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iliana.caro\Desktop\2026\Abril\Trabajo\Documentos para enviar\Formatos RpdC y MP\Formatos\"/>
    </mc:Choice>
  </mc:AlternateContent>
  <xr:revisionPtr revIDLastSave="0" documentId="13_ncr:1_{7F19C38F-4BDB-454A-B53D-C665821F8784}" xr6:coauthVersionLast="47" xr6:coauthVersionMax="47" xr10:uidLastSave="{00000000-0000-0000-0000-000000000000}"/>
  <workbookProtection workbookAlgorithmName="SHA-512" workbookHashValue="3lSD359Jn/m+zFFKGo4KaG5XufruTiO3Hd7fxSfOcBrI8Bq956W7wlUGgYB7xrVmaHiKnxrlFCsHNvpihxnUVg==" workbookSaltValue="91u7FNTVQ2HqrQIuqwnhXQ==" workbookSpinCount="100000" lockStructure="1"/>
  <bookViews>
    <workbookView xWindow="-120" yWindow="-120" windowWidth="20730" windowHeight="11040" xr2:uid="{00000000-000D-0000-FFFF-FFFF00000000}"/>
  </bookViews>
  <sheets>
    <sheet name="DATOS" sheetId="1" r:id="rId1"/>
    <sheet name="TABULACIÓN" sheetId="3" r:id="rId2"/>
    <sheet name="Listas" sheetId="2" state="hidden" r:id="rId3"/>
  </sheets>
  <externalReferences>
    <externalReference r:id="rId4"/>
  </externalReferences>
  <definedNames>
    <definedName name="_xlnm._FilterDatabase" localSheetId="0" hidden="1">DATOS!$A$9:$O$2009</definedName>
    <definedName name="_xlnm._FilterDatabase" localSheetId="1" hidden="1">TABULACIÓN!$A$62:$D$62</definedName>
    <definedName name="_xlnm.Print_Area" localSheetId="0">DATOS!$A$4:$O$2009</definedName>
    <definedName name="_xlnm.Print_Area" localSheetId="1">TABULACIÓN!$A$1:$M$99</definedName>
    <definedName name="Edad">Tabla5[Edad]</definedName>
    <definedName name="Lista_cambios">TablaCambios[Cuéntanos: ¿Cuáles de estos cambios del Bienestar Familiar consideras más importantes porque tienen un impacto positivo en tu vida?]</definedName>
    <definedName name="Lista_edad">DATOS!#REF!</definedName>
    <definedName name="Lista_Tucuentas1">TablaTuCuentas1[Tu cuentas1 ¿cómo crees que la ciudadanía o las comunidades pueden ayudar a que estos cambios se mantengan en el tiempo? ]</definedName>
    <definedName name="Lista_Tucuentas2">TablaTuCuentas2[Tu cuentas 2¿Qué le recomendarías al próximo gobierno del Bienestar Familiar para que estos avances continúen y se fortalezcan?]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17" i="3"/>
  <c r="C18" i="3"/>
  <c r="C19" i="3"/>
  <c r="C20" i="3"/>
  <c r="C21" i="3"/>
  <c r="C22" i="3"/>
  <c r="C15" i="3"/>
  <c r="C60" i="3"/>
  <c r="D60" i="3" s="1"/>
  <c r="C59" i="3"/>
  <c r="D59" i="3" s="1"/>
  <c r="C58" i="3"/>
  <c r="D58" i="3" s="1"/>
  <c r="C57" i="3"/>
  <c r="D57" i="3" s="1"/>
  <c r="C56" i="3"/>
  <c r="D56" i="3" s="1"/>
  <c r="C54" i="3"/>
  <c r="D54" i="3" s="1"/>
  <c r="C53" i="3"/>
  <c r="D53" i="3" s="1"/>
  <c r="C52" i="3"/>
  <c r="D52" i="3" s="1"/>
  <c r="C51" i="3"/>
  <c r="D51" i="3" s="1"/>
  <c r="C49" i="3"/>
  <c r="D49" i="3" s="1"/>
  <c r="C48" i="3"/>
  <c r="D48" i="3" s="1"/>
  <c r="C47" i="3"/>
  <c r="D47" i="3" s="1"/>
  <c r="C46" i="3"/>
  <c r="D46" i="3" s="1"/>
  <c r="C45" i="3"/>
  <c r="D45" i="3" s="1"/>
  <c r="C44" i="3"/>
  <c r="D44" i="3" s="1"/>
  <c r="C43" i="3"/>
  <c r="D43" i="3" s="1"/>
  <c r="C42" i="3"/>
  <c r="D42" i="3" s="1"/>
  <c r="C41" i="3"/>
  <c r="D41" i="3" s="1"/>
  <c r="C40" i="3"/>
  <c r="D40" i="3" s="1"/>
  <c r="C39" i="3"/>
  <c r="D39" i="3" s="1"/>
  <c r="C38" i="3"/>
  <c r="D38" i="3" s="1"/>
  <c r="C36" i="3"/>
  <c r="D36" i="3" s="1"/>
  <c r="C35" i="3"/>
  <c r="D35" i="3" s="1"/>
  <c r="C34" i="3"/>
  <c r="D34" i="3" s="1"/>
  <c r="C33" i="3"/>
  <c r="D33" i="3" s="1"/>
  <c r="C32" i="3"/>
  <c r="D32" i="3" s="1"/>
  <c r="C31" i="3"/>
  <c r="D31" i="3" s="1"/>
  <c r="C30" i="3"/>
  <c r="D30" i="3" s="1"/>
  <c r="C29" i="3"/>
  <c r="D29" i="3" s="1"/>
  <c r="C28" i="3"/>
  <c r="D28" i="3" s="1"/>
  <c r="C27" i="3"/>
  <c r="D27" i="3" s="1"/>
  <c r="C26" i="3"/>
  <c r="D26" i="3" s="1"/>
  <c r="C25" i="3"/>
  <c r="D25" i="3" s="1"/>
  <c r="C14" i="3"/>
  <c r="G85" i="3" l="1"/>
  <c r="C13" i="3"/>
  <c r="AB221" i="2" l="1" a="1"/>
  <c r="AB221" i="2" s="1"/>
  <c r="AB222" i="2" a="1"/>
  <c r="AB222" i="2" s="1"/>
  <c r="AB223" i="2" a="1"/>
  <c r="AB223" i="2" s="1"/>
  <c r="AB224" i="2" a="1"/>
  <c r="AB224" i="2" s="1"/>
  <c r="AB225" i="2" a="1"/>
  <c r="AB225" i="2" s="1"/>
  <c r="AB226" i="2" a="1"/>
  <c r="AB226" i="2" s="1"/>
  <c r="AB227" i="2" a="1"/>
  <c r="AB227" i="2" s="1"/>
  <c r="AB228" i="2" a="1"/>
  <c r="AB228" i="2" s="1"/>
  <c r="AB229" i="2" a="1"/>
  <c r="AB229" i="2" s="1"/>
  <c r="AB230" i="2" a="1"/>
  <c r="AB230" i="2" s="1"/>
  <c r="AB231" i="2" a="1"/>
  <c r="AB231" i="2" s="1"/>
  <c r="AB232" i="2" a="1"/>
  <c r="AB232" i="2" s="1"/>
  <c r="AB233" i="2" a="1"/>
  <c r="AB233" i="2" s="1"/>
  <c r="AB234" i="2" a="1"/>
  <c r="AB234" i="2" s="1"/>
  <c r="AB235" i="2" a="1"/>
  <c r="AB235" i="2" s="1"/>
  <c r="AB236" i="2" a="1"/>
  <c r="AB236" i="2" s="1"/>
  <c r="AB237" i="2" a="1"/>
  <c r="AB237" i="2" s="1"/>
  <c r="AB238" i="2" a="1"/>
  <c r="AB238" i="2" s="1"/>
  <c r="AB239" i="2" a="1"/>
  <c r="AB239" i="2" s="1"/>
  <c r="AB240" i="2" a="1"/>
  <c r="AB240" i="2" s="1"/>
  <c r="AB241" i="2" a="1"/>
  <c r="AB241" i="2" s="1"/>
  <c r="AB242" i="2" a="1"/>
  <c r="AB242" i="2" s="1"/>
  <c r="AB243" i="2" a="1"/>
  <c r="AB243" i="2" s="1"/>
  <c r="AB244" i="2" a="1"/>
  <c r="AB244" i="2" s="1"/>
  <c r="AB245" i="2" a="1"/>
  <c r="AB245" i="2" s="1"/>
  <c r="AB246" i="2" a="1"/>
  <c r="AB246" i="2" s="1"/>
  <c r="AB247" i="2" a="1"/>
  <c r="AB247" i="2" s="1"/>
  <c r="AB248" i="2" a="1"/>
  <c r="AB248" i="2" s="1"/>
  <c r="AB249" i="2" a="1"/>
  <c r="AB249" i="2" s="1"/>
  <c r="AB250" i="2" a="1"/>
  <c r="AB250" i="2" s="1"/>
  <c r="AB251" i="2" a="1"/>
  <c r="AB251" i="2" s="1"/>
  <c r="AB252" i="2" a="1"/>
  <c r="AB252" i="2" s="1"/>
  <c r="AB253" i="2" a="1"/>
  <c r="AB253" i="2" s="1"/>
  <c r="AB254" i="2" a="1"/>
  <c r="AB254" i="2" s="1"/>
  <c r="AB255" i="2" a="1"/>
  <c r="AB255" i="2" s="1"/>
  <c r="AB256" i="2" a="1"/>
  <c r="AB256" i="2" s="1"/>
  <c r="AB257" i="2" a="1"/>
  <c r="AB257" i="2" s="1"/>
  <c r="AB258" i="2" a="1"/>
  <c r="AB258" i="2" s="1"/>
  <c r="AB259" i="2" a="1"/>
  <c r="AB259" i="2" s="1"/>
  <c r="AB260" i="2" a="1"/>
  <c r="AB260" i="2" s="1"/>
  <c r="AB261" i="2" a="1"/>
  <c r="AB261" i="2" s="1"/>
  <c r="AB262" i="2" a="1"/>
  <c r="AB262" i="2" s="1"/>
  <c r="AB263" i="2" a="1"/>
  <c r="AB263" i="2" s="1"/>
  <c r="AB264" i="2" a="1"/>
  <c r="AB264" i="2" s="1"/>
  <c r="AB265" i="2" a="1"/>
  <c r="AB265" i="2" s="1"/>
  <c r="AB266" i="2" a="1"/>
  <c r="AB266" i="2" s="1"/>
  <c r="AB267" i="2" a="1"/>
  <c r="AB267" i="2" s="1"/>
  <c r="AB268" i="2" a="1"/>
  <c r="AB268" i="2" s="1"/>
  <c r="AB269" i="2" a="1"/>
  <c r="AB269" i="2" s="1"/>
  <c r="AB270" i="2" a="1"/>
  <c r="AB270" i="2" s="1"/>
  <c r="AB271" i="2" a="1"/>
  <c r="AB271" i="2" s="1"/>
  <c r="AB272" i="2" a="1"/>
  <c r="AB272" i="2" s="1"/>
  <c r="AB273" i="2" a="1"/>
  <c r="AB273" i="2" s="1"/>
  <c r="AB274" i="2" a="1"/>
  <c r="AB274" i="2" s="1"/>
  <c r="AB275" i="2" a="1"/>
  <c r="AB275" i="2" s="1"/>
  <c r="AB276" i="2" a="1"/>
  <c r="AB276" i="2" s="1"/>
  <c r="AB277" i="2" a="1"/>
  <c r="AB277" i="2" s="1"/>
  <c r="AB278" i="2" a="1"/>
  <c r="AB278" i="2" s="1"/>
  <c r="AB279" i="2" a="1"/>
  <c r="AB279" i="2" s="1"/>
  <c r="AB280" i="2" a="1"/>
  <c r="AB280" i="2" s="1"/>
  <c r="AB281" i="2" a="1"/>
  <c r="AB281" i="2" s="1"/>
  <c r="AB282" i="2" a="1"/>
  <c r="AB282" i="2" s="1"/>
  <c r="AB283" i="2" a="1"/>
  <c r="AB283" i="2" s="1"/>
  <c r="AB284" i="2" a="1"/>
  <c r="AB284" i="2" s="1"/>
  <c r="AB285" i="2" a="1"/>
  <c r="AB285" i="2" s="1"/>
  <c r="AB286" i="2" a="1"/>
  <c r="AB286" i="2" s="1"/>
  <c r="AB287" i="2" a="1"/>
  <c r="AB287" i="2" s="1"/>
  <c r="AB288" i="2" a="1"/>
  <c r="AB288" i="2" s="1"/>
  <c r="AB289" i="2" a="1"/>
  <c r="AB289" i="2" s="1"/>
  <c r="AB290" i="2" a="1"/>
  <c r="AB290" i="2" s="1"/>
  <c r="AB291" i="2" a="1"/>
  <c r="AB291" i="2" s="1"/>
  <c r="AB292" i="2" a="1"/>
  <c r="AB292" i="2" s="1"/>
  <c r="AB293" i="2" a="1"/>
  <c r="AB293" i="2" s="1"/>
  <c r="AB294" i="2" a="1"/>
  <c r="AB294" i="2" s="1"/>
  <c r="AB295" i="2" a="1"/>
  <c r="AB295" i="2" s="1"/>
  <c r="AB296" i="2" a="1"/>
  <c r="AB296" i="2" s="1"/>
  <c r="AB297" i="2" a="1"/>
  <c r="AB297" i="2" s="1"/>
  <c r="AB298" i="2" a="1"/>
  <c r="AB298" i="2" s="1"/>
  <c r="AB299" i="2" a="1"/>
  <c r="AB299" i="2" s="1"/>
  <c r="AB300" i="2" a="1"/>
  <c r="AB300" i="2" s="1"/>
  <c r="AB301" i="2" a="1"/>
  <c r="AB301" i="2" s="1"/>
  <c r="AB302" i="2" a="1"/>
  <c r="AB302" i="2" s="1"/>
  <c r="AB303" i="2" a="1"/>
  <c r="AB303" i="2" s="1"/>
  <c r="AB304" i="2" a="1"/>
  <c r="AB304" i="2" s="1"/>
  <c r="AB305" i="2" a="1"/>
  <c r="AB305" i="2" s="1"/>
  <c r="AB306" i="2" a="1"/>
  <c r="AB306" i="2" s="1"/>
  <c r="AB307" i="2" a="1"/>
  <c r="AB307" i="2" s="1"/>
  <c r="AB308" i="2" a="1"/>
  <c r="AB308" i="2" s="1"/>
  <c r="AB309" i="2" a="1"/>
  <c r="AB309" i="2" s="1"/>
  <c r="AB310" i="2" a="1"/>
  <c r="AB310" i="2" s="1"/>
  <c r="AB311" i="2" a="1"/>
  <c r="AB311" i="2" s="1"/>
  <c r="AB312" i="2" a="1"/>
  <c r="AB312" i="2" s="1"/>
  <c r="AB313" i="2" a="1"/>
  <c r="AB313" i="2" s="1"/>
  <c r="AB314" i="2" a="1"/>
  <c r="AB314" i="2" s="1"/>
  <c r="AB315" i="2" a="1"/>
  <c r="AB315" i="2" s="1"/>
  <c r="AB316" i="2" a="1"/>
  <c r="AB316" i="2" s="1"/>
  <c r="AB317" i="2" a="1"/>
  <c r="AB317" i="2" s="1"/>
  <c r="AB318" i="2" a="1"/>
  <c r="AB318" i="2" s="1"/>
  <c r="AB319" i="2" a="1"/>
  <c r="AB319" i="2" s="1"/>
  <c r="AB320" i="2" a="1"/>
  <c r="AB320" i="2" s="1"/>
  <c r="AB321" i="2" a="1"/>
  <c r="AB321" i="2" s="1"/>
  <c r="AB322" i="2" a="1"/>
  <c r="AB322" i="2" s="1"/>
  <c r="AB323" i="2" a="1"/>
  <c r="AB323" i="2" s="1"/>
  <c r="AB324" i="2" a="1"/>
  <c r="AB324" i="2" s="1"/>
  <c r="AB325" i="2" a="1"/>
  <c r="AB325" i="2" s="1"/>
  <c r="AB326" i="2" a="1"/>
  <c r="AB326" i="2" s="1"/>
  <c r="AB327" i="2" a="1"/>
  <c r="AB327" i="2" s="1"/>
  <c r="AB328" i="2" a="1"/>
  <c r="AB328" i="2" s="1"/>
  <c r="AB329" i="2" a="1"/>
  <c r="AB329" i="2" s="1"/>
  <c r="AB330" i="2" a="1"/>
  <c r="AB330" i="2" s="1"/>
  <c r="AB331" i="2" a="1"/>
  <c r="AB331" i="2" s="1"/>
  <c r="AB332" i="2" a="1"/>
  <c r="AB332" i="2" s="1"/>
  <c r="AB333" i="2" a="1"/>
  <c r="AB333" i="2" s="1"/>
  <c r="AB334" i="2" a="1"/>
  <c r="AB334" i="2" s="1"/>
  <c r="AB335" i="2" a="1"/>
  <c r="AB335" i="2" s="1"/>
  <c r="AB336" i="2" a="1"/>
  <c r="AB336" i="2" s="1"/>
  <c r="AB337" i="2" a="1"/>
  <c r="AB337" i="2" s="1"/>
  <c r="AB338" i="2" a="1"/>
  <c r="AB338" i="2" s="1"/>
  <c r="AB339" i="2" a="1"/>
  <c r="AB339" i="2" s="1"/>
  <c r="AB340" i="2" a="1"/>
  <c r="AB340" i="2" s="1"/>
  <c r="AB341" i="2" a="1"/>
  <c r="AB341" i="2" s="1"/>
  <c r="AB342" i="2" a="1"/>
  <c r="AB342" i="2" s="1"/>
  <c r="AB343" i="2" a="1"/>
  <c r="AB343" i="2" s="1"/>
  <c r="AB344" i="2" a="1"/>
  <c r="AB344" i="2" s="1"/>
  <c r="AB345" i="2" a="1"/>
  <c r="AB345" i="2" s="1"/>
  <c r="AB346" i="2" a="1"/>
  <c r="AB346" i="2" s="1"/>
  <c r="AB347" i="2" a="1"/>
  <c r="AB347" i="2" s="1"/>
  <c r="AB348" i="2" a="1"/>
  <c r="AB348" i="2" s="1"/>
  <c r="AB349" i="2" a="1"/>
  <c r="AB349" i="2" s="1"/>
  <c r="AB350" i="2" a="1"/>
  <c r="AB350" i="2" s="1"/>
  <c r="AB351" i="2" a="1"/>
  <c r="AB351" i="2" s="1"/>
  <c r="AB352" i="2" a="1"/>
  <c r="AB352" i="2" s="1"/>
  <c r="AB353" i="2" a="1"/>
  <c r="AB353" i="2" s="1"/>
  <c r="AB354" i="2" a="1"/>
  <c r="AB354" i="2" s="1"/>
  <c r="AB355" i="2" a="1"/>
  <c r="AB355" i="2" s="1"/>
  <c r="AB356" i="2" a="1"/>
  <c r="AB356" i="2" s="1"/>
  <c r="AB357" i="2" a="1"/>
  <c r="AB357" i="2" s="1"/>
  <c r="AB358" i="2" a="1"/>
  <c r="AB358" i="2" s="1"/>
  <c r="AB359" i="2" a="1"/>
  <c r="AB359" i="2" s="1"/>
  <c r="AB360" i="2" a="1"/>
  <c r="AB360" i="2" s="1"/>
  <c r="AB361" i="2" a="1"/>
  <c r="AB361" i="2" s="1"/>
  <c r="AB362" i="2" a="1"/>
  <c r="AB362" i="2" s="1"/>
  <c r="AB363" i="2" a="1"/>
  <c r="AB363" i="2" s="1"/>
  <c r="AB364" i="2" a="1"/>
  <c r="AB364" i="2" s="1"/>
  <c r="AB365" i="2" a="1"/>
  <c r="AB365" i="2" s="1"/>
  <c r="AB366" i="2" a="1"/>
  <c r="AB366" i="2" s="1"/>
  <c r="AB367" i="2" a="1"/>
  <c r="AB367" i="2" s="1"/>
  <c r="AB368" i="2" a="1"/>
  <c r="AB368" i="2" s="1"/>
  <c r="AB369" i="2" a="1"/>
  <c r="AB369" i="2" s="1"/>
  <c r="AB370" i="2" a="1"/>
  <c r="AB370" i="2" s="1"/>
  <c r="AB371" i="2" a="1"/>
  <c r="AB371" i="2" s="1"/>
  <c r="AB372" i="2" a="1"/>
  <c r="AB372" i="2" s="1"/>
  <c r="AB373" i="2" a="1"/>
  <c r="AB373" i="2" s="1"/>
  <c r="AB374" i="2" a="1"/>
  <c r="AB374" i="2" s="1"/>
  <c r="AB375" i="2" a="1"/>
  <c r="AB375" i="2" s="1"/>
  <c r="AB376" i="2" a="1"/>
  <c r="AB376" i="2" s="1"/>
  <c r="AB377" i="2" a="1"/>
  <c r="AB377" i="2" s="1"/>
  <c r="AB378" i="2" a="1"/>
  <c r="AB378" i="2" s="1"/>
  <c r="AB379" i="2" a="1"/>
  <c r="AB379" i="2" s="1"/>
  <c r="AB380" i="2" a="1"/>
  <c r="AB380" i="2" s="1"/>
  <c r="AB381" i="2" a="1"/>
  <c r="AB381" i="2" s="1"/>
  <c r="AB382" i="2" a="1"/>
  <c r="AB382" i="2" s="1"/>
  <c r="AB383" i="2" a="1"/>
  <c r="AB383" i="2" s="1"/>
  <c r="AB384" i="2" a="1"/>
  <c r="AB384" i="2" s="1"/>
  <c r="AB385" i="2" a="1"/>
  <c r="AB385" i="2" s="1"/>
  <c r="AB386" i="2" a="1"/>
  <c r="AB386" i="2" s="1"/>
  <c r="AB387" i="2" a="1"/>
  <c r="AB387" i="2" s="1"/>
  <c r="AB388" i="2" a="1"/>
  <c r="AB388" i="2" s="1"/>
  <c r="AB389" i="2" a="1"/>
  <c r="AB389" i="2" s="1"/>
  <c r="AB390" i="2" a="1"/>
  <c r="AB390" i="2" s="1"/>
  <c r="AB391" i="2" a="1"/>
  <c r="AB391" i="2" s="1"/>
  <c r="AB392" i="2" a="1"/>
  <c r="AB392" i="2" s="1"/>
  <c r="AB393" i="2" a="1"/>
  <c r="AB393" i="2" s="1"/>
  <c r="AB394" i="2" a="1"/>
  <c r="AB394" i="2" s="1"/>
  <c r="AB395" i="2" a="1"/>
  <c r="AB395" i="2" s="1"/>
  <c r="AB396" i="2" a="1"/>
  <c r="AB396" i="2" s="1"/>
  <c r="AB397" i="2" a="1"/>
  <c r="AB397" i="2" s="1"/>
  <c r="AB398" i="2" a="1"/>
  <c r="AB398" i="2" s="1"/>
  <c r="AB399" i="2" a="1"/>
  <c r="AB399" i="2" s="1"/>
  <c r="AB400" i="2" a="1"/>
  <c r="AB400" i="2" s="1"/>
  <c r="AB401" i="2" a="1"/>
  <c r="AB401" i="2" s="1"/>
  <c r="AB402" i="2" a="1"/>
  <c r="AB402" i="2" s="1"/>
  <c r="AB403" i="2" a="1"/>
  <c r="AB403" i="2" s="1"/>
  <c r="AB404" i="2" a="1"/>
  <c r="AB404" i="2" s="1"/>
  <c r="AB405" i="2" a="1"/>
  <c r="AB405" i="2" s="1"/>
  <c r="AB406" i="2" a="1"/>
  <c r="AB406" i="2" s="1"/>
  <c r="AB407" i="2" a="1"/>
  <c r="AB407" i="2" s="1"/>
  <c r="AB408" i="2" a="1"/>
  <c r="AB408" i="2" s="1"/>
  <c r="AB409" i="2" a="1"/>
  <c r="AB409" i="2" s="1"/>
  <c r="AB410" i="2" a="1"/>
  <c r="AB410" i="2" s="1"/>
  <c r="AB411" i="2" a="1"/>
  <c r="AB411" i="2" s="1"/>
  <c r="AB412" i="2" a="1"/>
  <c r="AB412" i="2" s="1"/>
  <c r="AB413" i="2" a="1"/>
  <c r="AB413" i="2" s="1"/>
  <c r="AB414" i="2" a="1"/>
  <c r="AB414" i="2" s="1"/>
  <c r="AB415" i="2" a="1"/>
  <c r="AB415" i="2" s="1"/>
  <c r="AB416" i="2" a="1"/>
  <c r="AB416" i="2" s="1"/>
  <c r="AB417" i="2" a="1"/>
  <c r="AB417" i="2" s="1"/>
  <c r="AB418" i="2" a="1"/>
  <c r="AB418" i="2" s="1"/>
  <c r="AB419" i="2" a="1"/>
  <c r="AB419" i="2" s="1"/>
  <c r="AB420" i="2" a="1"/>
  <c r="AB420" i="2" s="1"/>
  <c r="AB421" i="2" a="1"/>
  <c r="AB421" i="2" s="1"/>
  <c r="AB422" i="2" a="1"/>
  <c r="AB422" i="2" s="1"/>
  <c r="AB423" i="2" a="1"/>
  <c r="AB423" i="2" s="1"/>
  <c r="AB424" i="2" a="1"/>
  <c r="AB424" i="2" s="1"/>
  <c r="AB425" i="2" a="1"/>
  <c r="AB425" i="2" s="1"/>
  <c r="AB426" i="2" a="1"/>
  <c r="AB426" i="2" s="1"/>
  <c r="AB427" i="2" a="1"/>
  <c r="AB427" i="2" s="1"/>
  <c r="AB428" i="2" a="1"/>
  <c r="AB428" i="2" s="1"/>
  <c r="AB429" i="2" a="1"/>
  <c r="AB429" i="2" s="1"/>
  <c r="AB430" i="2" a="1"/>
  <c r="AB430" i="2" s="1"/>
  <c r="AB431" i="2" a="1"/>
  <c r="AB431" i="2" s="1"/>
  <c r="AB432" i="2" a="1"/>
  <c r="AB432" i="2" s="1"/>
  <c r="AB433" i="2" a="1"/>
  <c r="AB433" i="2" s="1"/>
  <c r="AB434" i="2" a="1"/>
  <c r="AB434" i="2" s="1"/>
  <c r="AB435" i="2" a="1"/>
  <c r="AB435" i="2" s="1"/>
  <c r="AB436" i="2" a="1"/>
  <c r="AB436" i="2" s="1"/>
  <c r="AB437" i="2" a="1"/>
  <c r="AB437" i="2" s="1"/>
  <c r="AB438" i="2" a="1"/>
  <c r="AB438" i="2" s="1"/>
  <c r="AB439" i="2" a="1"/>
  <c r="AB439" i="2" s="1"/>
  <c r="AB440" i="2" a="1"/>
  <c r="AB440" i="2" s="1"/>
  <c r="AB441" i="2" a="1"/>
  <c r="AB441" i="2" s="1"/>
  <c r="AB442" i="2" a="1"/>
  <c r="AB442" i="2" s="1"/>
  <c r="AB443" i="2" a="1"/>
  <c r="AB443" i="2" s="1"/>
  <c r="AB444" i="2" a="1"/>
  <c r="AB444" i="2" s="1"/>
  <c r="AB445" i="2" a="1"/>
  <c r="AB445" i="2" s="1"/>
  <c r="AB446" i="2" a="1"/>
  <c r="AB446" i="2" s="1"/>
  <c r="AB447" i="2" a="1"/>
  <c r="AB447" i="2" s="1"/>
  <c r="AB448" i="2" a="1"/>
  <c r="AB448" i="2" s="1"/>
  <c r="AB449" i="2" a="1"/>
  <c r="AB449" i="2" s="1"/>
  <c r="AB450" i="2" a="1"/>
  <c r="AB450" i="2" s="1"/>
  <c r="AB451" i="2" a="1"/>
  <c r="AB451" i="2" s="1"/>
  <c r="AB452" i="2" a="1"/>
  <c r="AB452" i="2" s="1"/>
  <c r="AB453" i="2" a="1"/>
  <c r="AB453" i="2" s="1"/>
  <c r="AB454" i="2" a="1"/>
  <c r="AB454" i="2" s="1"/>
  <c r="AB455" i="2" a="1"/>
  <c r="AB455" i="2" s="1"/>
  <c r="AB456" i="2" a="1"/>
  <c r="AB456" i="2" s="1"/>
  <c r="AB457" i="2" a="1"/>
  <c r="AB457" i="2" s="1"/>
  <c r="AB458" i="2" a="1"/>
  <c r="AB458" i="2" s="1"/>
  <c r="AB459" i="2" a="1"/>
  <c r="AB459" i="2" s="1"/>
  <c r="AB460" i="2" a="1"/>
  <c r="AB460" i="2" s="1"/>
  <c r="AB461" i="2" a="1"/>
  <c r="AB461" i="2" s="1"/>
  <c r="AB462" i="2" a="1"/>
  <c r="AB462" i="2" s="1"/>
  <c r="AB463" i="2" a="1"/>
  <c r="AB463" i="2" s="1"/>
  <c r="AB464" i="2" a="1"/>
  <c r="AB464" i="2" s="1"/>
  <c r="AB465" i="2" a="1"/>
  <c r="AB465" i="2" s="1"/>
  <c r="AB466" i="2" a="1"/>
  <c r="AB466" i="2" s="1"/>
  <c r="AB467" i="2" a="1"/>
  <c r="AB467" i="2" s="1"/>
  <c r="AB468" i="2" a="1"/>
  <c r="AB468" i="2" s="1"/>
  <c r="AB469" i="2" a="1"/>
  <c r="AB469" i="2" s="1"/>
  <c r="AB470" i="2" a="1"/>
  <c r="AB470" i="2" s="1"/>
  <c r="AB471" i="2" a="1"/>
  <c r="AB471" i="2" s="1"/>
  <c r="AB472" i="2" a="1"/>
  <c r="AB472" i="2" s="1"/>
  <c r="AB473" i="2" a="1"/>
  <c r="AB473" i="2" s="1"/>
  <c r="AB474" i="2" a="1"/>
  <c r="AB474" i="2" s="1"/>
  <c r="AB475" i="2" a="1"/>
  <c r="AB475" i="2" s="1"/>
  <c r="AB476" i="2" a="1"/>
  <c r="AB476" i="2" s="1"/>
  <c r="AB477" i="2" a="1"/>
  <c r="AB477" i="2" s="1"/>
  <c r="AB478" i="2" a="1"/>
  <c r="AB478" i="2" s="1"/>
  <c r="AB479" i="2" a="1"/>
  <c r="AB479" i="2" s="1"/>
  <c r="AB480" i="2" a="1"/>
  <c r="AB480" i="2" s="1"/>
  <c r="AB481" i="2" a="1"/>
  <c r="AB481" i="2" s="1"/>
  <c r="AB482" i="2" a="1"/>
  <c r="AB482" i="2" s="1"/>
  <c r="AB483" i="2" a="1"/>
  <c r="AB483" i="2" s="1"/>
  <c r="AB484" i="2" a="1"/>
  <c r="AB484" i="2" s="1"/>
  <c r="AB485" i="2" a="1"/>
  <c r="AB485" i="2" s="1"/>
  <c r="AB486" i="2" a="1"/>
  <c r="AB486" i="2" s="1"/>
  <c r="AB487" i="2" a="1"/>
  <c r="AB487" i="2" s="1"/>
  <c r="AB488" i="2" a="1"/>
  <c r="AB488" i="2" s="1"/>
  <c r="AB489" i="2" a="1"/>
  <c r="AB489" i="2" s="1"/>
  <c r="AB490" i="2" a="1"/>
  <c r="AB490" i="2" s="1"/>
  <c r="AB491" i="2" a="1"/>
  <c r="AB491" i="2" s="1"/>
  <c r="AB492" i="2" a="1"/>
  <c r="AB492" i="2" s="1"/>
  <c r="AB493" i="2" a="1"/>
  <c r="AB493" i="2" s="1"/>
  <c r="AB494" i="2" a="1"/>
  <c r="AB494" i="2" s="1"/>
  <c r="AB495" i="2" a="1"/>
  <c r="AB495" i="2" s="1"/>
  <c r="AB496" i="2" a="1"/>
  <c r="AB496" i="2" s="1"/>
  <c r="AB497" i="2" a="1"/>
  <c r="AB497" i="2" s="1"/>
  <c r="AB498" i="2" a="1"/>
  <c r="AB498" i="2" s="1"/>
  <c r="AB499" i="2" a="1"/>
  <c r="AB499" i="2" s="1"/>
  <c r="AB500" i="2" a="1"/>
  <c r="AB500" i="2" s="1"/>
  <c r="AB501" i="2" a="1"/>
  <c r="AB501" i="2" s="1"/>
  <c r="AB502" i="2" a="1"/>
  <c r="AB502" i="2" s="1"/>
  <c r="AB503" i="2" a="1"/>
  <c r="AB503" i="2" s="1"/>
  <c r="AB504" i="2" a="1"/>
  <c r="AB504" i="2" s="1"/>
  <c r="AB505" i="2" a="1"/>
  <c r="AB505" i="2" s="1"/>
  <c r="AB506" i="2" a="1"/>
  <c r="AB506" i="2" s="1"/>
  <c r="AB507" i="2" a="1"/>
  <c r="AB507" i="2" s="1"/>
  <c r="AB508" i="2" a="1"/>
  <c r="AB508" i="2" s="1"/>
  <c r="AB509" i="2" a="1"/>
  <c r="AB509" i="2" s="1"/>
  <c r="AB510" i="2" a="1"/>
  <c r="AB510" i="2" s="1"/>
  <c r="AB511" i="2" a="1"/>
  <c r="AB511" i="2" s="1"/>
  <c r="AB512" i="2" a="1"/>
  <c r="AB512" i="2" s="1"/>
  <c r="AB513" i="2" a="1"/>
  <c r="AB513" i="2" s="1"/>
  <c r="AB514" i="2" a="1"/>
  <c r="AB514" i="2" s="1"/>
  <c r="AB515" i="2" a="1"/>
  <c r="AB515" i="2" s="1"/>
  <c r="AB516" i="2" a="1"/>
  <c r="AB516" i="2" s="1"/>
  <c r="AB517" i="2" a="1"/>
  <c r="AB517" i="2" s="1"/>
  <c r="AB518" i="2" a="1"/>
  <c r="AB518" i="2" s="1"/>
  <c r="AB519" i="2" a="1"/>
  <c r="AB519" i="2" s="1"/>
  <c r="AB520" i="2" a="1"/>
  <c r="AB520" i="2" s="1"/>
  <c r="AB521" i="2" a="1"/>
  <c r="AB521" i="2" s="1"/>
  <c r="AB522" i="2" a="1"/>
  <c r="AB522" i="2" s="1"/>
  <c r="AB523" i="2" a="1"/>
  <c r="AB523" i="2" s="1"/>
  <c r="AB524" i="2" a="1"/>
  <c r="AB524" i="2" s="1"/>
  <c r="AB525" i="2" a="1"/>
  <c r="AB525" i="2" s="1"/>
  <c r="AB526" i="2" a="1"/>
  <c r="AB526" i="2" s="1"/>
  <c r="AB527" i="2" a="1"/>
  <c r="AB527" i="2" s="1"/>
  <c r="AB528" i="2" a="1"/>
  <c r="AB528" i="2" s="1"/>
  <c r="AB529" i="2" a="1"/>
  <c r="AB529" i="2" s="1"/>
  <c r="AB530" i="2" a="1"/>
  <c r="AB530" i="2" s="1"/>
  <c r="AB531" i="2" a="1"/>
  <c r="AB531" i="2" s="1"/>
  <c r="AB532" i="2" a="1"/>
  <c r="AB532" i="2" s="1"/>
  <c r="AB533" i="2" a="1"/>
  <c r="AB533" i="2" s="1"/>
  <c r="AB534" i="2" a="1"/>
  <c r="AB534" i="2" s="1"/>
  <c r="AB535" i="2" a="1"/>
  <c r="AB535" i="2" s="1"/>
  <c r="AB536" i="2" a="1"/>
  <c r="AB536" i="2" s="1"/>
  <c r="AB537" i="2" a="1"/>
  <c r="AB537" i="2" s="1"/>
  <c r="AB538" i="2" a="1"/>
  <c r="AB538" i="2" s="1"/>
  <c r="AB539" i="2" a="1"/>
  <c r="AB539" i="2" s="1"/>
  <c r="AB540" i="2" a="1"/>
  <c r="AB540" i="2" s="1"/>
  <c r="AB541" i="2" a="1"/>
  <c r="AB541" i="2" s="1"/>
  <c r="AB542" i="2" a="1"/>
  <c r="AB542" i="2" s="1"/>
  <c r="AB543" i="2" a="1"/>
  <c r="AB543" i="2" s="1"/>
  <c r="AB544" i="2" a="1"/>
  <c r="AB544" i="2" s="1"/>
  <c r="AB545" i="2" a="1"/>
  <c r="AB545" i="2" s="1"/>
  <c r="AB546" i="2" a="1"/>
  <c r="AB546" i="2" s="1"/>
  <c r="AB547" i="2" a="1"/>
  <c r="AB547" i="2" s="1"/>
  <c r="AB548" i="2" a="1"/>
  <c r="AB548" i="2" s="1"/>
  <c r="AB549" i="2" a="1"/>
  <c r="AB549" i="2" s="1"/>
  <c r="AB550" i="2" a="1"/>
  <c r="AB550" i="2" s="1"/>
  <c r="AB551" i="2" a="1"/>
  <c r="AB551" i="2" s="1"/>
  <c r="AB552" i="2" a="1"/>
  <c r="AB552" i="2" s="1"/>
  <c r="AB553" i="2" a="1"/>
  <c r="AB553" i="2" s="1"/>
  <c r="AB554" i="2" a="1"/>
  <c r="AB554" i="2" s="1"/>
  <c r="AB555" i="2" a="1"/>
  <c r="AB555" i="2" s="1"/>
  <c r="AB556" i="2" a="1"/>
  <c r="AB556" i="2" s="1"/>
  <c r="AB557" i="2" a="1"/>
  <c r="AB557" i="2" s="1"/>
  <c r="AB558" i="2" a="1"/>
  <c r="AB558" i="2" s="1"/>
  <c r="AB559" i="2" a="1"/>
  <c r="AB559" i="2" s="1"/>
  <c r="AB560" i="2" a="1"/>
  <c r="AB560" i="2" s="1"/>
  <c r="AB561" i="2" a="1"/>
  <c r="AB561" i="2" s="1"/>
  <c r="AB562" i="2" a="1"/>
  <c r="AB562" i="2" s="1"/>
  <c r="AB563" i="2" a="1"/>
  <c r="AB563" i="2" s="1"/>
  <c r="AB564" i="2" a="1"/>
  <c r="AB564" i="2" s="1"/>
  <c r="AB565" i="2" a="1"/>
  <c r="AB565" i="2" s="1"/>
  <c r="AB566" i="2" a="1"/>
  <c r="AB566" i="2" s="1"/>
  <c r="AB567" i="2" a="1"/>
  <c r="AB567" i="2" s="1"/>
  <c r="AB568" i="2" a="1"/>
  <c r="AB568" i="2" s="1"/>
  <c r="AB569" i="2" a="1"/>
  <c r="AB569" i="2" s="1"/>
  <c r="AB570" i="2" a="1"/>
  <c r="AB570" i="2" s="1"/>
  <c r="AB571" i="2" a="1"/>
  <c r="AB571" i="2" s="1"/>
  <c r="AB572" i="2" a="1"/>
  <c r="AB572" i="2" s="1"/>
  <c r="AB573" i="2" a="1"/>
  <c r="AB573" i="2" s="1"/>
  <c r="AB574" i="2" a="1"/>
  <c r="AB574" i="2" s="1"/>
  <c r="AB575" i="2" a="1"/>
  <c r="AB575" i="2" s="1"/>
  <c r="AB576" i="2" a="1"/>
  <c r="AB576" i="2" s="1"/>
  <c r="AB577" i="2" a="1"/>
  <c r="AB577" i="2" s="1"/>
  <c r="AB578" i="2" a="1"/>
  <c r="AB578" i="2" s="1"/>
  <c r="AB579" i="2" a="1"/>
  <c r="AB579" i="2" s="1"/>
  <c r="AB580" i="2" a="1"/>
  <c r="AB580" i="2" s="1"/>
  <c r="AB581" i="2" a="1"/>
  <c r="AB581" i="2" s="1"/>
  <c r="AB582" i="2" a="1"/>
  <c r="AB582" i="2" s="1"/>
  <c r="AB583" i="2" a="1"/>
  <c r="AB583" i="2" s="1"/>
  <c r="AB584" i="2" a="1"/>
  <c r="AB584" i="2" s="1"/>
  <c r="AB585" i="2" a="1"/>
  <c r="AB585" i="2" s="1"/>
  <c r="AB586" i="2" a="1"/>
  <c r="AB586" i="2" s="1"/>
  <c r="AB587" i="2" a="1"/>
  <c r="AB587" i="2" s="1"/>
  <c r="AB588" i="2" a="1"/>
  <c r="AB588" i="2" s="1"/>
  <c r="AB589" i="2" a="1"/>
  <c r="AB589" i="2" s="1"/>
  <c r="AB590" i="2" a="1"/>
  <c r="AB590" i="2" s="1"/>
  <c r="AB591" i="2" a="1"/>
  <c r="AB591" i="2" s="1"/>
  <c r="AB592" i="2" a="1"/>
  <c r="AB592" i="2" s="1"/>
  <c r="AB593" i="2" a="1"/>
  <c r="AB593" i="2" s="1"/>
  <c r="AB594" i="2" a="1"/>
  <c r="AB594" i="2" s="1"/>
  <c r="AB595" i="2" a="1"/>
  <c r="AB595" i="2" s="1"/>
  <c r="AB596" i="2" a="1"/>
  <c r="AB596" i="2" s="1"/>
  <c r="AB597" i="2" a="1"/>
  <c r="AB597" i="2" s="1"/>
  <c r="AB598" i="2" a="1"/>
  <c r="AB598" i="2" s="1"/>
  <c r="AB599" i="2" a="1"/>
  <c r="AB599" i="2" s="1"/>
  <c r="AB600" i="2" a="1"/>
  <c r="AB600" i="2" s="1"/>
  <c r="AB601" i="2" a="1"/>
  <c r="AB601" i="2" s="1"/>
  <c r="AB602" i="2" a="1"/>
  <c r="AB602" i="2" s="1"/>
  <c r="AB603" i="2" a="1"/>
  <c r="AB603" i="2" s="1"/>
  <c r="AB604" i="2" a="1"/>
  <c r="AB604" i="2" s="1"/>
  <c r="AB605" i="2" a="1"/>
  <c r="AB605" i="2" s="1"/>
  <c r="AB606" i="2" a="1"/>
  <c r="AB606" i="2" s="1"/>
  <c r="AB607" i="2" a="1"/>
  <c r="AB607" i="2" s="1"/>
  <c r="AB608" i="2" a="1"/>
  <c r="AB608" i="2" s="1"/>
  <c r="AB609" i="2" a="1"/>
  <c r="AB609" i="2" s="1"/>
  <c r="AB610" i="2" a="1"/>
  <c r="AB610" i="2" s="1"/>
  <c r="AB611" i="2" a="1"/>
  <c r="AB611" i="2" s="1"/>
  <c r="AB612" i="2" a="1"/>
  <c r="AB612" i="2" s="1"/>
  <c r="AB613" i="2" a="1"/>
  <c r="AB613" i="2" s="1"/>
  <c r="AB614" i="2" a="1"/>
  <c r="AB614" i="2" s="1"/>
  <c r="AB615" i="2" a="1"/>
  <c r="AB615" i="2" s="1"/>
  <c r="AB616" i="2" a="1"/>
  <c r="AB616" i="2" s="1"/>
  <c r="AB617" i="2" a="1"/>
  <c r="AB617" i="2" s="1"/>
  <c r="AB618" i="2" a="1"/>
  <c r="AB618" i="2" s="1"/>
  <c r="AB619" i="2" a="1"/>
  <c r="AB619" i="2" s="1"/>
  <c r="AB620" i="2" a="1"/>
  <c r="AB620" i="2" s="1"/>
  <c r="AB621" i="2" a="1"/>
  <c r="AB621" i="2" s="1"/>
  <c r="AB622" i="2" a="1"/>
  <c r="AB622" i="2" s="1"/>
  <c r="AB623" i="2" a="1"/>
  <c r="AB623" i="2" s="1"/>
  <c r="AB624" i="2" a="1"/>
  <c r="AB624" i="2" s="1"/>
  <c r="AB625" i="2" a="1"/>
  <c r="AB625" i="2" s="1"/>
  <c r="AB626" i="2" a="1"/>
  <c r="AB626" i="2" s="1"/>
  <c r="AB627" i="2" a="1"/>
  <c r="AB627" i="2" s="1"/>
  <c r="AB628" i="2" a="1"/>
  <c r="AB628" i="2" s="1"/>
  <c r="AB629" i="2" a="1"/>
  <c r="AB629" i="2" s="1"/>
  <c r="AB630" i="2" a="1"/>
  <c r="AB630" i="2" s="1"/>
  <c r="AB631" i="2" a="1"/>
  <c r="AB631" i="2" s="1"/>
  <c r="AB632" i="2" a="1"/>
  <c r="AB632" i="2" s="1"/>
  <c r="AB633" i="2" a="1"/>
  <c r="AB633" i="2" s="1"/>
  <c r="AB634" i="2" a="1"/>
  <c r="AB634" i="2" s="1"/>
  <c r="AB635" i="2" a="1"/>
  <c r="AB635" i="2" s="1"/>
  <c r="AB636" i="2" a="1"/>
  <c r="AB636" i="2" s="1"/>
  <c r="AB637" i="2" a="1"/>
  <c r="AB637" i="2" s="1"/>
  <c r="AB638" i="2" a="1"/>
  <c r="AB638" i="2" s="1"/>
  <c r="AB639" i="2" a="1"/>
  <c r="AB639" i="2" s="1"/>
  <c r="AB640" i="2" a="1"/>
  <c r="AB640" i="2" s="1"/>
  <c r="AB641" i="2" a="1"/>
  <c r="AB641" i="2" s="1"/>
  <c r="AB642" i="2" a="1"/>
  <c r="AB642" i="2" s="1"/>
  <c r="AB643" i="2" a="1"/>
  <c r="AB643" i="2" s="1"/>
  <c r="AB644" i="2" a="1"/>
  <c r="AB644" i="2" s="1"/>
  <c r="AB645" i="2" a="1"/>
  <c r="AB645" i="2" s="1"/>
  <c r="AB646" i="2" a="1"/>
  <c r="AB646" i="2" s="1"/>
  <c r="AB647" i="2" a="1"/>
  <c r="AB647" i="2" s="1"/>
  <c r="AB648" i="2" a="1"/>
  <c r="AB648" i="2" s="1"/>
  <c r="AB649" i="2" a="1"/>
  <c r="AB649" i="2" s="1"/>
  <c r="AB650" i="2" a="1"/>
  <c r="AB650" i="2" s="1"/>
  <c r="AB651" i="2" a="1"/>
  <c r="AB651" i="2" s="1"/>
  <c r="AB652" i="2" a="1"/>
  <c r="AB652" i="2" s="1"/>
  <c r="AB653" i="2" a="1"/>
  <c r="AB653" i="2" s="1"/>
  <c r="AB654" i="2" a="1"/>
  <c r="AB654" i="2" s="1"/>
  <c r="AB655" i="2" a="1"/>
  <c r="AB655" i="2" s="1"/>
  <c r="AB656" i="2" a="1"/>
  <c r="AB656" i="2" s="1"/>
  <c r="AB657" i="2" a="1"/>
  <c r="AB657" i="2" s="1"/>
  <c r="AB658" i="2" a="1"/>
  <c r="AB658" i="2" s="1"/>
  <c r="AB659" i="2" a="1"/>
  <c r="AB659" i="2" s="1"/>
  <c r="AB660" i="2" a="1"/>
  <c r="AB660" i="2" s="1"/>
  <c r="AB661" i="2" a="1"/>
  <c r="AB661" i="2" s="1"/>
  <c r="AB662" i="2" a="1"/>
  <c r="AB662" i="2" s="1"/>
  <c r="AB663" i="2" a="1"/>
  <c r="AB663" i="2" s="1"/>
  <c r="AB664" i="2" a="1"/>
  <c r="AB664" i="2" s="1"/>
  <c r="AB665" i="2" a="1"/>
  <c r="AB665" i="2" s="1"/>
  <c r="AB666" i="2" a="1"/>
  <c r="AB666" i="2" s="1"/>
  <c r="AB667" i="2" a="1"/>
  <c r="AB667" i="2" s="1"/>
  <c r="AB668" i="2" a="1"/>
  <c r="AB668" i="2" s="1"/>
  <c r="AB669" i="2" a="1"/>
  <c r="AB669" i="2" s="1"/>
  <c r="AB670" i="2" a="1"/>
  <c r="AB670" i="2" s="1"/>
  <c r="AB671" i="2" a="1"/>
  <c r="AB671" i="2" s="1"/>
  <c r="AB672" i="2" a="1"/>
  <c r="AB672" i="2" s="1"/>
  <c r="AB673" i="2" a="1"/>
  <c r="AB673" i="2" s="1"/>
  <c r="AB674" i="2" a="1"/>
  <c r="AB674" i="2" s="1"/>
  <c r="AB675" i="2" a="1"/>
  <c r="AB675" i="2" s="1"/>
  <c r="AB676" i="2" a="1"/>
  <c r="AB676" i="2" s="1"/>
  <c r="AB677" i="2" a="1"/>
  <c r="AB677" i="2" s="1"/>
  <c r="AB678" i="2" a="1"/>
  <c r="AB678" i="2" s="1"/>
  <c r="AB679" i="2" a="1"/>
  <c r="AB679" i="2" s="1"/>
  <c r="AB680" i="2" a="1"/>
  <c r="AB680" i="2" s="1"/>
  <c r="AB681" i="2" a="1"/>
  <c r="AB681" i="2" s="1"/>
  <c r="AB682" i="2" a="1"/>
  <c r="AB682" i="2" s="1"/>
  <c r="AB683" i="2" a="1"/>
  <c r="AB683" i="2" s="1"/>
  <c r="AB684" i="2" a="1"/>
  <c r="AB684" i="2" s="1"/>
  <c r="AB685" i="2" a="1"/>
  <c r="AB685" i="2" s="1"/>
  <c r="AB686" i="2" a="1"/>
  <c r="AB686" i="2" s="1"/>
  <c r="AB687" i="2" a="1"/>
  <c r="AB687" i="2" s="1"/>
  <c r="AB688" i="2" a="1"/>
  <c r="AB688" i="2" s="1"/>
  <c r="AB689" i="2" a="1"/>
  <c r="AB689" i="2" s="1"/>
  <c r="AB690" i="2" a="1"/>
  <c r="AB690" i="2" s="1"/>
  <c r="AB691" i="2" a="1"/>
  <c r="AB691" i="2" s="1"/>
  <c r="AB692" i="2" a="1"/>
  <c r="AB692" i="2" s="1"/>
  <c r="AB693" i="2" a="1"/>
  <c r="AB693" i="2" s="1"/>
  <c r="AB694" i="2" a="1"/>
  <c r="AB694" i="2" s="1"/>
  <c r="AB695" i="2" a="1"/>
  <c r="AB695" i="2" s="1"/>
  <c r="AB696" i="2" a="1"/>
  <c r="AB696" i="2" s="1"/>
  <c r="AB697" i="2" a="1"/>
  <c r="AB697" i="2" s="1"/>
  <c r="AB698" i="2" a="1"/>
  <c r="AB698" i="2" s="1"/>
  <c r="AB699" i="2" a="1"/>
  <c r="AB699" i="2" s="1"/>
  <c r="AB700" i="2" a="1"/>
  <c r="AB700" i="2" s="1"/>
  <c r="AB701" i="2" a="1"/>
  <c r="AB701" i="2" s="1"/>
  <c r="AB702" i="2" a="1"/>
  <c r="AB702" i="2" s="1"/>
  <c r="AB703" i="2" a="1"/>
  <c r="AB703" i="2" s="1"/>
  <c r="AB704" i="2" a="1"/>
  <c r="AB704" i="2" s="1"/>
  <c r="AB705" i="2" a="1"/>
  <c r="AB705" i="2" s="1"/>
  <c r="AB706" i="2" a="1"/>
  <c r="AB706" i="2" s="1"/>
  <c r="AB707" i="2" a="1"/>
  <c r="AB707" i="2" s="1"/>
  <c r="AB708" i="2" a="1"/>
  <c r="AB708" i="2" s="1"/>
  <c r="AB709" i="2" a="1"/>
  <c r="AB709" i="2" s="1"/>
  <c r="AB710" i="2" a="1"/>
  <c r="AB710" i="2" s="1"/>
  <c r="AB711" i="2" a="1"/>
  <c r="AB711" i="2" s="1"/>
  <c r="AB712" i="2" a="1"/>
  <c r="AB712" i="2" s="1"/>
  <c r="AB713" i="2" a="1"/>
  <c r="AB713" i="2" s="1"/>
  <c r="AB714" i="2" a="1"/>
  <c r="AB714" i="2" s="1"/>
  <c r="AB715" i="2" a="1"/>
  <c r="AB715" i="2" s="1"/>
  <c r="AB716" i="2" a="1"/>
  <c r="AB716" i="2" s="1"/>
  <c r="AB717" i="2" a="1"/>
  <c r="AB717" i="2" s="1"/>
  <c r="AB718" i="2" a="1"/>
  <c r="AB718" i="2" s="1"/>
  <c r="AB719" i="2" a="1"/>
  <c r="AB719" i="2" s="1"/>
  <c r="AB720" i="2" a="1"/>
  <c r="AB720" i="2" s="1"/>
  <c r="AB721" i="2" a="1"/>
  <c r="AB721" i="2" s="1"/>
  <c r="AB722" i="2" a="1"/>
  <c r="AB722" i="2" s="1"/>
  <c r="AB723" i="2" a="1"/>
  <c r="AB723" i="2" s="1"/>
  <c r="AB724" i="2" a="1"/>
  <c r="AB724" i="2" s="1"/>
  <c r="AB725" i="2" a="1"/>
  <c r="AB725" i="2" s="1"/>
  <c r="AB726" i="2" a="1"/>
  <c r="AB726" i="2" s="1"/>
  <c r="AB727" i="2" a="1"/>
  <c r="AB727" i="2" s="1"/>
  <c r="AB728" i="2" a="1"/>
  <c r="AB728" i="2" s="1"/>
  <c r="AB729" i="2" a="1"/>
  <c r="AB729" i="2" s="1"/>
  <c r="AB730" i="2" a="1"/>
  <c r="AB730" i="2" s="1"/>
  <c r="AB731" i="2" a="1"/>
  <c r="AB731" i="2" s="1"/>
  <c r="AB732" i="2" a="1"/>
  <c r="AB732" i="2" s="1"/>
  <c r="AB733" i="2" a="1"/>
  <c r="AB733" i="2" s="1"/>
  <c r="AB734" i="2" a="1"/>
  <c r="AB734" i="2" s="1"/>
  <c r="AB735" i="2" a="1"/>
  <c r="AB735" i="2" s="1"/>
  <c r="AB736" i="2" a="1"/>
  <c r="AB736" i="2" s="1"/>
  <c r="AB737" i="2" a="1"/>
  <c r="AB737" i="2" s="1"/>
  <c r="AB738" i="2" a="1"/>
  <c r="AB738" i="2" s="1"/>
  <c r="AB739" i="2" a="1"/>
  <c r="AB739" i="2" s="1"/>
  <c r="AB740" i="2" a="1"/>
  <c r="AB740" i="2" s="1"/>
  <c r="AB741" i="2" a="1"/>
  <c r="AB741" i="2" s="1"/>
  <c r="AB742" i="2" a="1"/>
  <c r="AB742" i="2" s="1"/>
  <c r="AB743" i="2" a="1"/>
  <c r="AB743" i="2" s="1"/>
  <c r="AB744" i="2" a="1"/>
  <c r="AB744" i="2" s="1"/>
  <c r="AB745" i="2" a="1"/>
  <c r="AB745" i="2" s="1"/>
  <c r="AB746" i="2" a="1"/>
  <c r="AB746" i="2" s="1"/>
  <c r="AB747" i="2" a="1"/>
  <c r="AB747" i="2" s="1"/>
  <c r="AB748" i="2" a="1"/>
  <c r="AB748" i="2" s="1"/>
  <c r="AB749" i="2" a="1"/>
  <c r="AB749" i="2" s="1"/>
  <c r="AB750" i="2" a="1"/>
  <c r="AB750" i="2" s="1"/>
  <c r="AB751" i="2" a="1"/>
  <c r="AB751" i="2" s="1"/>
  <c r="AB752" i="2" a="1"/>
  <c r="AB752" i="2" s="1"/>
  <c r="AB753" i="2" a="1"/>
  <c r="AB753" i="2" s="1"/>
  <c r="AB754" i="2" a="1"/>
  <c r="AB754" i="2" s="1"/>
  <c r="AB755" i="2" a="1"/>
  <c r="AB755" i="2" s="1"/>
  <c r="AB756" i="2" a="1"/>
  <c r="AB756" i="2" s="1"/>
  <c r="AB757" i="2" a="1"/>
  <c r="AB757" i="2" s="1"/>
  <c r="AB758" i="2" a="1"/>
  <c r="AB758" i="2" s="1"/>
  <c r="AB759" i="2" a="1"/>
  <c r="AB759" i="2" s="1"/>
  <c r="AB760" i="2" a="1"/>
  <c r="AB760" i="2" s="1"/>
  <c r="AB761" i="2" a="1"/>
  <c r="AB761" i="2" s="1"/>
  <c r="AB762" i="2" a="1"/>
  <c r="AB762" i="2" s="1"/>
  <c r="AB763" i="2" a="1"/>
  <c r="AB763" i="2" s="1"/>
  <c r="AB764" i="2" a="1"/>
  <c r="AB764" i="2" s="1"/>
  <c r="AB765" i="2" a="1"/>
  <c r="AB765" i="2" s="1"/>
  <c r="AB766" i="2" a="1"/>
  <c r="AB766" i="2" s="1"/>
  <c r="AB767" i="2" a="1"/>
  <c r="AB767" i="2" s="1"/>
  <c r="AB768" i="2" a="1"/>
  <c r="AB768" i="2" s="1"/>
  <c r="AB769" i="2" a="1"/>
  <c r="AB769" i="2" s="1"/>
  <c r="AB770" i="2" a="1"/>
  <c r="AB770" i="2" s="1"/>
  <c r="AB771" i="2" a="1"/>
  <c r="AB771" i="2" s="1"/>
  <c r="AB772" i="2" a="1"/>
  <c r="AB772" i="2" s="1"/>
  <c r="AB773" i="2" a="1"/>
  <c r="AB773" i="2" s="1"/>
  <c r="AB774" i="2" a="1"/>
  <c r="AB774" i="2" s="1"/>
  <c r="AB775" i="2" a="1"/>
  <c r="AB775" i="2" s="1"/>
  <c r="AB776" i="2" a="1"/>
  <c r="AB776" i="2" s="1"/>
  <c r="AB777" i="2" a="1"/>
  <c r="AB777" i="2" s="1"/>
  <c r="AB778" i="2" a="1"/>
  <c r="AB778" i="2" s="1"/>
  <c r="AB779" i="2" a="1"/>
  <c r="AB779" i="2" s="1"/>
  <c r="AB780" i="2" a="1"/>
  <c r="AB780" i="2" s="1"/>
  <c r="AB781" i="2" a="1"/>
  <c r="AB781" i="2" s="1"/>
  <c r="AB782" i="2" a="1"/>
  <c r="AB782" i="2" s="1"/>
  <c r="AB783" i="2" a="1"/>
  <c r="AB783" i="2" s="1"/>
  <c r="AB784" i="2" a="1"/>
  <c r="AB784" i="2" s="1"/>
  <c r="AB785" i="2" a="1"/>
  <c r="AB785" i="2" s="1"/>
  <c r="AB786" i="2" a="1"/>
  <c r="AB786" i="2" s="1"/>
  <c r="AB787" i="2" a="1"/>
  <c r="AB787" i="2" s="1"/>
  <c r="AB788" i="2" a="1"/>
  <c r="AB788" i="2" s="1"/>
  <c r="AB789" i="2" a="1"/>
  <c r="AB789" i="2" s="1"/>
  <c r="AB790" i="2" a="1"/>
  <c r="AB790" i="2" s="1"/>
  <c r="AB791" i="2" a="1"/>
  <c r="AB791" i="2" s="1"/>
  <c r="AB792" i="2" a="1"/>
  <c r="AB792" i="2" s="1"/>
  <c r="AB793" i="2" a="1"/>
  <c r="AB793" i="2" s="1"/>
  <c r="AB794" i="2" a="1"/>
  <c r="AB794" i="2" s="1"/>
  <c r="AB795" i="2" a="1"/>
  <c r="AB795" i="2" s="1"/>
  <c r="AB796" i="2" a="1"/>
  <c r="AB796" i="2" s="1"/>
  <c r="AB797" i="2" a="1"/>
  <c r="AB797" i="2" s="1"/>
  <c r="AB798" i="2" a="1"/>
  <c r="AB798" i="2" s="1"/>
  <c r="AB799" i="2" a="1"/>
  <c r="AB799" i="2" s="1"/>
  <c r="AB800" i="2" a="1"/>
  <c r="AB800" i="2" s="1"/>
  <c r="AB801" i="2" a="1"/>
  <c r="AB801" i="2" s="1"/>
  <c r="AB802" i="2" a="1"/>
  <c r="AB802" i="2" s="1"/>
  <c r="AB803" i="2" a="1"/>
  <c r="AB803" i="2" s="1"/>
  <c r="AB804" i="2" a="1"/>
  <c r="AB804" i="2" s="1"/>
  <c r="AB805" i="2" a="1"/>
  <c r="AB805" i="2" s="1"/>
  <c r="AB806" i="2" a="1"/>
  <c r="AB806" i="2" s="1"/>
  <c r="AB807" i="2" a="1"/>
  <c r="AB807" i="2" s="1"/>
  <c r="AB808" i="2" a="1"/>
  <c r="AB808" i="2" s="1"/>
  <c r="AB809" i="2" a="1"/>
  <c r="AB809" i="2" s="1"/>
  <c r="AB810" i="2" a="1"/>
  <c r="AB810" i="2" s="1"/>
  <c r="AB811" i="2" a="1"/>
  <c r="AB811" i="2" s="1"/>
  <c r="AB812" i="2" a="1"/>
  <c r="AB812" i="2" s="1"/>
  <c r="AB813" i="2" a="1"/>
  <c r="AB813" i="2" s="1"/>
  <c r="AB814" i="2" a="1"/>
  <c r="AB814" i="2" s="1"/>
  <c r="AB815" i="2" a="1"/>
  <c r="AB815" i="2" s="1"/>
  <c r="AB816" i="2" a="1"/>
  <c r="AB816" i="2" s="1"/>
  <c r="AB817" i="2" a="1"/>
  <c r="AB817" i="2" s="1"/>
  <c r="AB818" i="2" a="1"/>
  <c r="AB818" i="2" s="1"/>
  <c r="AB819" i="2" a="1"/>
  <c r="AB819" i="2" s="1"/>
  <c r="AB820" i="2" a="1"/>
  <c r="AB820" i="2" s="1"/>
  <c r="AB821" i="2" a="1"/>
  <c r="AB821" i="2" s="1"/>
  <c r="AB822" i="2" a="1"/>
  <c r="AB822" i="2" s="1"/>
  <c r="AB823" i="2" a="1"/>
  <c r="AB823" i="2" s="1"/>
  <c r="AB824" i="2" a="1"/>
  <c r="AB824" i="2" s="1"/>
  <c r="AB825" i="2" a="1"/>
  <c r="AB825" i="2" s="1"/>
  <c r="AB826" i="2" a="1"/>
  <c r="AB826" i="2" s="1"/>
  <c r="AB827" i="2" a="1"/>
  <c r="AB827" i="2" s="1"/>
  <c r="AB828" i="2" a="1"/>
  <c r="AB828" i="2" s="1"/>
  <c r="AB829" i="2" a="1"/>
  <c r="AB829" i="2" s="1"/>
  <c r="AB830" i="2" a="1"/>
  <c r="AB830" i="2" s="1"/>
  <c r="AB831" i="2" a="1"/>
  <c r="AB831" i="2" s="1"/>
  <c r="AB832" i="2" a="1"/>
  <c r="AB832" i="2" s="1"/>
  <c r="AB833" i="2" a="1"/>
  <c r="AB833" i="2" s="1"/>
  <c r="AB834" i="2" a="1"/>
  <c r="AB834" i="2" s="1"/>
  <c r="AB835" i="2" a="1"/>
  <c r="AB835" i="2" s="1"/>
  <c r="AB836" i="2" a="1"/>
  <c r="AB836" i="2" s="1"/>
  <c r="AB837" i="2" a="1"/>
  <c r="AB837" i="2" s="1"/>
  <c r="AB838" i="2" a="1"/>
  <c r="AB838" i="2" s="1"/>
  <c r="AB839" i="2" a="1"/>
  <c r="AB839" i="2" s="1"/>
  <c r="AB840" i="2" a="1"/>
  <c r="AB840" i="2" s="1"/>
  <c r="AB841" i="2" a="1"/>
  <c r="AB841" i="2" s="1"/>
  <c r="AB842" i="2" a="1"/>
  <c r="AB842" i="2" s="1"/>
  <c r="AB843" i="2" a="1"/>
  <c r="AB843" i="2" s="1"/>
  <c r="AB844" i="2" a="1"/>
  <c r="AB844" i="2" s="1"/>
  <c r="AB845" i="2" a="1"/>
  <c r="AB845" i="2" s="1"/>
  <c r="AB846" i="2" a="1"/>
  <c r="AB846" i="2" s="1"/>
  <c r="AB847" i="2" a="1"/>
  <c r="AB847" i="2" s="1"/>
  <c r="AB848" i="2" a="1"/>
  <c r="AB848" i="2" s="1"/>
  <c r="AB849" i="2" a="1"/>
  <c r="AB849" i="2" s="1"/>
  <c r="AB850" i="2" a="1"/>
  <c r="AB850" i="2" s="1"/>
  <c r="AB851" i="2" a="1"/>
  <c r="AB851" i="2" s="1"/>
  <c r="AB852" i="2" a="1"/>
  <c r="AB852" i="2" s="1"/>
  <c r="AB853" i="2" a="1"/>
  <c r="AB853" i="2" s="1"/>
  <c r="AB854" i="2" a="1"/>
  <c r="AB854" i="2" s="1"/>
  <c r="AB855" i="2" a="1"/>
  <c r="AB855" i="2" s="1"/>
  <c r="AB856" i="2" a="1"/>
  <c r="AB856" i="2" s="1"/>
  <c r="AB857" i="2" a="1"/>
  <c r="AB857" i="2" s="1"/>
  <c r="AB858" i="2" a="1"/>
  <c r="AB858" i="2" s="1"/>
  <c r="AB859" i="2" a="1"/>
  <c r="AB859" i="2" s="1"/>
  <c r="AB860" i="2" a="1"/>
  <c r="AB860" i="2" s="1"/>
  <c r="AB861" i="2" a="1"/>
  <c r="AB861" i="2" s="1"/>
  <c r="AB862" i="2" a="1"/>
  <c r="AB862" i="2" s="1"/>
  <c r="AB863" i="2" a="1"/>
  <c r="AB863" i="2" s="1"/>
  <c r="AB864" i="2" a="1"/>
  <c r="AB864" i="2" s="1"/>
  <c r="AB865" i="2" a="1"/>
  <c r="AB865" i="2" s="1"/>
  <c r="AB866" i="2" a="1"/>
  <c r="AB866" i="2" s="1"/>
  <c r="AB867" i="2" a="1"/>
  <c r="AB867" i="2" s="1"/>
  <c r="AB868" i="2" a="1"/>
  <c r="AB868" i="2" s="1"/>
  <c r="AB869" i="2" a="1"/>
  <c r="AB869" i="2" s="1"/>
  <c r="AB870" i="2" a="1"/>
  <c r="AB870" i="2" s="1"/>
  <c r="AB871" i="2" a="1"/>
  <c r="AB871" i="2" s="1"/>
  <c r="AB872" i="2" a="1"/>
  <c r="AB872" i="2" s="1"/>
  <c r="AB873" i="2" a="1"/>
  <c r="AB873" i="2" s="1"/>
  <c r="AB874" i="2" a="1"/>
  <c r="AB874" i="2" s="1"/>
  <c r="AB875" i="2" a="1"/>
  <c r="AB875" i="2" s="1"/>
  <c r="AB876" i="2" a="1"/>
  <c r="AB876" i="2" s="1"/>
  <c r="AB877" i="2" a="1"/>
  <c r="AB877" i="2" s="1"/>
  <c r="AB878" i="2" a="1"/>
  <c r="AB878" i="2" s="1"/>
  <c r="AB879" i="2" a="1"/>
  <c r="AB879" i="2" s="1"/>
  <c r="AB880" i="2" a="1"/>
  <c r="AB880" i="2" s="1"/>
  <c r="AB881" i="2" a="1"/>
  <c r="AB881" i="2" s="1"/>
  <c r="AB882" i="2" a="1"/>
  <c r="AB882" i="2" s="1"/>
  <c r="AB883" i="2" a="1"/>
  <c r="AB883" i="2" s="1"/>
  <c r="AB884" i="2" a="1"/>
  <c r="AB884" i="2" s="1"/>
  <c r="AB885" i="2" a="1"/>
  <c r="AB885" i="2" s="1"/>
  <c r="AB886" i="2" a="1"/>
  <c r="AB886" i="2" s="1"/>
  <c r="AB887" i="2" a="1"/>
  <c r="AB887" i="2" s="1"/>
  <c r="AB888" i="2" a="1"/>
  <c r="AB888" i="2" s="1"/>
  <c r="AB889" i="2" a="1"/>
  <c r="AB889" i="2" s="1"/>
  <c r="AB890" i="2" a="1"/>
  <c r="AB890" i="2" s="1"/>
  <c r="AB891" i="2" a="1"/>
  <c r="AB891" i="2" s="1"/>
  <c r="AB892" i="2" a="1"/>
  <c r="AB892" i="2" s="1"/>
  <c r="AB893" i="2" a="1"/>
  <c r="AB893" i="2" s="1"/>
  <c r="AB894" i="2" a="1"/>
  <c r="AB894" i="2" s="1"/>
  <c r="AB895" i="2" a="1"/>
  <c r="AB895" i="2" s="1"/>
  <c r="AB896" i="2" a="1"/>
  <c r="AB896" i="2" s="1"/>
  <c r="AB897" i="2" a="1"/>
  <c r="AB897" i="2" s="1"/>
  <c r="AB898" i="2" a="1"/>
  <c r="AB898" i="2" s="1"/>
  <c r="AB899" i="2" a="1"/>
  <c r="AB899" i="2" s="1"/>
  <c r="AB900" i="2" a="1"/>
  <c r="AB900" i="2" s="1"/>
  <c r="AB901" i="2" a="1"/>
  <c r="AB901" i="2" s="1"/>
  <c r="AB902" i="2" a="1"/>
  <c r="AB902" i="2" s="1"/>
  <c r="AB903" i="2" a="1"/>
  <c r="AB903" i="2" s="1"/>
  <c r="AB904" i="2" a="1"/>
  <c r="AB904" i="2" s="1"/>
  <c r="AB905" i="2" a="1"/>
  <c r="AB905" i="2" s="1"/>
  <c r="AB906" i="2" a="1"/>
  <c r="AB906" i="2" s="1"/>
  <c r="AB907" i="2" a="1"/>
  <c r="AB907" i="2" s="1"/>
  <c r="AB908" i="2" a="1"/>
  <c r="AB908" i="2" s="1"/>
  <c r="AB909" i="2" a="1"/>
  <c r="AB909" i="2" s="1"/>
  <c r="AB910" i="2" a="1"/>
  <c r="AB910" i="2" s="1"/>
  <c r="AB911" i="2" a="1"/>
  <c r="AB911" i="2" s="1"/>
  <c r="AB912" i="2" a="1"/>
  <c r="AB912" i="2" s="1"/>
  <c r="AB913" i="2" a="1"/>
  <c r="AB913" i="2" s="1"/>
  <c r="AB914" i="2" a="1"/>
  <c r="AB914" i="2" s="1"/>
  <c r="AB915" i="2" a="1"/>
  <c r="AB915" i="2" s="1"/>
  <c r="AB916" i="2" a="1"/>
  <c r="AB916" i="2" s="1"/>
  <c r="AB917" i="2" a="1"/>
  <c r="AB917" i="2" s="1"/>
  <c r="AB918" i="2" a="1"/>
  <c r="AB918" i="2" s="1"/>
  <c r="AB919" i="2" a="1"/>
  <c r="AB919" i="2" s="1"/>
  <c r="AB920" i="2" a="1"/>
  <c r="AB920" i="2" s="1"/>
  <c r="AB921" i="2" a="1"/>
  <c r="AB921" i="2" s="1"/>
  <c r="AB922" i="2" a="1"/>
  <c r="AB922" i="2" s="1"/>
  <c r="AB923" i="2" a="1"/>
  <c r="AB923" i="2" s="1"/>
  <c r="AB924" i="2" a="1"/>
  <c r="AB924" i="2" s="1"/>
  <c r="AB925" i="2" a="1"/>
  <c r="AB925" i="2" s="1"/>
  <c r="AB926" i="2" a="1"/>
  <c r="AB926" i="2" s="1"/>
  <c r="AB927" i="2" a="1"/>
  <c r="AB927" i="2" s="1"/>
  <c r="AB928" i="2" a="1"/>
  <c r="AB928" i="2" s="1"/>
  <c r="AB929" i="2" a="1"/>
  <c r="AB929" i="2" s="1"/>
  <c r="AB930" i="2" a="1"/>
  <c r="AB930" i="2" s="1"/>
  <c r="AB931" i="2" a="1"/>
  <c r="AB931" i="2" s="1"/>
  <c r="AB932" i="2" a="1"/>
  <c r="AB932" i="2" s="1"/>
  <c r="AB933" i="2" a="1"/>
  <c r="AB933" i="2" s="1"/>
  <c r="AB934" i="2" a="1"/>
  <c r="AB934" i="2" s="1"/>
  <c r="AB935" i="2" a="1"/>
  <c r="AB935" i="2" s="1"/>
  <c r="AB936" i="2" a="1"/>
  <c r="AB936" i="2" s="1"/>
  <c r="AB937" i="2" a="1"/>
  <c r="AB937" i="2" s="1"/>
  <c r="AB938" i="2" a="1"/>
  <c r="AB938" i="2" s="1"/>
  <c r="AB939" i="2" a="1"/>
  <c r="AB939" i="2" s="1"/>
  <c r="AB940" i="2" a="1"/>
  <c r="AB940" i="2" s="1"/>
  <c r="AB941" i="2" a="1"/>
  <c r="AB941" i="2" s="1"/>
  <c r="AB942" i="2" a="1"/>
  <c r="AB942" i="2" s="1"/>
  <c r="AB943" i="2" a="1"/>
  <c r="AB943" i="2" s="1"/>
  <c r="AB944" i="2" a="1"/>
  <c r="AB944" i="2" s="1"/>
  <c r="AB945" i="2" a="1"/>
  <c r="AB945" i="2" s="1"/>
  <c r="AB946" i="2" a="1"/>
  <c r="AB946" i="2" s="1"/>
  <c r="AB947" i="2" a="1"/>
  <c r="AB947" i="2" s="1"/>
  <c r="AB948" i="2" a="1"/>
  <c r="AB948" i="2" s="1"/>
  <c r="AB949" i="2" a="1"/>
  <c r="AB949" i="2" s="1"/>
  <c r="AB950" i="2" a="1"/>
  <c r="AB950" i="2" s="1"/>
  <c r="AB951" i="2" a="1"/>
  <c r="AB951" i="2" s="1"/>
  <c r="AB952" i="2" a="1"/>
  <c r="AB952" i="2" s="1"/>
  <c r="AB953" i="2" a="1"/>
  <c r="AB953" i="2" s="1"/>
  <c r="AB954" i="2" a="1"/>
  <c r="AB954" i="2" s="1"/>
  <c r="AB955" i="2" a="1"/>
  <c r="AB955" i="2" s="1"/>
  <c r="AB956" i="2" a="1"/>
  <c r="AB956" i="2" s="1"/>
  <c r="AB957" i="2" a="1"/>
  <c r="AB957" i="2" s="1"/>
  <c r="AB958" i="2" a="1"/>
  <c r="AB958" i="2" s="1"/>
  <c r="AB959" i="2" a="1"/>
  <c r="AB959" i="2" s="1"/>
  <c r="AB960" i="2" a="1"/>
  <c r="AB960" i="2" s="1"/>
  <c r="AB961" i="2" a="1"/>
  <c r="AB961" i="2" s="1"/>
  <c r="AB962" i="2" a="1"/>
  <c r="AB962" i="2" s="1"/>
  <c r="AB963" i="2" a="1"/>
  <c r="AB963" i="2" s="1"/>
  <c r="AB964" i="2" a="1"/>
  <c r="AB964" i="2" s="1"/>
  <c r="AB965" i="2" a="1"/>
  <c r="AB965" i="2" s="1"/>
  <c r="AB966" i="2" a="1"/>
  <c r="AB966" i="2" s="1"/>
  <c r="AB967" i="2" a="1"/>
  <c r="AB967" i="2" s="1"/>
  <c r="AB968" i="2" a="1"/>
  <c r="AB968" i="2" s="1"/>
  <c r="AB969" i="2" a="1"/>
  <c r="AB969" i="2" s="1"/>
  <c r="AB970" i="2" a="1"/>
  <c r="AB970" i="2" s="1"/>
  <c r="AB971" i="2" a="1"/>
  <c r="AB971" i="2" s="1"/>
  <c r="AB972" i="2" a="1"/>
  <c r="AB972" i="2" s="1"/>
  <c r="AB973" i="2" a="1"/>
  <c r="AB973" i="2" s="1"/>
  <c r="AB974" i="2" a="1"/>
  <c r="AB974" i="2" s="1"/>
  <c r="AB975" i="2" a="1"/>
  <c r="AB975" i="2" s="1"/>
  <c r="AB976" i="2" a="1"/>
  <c r="AB976" i="2" s="1"/>
  <c r="AB977" i="2" a="1"/>
  <c r="AB977" i="2" s="1"/>
  <c r="AB978" i="2" a="1"/>
  <c r="AB978" i="2" s="1"/>
  <c r="AB979" i="2" a="1"/>
  <c r="AB979" i="2" s="1"/>
  <c r="AB980" i="2" a="1"/>
  <c r="AB980" i="2" s="1"/>
  <c r="AB981" i="2" a="1"/>
  <c r="AB981" i="2" s="1"/>
  <c r="AB982" i="2" a="1"/>
  <c r="AB982" i="2" s="1"/>
  <c r="AB983" i="2" a="1"/>
  <c r="AB983" i="2" s="1"/>
  <c r="AB984" i="2" a="1"/>
  <c r="AB984" i="2" s="1"/>
  <c r="AB985" i="2" a="1"/>
  <c r="AB985" i="2" s="1"/>
  <c r="AB986" i="2" a="1"/>
  <c r="AB986" i="2" s="1"/>
  <c r="AB987" i="2" a="1"/>
  <c r="AB987" i="2" s="1"/>
  <c r="AB988" i="2" a="1"/>
  <c r="AB988" i="2" s="1"/>
  <c r="AB989" i="2" a="1"/>
  <c r="AB989" i="2" s="1"/>
  <c r="AB990" i="2" a="1"/>
  <c r="AB990" i="2" s="1"/>
  <c r="AB991" i="2" a="1"/>
  <c r="AB991" i="2" s="1"/>
  <c r="AB992" i="2" a="1"/>
  <c r="AB992" i="2" s="1"/>
  <c r="AB993" i="2" a="1"/>
  <c r="AB993" i="2" s="1"/>
  <c r="AB994" i="2" a="1"/>
  <c r="AB994" i="2" s="1"/>
  <c r="AB995" i="2" a="1"/>
  <c r="AB995" i="2" s="1"/>
  <c r="AB996" i="2" a="1"/>
  <c r="AB996" i="2" s="1"/>
  <c r="AB997" i="2" a="1"/>
  <c r="AB997" i="2" s="1"/>
  <c r="AB998" i="2" a="1"/>
  <c r="AB998" i="2" s="1"/>
  <c r="AB999" i="2" a="1"/>
  <c r="AB999" i="2" s="1"/>
  <c r="AB1000" i="2" a="1"/>
  <c r="AB1000" i="2" s="1"/>
  <c r="AB1001" i="2" a="1"/>
  <c r="AB1001" i="2" s="1"/>
  <c r="AB1002" i="2" a="1"/>
  <c r="AB1002" i="2" s="1"/>
  <c r="AB1003" i="2" a="1"/>
  <c r="AB1003" i="2" s="1"/>
  <c r="AB1004" i="2" a="1"/>
  <c r="AB1004" i="2" s="1"/>
  <c r="AB1005" i="2" a="1"/>
  <c r="AB1005" i="2" s="1"/>
  <c r="AB1006" i="2" a="1"/>
  <c r="AB1006" i="2" s="1"/>
  <c r="AB1007" i="2" a="1"/>
  <c r="AB1007" i="2" s="1"/>
  <c r="AB1008" i="2" a="1"/>
  <c r="AB1008" i="2" s="1"/>
  <c r="AB1009" i="2" a="1"/>
  <c r="AB1009" i="2" s="1"/>
  <c r="AB1010" i="2" a="1"/>
  <c r="AB1010" i="2" s="1"/>
  <c r="AB1011" i="2" a="1"/>
  <c r="AB1011" i="2" s="1"/>
  <c r="AB1012" i="2" a="1"/>
  <c r="AB1012" i="2" s="1"/>
  <c r="AB1013" i="2" a="1"/>
  <c r="AB1013" i="2" s="1"/>
  <c r="AB1014" i="2" a="1"/>
  <c r="AB1014" i="2" s="1"/>
  <c r="AB1015" i="2" a="1"/>
  <c r="AB1015" i="2" s="1"/>
  <c r="AB1016" i="2" a="1"/>
  <c r="AB1016" i="2" s="1"/>
  <c r="AB1017" i="2" a="1"/>
  <c r="AB1017" i="2" s="1"/>
  <c r="AB1018" i="2" a="1"/>
  <c r="AB1018" i="2" s="1"/>
  <c r="AB1019" i="2" a="1"/>
  <c r="AB1019" i="2" s="1"/>
  <c r="AB1020" i="2" a="1"/>
  <c r="AB1020" i="2" s="1"/>
  <c r="AB1021" i="2" a="1"/>
  <c r="AB1021" i="2" s="1"/>
  <c r="AB1022" i="2" a="1"/>
  <c r="AB1022" i="2" s="1"/>
  <c r="AB1023" i="2" a="1"/>
  <c r="AB1023" i="2" s="1"/>
  <c r="AB1024" i="2" a="1"/>
  <c r="AB1024" i="2" s="1"/>
  <c r="AB1025" i="2" a="1"/>
  <c r="AB1025" i="2" s="1"/>
  <c r="AB1026" i="2" a="1"/>
  <c r="AB1026" i="2" s="1"/>
  <c r="AB1027" i="2" a="1"/>
  <c r="AB1027" i="2" s="1"/>
  <c r="AB1028" i="2" a="1"/>
  <c r="AB1028" i="2" s="1"/>
  <c r="AB1029" i="2" a="1"/>
  <c r="AB1029" i="2" s="1"/>
  <c r="AB1030" i="2" a="1"/>
  <c r="AB1030" i="2" s="1"/>
  <c r="AB1031" i="2" a="1"/>
  <c r="AB1031" i="2" s="1"/>
  <c r="AB1032" i="2" a="1"/>
  <c r="AB1032" i="2" s="1"/>
  <c r="AB1033" i="2" a="1"/>
  <c r="AB1033" i="2" s="1"/>
  <c r="AB1034" i="2" a="1"/>
  <c r="AB1034" i="2" s="1"/>
  <c r="AB1035" i="2" a="1"/>
  <c r="AB1035" i="2" s="1"/>
  <c r="AB1036" i="2" a="1"/>
  <c r="AB1036" i="2" s="1"/>
  <c r="AB1037" i="2" a="1"/>
  <c r="AB1037" i="2" s="1"/>
  <c r="AB1038" i="2" a="1"/>
  <c r="AB1038" i="2" s="1"/>
  <c r="AB1039" i="2" a="1"/>
  <c r="AB1039" i="2" s="1"/>
  <c r="AB1040" i="2" a="1"/>
  <c r="AB1040" i="2" s="1"/>
  <c r="AB1041" i="2" a="1"/>
  <c r="AB1041" i="2" s="1"/>
  <c r="AB1042" i="2" a="1"/>
  <c r="AB1042" i="2" s="1"/>
  <c r="AB1043" i="2" a="1"/>
  <c r="AB1043" i="2" s="1"/>
  <c r="AB1044" i="2" a="1"/>
  <c r="AB1044" i="2" s="1"/>
  <c r="AB1045" i="2" a="1"/>
  <c r="AB1045" i="2" s="1"/>
  <c r="AB1046" i="2" a="1"/>
  <c r="AB1046" i="2" s="1"/>
  <c r="AB1047" i="2" a="1"/>
  <c r="AB1047" i="2" s="1"/>
  <c r="AB1048" i="2" a="1"/>
  <c r="AB1048" i="2" s="1"/>
  <c r="AB1049" i="2" a="1"/>
  <c r="AB1049" i="2" s="1"/>
  <c r="AB1050" i="2" a="1"/>
  <c r="AB1050" i="2" s="1"/>
  <c r="AB1051" i="2" a="1"/>
  <c r="AB1051" i="2" s="1"/>
  <c r="AB1052" i="2" a="1"/>
  <c r="AB1052" i="2" s="1"/>
  <c r="AB1053" i="2" a="1"/>
  <c r="AB1053" i="2" s="1"/>
  <c r="AB1054" i="2" a="1"/>
  <c r="AB1054" i="2" s="1"/>
  <c r="AB1055" i="2" a="1"/>
  <c r="AB1055" i="2" s="1"/>
  <c r="AB1056" i="2" a="1"/>
  <c r="AB1056" i="2" s="1"/>
  <c r="AB1057" i="2" a="1"/>
  <c r="AB1057" i="2" s="1"/>
  <c r="AB1058" i="2" a="1"/>
  <c r="AB1058" i="2" s="1"/>
  <c r="AB1059" i="2" a="1"/>
  <c r="AB1059" i="2" s="1"/>
  <c r="AB1060" i="2" a="1"/>
  <c r="AB1060" i="2" s="1"/>
  <c r="AB1061" i="2" a="1"/>
  <c r="AB1061" i="2" s="1"/>
  <c r="AB1062" i="2" a="1"/>
  <c r="AB1062" i="2" s="1"/>
  <c r="AB1063" i="2" a="1"/>
  <c r="AB1063" i="2" s="1"/>
  <c r="AB1064" i="2" a="1"/>
  <c r="AB1064" i="2" s="1"/>
  <c r="AB1065" i="2" a="1"/>
  <c r="AB1065" i="2" s="1"/>
  <c r="AB1066" i="2" a="1"/>
  <c r="AB1066" i="2" s="1"/>
  <c r="AB1067" i="2" a="1"/>
  <c r="AB1067" i="2" s="1"/>
  <c r="AB1068" i="2" a="1"/>
  <c r="AB1068" i="2" s="1"/>
  <c r="AB1069" i="2" a="1"/>
  <c r="AB1069" i="2" s="1"/>
  <c r="AB1070" i="2" a="1"/>
  <c r="AB1070" i="2" s="1"/>
  <c r="AB1071" i="2" a="1"/>
  <c r="AB1071" i="2" s="1"/>
  <c r="AB1072" i="2" a="1"/>
  <c r="AB1072" i="2" s="1"/>
  <c r="AB1073" i="2" a="1"/>
  <c r="AB1073" i="2" s="1"/>
  <c r="AB1074" i="2" a="1"/>
  <c r="AB1074" i="2" s="1"/>
  <c r="AB1075" i="2" a="1"/>
  <c r="AB1075" i="2" s="1"/>
  <c r="AB1076" i="2" a="1"/>
  <c r="AB1076" i="2" s="1"/>
  <c r="AB1077" i="2" a="1"/>
  <c r="AB1077" i="2" s="1"/>
  <c r="AB1078" i="2" a="1"/>
  <c r="AB1078" i="2" s="1"/>
  <c r="AB1079" i="2" a="1"/>
  <c r="AB1079" i="2" s="1"/>
  <c r="AB1080" i="2" a="1"/>
  <c r="AB1080" i="2" s="1"/>
  <c r="AB1081" i="2" a="1"/>
  <c r="AB1081" i="2" s="1"/>
  <c r="AB1082" i="2" a="1"/>
  <c r="AB1082" i="2" s="1"/>
  <c r="AB1083" i="2" a="1"/>
  <c r="AB1083" i="2" s="1"/>
  <c r="AB1084" i="2" a="1"/>
  <c r="AB1084" i="2" s="1"/>
  <c r="AB1085" i="2" a="1"/>
  <c r="AB1085" i="2" s="1"/>
  <c r="AB1086" i="2" a="1"/>
  <c r="AB1086" i="2" s="1"/>
  <c r="AB1087" i="2" a="1"/>
  <c r="AB1087" i="2" s="1"/>
  <c r="AB1088" i="2" a="1"/>
  <c r="AB1088" i="2" s="1"/>
  <c r="AB1089" i="2" a="1"/>
  <c r="AB1089" i="2" s="1"/>
  <c r="AB1090" i="2" a="1"/>
  <c r="AB1090" i="2" s="1"/>
  <c r="AB1091" i="2" a="1"/>
  <c r="AB1091" i="2" s="1"/>
  <c r="AB1092" i="2" a="1"/>
  <c r="AB1092" i="2" s="1"/>
  <c r="AB1093" i="2" a="1"/>
  <c r="AB1093" i="2" s="1"/>
  <c r="AB1094" i="2" a="1"/>
  <c r="AB1094" i="2" s="1"/>
  <c r="AB1095" i="2" a="1"/>
  <c r="AB1095" i="2" s="1"/>
  <c r="AB1096" i="2" a="1"/>
  <c r="AB1096" i="2" s="1"/>
  <c r="AB1097" i="2" a="1"/>
  <c r="AB1097" i="2" s="1"/>
  <c r="AB1098" i="2" a="1"/>
  <c r="AB1098" i="2" s="1"/>
  <c r="AB1099" i="2" a="1"/>
  <c r="AB1099" i="2" s="1"/>
  <c r="AB1100" i="2" a="1"/>
  <c r="AB1100" i="2" s="1"/>
  <c r="AB1101" i="2" a="1"/>
  <c r="AB1101" i="2" s="1"/>
  <c r="AB1102" i="2" a="1"/>
  <c r="AB1102" i="2" s="1"/>
  <c r="AB1103" i="2" a="1"/>
  <c r="AB1103" i="2" s="1"/>
  <c r="AB1104" i="2" a="1"/>
  <c r="AB1104" i="2" s="1"/>
  <c r="AB1105" i="2" a="1"/>
  <c r="AB1105" i="2" s="1"/>
  <c r="AB1106" i="2" a="1"/>
  <c r="AB1106" i="2" s="1"/>
  <c r="AB1107" i="2" a="1"/>
  <c r="AB1107" i="2" s="1"/>
  <c r="AB1108" i="2" a="1"/>
  <c r="AB1108" i="2" s="1"/>
  <c r="AB1109" i="2" a="1"/>
  <c r="AB1109" i="2" s="1"/>
  <c r="AB1110" i="2" a="1"/>
  <c r="AB1110" i="2" s="1"/>
  <c r="AB1111" i="2" a="1"/>
  <c r="AB1111" i="2" s="1"/>
  <c r="AB1112" i="2" a="1"/>
  <c r="AB1112" i="2" s="1"/>
  <c r="AB1113" i="2" a="1"/>
  <c r="AB1113" i="2" s="1"/>
  <c r="AB1114" i="2" a="1"/>
  <c r="AB1114" i="2" s="1"/>
  <c r="AB1115" i="2" a="1"/>
  <c r="AB1115" i="2" s="1"/>
  <c r="AB1116" i="2" a="1"/>
  <c r="AB1116" i="2" s="1"/>
  <c r="AB1117" i="2" a="1"/>
  <c r="AB1117" i="2" s="1"/>
  <c r="AB1118" i="2" a="1"/>
  <c r="AB1118" i="2" s="1"/>
  <c r="AB1119" i="2" a="1"/>
  <c r="AB1119" i="2" s="1"/>
  <c r="AB1120" i="2" a="1"/>
  <c r="AB1120" i="2" s="1"/>
  <c r="AB1121" i="2" a="1"/>
  <c r="AB1121" i="2" s="1"/>
  <c r="AB1122" i="2" a="1"/>
  <c r="AB1122" i="2" s="1"/>
  <c r="AB1123" i="2" a="1"/>
  <c r="AB1123" i="2" s="1"/>
  <c r="AB1124" i="2" a="1"/>
  <c r="AB1124" i="2" s="1"/>
  <c r="AB1125" i="2" a="1"/>
  <c r="AB1125" i="2" s="1"/>
  <c r="AB1126" i="2" a="1"/>
  <c r="AB1126" i="2" s="1"/>
  <c r="AB1127" i="2" a="1"/>
  <c r="AB1127" i="2" s="1"/>
  <c r="AB1128" i="2" a="1"/>
  <c r="AB1128" i="2" s="1"/>
  <c r="AB1129" i="2" a="1"/>
  <c r="AB1129" i="2" s="1"/>
  <c r="AB1130" i="2" a="1"/>
  <c r="AB1130" i="2" s="1"/>
  <c r="AB1131" i="2" a="1"/>
  <c r="AB1131" i="2" s="1"/>
  <c r="AB1132" i="2" a="1"/>
  <c r="AB1132" i="2" s="1"/>
  <c r="AB1133" i="2" a="1"/>
  <c r="AB1133" i="2" s="1"/>
  <c r="AB1134" i="2" a="1"/>
  <c r="AB1134" i="2" s="1"/>
  <c r="AB1135" i="2" a="1"/>
  <c r="AB1135" i="2" s="1"/>
  <c r="AB1136" i="2" a="1"/>
  <c r="AB1136" i="2" s="1"/>
  <c r="AB1137" i="2" a="1"/>
  <c r="AB1137" i="2" s="1"/>
  <c r="AB1138" i="2" a="1"/>
  <c r="AB1138" i="2" s="1"/>
  <c r="AB1139" i="2" a="1"/>
  <c r="AB1139" i="2" s="1"/>
  <c r="AB1140" i="2" a="1"/>
  <c r="AB1140" i="2" s="1"/>
  <c r="AB1141" i="2" a="1"/>
  <c r="AB1141" i="2" s="1"/>
  <c r="AB1142" i="2" a="1"/>
  <c r="AB1142" i="2" s="1"/>
  <c r="AB1143" i="2" a="1"/>
  <c r="AB1143" i="2" s="1"/>
  <c r="AB1144" i="2" a="1"/>
  <c r="AB1144" i="2" s="1"/>
  <c r="AB1145" i="2" a="1"/>
  <c r="AB1145" i="2" s="1"/>
  <c r="AB1146" i="2" a="1"/>
  <c r="AB1146" i="2" s="1"/>
  <c r="AB1147" i="2" a="1"/>
  <c r="AB1147" i="2" s="1"/>
  <c r="AB1148" i="2" a="1"/>
  <c r="AB1148" i="2" s="1"/>
  <c r="AB1149" i="2" a="1"/>
  <c r="AB1149" i="2" s="1"/>
  <c r="AB1150" i="2" a="1"/>
  <c r="AB1150" i="2" s="1"/>
  <c r="AB1151" i="2" a="1"/>
  <c r="AB1151" i="2" s="1"/>
  <c r="AB1152" i="2" a="1"/>
  <c r="AB1152" i="2" s="1"/>
  <c r="AB1153" i="2" a="1"/>
  <c r="AB1153" i="2" s="1"/>
  <c r="AB1154" i="2" a="1"/>
  <c r="AB1154" i="2" s="1"/>
  <c r="AB1155" i="2" a="1"/>
  <c r="AB1155" i="2" s="1"/>
  <c r="AB1156" i="2" a="1"/>
  <c r="AB1156" i="2" s="1"/>
  <c r="AB1157" i="2" a="1"/>
  <c r="AB1157" i="2" s="1"/>
  <c r="AB1158" i="2" a="1"/>
  <c r="AB1158" i="2" s="1"/>
  <c r="AB1159" i="2" a="1"/>
  <c r="AB1159" i="2" s="1"/>
  <c r="AB1160" i="2" a="1"/>
  <c r="AB1160" i="2" s="1"/>
  <c r="AB1161" i="2" a="1"/>
  <c r="AB1161" i="2" s="1"/>
  <c r="AB1162" i="2" a="1"/>
  <c r="AB1162" i="2" s="1"/>
  <c r="AB1163" i="2" a="1"/>
  <c r="AB1163" i="2" s="1"/>
  <c r="AB1164" i="2" a="1"/>
  <c r="AB1164" i="2" s="1"/>
  <c r="AB1165" i="2" a="1"/>
  <c r="AB1165" i="2" s="1"/>
  <c r="AB1166" i="2" a="1"/>
  <c r="AB1166" i="2" s="1"/>
  <c r="AB1167" i="2" a="1"/>
  <c r="AB1167" i="2" s="1"/>
  <c r="AB1168" i="2" a="1"/>
  <c r="AB1168" i="2" s="1"/>
  <c r="AB1169" i="2" a="1"/>
  <c r="AB1169" i="2" s="1"/>
  <c r="AB1170" i="2" a="1"/>
  <c r="AB1170" i="2" s="1"/>
  <c r="AB1171" i="2" a="1"/>
  <c r="AB1171" i="2" s="1"/>
  <c r="AB1172" i="2" a="1"/>
  <c r="AB1172" i="2" s="1"/>
  <c r="AB1173" i="2" a="1"/>
  <c r="AB1173" i="2" s="1"/>
  <c r="AB1174" i="2" a="1"/>
  <c r="AB1174" i="2" s="1"/>
  <c r="AB1175" i="2" a="1"/>
  <c r="AB1175" i="2" s="1"/>
  <c r="AB1176" i="2" a="1"/>
  <c r="AB1176" i="2" s="1"/>
  <c r="AB1177" i="2" a="1"/>
  <c r="AB1177" i="2" s="1"/>
  <c r="AB1178" i="2" a="1"/>
  <c r="AB1178" i="2" s="1"/>
  <c r="AB1179" i="2" a="1"/>
  <c r="AB1179" i="2" s="1"/>
  <c r="AB1180" i="2" a="1"/>
  <c r="AB1180" i="2" s="1"/>
  <c r="AB1181" i="2" a="1"/>
  <c r="AB1181" i="2" s="1"/>
  <c r="AB1182" i="2" a="1"/>
  <c r="AB1182" i="2" s="1"/>
  <c r="AB1183" i="2" a="1"/>
  <c r="AB1183" i="2" s="1"/>
  <c r="AB1184" i="2" a="1"/>
  <c r="AB1184" i="2" s="1"/>
  <c r="AB1185" i="2" a="1"/>
  <c r="AB1185" i="2" s="1"/>
  <c r="AB1186" i="2" a="1"/>
  <c r="AB1186" i="2" s="1"/>
  <c r="AB1187" i="2" a="1"/>
  <c r="AB1187" i="2" s="1"/>
  <c r="AB1188" i="2" a="1"/>
  <c r="AB1188" i="2" s="1"/>
  <c r="AB1189" i="2" a="1"/>
  <c r="AB1189" i="2" s="1"/>
  <c r="AB1190" i="2" a="1"/>
  <c r="AB1190" i="2" s="1"/>
  <c r="AB1191" i="2" a="1"/>
  <c r="AB1191" i="2" s="1"/>
  <c r="AB1192" i="2" a="1"/>
  <c r="AB1192" i="2" s="1"/>
  <c r="AB1193" i="2" a="1"/>
  <c r="AB1193" i="2" s="1"/>
  <c r="AB1194" i="2" a="1"/>
  <c r="AB1194" i="2" s="1"/>
  <c r="AB1195" i="2" a="1"/>
  <c r="AB1195" i="2" s="1"/>
  <c r="AB1196" i="2" a="1"/>
  <c r="AB1196" i="2" s="1"/>
  <c r="AB1197" i="2" a="1"/>
  <c r="AB1197" i="2" s="1"/>
  <c r="AB1198" i="2" a="1"/>
  <c r="AB1198" i="2" s="1"/>
  <c r="AB1199" i="2" a="1"/>
  <c r="AB1199" i="2" s="1"/>
  <c r="AB1200" i="2" a="1"/>
  <c r="AB1200" i="2" s="1"/>
  <c r="AB1201" i="2" a="1"/>
  <c r="AB1201" i="2" s="1"/>
  <c r="AB1202" i="2" a="1"/>
  <c r="AB1202" i="2" s="1"/>
  <c r="AB1203" i="2" a="1"/>
  <c r="AB1203" i="2" s="1"/>
  <c r="AB1204" i="2" a="1"/>
  <c r="AB1204" i="2" s="1"/>
  <c r="AB1205" i="2" a="1"/>
  <c r="AB1205" i="2" s="1"/>
  <c r="AB1206" i="2" a="1"/>
  <c r="AB1206" i="2" s="1"/>
  <c r="AB1207" i="2" a="1"/>
  <c r="AB1207" i="2" s="1"/>
  <c r="AB1208" i="2" a="1"/>
  <c r="AB1208" i="2" s="1"/>
  <c r="AB1209" i="2" a="1"/>
  <c r="AB1209" i="2" s="1"/>
  <c r="AB1210" i="2" a="1"/>
  <c r="AB1210" i="2" s="1"/>
  <c r="AB1211" i="2" a="1"/>
  <c r="AB1211" i="2" s="1"/>
  <c r="AB1212" i="2" a="1"/>
  <c r="AB1212" i="2" s="1"/>
  <c r="AB1213" i="2" a="1"/>
  <c r="AB1213" i="2" s="1"/>
  <c r="AB1214" i="2" a="1"/>
  <c r="AB1214" i="2" s="1"/>
  <c r="AB1215" i="2" a="1"/>
  <c r="AB1215" i="2" s="1"/>
  <c r="AB1216" i="2" a="1"/>
  <c r="AB1216" i="2" s="1"/>
  <c r="AB1217" i="2" a="1"/>
  <c r="AB1217" i="2" s="1"/>
  <c r="AB1218" i="2" a="1"/>
  <c r="AB1218" i="2" s="1"/>
  <c r="AB1219" i="2" a="1"/>
  <c r="AB1219" i="2" s="1"/>
  <c r="AB1220" i="2" a="1"/>
  <c r="AB1220" i="2" s="1"/>
  <c r="AB1221" i="2" a="1"/>
  <c r="AB1221" i="2" s="1"/>
  <c r="AB1222" i="2" a="1"/>
  <c r="AB1222" i="2" s="1"/>
  <c r="AB1223" i="2" a="1"/>
  <c r="AB1223" i="2" s="1"/>
  <c r="AB1224" i="2" a="1"/>
  <c r="AB1224" i="2" s="1"/>
  <c r="AB1225" i="2" a="1"/>
  <c r="AB1225" i="2" s="1"/>
  <c r="AB1226" i="2" a="1"/>
  <c r="AB1226" i="2" s="1"/>
  <c r="AB1227" i="2" a="1"/>
  <c r="AB1227" i="2" s="1"/>
  <c r="AB1228" i="2" a="1"/>
  <c r="AB1228" i="2" s="1"/>
  <c r="AB1229" i="2" a="1"/>
  <c r="AB1229" i="2" s="1"/>
  <c r="AB1230" i="2" a="1"/>
  <c r="AB1230" i="2" s="1"/>
  <c r="AB1231" i="2" a="1"/>
  <c r="AB1231" i="2" s="1"/>
  <c r="AB1232" i="2" a="1"/>
  <c r="AB1232" i="2" s="1"/>
  <c r="AB1233" i="2" a="1"/>
  <c r="AB1233" i="2" s="1"/>
  <c r="AB1234" i="2" a="1"/>
  <c r="AB1234" i="2" s="1"/>
  <c r="AB1235" i="2" a="1"/>
  <c r="AB1235" i="2" s="1"/>
  <c r="AB1236" i="2" a="1"/>
  <c r="AB1236" i="2" s="1"/>
  <c r="AB1237" i="2" a="1"/>
  <c r="AB1237" i="2" s="1"/>
  <c r="AB1238" i="2" a="1"/>
  <c r="AB1238" i="2" s="1"/>
  <c r="AB1239" i="2" a="1"/>
  <c r="AB1239" i="2" s="1"/>
  <c r="AB1240" i="2" a="1"/>
  <c r="AB1240" i="2" s="1"/>
  <c r="AB1241" i="2" a="1"/>
  <c r="AB1241" i="2" s="1"/>
  <c r="AB1242" i="2" a="1"/>
  <c r="AB1242" i="2" s="1"/>
  <c r="AB1243" i="2" a="1"/>
  <c r="AB1243" i="2" s="1"/>
  <c r="AB1244" i="2" a="1"/>
  <c r="AB1244" i="2" s="1"/>
  <c r="AB1245" i="2" a="1"/>
  <c r="AB1245" i="2" s="1"/>
  <c r="AB1246" i="2" a="1"/>
  <c r="AB1246" i="2" s="1"/>
  <c r="AB1247" i="2" a="1"/>
  <c r="AB1247" i="2" s="1"/>
  <c r="AB1248" i="2" a="1"/>
  <c r="AB1248" i="2" s="1"/>
  <c r="AB1249" i="2" a="1"/>
  <c r="AB1249" i="2" s="1"/>
  <c r="AB1250" i="2" a="1"/>
  <c r="AB1250" i="2" s="1"/>
  <c r="AB1251" i="2" a="1"/>
  <c r="AB1251" i="2" s="1"/>
  <c r="AB1252" i="2" a="1"/>
  <c r="AB1252" i="2" s="1"/>
  <c r="AB1253" i="2" a="1"/>
  <c r="AB1253" i="2" s="1"/>
  <c r="AB1254" i="2" a="1"/>
  <c r="AB1254" i="2" s="1"/>
  <c r="AB1255" i="2" a="1"/>
  <c r="AB1255" i="2" s="1"/>
  <c r="AB1256" i="2" a="1"/>
  <c r="AB1256" i="2" s="1"/>
  <c r="AB1257" i="2" a="1"/>
  <c r="AB1257" i="2" s="1"/>
  <c r="AB1258" i="2" a="1"/>
  <c r="AB1258" i="2" s="1"/>
  <c r="AB1259" i="2" a="1"/>
  <c r="AB1259" i="2" s="1"/>
  <c r="AB1260" i="2" a="1"/>
  <c r="AB1260" i="2" s="1"/>
  <c r="AB1261" i="2" a="1"/>
  <c r="AB1261" i="2" s="1"/>
  <c r="AB1262" i="2" a="1"/>
  <c r="AB1262" i="2" s="1"/>
  <c r="AB1263" i="2" a="1"/>
  <c r="AB1263" i="2" s="1"/>
  <c r="AB1264" i="2" a="1"/>
  <c r="AB1264" i="2" s="1"/>
  <c r="AB1265" i="2" a="1"/>
  <c r="AB1265" i="2" s="1"/>
  <c r="AB1266" i="2" a="1"/>
  <c r="AB1266" i="2" s="1"/>
  <c r="AB1267" i="2" a="1"/>
  <c r="AB1267" i="2" s="1"/>
  <c r="AB1268" i="2" a="1"/>
  <c r="AB1268" i="2" s="1"/>
  <c r="AB1269" i="2" a="1"/>
  <c r="AB1269" i="2" s="1"/>
  <c r="AB1270" i="2" a="1"/>
  <c r="AB1270" i="2" s="1"/>
  <c r="AB1271" i="2" a="1"/>
  <c r="AB1271" i="2" s="1"/>
  <c r="AB1272" i="2" a="1"/>
  <c r="AB1272" i="2" s="1"/>
  <c r="AB1273" i="2" a="1"/>
  <c r="AB1273" i="2" s="1"/>
  <c r="AB1274" i="2" a="1"/>
  <c r="AB1274" i="2" s="1"/>
  <c r="AB1275" i="2" a="1"/>
  <c r="AB1275" i="2" s="1"/>
  <c r="AB1276" i="2" a="1"/>
  <c r="AB1276" i="2" s="1"/>
  <c r="AB1277" i="2" a="1"/>
  <c r="AB1277" i="2" s="1"/>
  <c r="AB1278" i="2" a="1"/>
  <c r="AB1278" i="2" s="1"/>
  <c r="AB1279" i="2" a="1"/>
  <c r="AB1279" i="2" s="1"/>
  <c r="AB1280" i="2" a="1"/>
  <c r="AB1280" i="2" s="1"/>
  <c r="AB1281" i="2" a="1"/>
  <c r="AB1281" i="2" s="1"/>
  <c r="AB1282" i="2" a="1"/>
  <c r="AB1282" i="2" s="1"/>
  <c r="AB1283" i="2" a="1"/>
  <c r="AB1283" i="2" s="1"/>
  <c r="AB1284" i="2" a="1"/>
  <c r="AB1284" i="2" s="1"/>
  <c r="AB1285" i="2" a="1"/>
  <c r="AB1285" i="2" s="1"/>
  <c r="AB1286" i="2" a="1"/>
  <c r="AB1286" i="2" s="1"/>
  <c r="AB1287" i="2" a="1"/>
  <c r="AB1287" i="2" s="1"/>
  <c r="AB1288" i="2" a="1"/>
  <c r="AB1288" i="2" s="1"/>
  <c r="AB1289" i="2" a="1"/>
  <c r="AB1289" i="2" s="1"/>
  <c r="AB1290" i="2" a="1"/>
  <c r="AB1290" i="2" s="1"/>
  <c r="AB1291" i="2" a="1"/>
  <c r="AB1291" i="2" s="1"/>
  <c r="AB1292" i="2" a="1"/>
  <c r="AB1292" i="2" s="1"/>
  <c r="AB1293" i="2" a="1"/>
  <c r="AB1293" i="2" s="1"/>
  <c r="AB1294" i="2" a="1"/>
  <c r="AB1294" i="2" s="1"/>
  <c r="AB1295" i="2" a="1"/>
  <c r="AB1295" i="2" s="1"/>
  <c r="AB1296" i="2" a="1"/>
  <c r="AB1296" i="2" s="1"/>
  <c r="AB1297" i="2" a="1"/>
  <c r="AB1297" i="2" s="1"/>
  <c r="AB1298" i="2" a="1"/>
  <c r="AB1298" i="2" s="1"/>
  <c r="AB1299" i="2" a="1"/>
  <c r="AB1299" i="2" s="1"/>
  <c r="AB1300" i="2" a="1"/>
  <c r="AB1300" i="2" s="1"/>
  <c r="AB1301" i="2" a="1"/>
  <c r="AB1301" i="2" s="1"/>
  <c r="AB1302" i="2" a="1"/>
  <c r="AB1302" i="2" s="1"/>
  <c r="AB1303" i="2" a="1"/>
  <c r="AB1303" i="2" s="1"/>
  <c r="AB1304" i="2" a="1"/>
  <c r="AB1304" i="2" s="1"/>
  <c r="AB1305" i="2" a="1"/>
  <c r="AB1305" i="2" s="1"/>
  <c r="AB1306" i="2" a="1"/>
  <c r="AB1306" i="2" s="1"/>
  <c r="AB1307" i="2" a="1"/>
  <c r="AB1307" i="2" s="1"/>
  <c r="AB1308" i="2" a="1"/>
  <c r="AB1308" i="2" s="1"/>
  <c r="AB1309" i="2" a="1"/>
  <c r="AB1309" i="2" s="1"/>
  <c r="AB1310" i="2" a="1"/>
  <c r="AB1310" i="2" s="1"/>
  <c r="AB1311" i="2" a="1"/>
  <c r="AB1311" i="2" s="1"/>
  <c r="AB1312" i="2" a="1"/>
  <c r="AB1312" i="2" s="1"/>
  <c r="AB1313" i="2" a="1"/>
  <c r="AB1313" i="2" s="1"/>
  <c r="AB1314" i="2" a="1"/>
  <c r="AB1314" i="2" s="1"/>
  <c r="AB1315" i="2" a="1"/>
  <c r="AB1315" i="2" s="1"/>
  <c r="AB1316" i="2" a="1"/>
  <c r="AB1316" i="2" s="1"/>
  <c r="AB1317" i="2" a="1"/>
  <c r="AB1317" i="2" s="1"/>
  <c r="AB1318" i="2" a="1"/>
  <c r="AB1318" i="2" s="1"/>
  <c r="AB1319" i="2" a="1"/>
  <c r="AB1319" i="2" s="1"/>
  <c r="AB1320" i="2" a="1"/>
  <c r="AB1320" i="2" s="1"/>
  <c r="AB1321" i="2" a="1"/>
  <c r="AB1321" i="2" s="1"/>
  <c r="AB1322" i="2" a="1"/>
  <c r="AB1322" i="2" s="1"/>
  <c r="AB1323" i="2" a="1"/>
  <c r="AB1323" i="2" s="1"/>
  <c r="AB1324" i="2" a="1"/>
  <c r="AB1324" i="2" s="1"/>
  <c r="AB1325" i="2" a="1"/>
  <c r="AB1325" i="2" s="1"/>
  <c r="AB1326" i="2" a="1"/>
  <c r="AB1326" i="2" s="1"/>
  <c r="AB1327" i="2" a="1"/>
  <c r="AB1327" i="2" s="1"/>
  <c r="AB1328" i="2" a="1"/>
  <c r="AB1328" i="2" s="1"/>
  <c r="AB1329" i="2" a="1"/>
  <c r="AB1329" i="2" s="1"/>
  <c r="AB1330" i="2" a="1"/>
  <c r="AB1330" i="2" s="1"/>
  <c r="AB1331" i="2" a="1"/>
  <c r="AB1331" i="2" s="1"/>
  <c r="AB1332" i="2" a="1"/>
  <c r="AB1332" i="2" s="1"/>
  <c r="AB1333" i="2" a="1"/>
  <c r="AB1333" i="2" s="1"/>
  <c r="AB1334" i="2" a="1"/>
  <c r="AB1334" i="2" s="1"/>
  <c r="AB1335" i="2" a="1"/>
  <c r="AB1335" i="2" s="1"/>
  <c r="AB1336" i="2" a="1"/>
  <c r="AB1336" i="2" s="1"/>
  <c r="AB1337" i="2" a="1"/>
  <c r="AB1337" i="2" s="1"/>
  <c r="AB1338" i="2" a="1"/>
  <c r="AB1338" i="2" s="1"/>
  <c r="AB1339" i="2" a="1"/>
  <c r="AB1339" i="2" s="1"/>
  <c r="AB1340" i="2" a="1"/>
  <c r="AB1340" i="2" s="1"/>
  <c r="AB1341" i="2" a="1"/>
  <c r="AB1341" i="2" s="1"/>
  <c r="AB1342" i="2" a="1"/>
  <c r="AB1342" i="2" s="1"/>
  <c r="AB1343" i="2" a="1"/>
  <c r="AB1343" i="2" s="1"/>
  <c r="AB1344" i="2" a="1"/>
  <c r="AB1344" i="2" s="1"/>
  <c r="AB1345" i="2" a="1"/>
  <c r="AB1345" i="2" s="1"/>
  <c r="AB1346" i="2" a="1"/>
  <c r="AB1346" i="2" s="1"/>
  <c r="AB1347" i="2" a="1"/>
  <c r="AB1347" i="2" s="1"/>
  <c r="AB1348" i="2" a="1"/>
  <c r="AB1348" i="2" s="1"/>
  <c r="AB1349" i="2" a="1"/>
  <c r="AB1349" i="2" s="1"/>
  <c r="AB1350" i="2" a="1"/>
  <c r="AB1350" i="2" s="1"/>
  <c r="AB1351" i="2" a="1"/>
  <c r="AB1351" i="2" s="1"/>
  <c r="AB1352" i="2" a="1"/>
  <c r="AB1352" i="2" s="1"/>
  <c r="AB1353" i="2" a="1"/>
  <c r="AB1353" i="2" s="1"/>
  <c r="AB1354" i="2" a="1"/>
  <c r="AB1354" i="2" s="1"/>
  <c r="AB1355" i="2" a="1"/>
  <c r="AB1355" i="2" s="1"/>
  <c r="AB1356" i="2" a="1"/>
  <c r="AB1356" i="2" s="1"/>
  <c r="AB1357" i="2" a="1"/>
  <c r="AB1357" i="2" s="1"/>
  <c r="AB1358" i="2" a="1"/>
  <c r="AB1358" i="2" s="1"/>
  <c r="AB1359" i="2" a="1"/>
  <c r="AB1359" i="2" s="1"/>
  <c r="AB1360" i="2" a="1"/>
  <c r="AB1360" i="2" s="1"/>
  <c r="AB1361" i="2" a="1"/>
  <c r="AB1361" i="2" s="1"/>
  <c r="AB1362" i="2" a="1"/>
  <c r="AB1362" i="2" s="1"/>
  <c r="AB1363" i="2" a="1"/>
  <c r="AB1363" i="2" s="1"/>
  <c r="AB1364" i="2" a="1"/>
  <c r="AB1364" i="2" s="1"/>
  <c r="AB1365" i="2" a="1"/>
  <c r="AB1365" i="2" s="1"/>
  <c r="AB1366" i="2" a="1"/>
  <c r="AB1366" i="2" s="1"/>
  <c r="AB1367" i="2" a="1"/>
  <c r="AB1367" i="2" s="1"/>
  <c r="AB1368" i="2" a="1"/>
  <c r="AB1368" i="2" s="1"/>
  <c r="AB1369" i="2" a="1"/>
  <c r="AB1369" i="2" s="1"/>
  <c r="AB1370" i="2" a="1"/>
  <c r="AB1370" i="2" s="1"/>
  <c r="AB1371" i="2" a="1"/>
  <c r="AB1371" i="2" s="1"/>
  <c r="AB1372" i="2" a="1"/>
  <c r="AB1372" i="2" s="1"/>
  <c r="AB1373" i="2" a="1"/>
  <c r="AB1373" i="2" s="1"/>
  <c r="AB1374" i="2" a="1"/>
  <c r="AB1374" i="2" s="1"/>
  <c r="AB1375" i="2" a="1"/>
  <c r="AB1375" i="2" s="1"/>
  <c r="AB1376" i="2" a="1"/>
  <c r="AB1376" i="2" s="1"/>
  <c r="AB1377" i="2" a="1"/>
  <c r="AB1377" i="2" s="1"/>
  <c r="AB1378" i="2" a="1"/>
  <c r="AB1378" i="2" s="1"/>
  <c r="AB1379" i="2" a="1"/>
  <c r="AB1379" i="2" s="1"/>
  <c r="AB1380" i="2" a="1"/>
  <c r="AB1380" i="2" s="1"/>
  <c r="AB1381" i="2" a="1"/>
  <c r="AB1381" i="2" s="1"/>
  <c r="AB1382" i="2" a="1"/>
  <c r="AB1382" i="2" s="1"/>
  <c r="AB1383" i="2" a="1"/>
  <c r="AB1383" i="2" s="1"/>
  <c r="AB1384" i="2" a="1"/>
  <c r="AB1384" i="2" s="1"/>
  <c r="AB1385" i="2" a="1"/>
  <c r="AB1385" i="2" s="1"/>
  <c r="AB1386" i="2" a="1"/>
  <c r="AB1386" i="2" s="1"/>
  <c r="AB1387" i="2" a="1"/>
  <c r="AB1387" i="2" s="1"/>
  <c r="AB1388" i="2" a="1"/>
  <c r="AB1388" i="2" s="1"/>
  <c r="AB1389" i="2" a="1"/>
  <c r="AB1389" i="2" s="1"/>
  <c r="AB1390" i="2" a="1"/>
  <c r="AB1390" i="2" s="1"/>
  <c r="AB1391" i="2" a="1"/>
  <c r="AB1391" i="2" s="1"/>
  <c r="AB1392" i="2" a="1"/>
  <c r="AB1392" i="2" s="1"/>
  <c r="AB1393" i="2" a="1"/>
  <c r="AB1393" i="2" s="1"/>
  <c r="AB1394" i="2" a="1"/>
  <c r="AB1394" i="2" s="1"/>
  <c r="AB1395" i="2" a="1"/>
  <c r="AB1395" i="2" s="1"/>
  <c r="AB1396" i="2" a="1"/>
  <c r="AB1396" i="2" s="1"/>
  <c r="AB1397" i="2" a="1"/>
  <c r="AB1397" i="2" s="1"/>
  <c r="AB1398" i="2" a="1"/>
  <c r="AB1398" i="2" s="1"/>
  <c r="AB1399" i="2" a="1"/>
  <c r="AB1399" i="2" s="1"/>
  <c r="AB1400" i="2" a="1"/>
  <c r="AB1400" i="2" s="1"/>
  <c r="AB1401" i="2" a="1"/>
  <c r="AB1401" i="2" s="1"/>
  <c r="AB1402" i="2" a="1"/>
  <c r="AB1402" i="2" s="1"/>
  <c r="AB1403" i="2" a="1"/>
  <c r="AB1403" i="2" s="1"/>
  <c r="AB1404" i="2" a="1"/>
  <c r="AB1404" i="2" s="1"/>
  <c r="AB1405" i="2" a="1"/>
  <c r="AB1405" i="2" s="1"/>
  <c r="AB1406" i="2" a="1"/>
  <c r="AB1406" i="2" s="1"/>
  <c r="AB1407" i="2" a="1"/>
  <c r="AB1407" i="2" s="1"/>
  <c r="AB1408" i="2" a="1"/>
  <c r="AB1408" i="2" s="1"/>
  <c r="AB1409" i="2" a="1"/>
  <c r="AB1409" i="2" s="1"/>
  <c r="AB1410" i="2" a="1"/>
  <c r="AB1410" i="2" s="1"/>
  <c r="AB1411" i="2" a="1"/>
  <c r="AB1411" i="2" s="1"/>
  <c r="AB1412" i="2" a="1"/>
  <c r="AB1412" i="2" s="1"/>
  <c r="AB1413" i="2" a="1"/>
  <c r="AB1413" i="2" s="1"/>
  <c r="AB1414" i="2" a="1"/>
  <c r="AB1414" i="2" s="1"/>
  <c r="AB1415" i="2" a="1"/>
  <c r="AB1415" i="2" s="1"/>
  <c r="AB1416" i="2" a="1"/>
  <c r="AB1416" i="2" s="1"/>
  <c r="AB1417" i="2" a="1"/>
  <c r="AB1417" i="2" s="1"/>
  <c r="AB1418" i="2" a="1"/>
  <c r="AB1418" i="2" s="1"/>
  <c r="AB1419" i="2" a="1"/>
  <c r="AB1419" i="2" s="1"/>
  <c r="AB1420" i="2" a="1"/>
  <c r="AB1420" i="2" s="1"/>
  <c r="AB1421" i="2" a="1"/>
  <c r="AB1421" i="2" s="1"/>
  <c r="AB1422" i="2" a="1"/>
  <c r="AB1422" i="2" s="1"/>
  <c r="AB1423" i="2" a="1"/>
  <c r="AB1423" i="2" s="1"/>
  <c r="AB1424" i="2" a="1"/>
  <c r="AB1424" i="2" s="1"/>
  <c r="AB1425" i="2" a="1"/>
  <c r="AB1425" i="2" s="1"/>
  <c r="AB1426" i="2" a="1"/>
  <c r="AB1426" i="2" s="1"/>
  <c r="AB1427" i="2" a="1"/>
  <c r="AB1427" i="2" s="1"/>
  <c r="AB1428" i="2" a="1"/>
  <c r="AB1428" i="2" s="1"/>
  <c r="AB1429" i="2" a="1"/>
  <c r="AB1429" i="2" s="1"/>
  <c r="AB1430" i="2" a="1"/>
  <c r="AB1430" i="2" s="1"/>
  <c r="AB1431" i="2" a="1"/>
  <c r="AB1431" i="2" s="1"/>
  <c r="AB1432" i="2" a="1"/>
  <c r="AB1432" i="2" s="1"/>
  <c r="AB1433" i="2" a="1"/>
  <c r="AB1433" i="2" s="1"/>
  <c r="AB1434" i="2" a="1"/>
  <c r="AB1434" i="2" s="1"/>
  <c r="AB1435" i="2" a="1"/>
  <c r="AB1435" i="2" s="1"/>
  <c r="AB1436" i="2" a="1"/>
  <c r="AB1436" i="2" s="1"/>
  <c r="AB1437" i="2" a="1"/>
  <c r="AB1437" i="2" s="1"/>
  <c r="AB1438" i="2" a="1"/>
  <c r="AB1438" i="2" s="1"/>
  <c r="AB1439" i="2" a="1"/>
  <c r="AB1439" i="2" s="1"/>
  <c r="AB1440" i="2" a="1"/>
  <c r="AB1440" i="2" s="1"/>
  <c r="AB1441" i="2" a="1"/>
  <c r="AB1441" i="2" s="1"/>
  <c r="AB1442" i="2" a="1"/>
  <c r="AB1442" i="2" s="1"/>
  <c r="AB1443" i="2" a="1"/>
  <c r="AB1443" i="2" s="1"/>
  <c r="AB1444" i="2" a="1"/>
  <c r="AB1444" i="2" s="1"/>
  <c r="AB1445" i="2" a="1"/>
  <c r="AB1445" i="2" s="1"/>
  <c r="AB1446" i="2" a="1"/>
  <c r="AB1446" i="2" s="1"/>
  <c r="AB1447" i="2" a="1"/>
  <c r="AB1447" i="2" s="1"/>
  <c r="AB1448" i="2" a="1"/>
  <c r="AB1448" i="2" s="1"/>
  <c r="AB1449" i="2" a="1"/>
  <c r="AB1449" i="2" s="1"/>
  <c r="AB1450" i="2" a="1"/>
  <c r="AB1450" i="2" s="1"/>
  <c r="AB1451" i="2" a="1"/>
  <c r="AB1451" i="2" s="1"/>
  <c r="AB1452" i="2" a="1"/>
  <c r="AB1452" i="2" s="1"/>
  <c r="AB1453" i="2" a="1"/>
  <c r="AB1453" i="2" s="1"/>
  <c r="AB1454" i="2" a="1"/>
  <c r="AB1454" i="2" s="1"/>
  <c r="AB1455" i="2" a="1"/>
  <c r="AB1455" i="2" s="1"/>
  <c r="AB1456" i="2" a="1"/>
  <c r="AB1456" i="2" s="1"/>
  <c r="AB1457" i="2" a="1"/>
  <c r="AB1457" i="2" s="1"/>
  <c r="AB1458" i="2" a="1"/>
  <c r="AB1458" i="2" s="1"/>
  <c r="AB1459" i="2" a="1"/>
  <c r="AB1459" i="2" s="1"/>
  <c r="AB1460" i="2" a="1"/>
  <c r="AB1460" i="2" s="1"/>
  <c r="AB1461" i="2" a="1"/>
  <c r="AB1461" i="2" s="1"/>
  <c r="AB1462" i="2" a="1"/>
  <c r="AB1462" i="2" s="1"/>
  <c r="AB1463" i="2" a="1"/>
  <c r="AB1463" i="2" s="1"/>
  <c r="AB1464" i="2" a="1"/>
  <c r="AB1464" i="2" s="1"/>
  <c r="AB1465" i="2" a="1"/>
  <c r="AB1465" i="2" s="1"/>
  <c r="AB1466" i="2" a="1"/>
  <c r="AB1466" i="2" s="1"/>
  <c r="AB1467" i="2" a="1"/>
  <c r="AB1467" i="2" s="1"/>
  <c r="AB1468" i="2" a="1"/>
  <c r="AB1468" i="2" s="1"/>
  <c r="AB1469" i="2" a="1"/>
  <c r="AB1469" i="2" s="1"/>
  <c r="AB1470" i="2" a="1"/>
  <c r="AB1470" i="2" s="1"/>
  <c r="AB1471" i="2" a="1"/>
  <c r="AB1471" i="2" s="1"/>
  <c r="AB1472" i="2" a="1"/>
  <c r="AB1472" i="2" s="1"/>
  <c r="AB1473" i="2" a="1"/>
  <c r="AB1473" i="2" s="1"/>
  <c r="AB1474" i="2" a="1"/>
  <c r="AB1474" i="2" s="1"/>
  <c r="AB1475" i="2" a="1"/>
  <c r="AB1475" i="2" s="1"/>
  <c r="AB1476" i="2" a="1"/>
  <c r="AB1476" i="2" s="1"/>
  <c r="AB1477" i="2" a="1"/>
  <c r="AB1477" i="2" s="1"/>
  <c r="AB1478" i="2" a="1"/>
  <c r="AB1478" i="2" s="1"/>
  <c r="AB1479" i="2" a="1"/>
  <c r="AB1479" i="2" s="1"/>
  <c r="AB1480" i="2" a="1"/>
  <c r="AB1480" i="2" s="1"/>
  <c r="AB1481" i="2" a="1"/>
  <c r="AB1481" i="2" s="1"/>
  <c r="AB1482" i="2" a="1"/>
  <c r="AB1482" i="2" s="1"/>
  <c r="AB1483" i="2" a="1"/>
  <c r="AB1483" i="2" s="1"/>
  <c r="AB1484" i="2" a="1"/>
  <c r="AB1484" i="2" s="1"/>
  <c r="AB1485" i="2" a="1"/>
  <c r="AB1485" i="2" s="1"/>
  <c r="AB1486" i="2" a="1"/>
  <c r="AB1486" i="2" s="1"/>
  <c r="AB1487" i="2" a="1"/>
  <c r="AB1487" i="2" s="1"/>
  <c r="AB1488" i="2" a="1"/>
  <c r="AB1488" i="2" s="1"/>
  <c r="AB1489" i="2" a="1"/>
  <c r="AB1489" i="2" s="1"/>
  <c r="AB1490" i="2" a="1"/>
  <c r="AB1490" i="2" s="1"/>
  <c r="AB1491" i="2" a="1"/>
  <c r="AB1491" i="2" s="1"/>
  <c r="AB1492" i="2" a="1"/>
  <c r="AB1492" i="2" s="1"/>
  <c r="AB1493" i="2" a="1"/>
  <c r="AB1493" i="2" s="1"/>
  <c r="AB1494" i="2" a="1"/>
  <c r="AB1494" i="2" s="1"/>
  <c r="AB1495" i="2" a="1"/>
  <c r="AB1495" i="2" s="1"/>
  <c r="AB1496" i="2" a="1"/>
  <c r="AB1496" i="2" s="1"/>
  <c r="AB1497" i="2" a="1"/>
  <c r="AB1497" i="2" s="1"/>
  <c r="AB1498" i="2" a="1"/>
  <c r="AB1498" i="2" s="1"/>
  <c r="AB1499" i="2" a="1"/>
  <c r="AB1499" i="2" s="1"/>
  <c r="AB1500" i="2" a="1"/>
  <c r="AB1500" i="2" s="1"/>
  <c r="AB1501" i="2" a="1"/>
  <c r="AB1501" i="2" s="1"/>
  <c r="AB1502" i="2" a="1"/>
  <c r="AB1502" i="2" s="1"/>
  <c r="AB1503" i="2" a="1"/>
  <c r="AB1503" i="2" s="1"/>
  <c r="AB1504" i="2" a="1"/>
  <c r="AB1504" i="2" s="1"/>
  <c r="AB1505" i="2" a="1"/>
  <c r="AB1505" i="2" s="1"/>
  <c r="AB1506" i="2" a="1"/>
  <c r="AB1506" i="2" s="1"/>
  <c r="AB1507" i="2" a="1"/>
  <c r="AB1507" i="2" s="1"/>
  <c r="AB1508" i="2" a="1"/>
  <c r="AB1508" i="2" s="1"/>
  <c r="AB1509" i="2" a="1"/>
  <c r="AB1509" i="2" s="1"/>
  <c r="AB1510" i="2" a="1"/>
  <c r="AB1510" i="2" s="1"/>
  <c r="AB1511" i="2" a="1"/>
  <c r="AB1511" i="2" s="1"/>
  <c r="AB1512" i="2" a="1"/>
  <c r="AB1512" i="2" s="1"/>
  <c r="AB1513" i="2" a="1"/>
  <c r="AB1513" i="2" s="1"/>
  <c r="AB1514" i="2" a="1"/>
  <c r="AB1514" i="2" s="1"/>
  <c r="AB1515" i="2" a="1"/>
  <c r="AB1515" i="2" s="1"/>
  <c r="AB1516" i="2" a="1"/>
  <c r="AB1516" i="2" s="1"/>
  <c r="AB1517" i="2" a="1"/>
  <c r="AB1517" i="2" s="1"/>
  <c r="AB1518" i="2" a="1"/>
  <c r="AB1518" i="2" s="1"/>
  <c r="AB1519" i="2" a="1"/>
  <c r="AB1519" i="2" s="1"/>
  <c r="AB1520" i="2" a="1"/>
  <c r="AB1520" i="2" s="1"/>
  <c r="AB1521" i="2" a="1"/>
  <c r="AB1521" i="2" s="1"/>
  <c r="AB1522" i="2" a="1"/>
  <c r="AB1522" i="2" s="1"/>
  <c r="AB1523" i="2" a="1"/>
  <c r="AB1523" i="2" s="1"/>
  <c r="AB1524" i="2" a="1"/>
  <c r="AB1524" i="2" s="1"/>
  <c r="AB1525" i="2" a="1"/>
  <c r="AB1525" i="2" s="1"/>
  <c r="AB1526" i="2" a="1"/>
  <c r="AB1526" i="2" s="1"/>
  <c r="AB1527" i="2" a="1"/>
  <c r="AB1527" i="2" s="1"/>
  <c r="AB1528" i="2" a="1"/>
  <c r="AB1528" i="2" s="1"/>
  <c r="AB1529" i="2" a="1"/>
  <c r="AB1529" i="2" s="1"/>
  <c r="AB1530" i="2" a="1"/>
  <c r="AB1530" i="2" s="1"/>
  <c r="AB1531" i="2" a="1"/>
  <c r="AB1531" i="2" s="1"/>
  <c r="AB1532" i="2" a="1"/>
  <c r="AB1532" i="2" s="1"/>
  <c r="AB1533" i="2" a="1"/>
  <c r="AB1533" i="2" s="1"/>
  <c r="AB1534" i="2" a="1"/>
  <c r="AB1534" i="2" s="1"/>
  <c r="AB1535" i="2" a="1"/>
  <c r="AB1535" i="2" s="1"/>
  <c r="AB1536" i="2" a="1"/>
  <c r="AB1536" i="2" s="1"/>
  <c r="AB1537" i="2" a="1"/>
  <c r="AB1537" i="2" s="1"/>
  <c r="AB1538" i="2" a="1"/>
  <c r="AB1538" i="2" s="1"/>
  <c r="AB1539" i="2" a="1"/>
  <c r="AB1539" i="2" s="1"/>
  <c r="AB1540" i="2" a="1"/>
  <c r="AB1540" i="2" s="1"/>
  <c r="AB1541" i="2" a="1"/>
  <c r="AB1541" i="2" s="1"/>
  <c r="AB1542" i="2" a="1"/>
  <c r="AB1542" i="2" s="1"/>
  <c r="AB1543" i="2" a="1"/>
  <c r="AB1543" i="2" s="1"/>
  <c r="AB1544" i="2" a="1"/>
  <c r="AB1544" i="2" s="1"/>
  <c r="AB1545" i="2" a="1"/>
  <c r="AB1545" i="2" s="1"/>
  <c r="AB1546" i="2" a="1"/>
  <c r="AB1546" i="2" s="1"/>
  <c r="AB1547" i="2" a="1"/>
  <c r="AB1547" i="2" s="1"/>
  <c r="AB1548" i="2" a="1"/>
  <c r="AB1548" i="2" s="1"/>
  <c r="AB1549" i="2" a="1"/>
  <c r="AB1549" i="2" s="1"/>
  <c r="AB1550" i="2" a="1"/>
  <c r="AB1550" i="2" s="1"/>
  <c r="AB1551" i="2" a="1"/>
  <c r="AB1551" i="2" s="1"/>
  <c r="AB1552" i="2" a="1"/>
  <c r="AB1552" i="2" s="1"/>
  <c r="AB1553" i="2" a="1"/>
  <c r="AB1553" i="2" s="1"/>
  <c r="AB1554" i="2" a="1"/>
  <c r="AB1554" i="2" s="1"/>
  <c r="AB1555" i="2" a="1"/>
  <c r="AB1555" i="2" s="1"/>
  <c r="AB1556" i="2" a="1"/>
  <c r="AB1556" i="2" s="1"/>
  <c r="AB1557" i="2" a="1"/>
  <c r="AB1557" i="2" s="1"/>
  <c r="AB1558" i="2" a="1"/>
  <c r="AB1558" i="2" s="1"/>
  <c r="AB1559" i="2" a="1"/>
  <c r="AB1559" i="2" s="1"/>
  <c r="AB1560" i="2" a="1"/>
  <c r="AB1560" i="2" s="1"/>
  <c r="AB1561" i="2" a="1"/>
  <c r="AB1561" i="2" s="1"/>
  <c r="AB1562" i="2" a="1"/>
  <c r="AB1562" i="2" s="1"/>
  <c r="AB1563" i="2" a="1"/>
  <c r="AB1563" i="2" s="1"/>
  <c r="AB1564" i="2" a="1"/>
  <c r="AB1564" i="2" s="1"/>
  <c r="AB1565" i="2" a="1"/>
  <c r="AB1565" i="2" s="1"/>
  <c r="AB1566" i="2" a="1"/>
  <c r="AB1566" i="2" s="1"/>
  <c r="AB1567" i="2" a="1"/>
  <c r="AB1567" i="2" s="1"/>
  <c r="AB1568" i="2" a="1"/>
  <c r="AB1568" i="2" s="1"/>
  <c r="AB1569" i="2" a="1"/>
  <c r="AB1569" i="2" s="1"/>
  <c r="AB1570" i="2" a="1"/>
  <c r="AB1570" i="2" s="1"/>
  <c r="AB1571" i="2" a="1"/>
  <c r="AB1571" i="2" s="1"/>
  <c r="AB1572" i="2" a="1"/>
  <c r="AB1572" i="2" s="1"/>
  <c r="AB1573" i="2" a="1"/>
  <c r="AB1573" i="2" s="1"/>
  <c r="AB1574" i="2" a="1"/>
  <c r="AB1574" i="2" s="1"/>
  <c r="AB1575" i="2" a="1"/>
  <c r="AB1575" i="2" s="1"/>
  <c r="AB1576" i="2" a="1"/>
  <c r="AB1576" i="2" s="1"/>
  <c r="AB1577" i="2" a="1"/>
  <c r="AB1577" i="2" s="1"/>
  <c r="AB1578" i="2" a="1"/>
  <c r="AB1578" i="2" s="1"/>
  <c r="AB1579" i="2" a="1"/>
  <c r="AB1579" i="2" s="1"/>
  <c r="AB1580" i="2" a="1"/>
  <c r="AB1580" i="2" s="1"/>
  <c r="AB1581" i="2" a="1"/>
  <c r="AB1581" i="2" s="1"/>
  <c r="AB1582" i="2" a="1"/>
  <c r="AB1582" i="2" s="1"/>
  <c r="AB1583" i="2" a="1"/>
  <c r="AB1583" i="2" s="1"/>
  <c r="AB1584" i="2" a="1"/>
  <c r="AB1584" i="2" s="1"/>
  <c r="AB1585" i="2" a="1"/>
  <c r="AB1585" i="2" s="1"/>
  <c r="AB1586" i="2" a="1"/>
  <c r="AB1586" i="2" s="1"/>
  <c r="AB1587" i="2" a="1"/>
  <c r="AB1587" i="2" s="1"/>
  <c r="AB1588" i="2" a="1"/>
  <c r="AB1588" i="2" s="1"/>
  <c r="AB1589" i="2" a="1"/>
  <c r="AB1589" i="2" s="1"/>
  <c r="AB1590" i="2" a="1"/>
  <c r="AB1590" i="2" s="1"/>
  <c r="AB1591" i="2" a="1"/>
  <c r="AB1591" i="2" s="1"/>
  <c r="AB1592" i="2" a="1"/>
  <c r="AB1592" i="2" s="1"/>
  <c r="AB1593" i="2" a="1"/>
  <c r="AB1593" i="2" s="1"/>
  <c r="AB1594" i="2" a="1"/>
  <c r="AB1594" i="2" s="1"/>
  <c r="AB1595" i="2" a="1"/>
  <c r="AB1595" i="2" s="1"/>
  <c r="AB1596" i="2" a="1"/>
  <c r="AB1596" i="2" s="1"/>
  <c r="AB1597" i="2" a="1"/>
  <c r="AB1597" i="2" s="1"/>
  <c r="AB1598" i="2" a="1"/>
  <c r="AB1598" i="2" s="1"/>
  <c r="AB1599" i="2" a="1"/>
  <c r="AB1599" i="2" s="1"/>
  <c r="AB1600" i="2" a="1"/>
  <c r="AB1600" i="2" s="1"/>
  <c r="AB1601" i="2" a="1"/>
  <c r="AB1601" i="2" s="1"/>
  <c r="AB1602" i="2" a="1"/>
  <c r="AB1602" i="2" s="1"/>
  <c r="AB1603" i="2" a="1"/>
  <c r="AB1603" i="2" s="1"/>
  <c r="AB1604" i="2" a="1"/>
  <c r="AB1604" i="2" s="1"/>
  <c r="AB1605" i="2" a="1"/>
  <c r="AB1605" i="2" s="1"/>
  <c r="AB1606" i="2" a="1"/>
  <c r="AB1606" i="2" s="1"/>
  <c r="AB1607" i="2" a="1"/>
  <c r="AB1607" i="2" s="1"/>
  <c r="AB1608" i="2" a="1"/>
  <c r="AB1608" i="2" s="1"/>
  <c r="AB1609" i="2" a="1"/>
  <c r="AB1609" i="2" s="1"/>
  <c r="AB1610" i="2" a="1"/>
  <c r="AB1610" i="2" s="1"/>
  <c r="AB1611" i="2" a="1"/>
  <c r="AB1611" i="2" s="1"/>
  <c r="AB1612" i="2" a="1"/>
  <c r="AB1612" i="2" s="1"/>
  <c r="AB1613" i="2" a="1"/>
  <c r="AB1613" i="2" s="1"/>
  <c r="AB1614" i="2" a="1"/>
  <c r="AB1614" i="2" s="1"/>
  <c r="AB1615" i="2" a="1"/>
  <c r="AB1615" i="2" s="1"/>
  <c r="AB1616" i="2" a="1"/>
  <c r="AB1616" i="2" s="1"/>
  <c r="AB1617" i="2" a="1"/>
  <c r="AB1617" i="2" s="1"/>
  <c r="AB1618" i="2" a="1"/>
  <c r="AB1618" i="2" s="1"/>
  <c r="AB1619" i="2" a="1"/>
  <c r="AB1619" i="2" s="1"/>
  <c r="AB1620" i="2" a="1"/>
  <c r="AB1620" i="2" s="1"/>
  <c r="AB1621" i="2" a="1"/>
  <c r="AB1621" i="2" s="1"/>
  <c r="AB1622" i="2" a="1"/>
  <c r="AB1622" i="2" s="1"/>
  <c r="AB1623" i="2" a="1"/>
  <c r="AB1623" i="2" s="1"/>
  <c r="AB1624" i="2" a="1"/>
  <c r="AB1624" i="2" s="1"/>
  <c r="AB1625" i="2" a="1"/>
  <c r="AB1625" i="2" s="1"/>
  <c r="AB1626" i="2" a="1"/>
  <c r="AB1626" i="2" s="1"/>
  <c r="AB1627" i="2" a="1"/>
  <c r="AB1627" i="2" s="1"/>
  <c r="AB1628" i="2" a="1"/>
  <c r="AB1628" i="2" s="1"/>
  <c r="AB1629" i="2" a="1"/>
  <c r="AB1629" i="2" s="1"/>
  <c r="AB1630" i="2" a="1"/>
  <c r="AB1630" i="2" s="1"/>
  <c r="AB1631" i="2" a="1"/>
  <c r="AB1631" i="2" s="1"/>
  <c r="AB1632" i="2" a="1"/>
  <c r="AB1632" i="2" s="1"/>
  <c r="AB1633" i="2" a="1"/>
  <c r="AB1633" i="2" s="1"/>
  <c r="AB1634" i="2" a="1"/>
  <c r="AB1634" i="2" s="1"/>
  <c r="AB1635" i="2" a="1"/>
  <c r="AB1635" i="2" s="1"/>
  <c r="AB1636" i="2" a="1"/>
  <c r="AB1636" i="2" s="1"/>
  <c r="AB1637" i="2" a="1"/>
  <c r="AB1637" i="2" s="1"/>
  <c r="AB1638" i="2" a="1"/>
  <c r="AB1638" i="2" s="1"/>
  <c r="AB1639" i="2" a="1"/>
  <c r="AB1639" i="2" s="1"/>
  <c r="AB1640" i="2" a="1"/>
  <c r="AB1640" i="2" s="1"/>
  <c r="AB1641" i="2" a="1"/>
  <c r="AB1641" i="2" s="1"/>
  <c r="AB1642" i="2" a="1"/>
  <c r="AB1642" i="2" s="1"/>
  <c r="AB1643" i="2" a="1"/>
  <c r="AB1643" i="2" s="1"/>
  <c r="AB1644" i="2" a="1"/>
  <c r="AB1644" i="2" s="1"/>
  <c r="AB1645" i="2" a="1"/>
  <c r="AB1645" i="2" s="1"/>
  <c r="AB1646" i="2" a="1"/>
  <c r="AB1646" i="2" s="1"/>
  <c r="AB1647" i="2" a="1"/>
  <c r="AB1647" i="2" s="1"/>
  <c r="AB1648" i="2" a="1"/>
  <c r="AB1648" i="2" s="1"/>
  <c r="AB1649" i="2" a="1"/>
  <c r="AB1649" i="2" s="1"/>
  <c r="AB1650" i="2" a="1"/>
  <c r="AB1650" i="2" s="1"/>
  <c r="AB1651" i="2" a="1"/>
  <c r="AB1651" i="2" s="1"/>
  <c r="AB1652" i="2" a="1"/>
  <c r="AB1652" i="2" s="1"/>
  <c r="AB1653" i="2" a="1"/>
  <c r="AB1653" i="2" s="1"/>
  <c r="AB1654" i="2" a="1"/>
  <c r="AB1654" i="2" s="1"/>
  <c r="AB1655" i="2" a="1"/>
  <c r="AB1655" i="2" s="1"/>
  <c r="AB1656" i="2" a="1"/>
  <c r="AB1656" i="2" s="1"/>
  <c r="AB1657" i="2" a="1"/>
  <c r="AB1657" i="2" s="1"/>
  <c r="AB1658" i="2" a="1"/>
  <c r="AB1658" i="2" s="1"/>
  <c r="AB1659" i="2" a="1"/>
  <c r="AB1659" i="2" s="1"/>
  <c r="AB1660" i="2" a="1"/>
  <c r="AB1660" i="2" s="1"/>
  <c r="AB1661" i="2" a="1"/>
  <c r="AB1661" i="2" s="1"/>
  <c r="AB1662" i="2" a="1"/>
  <c r="AB1662" i="2" s="1"/>
  <c r="AB1663" i="2" a="1"/>
  <c r="AB1663" i="2" s="1"/>
  <c r="AB1664" i="2" a="1"/>
  <c r="AB1664" i="2" s="1"/>
  <c r="AB1665" i="2" a="1"/>
  <c r="AB1665" i="2" s="1"/>
  <c r="AB1666" i="2" a="1"/>
  <c r="AB1666" i="2" s="1"/>
  <c r="AB1667" i="2" a="1"/>
  <c r="AB1667" i="2" s="1"/>
  <c r="AB1668" i="2" a="1"/>
  <c r="AB1668" i="2" s="1"/>
  <c r="AB1669" i="2" a="1"/>
  <c r="AB1669" i="2" s="1"/>
  <c r="AB1670" i="2" a="1"/>
  <c r="AB1670" i="2" s="1"/>
  <c r="AB1671" i="2" a="1"/>
  <c r="AB1671" i="2" s="1"/>
  <c r="AB1672" i="2" a="1"/>
  <c r="AB1672" i="2" s="1"/>
  <c r="AB1673" i="2" a="1"/>
  <c r="AB1673" i="2" s="1"/>
  <c r="AB1674" i="2" a="1"/>
  <c r="AB1674" i="2" s="1"/>
  <c r="AB1675" i="2" a="1"/>
  <c r="AB1675" i="2" s="1"/>
  <c r="AB1676" i="2" a="1"/>
  <c r="AB1676" i="2" s="1"/>
  <c r="AB1677" i="2" a="1"/>
  <c r="AB1677" i="2" s="1"/>
  <c r="AB1678" i="2" a="1"/>
  <c r="AB1678" i="2" s="1"/>
  <c r="AB1679" i="2" a="1"/>
  <c r="AB1679" i="2" s="1"/>
  <c r="AB1680" i="2" a="1"/>
  <c r="AB1680" i="2" s="1"/>
  <c r="AB1681" i="2" a="1"/>
  <c r="AB1681" i="2" s="1"/>
  <c r="AB1682" i="2" a="1"/>
  <c r="AB1682" i="2" s="1"/>
  <c r="AB1683" i="2" a="1"/>
  <c r="AB1683" i="2" s="1"/>
  <c r="AB1684" i="2" a="1"/>
  <c r="AB1684" i="2" s="1"/>
  <c r="AB1685" i="2" a="1"/>
  <c r="AB1685" i="2" s="1"/>
  <c r="AB1686" i="2" a="1"/>
  <c r="AB1686" i="2" s="1"/>
  <c r="AB1687" i="2" a="1"/>
  <c r="AB1687" i="2" s="1"/>
  <c r="AB1688" i="2" a="1"/>
  <c r="AB1688" i="2" s="1"/>
  <c r="AB1689" i="2" a="1"/>
  <c r="AB1689" i="2" s="1"/>
  <c r="AB1690" i="2" a="1"/>
  <c r="AB1690" i="2" s="1"/>
  <c r="AB1691" i="2" a="1"/>
  <c r="AB1691" i="2" s="1"/>
  <c r="AB1692" i="2" a="1"/>
  <c r="AB1692" i="2" s="1"/>
  <c r="AB1693" i="2" a="1"/>
  <c r="AB1693" i="2" s="1"/>
  <c r="AB1694" i="2" a="1"/>
  <c r="AB1694" i="2" s="1"/>
  <c r="AB1695" i="2" a="1"/>
  <c r="AB1695" i="2" s="1"/>
  <c r="AB1696" i="2" a="1"/>
  <c r="AB1696" i="2" s="1"/>
  <c r="AB1697" i="2" a="1"/>
  <c r="AB1697" i="2" s="1"/>
  <c r="AB1698" i="2" a="1"/>
  <c r="AB1698" i="2" s="1"/>
  <c r="AB1699" i="2" a="1"/>
  <c r="AB1699" i="2" s="1"/>
  <c r="AB1700" i="2" a="1"/>
  <c r="AB1700" i="2" s="1"/>
  <c r="AB1701" i="2" a="1"/>
  <c r="AB1701" i="2" s="1"/>
  <c r="AB1702" i="2" a="1"/>
  <c r="AB1702" i="2" s="1"/>
  <c r="AB1703" i="2" a="1"/>
  <c r="AB1703" i="2" s="1"/>
  <c r="AB1704" i="2" a="1"/>
  <c r="AB1704" i="2" s="1"/>
  <c r="AB1705" i="2" a="1"/>
  <c r="AB1705" i="2" s="1"/>
  <c r="AB1706" i="2" a="1"/>
  <c r="AB1706" i="2" s="1"/>
  <c r="AB1707" i="2" a="1"/>
  <c r="AB1707" i="2" s="1"/>
  <c r="AB1708" i="2" a="1"/>
  <c r="AB1708" i="2" s="1"/>
  <c r="AB1709" i="2" a="1"/>
  <c r="AB1709" i="2" s="1"/>
  <c r="AB1710" i="2" a="1"/>
  <c r="AB1710" i="2" s="1"/>
  <c r="AB1711" i="2" a="1"/>
  <c r="AB1711" i="2" s="1"/>
  <c r="AB1712" i="2" a="1"/>
  <c r="AB1712" i="2" s="1"/>
  <c r="AB1713" i="2" a="1"/>
  <c r="AB1713" i="2" s="1"/>
  <c r="AB1714" i="2" a="1"/>
  <c r="AB1714" i="2" s="1"/>
  <c r="AB1715" i="2" a="1"/>
  <c r="AB1715" i="2" s="1"/>
  <c r="AB1716" i="2" a="1"/>
  <c r="AB1716" i="2" s="1"/>
  <c r="AB1717" i="2" a="1"/>
  <c r="AB1717" i="2" s="1"/>
  <c r="AB1718" i="2" a="1"/>
  <c r="AB1718" i="2" s="1"/>
  <c r="AB1719" i="2" a="1"/>
  <c r="AB1719" i="2" s="1"/>
  <c r="AB1720" i="2" a="1"/>
  <c r="AB1720" i="2" s="1"/>
  <c r="AB1721" i="2" a="1"/>
  <c r="AB1721" i="2" s="1"/>
  <c r="AB1722" i="2" a="1"/>
  <c r="AB1722" i="2" s="1"/>
  <c r="AB1723" i="2" a="1"/>
  <c r="AB1723" i="2" s="1"/>
  <c r="AB1724" i="2" a="1"/>
  <c r="AB1724" i="2" s="1"/>
  <c r="AB1725" i="2" a="1"/>
  <c r="AB1725" i="2" s="1"/>
  <c r="AB1726" i="2" a="1"/>
  <c r="AB1726" i="2" s="1"/>
  <c r="AB1727" i="2" a="1"/>
  <c r="AB1727" i="2" s="1"/>
  <c r="AB1728" i="2" a="1"/>
  <c r="AB1728" i="2" s="1"/>
  <c r="AB1729" i="2" a="1"/>
  <c r="AB1729" i="2" s="1"/>
  <c r="AB1730" i="2" a="1"/>
  <c r="AB1730" i="2" s="1"/>
  <c r="AB1731" i="2" a="1"/>
  <c r="AB1731" i="2" s="1"/>
  <c r="AB1732" i="2" a="1"/>
  <c r="AB1732" i="2" s="1"/>
  <c r="AB1733" i="2" a="1"/>
  <c r="AB1733" i="2" s="1"/>
  <c r="AB1734" i="2" a="1"/>
  <c r="AB1734" i="2" s="1"/>
  <c r="AB1735" i="2" a="1"/>
  <c r="AB1735" i="2" s="1"/>
  <c r="AB1736" i="2" a="1"/>
  <c r="AB1736" i="2" s="1"/>
  <c r="AB1737" i="2" a="1"/>
  <c r="AB1737" i="2" s="1"/>
  <c r="AB1738" i="2" a="1"/>
  <c r="AB1738" i="2" s="1"/>
  <c r="AB1739" i="2" a="1"/>
  <c r="AB1739" i="2" s="1"/>
  <c r="AB1740" i="2" a="1"/>
  <c r="AB1740" i="2" s="1"/>
  <c r="AB1741" i="2" a="1"/>
  <c r="AB1741" i="2" s="1"/>
  <c r="AB1742" i="2" a="1"/>
  <c r="AB1742" i="2" s="1"/>
  <c r="AB1743" i="2" a="1"/>
  <c r="AB1743" i="2" s="1"/>
  <c r="AB1744" i="2" a="1"/>
  <c r="AB1744" i="2" s="1"/>
  <c r="AB1745" i="2" a="1"/>
  <c r="AB1745" i="2" s="1"/>
  <c r="AB1746" i="2" a="1"/>
  <c r="AB1746" i="2" s="1"/>
  <c r="AB1747" i="2" a="1"/>
  <c r="AB1747" i="2" s="1"/>
  <c r="AB1748" i="2" a="1"/>
  <c r="AB1748" i="2" s="1"/>
  <c r="AB1749" i="2" a="1"/>
  <c r="AB1749" i="2" s="1"/>
  <c r="AB1750" i="2" a="1"/>
  <c r="AB1750" i="2" s="1"/>
  <c r="AB1751" i="2" a="1"/>
  <c r="AB1751" i="2" s="1"/>
  <c r="AB1752" i="2" a="1"/>
  <c r="AB1752" i="2" s="1"/>
  <c r="AB1753" i="2" a="1"/>
  <c r="AB1753" i="2" s="1"/>
  <c r="AB1754" i="2" a="1"/>
  <c r="AB1754" i="2" s="1"/>
  <c r="AB1755" i="2" a="1"/>
  <c r="AB1755" i="2" s="1"/>
  <c r="AB1756" i="2" a="1"/>
  <c r="AB1756" i="2" s="1"/>
  <c r="AB1757" i="2" a="1"/>
  <c r="AB1757" i="2" s="1"/>
  <c r="AB1758" i="2" a="1"/>
  <c r="AB1758" i="2" s="1"/>
  <c r="AB1759" i="2" a="1"/>
  <c r="AB1759" i="2" s="1"/>
  <c r="AB1760" i="2" a="1"/>
  <c r="AB1760" i="2" s="1"/>
  <c r="AB1761" i="2" a="1"/>
  <c r="AB1761" i="2" s="1"/>
  <c r="AB1762" i="2" a="1"/>
  <c r="AB1762" i="2" s="1"/>
  <c r="AB1763" i="2" a="1"/>
  <c r="AB1763" i="2" s="1"/>
  <c r="AB1764" i="2" a="1"/>
  <c r="AB1764" i="2" s="1"/>
  <c r="AB1765" i="2" a="1"/>
  <c r="AB1765" i="2" s="1"/>
  <c r="AB1766" i="2" a="1"/>
  <c r="AB1766" i="2" s="1"/>
  <c r="AB1767" i="2" a="1"/>
  <c r="AB1767" i="2" s="1"/>
  <c r="AB1768" i="2" a="1"/>
  <c r="AB1768" i="2" s="1"/>
  <c r="AB1769" i="2" a="1"/>
  <c r="AB1769" i="2" s="1"/>
  <c r="AB1770" i="2" a="1"/>
  <c r="AB1770" i="2" s="1"/>
  <c r="AB1771" i="2" a="1"/>
  <c r="AB1771" i="2" s="1"/>
  <c r="AB1772" i="2" a="1"/>
  <c r="AB1772" i="2" s="1"/>
  <c r="AB1773" i="2" a="1"/>
  <c r="AB1773" i="2" s="1"/>
  <c r="AB1774" i="2" a="1"/>
  <c r="AB1774" i="2" s="1"/>
  <c r="AB1775" i="2" a="1"/>
  <c r="AB1775" i="2" s="1"/>
  <c r="AB1776" i="2" a="1"/>
  <c r="AB1776" i="2" s="1"/>
  <c r="AB1777" i="2" a="1"/>
  <c r="AB1777" i="2" s="1"/>
  <c r="AB1778" i="2" a="1"/>
  <c r="AB1778" i="2" s="1"/>
  <c r="AB1779" i="2" a="1"/>
  <c r="AB1779" i="2" s="1"/>
  <c r="AB1780" i="2" a="1"/>
  <c r="AB1780" i="2" s="1"/>
  <c r="AB1781" i="2" a="1"/>
  <c r="AB1781" i="2" s="1"/>
  <c r="AB1782" i="2" a="1"/>
  <c r="AB1782" i="2" s="1"/>
  <c r="AB1783" i="2" a="1"/>
  <c r="AB1783" i="2" s="1"/>
  <c r="AB1784" i="2" a="1"/>
  <c r="AB1784" i="2" s="1"/>
  <c r="AB1785" i="2" a="1"/>
  <c r="AB1785" i="2" s="1"/>
  <c r="AB1786" i="2" a="1"/>
  <c r="AB1786" i="2" s="1"/>
  <c r="AB1787" i="2" a="1"/>
  <c r="AB1787" i="2" s="1"/>
  <c r="AB1788" i="2" a="1"/>
  <c r="AB1788" i="2" s="1"/>
  <c r="AB1789" i="2" a="1"/>
  <c r="AB1789" i="2" s="1"/>
  <c r="AB1790" i="2" a="1"/>
  <c r="AB1790" i="2" s="1"/>
  <c r="AB1791" i="2" a="1"/>
  <c r="AB1791" i="2" s="1"/>
  <c r="AB1792" i="2" a="1"/>
  <c r="AB1792" i="2" s="1"/>
  <c r="AB1793" i="2" a="1"/>
  <c r="AB1793" i="2" s="1"/>
  <c r="AB1794" i="2" a="1"/>
  <c r="AB1794" i="2" s="1"/>
  <c r="AB1795" i="2" a="1"/>
  <c r="AB1795" i="2" s="1"/>
  <c r="AB1796" i="2" a="1"/>
  <c r="AB1796" i="2" s="1"/>
  <c r="AB1797" i="2" a="1"/>
  <c r="AB1797" i="2" s="1"/>
  <c r="AB1798" i="2" a="1"/>
  <c r="AB1798" i="2" s="1"/>
  <c r="AB1799" i="2" a="1"/>
  <c r="AB1799" i="2" s="1"/>
  <c r="AB1800" i="2" a="1"/>
  <c r="AB1800" i="2" s="1"/>
  <c r="AB1801" i="2" a="1"/>
  <c r="AB1801" i="2" s="1"/>
  <c r="AB1802" i="2" a="1"/>
  <c r="AB1802" i="2" s="1"/>
  <c r="AB1803" i="2" a="1"/>
  <c r="AB1803" i="2" s="1"/>
  <c r="AB1804" i="2" a="1"/>
  <c r="AB1804" i="2" s="1"/>
  <c r="AB1805" i="2" a="1"/>
  <c r="AB1805" i="2" s="1"/>
  <c r="AB1806" i="2" a="1"/>
  <c r="AB1806" i="2" s="1"/>
  <c r="AB1807" i="2" a="1"/>
  <c r="AB1807" i="2" s="1"/>
  <c r="AB1808" i="2" a="1"/>
  <c r="AB1808" i="2" s="1"/>
  <c r="AB1809" i="2" a="1"/>
  <c r="AB1809" i="2" s="1"/>
  <c r="AB1810" i="2" a="1"/>
  <c r="AB1810" i="2" s="1"/>
  <c r="AB1811" i="2" a="1"/>
  <c r="AB1811" i="2" s="1"/>
  <c r="AB1812" i="2" a="1"/>
  <c r="AB1812" i="2" s="1"/>
  <c r="AB1813" i="2" a="1"/>
  <c r="AB1813" i="2" s="1"/>
  <c r="AB1814" i="2" a="1"/>
  <c r="AB1814" i="2" s="1"/>
  <c r="AB1815" i="2" a="1"/>
  <c r="AB1815" i="2" s="1"/>
  <c r="AB1816" i="2" a="1"/>
  <c r="AB1816" i="2" s="1"/>
  <c r="AB1817" i="2" a="1"/>
  <c r="AB1817" i="2" s="1"/>
  <c r="AB1818" i="2" a="1"/>
  <c r="AB1818" i="2" s="1"/>
  <c r="AB1819" i="2" a="1"/>
  <c r="AB1819" i="2" s="1"/>
  <c r="AB1820" i="2" a="1"/>
  <c r="AB1820" i="2" s="1"/>
  <c r="AB1821" i="2" a="1"/>
  <c r="AB1821" i="2" s="1"/>
  <c r="AB1822" i="2" a="1"/>
  <c r="AB1822" i="2" s="1"/>
  <c r="AB1823" i="2" a="1"/>
  <c r="AB1823" i="2" s="1"/>
  <c r="AB1824" i="2" a="1"/>
  <c r="AB1824" i="2" s="1"/>
  <c r="AB1825" i="2" a="1"/>
  <c r="AB1825" i="2" s="1"/>
  <c r="AB1826" i="2" a="1"/>
  <c r="AB1826" i="2" s="1"/>
  <c r="AB1827" i="2" a="1"/>
  <c r="AB1827" i="2" s="1"/>
  <c r="AB1828" i="2" a="1"/>
  <c r="AB1828" i="2" s="1"/>
  <c r="AB1829" i="2" a="1"/>
  <c r="AB1829" i="2" s="1"/>
  <c r="AB1830" i="2" a="1"/>
  <c r="AB1830" i="2" s="1"/>
  <c r="AB1831" i="2" a="1"/>
  <c r="AB1831" i="2" s="1"/>
  <c r="AB1832" i="2" a="1"/>
  <c r="AB1832" i="2" s="1"/>
  <c r="AB1833" i="2" a="1"/>
  <c r="AB1833" i="2" s="1"/>
  <c r="AB1834" i="2" a="1"/>
  <c r="AB1834" i="2" s="1"/>
  <c r="AB1835" i="2" a="1"/>
  <c r="AB1835" i="2" s="1"/>
  <c r="AB1836" i="2" a="1"/>
  <c r="AB1836" i="2" s="1"/>
  <c r="AB1837" i="2" a="1"/>
  <c r="AB1837" i="2" s="1"/>
  <c r="AB1838" i="2" a="1"/>
  <c r="AB1838" i="2" s="1"/>
  <c r="AB1839" i="2" a="1"/>
  <c r="AB1839" i="2" s="1"/>
  <c r="AB1840" i="2" a="1"/>
  <c r="AB1840" i="2" s="1"/>
  <c r="AB1841" i="2" a="1"/>
  <c r="AB1841" i="2" s="1"/>
  <c r="AB1842" i="2" a="1"/>
  <c r="AB1842" i="2" s="1"/>
  <c r="AB1843" i="2" a="1"/>
  <c r="AB1843" i="2" s="1"/>
  <c r="AB1844" i="2" a="1"/>
  <c r="AB1844" i="2" s="1"/>
  <c r="AB1845" i="2" a="1"/>
  <c r="AB1845" i="2" s="1"/>
  <c r="AB1846" i="2" a="1"/>
  <c r="AB1846" i="2" s="1"/>
  <c r="AB1847" i="2" a="1"/>
  <c r="AB1847" i="2" s="1"/>
  <c r="AB1848" i="2" a="1"/>
  <c r="AB1848" i="2" s="1"/>
  <c r="AB1849" i="2" a="1"/>
  <c r="AB1849" i="2" s="1"/>
  <c r="AB1850" i="2" a="1"/>
  <c r="AB1850" i="2" s="1"/>
  <c r="AB1851" i="2" a="1"/>
  <c r="AB1851" i="2" s="1"/>
  <c r="AB1852" i="2" a="1"/>
  <c r="AB1852" i="2" s="1"/>
  <c r="AB1853" i="2" a="1"/>
  <c r="AB1853" i="2" s="1"/>
  <c r="AB1854" i="2" a="1"/>
  <c r="AB1854" i="2" s="1"/>
  <c r="AB1855" i="2" a="1"/>
  <c r="AB1855" i="2" s="1"/>
  <c r="AB1856" i="2" a="1"/>
  <c r="AB1856" i="2" s="1"/>
  <c r="AB1857" i="2" a="1"/>
  <c r="AB1857" i="2" s="1"/>
  <c r="AB1858" i="2" a="1"/>
  <c r="AB1858" i="2" s="1"/>
  <c r="AB1859" i="2" a="1"/>
  <c r="AB1859" i="2" s="1"/>
  <c r="AB1860" i="2" a="1"/>
  <c r="AB1860" i="2" s="1"/>
  <c r="AB1861" i="2" a="1"/>
  <c r="AB1861" i="2" s="1"/>
  <c r="AB1862" i="2" a="1"/>
  <c r="AB1862" i="2" s="1"/>
  <c r="AB1863" i="2" a="1"/>
  <c r="AB1863" i="2" s="1"/>
  <c r="AB1864" i="2" a="1"/>
  <c r="AB1864" i="2" s="1"/>
  <c r="AB1865" i="2" a="1"/>
  <c r="AB1865" i="2" s="1"/>
  <c r="AB1866" i="2" a="1"/>
  <c r="AB1866" i="2" s="1"/>
  <c r="AB1867" i="2" a="1"/>
  <c r="AB1867" i="2" s="1"/>
  <c r="AB1868" i="2" a="1"/>
  <c r="AB1868" i="2" s="1"/>
  <c r="AB1869" i="2" a="1"/>
  <c r="AB1869" i="2" s="1"/>
  <c r="AB1870" i="2" a="1"/>
  <c r="AB1870" i="2" s="1"/>
  <c r="AB1871" i="2" a="1"/>
  <c r="AB1871" i="2" s="1"/>
  <c r="AB1872" i="2" a="1"/>
  <c r="AB1872" i="2" s="1"/>
  <c r="AB1873" i="2" a="1"/>
  <c r="AB1873" i="2" s="1"/>
  <c r="AB1874" i="2" a="1"/>
  <c r="AB1874" i="2" s="1"/>
  <c r="AB1875" i="2" a="1"/>
  <c r="AB1875" i="2" s="1"/>
  <c r="AB1876" i="2" a="1"/>
  <c r="AB1876" i="2" s="1"/>
  <c r="AB1877" i="2" a="1"/>
  <c r="AB1877" i="2" s="1"/>
  <c r="AB1878" i="2" a="1"/>
  <c r="AB1878" i="2" s="1"/>
  <c r="AB1879" i="2" a="1"/>
  <c r="AB1879" i="2" s="1"/>
  <c r="AB1880" i="2" a="1"/>
  <c r="AB1880" i="2" s="1"/>
  <c r="AB1881" i="2" a="1"/>
  <c r="AB1881" i="2" s="1"/>
  <c r="AB1882" i="2" a="1"/>
  <c r="AB1882" i="2" s="1"/>
  <c r="AB1883" i="2" a="1"/>
  <c r="AB1883" i="2" s="1"/>
  <c r="AB1884" i="2" a="1"/>
  <c r="AB1884" i="2" s="1"/>
  <c r="AB1885" i="2" a="1"/>
  <c r="AB1885" i="2" s="1"/>
  <c r="AB1886" i="2" a="1"/>
  <c r="AB1886" i="2" s="1"/>
  <c r="AB1887" i="2" a="1"/>
  <c r="AB1887" i="2" s="1"/>
  <c r="AB1888" i="2" a="1"/>
  <c r="AB1888" i="2" s="1"/>
  <c r="AB1889" i="2" a="1"/>
  <c r="AB1889" i="2" s="1"/>
  <c r="AB1890" i="2" a="1"/>
  <c r="AB1890" i="2" s="1"/>
  <c r="AB1891" i="2" a="1"/>
  <c r="AB1891" i="2" s="1"/>
  <c r="AB1892" i="2" a="1"/>
  <c r="AB1892" i="2" s="1"/>
  <c r="AB1893" i="2" a="1"/>
  <c r="AB1893" i="2" s="1"/>
  <c r="AB1894" i="2" a="1"/>
  <c r="AB1894" i="2" s="1"/>
  <c r="AB1895" i="2" a="1"/>
  <c r="AB1895" i="2" s="1"/>
  <c r="AB1896" i="2" a="1"/>
  <c r="AB1896" i="2" s="1"/>
  <c r="AB1897" i="2" a="1"/>
  <c r="AB1897" i="2" s="1"/>
  <c r="AB1898" i="2" a="1"/>
  <c r="AB1898" i="2" s="1"/>
  <c r="AB1899" i="2" a="1"/>
  <c r="AB1899" i="2" s="1"/>
  <c r="AB1900" i="2" a="1"/>
  <c r="AB1900" i="2" s="1"/>
  <c r="AB1901" i="2" a="1"/>
  <c r="AB1901" i="2" s="1"/>
  <c r="AB1902" i="2" a="1"/>
  <c r="AB1902" i="2" s="1"/>
  <c r="AB1903" i="2" a="1"/>
  <c r="AB1903" i="2" s="1"/>
  <c r="AB1904" i="2" a="1"/>
  <c r="AB1904" i="2" s="1"/>
  <c r="AB1905" i="2" a="1"/>
  <c r="AB1905" i="2" s="1"/>
  <c r="AB1906" i="2" a="1"/>
  <c r="AB1906" i="2" s="1"/>
  <c r="AB1907" i="2" a="1"/>
  <c r="AB1907" i="2" s="1"/>
  <c r="AB1908" i="2" a="1"/>
  <c r="AB1908" i="2" s="1"/>
  <c r="AB1909" i="2" a="1"/>
  <c r="AB1909" i="2" s="1"/>
  <c r="AB1910" i="2" a="1"/>
  <c r="AB1910" i="2" s="1"/>
  <c r="AB1911" i="2" a="1"/>
  <c r="AB1911" i="2" s="1"/>
  <c r="AB1912" i="2" a="1"/>
  <c r="AB1912" i="2" s="1"/>
  <c r="AB1913" i="2" a="1"/>
  <c r="AB1913" i="2" s="1"/>
  <c r="AB1914" i="2" a="1"/>
  <c r="AB1914" i="2" s="1"/>
  <c r="AB1915" i="2" a="1"/>
  <c r="AB1915" i="2" s="1"/>
  <c r="AB1916" i="2" a="1"/>
  <c r="AB1916" i="2" s="1"/>
  <c r="AB1917" i="2" a="1"/>
  <c r="AB1917" i="2" s="1"/>
  <c r="AB1918" i="2" a="1"/>
  <c r="AB1918" i="2" s="1"/>
  <c r="AB1919" i="2" a="1"/>
  <c r="AB1919" i="2" s="1"/>
  <c r="AB1920" i="2" a="1"/>
  <c r="AB1920" i="2" s="1"/>
  <c r="AB1921" i="2" a="1"/>
  <c r="AB1921" i="2" s="1"/>
  <c r="AB1922" i="2" a="1"/>
  <c r="AB1922" i="2" s="1"/>
  <c r="AB1923" i="2" a="1"/>
  <c r="AB1923" i="2" s="1"/>
  <c r="AB1924" i="2" a="1"/>
  <c r="AB1924" i="2" s="1"/>
  <c r="AB1925" i="2" a="1"/>
  <c r="AB1925" i="2" s="1"/>
  <c r="AB1926" i="2" a="1"/>
  <c r="AB1926" i="2" s="1"/>
  <c r="AB1927" i="2" a="1"/>
  <c r="AB1927" i="2" s="1"/>
  <c r="AB1928" i="2" a="1"/>
  <c r="AB1928" i="2" s="1"/>
  <c r="AB1929" i="2" a="1"/>
  <c r="AB1929" i="2" s="1"/>
  <c r="AB1930" i="2" a="1"/>
  <c r="AB1930" i="2" s="1"/>
  <c r="AB1931" i="2" a="1"/>
  <c r="AB1931" i="2" s="1"/>
  <c r="AB1932" i="2" a="1"/>
  <c r="AB1932" i="2" s="1"/>
  <c r="AB1933" i="2" a="1"/>
  <c r="AB1933" i="2" s="1"/>
  <c r="AB1934" i="2" a="1"/>
  <c r="AB1934" i="2" s="1"/>
  <c r="AB1935" i="2" a="1"/>
  <c r="AB1935" i="2" s="1"/>
  <c r="AB1936" i="2" a="1"/>
  <c r="AB1936" i="2" s="1"/>
  <c r="AB1937" i="2" a="1"/>
  <c r="AB1937" i="2" s="1"/>
  <c r="AB1938" i="2" a="1"/>
  <c r="AB1938" i="2" s="1"/>
  <c r="AB1939" i="2" a="1"/>
  <c r="AB1939" i="2" s="1"/>
  <c r="AB1940" i="2" a="1"/>
  <c r="AB1940" i="2" s="1"/>
  <c r="AB1941" i="2" a="1"/>
  <c r="AB1941" i="2" s="1"/>
  <c r="AB1942" i="2" a="1"/>
  <c r="AB1942" i="2" s="1"/>
  <c r="AB1943" i="2" a="1"/>
  <c r="AB1943" i="2" s="1"/>
  <c r="AB1944" i="2" a="1"/>
  <c r="AB1944" i="2" s="1"/>
  <c r="AB1945" i="2" a="1"/>
  <c r="AB1945" i="2" s="1"/>
  <c r="AB1946" i="2" a="1"/>
  <c r="AB1946" i="2" s="1"/>
  <c r="AB1947" i="2" a="1"/>
  <c r="AB1947" i="2" s="1"/>
  <c r="AB1948" i="2" a="1"/>
  <c r="AB1948" i="2" s="1"/>
  <c r="AB1949" i="2" a="1"/>
  <c r="AB1949" i="2" s="1"/>
  <c r="AB1950" i="2" a="1"/>
  <c r="AB1950" i="2" s="1"/>
  <c r="AB1951" i="2" a="1"/>
  <c r="AB1951" i="2" s="1"/>
  <c r="AB1952" i="2" a="1"/>
  <c r="AB1952" i="2" s="1"/>
  <c r="AB1953" i="2" a="1"/>
  <c r="AB1953" i="2" s="1"/>
  <c r="AB1954" i="2" a="1"/>
  <c r="AB1954" i="2" s="1"/>
  <c r="AB1955" i="2" a="1"/>
  <c r="AB1955" i="2" s="1"/>
  <c r="AB1956" i="2" a="1"/>
  <c r="AB1956" i="2" s="1"/>
  <c r="AB1957" i="2" a="1"/>
  <c r="AB1957" i="2" s="1"/>
  <c r="AB1958" i="2" a="1"/>
  <c r="AB1958" i="2" s="1"/>
  <c r="AB1959" i="2" a="1"/>
  <c r="AB1959" i="2" s="1"/>
  <c r="AB1960" i="2" a="1"/>
  <c r="AB1960" i="2" s="1"/>
  <c r="AB1961" i="2" a="1"/>
  <c r="AB1961" i="2" s="1"/>
  <c r="AB1962" i="2" a="1"/>
  <c r="AB1962" i="2" s="1"/>
  <c r="AB1963" i="2" a="1"/>
  <c r="AB1963" i="2" s="1"/>
  <c r="AB1964" i="2" a="1"/>
  <c r="AB1964" i="2" s="1"/>
  <c r="AB1965" i="2" a="1"/>
  <c r="AB1965" i="2" s="1"/>
  <c r="AB1966" i="2" a="1"/>
  <c r="AB1966" i="2" s="1"/>
  <c r="AB1967" i="2" a="1"/>
  <c r="AB1967" i="2" s="1"/>
  <c r="AB1968" i="2" a="1"/>
  <c r="AB1968" i="2" s="1"/>
  <c r="AB1969" i="2" a="1"/>
  <c r="AB1969" i="2" s="1"/>
  <c r="AB1970" i="2" a="1"/>
  <c r="AB1970" i="2" s="1"/>
  <c r="AB1971" i="2" a="1"/>
  <c r="AB1971" i="2" s="1"/>
  <c r="AB1972" i="2" a="1"/>
  <c r="AB1972" i="2" s="1"/>
  <c r="AB1973" i="2" a="1"/>
  <c r="AB1973" i="2" s="1"/>
  <c r="AB1974" i="2" a="1"/>
  <c r="AB1974" i="2" s="1"/>
  <c r="AB1975" i="2" a="1"/>
  <c r="AB1975" i="2" s="1"/>
  <c r="AB1976" i="2" a="1"/>
  <c r="AB1976" i="2" s="1"/>
  <c r="AB1977" i="2" a="1"/>
  <c r="AB1977" i="2" s="1"/>
  <c r="AB1978" i="2" a="1"/>
  <c r="AB1978" i="2" s="1"/>
  <c r="AB1979" i="2" a="1"/>
  <c r="AB1979" i="2" s="1"/>
  <c r="AB1980" i="2" a="1"/>
  <c r="AB1980" i="2" s="1"/>
  <c r="AB1981" i="2" a="1"/>
  <c r="AB1981" i="2" s="1"/>
  <c r="AB1982" i="2" a="1"/>
  <c r="AB1982" i="2" s="1"/>
  <c r="AB1983" i="2" a="1"/>
  <c r="AB1983" i="2" s="1"/>
  <c r="AB1984" i="2" a="1"/>
  <c r="AB1984" i="2" s="1"/>
  <c r="AB1985" i="2" a="1"/>
  <c r="AB1985" i="2" s="1"/>
  <c r="AB1986" i="2" a="1"/>
  <c r="AB1986" i="2" s="1"/>
  <c r="AB1987" i="2" a="1"/>
  <c r="AB1987" i="2" s="1"/>
  <c r="AB1988" i="2" a="1"/>
  <c r="AB1988" i="2" s="1"/>
  <c r="AB1989" i="2" a="1"/>
  <c r="AB1989" i="2" s="1"/>
  <c r="AB1990" i="2" a="1"/>
  <c r="AB1990" i="2" s="1"/>
  <c r="AB1991" i="2" a="1"/>
  <c r="AB1991" i="2" s="1"/>
  <c r="AB1992" i="2" a="1"/>
  <c r="AB1992" i="2" s="1"/>
  <c r="AB1993" i="2" a="1"/>
  <c r="AB1993" i="2" s="1"/>
  <c r="AB1994" i="2" a="1"/>
  <c r="AB1994" i="2" s="1"/>
  <c r="AB1995" i="2" a="1"/>
  <c r="AB1995" i="2" s="1"/>
  <c r="AB1996" i="2" a="1"/>
  <c r="AB1996" i="2" s="1"/>
  <c r="AB1997" i="2" a="1"/>
  <c r="AB1997" i="2" s="1"/>
  <c r="AB1998" i="2" a="1"/>
  <c r="AB1998" i="2" s="1"/>
  <c r="AB1999" i="2" a="1"/>
  <c r="AB1999" i="2" s="1"/>
  <c r="AB2000" i="2" a="1"/>
  <c r="AB2000" i="2" s="1"/>
  <c r="AB2001" i="2" a="1"/>
  <c r="AB2001" i="2" s="1"/>
  <c r="AB2002" i="2" a="1"/>
  <c r="AB2002" i="2" s="1"/>
  <c r="AB2003" i="2" a="1"/>
  <c r="AB2003" i="2" s="1"/>
  <c r="AB2004" i="2" a="1"/>
  <c r="AB2004" i="2" s="1"/>
  <c r="AB2005" i="2" a="1"/>
  <c r="AB2005" i="2" s="1"/>
  <c r="AB2006" i="2" a="1"/>
  <c r="AB2006" i="2" s="1"/>
  <c r="AB2007" i="2" a="1"/>
  <c r="AB2007" i="2" s="1"/>
  <c r="AB2008" i="2" a="1"/>
  <c r="AB2008" i="2" s="1"/>
  <c r="AB2009" i="2" a="1"/>
  <c r="AB2009" i="2" s="1"/>
  <c r="AB2010" i="2" a="1"/>
  <c r="AB2010" i="2" s="1"/>
  <c r="AB2011" i="2" a="1"/>
  <c r="AB2011" i="2" s="1"/>
  <c r="AB2012" i="2" a="1"/>
  <c r="AB2012" i="2" s="1"/>
  <c r="AB2013" i="2" a="1"/>
  <c r="AB2013" i="2" s="1"/>
  <c r="AB2014" i="2" a="1"/>
  <c r="AB2014" i="2" s="1"/>
  <c r="AB2015" i="2" a="1"/>
  <c r="AB2015" i="2" s="1"/>
  <c r="AB2016" i="2" a="1"/>
  <c r="AB2016" i="2" s="1"/>
  <c r="AB2017" i="2" a="1"/>
  <c r="AB2017" i="2" s="1"/>
  <c r="AB2018" i="2" a="1"/>
  <c r="AB2018" i="2" s="1"/>
  <c r="AB2019" i="2" a="1"/>
  <c r="AB2019" i="2" s="1"/>
  <c r="AB2020" i="2" a="1"/>
  <c r="AB2020" i="2" s="1"/>
  <c r="AB2021" i="2" a="1"/>
  <c r="AB2021" i="2" s="1"/>
  <c r="AB2022" i="2" a="1"/>
  <c r="AB2022" i="2" s="1"/>
  <c r="AB2023" i="2" a="1"/>
  <c r="AB2023" i="2" s="1"/>
  <c r="AB2024" i="2" a="1"/>
  <c r="AB2024" i="2" s="1"/>
  <c r="AB2025" i="2" a="1"/>
  <c r="AB2025" i="2" s="1"/>
  <c r="AB2026" i="2" a="1"/>
  <c r="AB2026" i="2" s="1"/>
  <c r="AB2027" i="2" a="1"/>
  <c r="AB2027" i="2" s="1"/>
  <c r="AB2028" i="2" a="1"/>
  <c r="AB2028" i="2" s="1"/>
  <c r="AB2029" i="2" a="1"/>
  <c r="AB2029" i="2" s="1"/>
  <c r="AB2030" i="2" a="1"/>
  <c r="AB2030" i="2" s="1"/>
  <c r="AB2031" i="2" a="1"/>
  <c r="AB2031" i="2" s="1"/>
  <c r="AB2032" i="2" a="1"/>
  <c r="AB2032" i="2" s="1"/>
  <c r="AB2033" i="2" a="1"/>
  <c r="AB2033" i="2" s="1"/>
  <c r="AB2034" i="2" a="1"/>
  <c r="AB2034" i="2" s="1"/>
  <c r="AB2035" i="2" a="1"/>
  <c r="AB2035" i="2" s="1"/>
  <c r="AB2036" i="2" a="1"/>
  <c r="AB2036" i="2" s="1"/>
  <c r="AB2037" i="2" a="1"/>
  <c r="AB2037" i="2" s="1"/>
  <c r="AB2038" i="2" a="1"/>
  <c r="AB2038" i="2" s="1"/>
  <c r="AB2039" i="2" a="1"/>
  <c r="AB2039" i="2" s="1"/>
  <c r="AB2040" i="2" a="1"/>
  <c r="AB2040" i="2" s="1"/>
  <c r="AB2041" i="2" a="1"/>
  <c r="AB2041" i="2" s="1"/>
  <c r="AB2042" i="2" a="1"/>
  <c r="AB2042" i="2" s="1"/>
  <c r="AB2043" i="2" a="1"/>
  <c r="AB2043" i="2" s="1"/>
  <c r="AB2044" i="2" a="1"/>
  <c r="AB2044" i="2" s="1"/>
  <c r="AB2045" i="2" a="1"/>
  <c r="AB2045" i="2" s="1"/>
  <c r="AB2046" i="2" a="1"/>
  <c r="AB2046" i="2" s="1"/>
  <c r="AB2047" i="2" a="1"/>
  <c r="AB2047" i="2" s="1"/>
  <c r="AB2048" i="2" a="1"/>
  <c r="AB2048" i="2" s="1"/>
  <c r="AB2049" i="2" a="1"/>
  <c r="AB2049" i="2" s="1"/>
  <c r="AB2050" i="2" a="1"/>
  <c r="AB2050" i="2" s="1"/>
  <c r="AB2051" i="2" a="1"/>
  <c r="AB2051" i="2" s="1"/>
  <c r="AB2052" i="2" a="1"/>
  <c r="AB2052" i="2" s="1"/>
  <c r="AB2053" i="2" a="1"/>
  <c r="AB2053" i="2" s="1"/>
  <c r="AB2054" i="2" a="1"/>
  <c r="AB2054" i="2" s="1"/>
  <c r="AB2055" i="2" a="1"/>
  <c r="AB2055" i="2" s="1"/>
  <c r="AB2056" i="2" a="1"/>
  <c r="AB2056" i="2" s="1"/>
  <c r="AB2057" i="2" a="1"/>
  <c r="AB2057" i="2" s="1"/>
  <c r="AB2058" i="2" a="1"/>
  <c r="AB2058" i="2" s="1"/>
  <c r="AB2059" i="2" a="1"/>
  <c r="AB2059" i="2" s="1"/>
  <c r="AB2060" i="2" a="1"/>
  <c r="AB2060" i="2" s="1"/>
  <c r="AB2061" i="2" a="1"/>
  <c r="AB2061" i="2" s="1"/>
  <c r="AB2062" i="2" a="1"/>
  <c r="AB2062" i="2" s="1"/>
  <c r="AB2063" i="2" a="1"/>
  <c r="AB2063" i="2" s="1"/>
  <c r="AB2064" i="2" a="1"/>
  <c r="AB2064" i="2" s="1"/>
  <c r="AB2065" i="2" a="1"/>
  <c r="AB2065" i="2" s="1"/>
  <c r="AB2066" i="2" a="1"/>
  <c r="AB2066" i="2" s="1"/>
  <c r="AB2067" i="2" a="1"/>
  <c r="AB2067" i="2" s="1"/>
  <c r="AB2068" i="2" a="1"/>
  <c r="AB2068" i="2" s="1"/>
  <c r="AB2069" i="2" a="1"/>
  <c r="AB2069" i="2" s="1"/>
  <c r="AB2070" i="2" a="1"/>
  <c r="AB2070" i="2" s="1"/>
  <c r="AB2071" i="2" a="1"/>
  <c r="AB2071" i="2" s="1"/>
  <c r="AB2072" i="2" a="1"/>
  <c r="AB2072" i="2" s="1"/>
  <c r="AB2073" i="2" a="1"/>
  <c r="AB2073" i="2" s="1"/>
  <c r="AB2074" i="2" a="1"/>
  <c r="AB2074" i="2" s="1"/>
  <c r="AB2075" i="2" a="1"/>
  <c r="AB2075" i="2" s="1"/>
  <c r="AB2076" i="2" a="1"/>
  <c r="AB2076" i="2" s="1"/>
  <c r="AB2077" i="2" a="1"/>
  <c r="AB2077" i="2" s="1"/>
  <c r="AB2078" i="2" a="1"/>
  <c r="AB2078" i="2" s="1"/>
  <c r="AB2079" i="2" a="1"/>
  <c r="AB2079" i="2" s="1"/>
  <c r="AB2080" i="2" a="1"/>
  <c r="AB2080" i="2" s="1"/>
  <c r="AB2081" i="2" a="1"/>
  <c r="AB2081" i="2" s="1"/>
  <c r="AB2082" i="2" a="1"/>
  <c r="AB2082" i="2" s="1"/>
  <c r="AB2083" i="2" a="1"/>
  <c r="AB2083" i="2" s="1"/>
  <c r="AB2084" i="2" a="1"/>
  <c r="AB2084" i="2" s="1"/>
  <c r="AB2085" i="2" a="1"/>
  <c r="AB2085" i="2" s="1"/>
  <c r="AB2086" i="2" a="1"/>
  <c r="AB2086" i="2" s="1"/>
  <c r="AB2087" i="2" a="1"/>
  <c r="AB2087" i="2" s="1"/>
  <c r="AB2088" i="2" a="1"/>
  <c r="AB2088" i="2" s="1"/>
  <c r="AB2089" i="2" a="1"/>
  <c r="AB2089" i="2" s="1"/>
  <c r="AB2090" i="2" a="1"/>
  <c r="AB2090" i="2" s="1"/>
  <c r="AB2091" i="2" a="1"/>
  <c r="AB2091" i="2" s="1"/>
  <c r="AB2092" i="2" a="1"/>
  <c r="AB2092" i="2" s="1"/>
  <c r="AB2093" i="2" a="1"/>
  <c r="AB2093" i="2" s="1"/>
  <c r="AB2094" i="2" a="1"/>
  <c r="AB2094" i="2" s="1"/>
  <c r="AB2095" i="2" a="1"/>
  <c r="AB2095" i="2" s="1"/>
  <c r="AB2096" i="2" a="1"/>
  <c r="AB2096" i="2" s="1"/>
  <c r="AB2097" i="2" a="1"/>
  <c r="AB2097" i="2" s="1"/>
  <c r="AB2098" i="2" a="1"/>
  <c r="AB2098" i="2" s="1"/>
  <c r="AB2099" i="2" a="1"/>
  <c r="AB2099" i="2" s="1"/>
  <c r="AB2100" i="2" a="1"/>
  <c r="AB2100" i="2" s="1"/>
  <c r="AB2101" i="2" a="1"/>
  <c r="AB2101" i="2" s="1"/>
  <c r="AB2102" i="2" a="1"/>
  <c r="AB2102" i="2" s="1"/>
  <c r="AB2103" i="2" a="1"/>
  <c r="AB2103" i="2" s="1"/>
  <c r="AB2104" i="2" a="1"/>
  <c r="AB2104" i="2" s="1"/>
  <c r="AB2105" i="2" a="1"/>
  <c r="AB2105" i="2" s="1"/>
  <c r="AB2106" i="2" a="1"/>
  <c r="AB2106" i="2" s="1"/>
  <c r="AB2107" i="2" a="1"/>
  <c r="AB2107" i="2" s="1"/>
  <c r="AB2108" i="2" a="1"/>
  <c r="AB2108" i="2" s="1"/>
  <c r="AB2109" i="2" a="1"/>
  <c r="AB2109" i="2" s="1"/>
  <c r="AB2110" i="2" a="1"/>
  <c r="AB2110" i="2" s="1"/>
  <c r="AB2111" i="2" a="1"/>
  <c r="AB2111" i="2" s="1"/>
  <c r="AB2112" i="2" a="1"/>
  <c r="AB2112" i="2" s="1"/>
  <c r="AB2113" i="2" a="1"/>
  <c r="AB2113" i="2" s="1"/>
  <c r="AB2114" i="2" a="1"/>
  <c r="AB2114" i="2" s="1"/>
  <c r="AB2115" i="2" a="1"/>
  <c r="AB2115" i="2" s="1"/>
  <c r="AB2116" i="2" a="1"/>
  <c r="AB2116" i="2" s="1"/>
  <c r="AB2117" i="2" a="1"/>
  <c r="AB2117" i="2" s="1"/>
  <c r="AB2118" i="2" a="1"/>
  <c r="AB2118" i="2" s="1"/>
  <c r="AB2119" i="2" a="1"/>
  <c r="AB2119" i="2" s="1"/>
  <c r="AB2120" i="2" a="1"/>
  <c r="AB2120" i="2" s="1"/>
  <c r="AB2121" i="2" a="1"/>
  <c r="AB2121" i="2" s="1"/>
  <c r="AB2122" i="2" a="1"/>
  <c r="AB2122" i="2" s="1"/>
  <c r="AB2123" i="2" a="1"/>
  <c r="AB2123" i="2" s="1"/>
  <c r="AB2124" i="2" a="1"/>
  <c r="AB2124" i="2" s="1"/>
  <c r="AB2125" i="2" a="1"/>
  <c r="AB2125" i="2" s="1"/>
  <c r="AB2126" i="2" a="1"/>
  <c r="AB2126" i="2" s="1"/>
  <c r="AB2127" i="2" a="1"/>
  <c r="AB2127" i="2" s="1"/>
  <c r="AB2128" i="2" a="1"/>
  <c r="AB2128" i="2" s="1"/>
  <c r="AB2129" i="2" a="1"/>
  <c r="AB2129" i="2" s="1"/>
  <c r="AB2130" i="2" a="1"/>
  <c r="AB2130" i="2" s="1"/>
  <c r="AB2131" i="2" a="1"/>
  <c r="AB2131" i="2" s="1"/>
  <c r="AB2132" i="2" a="1"/>
  <c r="AB2132" i="2" s="1"/>
  <c r="AB2133" i="2" a="1"/>
  <c r="AB2133" i="2" s="1"/>
  <c r="AB2134" i="2" a="1"/>
  <c r="AB2134" i="2" s="1"/>
  <c r="AB2135" i="2" a="1"/>
  <c r="AB2135" i="2" s="1"/>
  <c r="AB2136" i="2" a="1"/>
  <c r="AB2136" i="2" s="1"/>
  <c r="AB2137" i="2" a="1"/>
  <c r="AB2137" i="2" s="1"/>
  <c r="AB2138" i="2" a="1"/>
  <c r="AB2138" i="2" s="1"/>
  <c r="AB2139" i="2" a="1"/>
  <c r="AB2139" i="2" s="1"/>
  <c r="AB2140" i="2" a="1"/>
  <c r="AB2140" i="2" s="1"/>
  <c r="AB2141" i="2" a="1"/>
  <c r="AB2141" i="2" s="1"/>
  <c r="AB2142" i="2" a="1"/>
  <c r="AB2142" i="2" s="1"/>
  <c r="AB2143" i="2" a="1"/>
  <c r="AB2143" i="2" s="1"/>
  <c r="AB2144" i="2" a="1"/>
  <c r="AB2144" i="2" s="1"/>
  <c r="AB2145" i="2" a="1"/>
  <c r="AB2145" i="2" s="1"/>
  <c r="AB2146" i="2" a="1"/>
  <c r="AB2146" i="2" s="1"/>
  <c r="AB2147" i="2" a="1"/>
  <c r="AB2147" i="2" s="1"/>
  <c r="AB2148" i="2" a="1"/>
  <c r="AB2148" i="2" s="1"/>
  <c r="AB2149" i="2" a="1"/>
  <c r="AB2149" i="2" s="1"/>
  <c r="AB2150" i="2" a="1"/>
  <c r="AB2150" i="2" s="1"/>
  <c r="AB2151" i="2" a="1"/>
  <c r="AB2151" i="2" s="1"/>
  <c r="AB2152" i="2" a="1"/>
  <c r="AB2152" i="2" s="1"/>
  <c r="AB2153" i="2" a="1"/>
  <c r="AB2153" i="2" s="1"/>
  <c r="AB2154" i="2" a="1"/>
  <c r="AB2154" i="2" s="1"/>
  <c r="AB2155" i="2" a="1"/>
  <c r="AB2155" i="2" s="1"/>
  <c r="AB2156" i="2" a="1"/>
  <c r="AB2156" i="2" s="1"/>
  <c r="AB2157" i="2" a="1"/>
  <c r="AB2157" i="2" s="1"/>
  <c r="AB2158" i="2" a="1"/>
  <c r="AB2158" i="2" s="1"/>
  <c r="AB2159" i="2" a="1"/>
  <c r="AB2159" i="2" s="1"/>
  <c r="AB2160" i="2" a="1"/>
  <c r="AB2160" i="2" s="1"/>
  <c r="AB2161" i="2" a="1"/>
  <c r="AB2161" i="2" s="1"/>
  <c r="AB2162" i="2" a="1"/>
  <c r="AB2162" i="2" s="1"/>
  <c r="AB2163" i="2" a="1"/>
  <c r="AB2163" i="2" s="1"/>
  <c r="AB2164" i="2" a="1"/>
  <c r="AB2164" i="2" s="1"/>
  <c r="AB2165" i="2" a="1"/>
  <c r="AB2165" i="2" s="1"/>
  <c r="AB2166" i="2" a="1"/>
  <c r="AB2166" i="2" s="1"/>
  <c r="AB2167" i="2" a="1"/>
  <c r="AB2167" i="2" s="1"/>
  <c r="AB2168" i="2" a="1"/>
  <c r="AB2168" i="2" s="1"/>
  <c r="AB2169" i="2" a="1"/>
  <c r="AB2169" i="2" s="1"/>
  <c r="AB2170" i="2" a="1"/>
  <c r="AB2170" i="2" s="1"/>
  <c r="AB2171" i="2" a="1"/>
  <c r="AB2171" i="2" s="1"/>
  <c r="AB2172" i="2" a="1"/>
  <c r="AB2172" i="2" s="1"/>
  <c r="AB2173" i="2" a="1"/>
  <c r="AB2173" i="2" s="1"/>
  <c r="AB2174" i="2" a="1"/>
  <c r="AB2174" i="2" s="1"/>
  <c r="AB2175" i="2" a="1"/>
  <c r="AB2175" i="2" s="1"/>
  <c r="AB2176" i="2" a="1"/>
  <c r="AB2176" i="2" s="1"/>
  <c r="AB2177" i="2" a="1"/>
  <c r="AB2177" i="2" s="1"/>
  <c r="AB2178" i="2" a="1"/>
  <c r="AB2178" i="2" s="1"/>
  <c r="AB2179" i="2" a="1"/>
  <c r="AB2179" i="2" s="1"/>
  <c r="AB2180" i="2" a="1"/>
  <c r="AB2180" i="2" s="1"/>
  <c r="AB2181" i="2" a="1"/>
  <c r="AB2181" i="2" s="1"/>
  <c r="AB2182" i="2" a="1"/>
  <c r="AB2182" i="2" s="1"/>
  <c r="AB2183" i="2" a="1"/>
  <c r="AB2183" i="2" s="1"/>
  <c r="AB2184" i="2" a="1"/>
  <c r="AB2184" i="2" s="1"/>
  <c r="AB2185" i="2" a="1"/>
  <c r="AB2185" i="2" s="1"/>
  <c r="AB2186" i="2" a="1"/>
  <c r="AB2186" i="2" s="1"/>
  <c r="AB2187" i="2" a="1"/>
  <c r="AB2187" i="2" s="1"/>
  <c r="AB2188" i="2" a="1"/>
  <c r="AB2188" i="2" s="1"/>
  <c r="AB2189" i="2" a="1"/>
  <c r="AB2189" i="2" s="1"/>
  <c r="AB2190" i="2" a="1"/>
  <c r="AB2190" i="2" s="1"/>
  <c r="AB2191" i="2" a="1"/>
  <c r="AB2191" i="2" s="1"/>
  <c r="AB2192" i="2" a="1"/>
  <c r="AB2192" i="2" s="1"/>
  <c r="AB2193" i="2" a="1"/>
  <c r="AB2193" i="2" s="1"/>
  <c r="AB2194" i="2" a="1"/>
  <c r="AB2194" i="2" s="1"/>
  <c r="AB2195" i="2" a="1"/>
  <c r="AB2195" i="2" s="1"/>
  <c r="AB2196" i="2" a="1"/>
  <c r="AB2196" i="2" s="1"/>
  <c r="AB2197" i="2" a="1"/>
  <c r="AB2197" i="2" s="1"/>
  <c r="AB2198" i="2" a="1"/>
  <c r="AB2198" i="2" s="1"/>
  <c r="AB2199" i="2" a="1"/>
  <c r="AB2199" i="2" s="1"/>
  <c r="AB2200" i="2" a="1"/>
  <c r="AB2200" i="2" s="1"/>
  <c r="AB2201" i="2" a="1"/>
  <c r="AB2201" i="2" s="1"/>
  <c r="AB2202" i="2" a="1"/>
  <c r="AB2202" i="2" s="1"/>
  <c r="AB2203" i="2" a="1"/>
  <c r="AB2203" i="2" s="1"/>
  <c r="AB2204" i="2" a="1"/>
  <c r="AB2204" i="2" s="1"/>
  <c r="AB2205" i="2" a="1"/>
  <c r="AB2205" i="2" s="1"/>
  <c r="AB2206" i="2" a="1"/>
  <c r="AB2206" i="2" s="1"/>
  <c r="AB2207" i="2" a="1"/>
  <c r="AB2207" i="2" s="1"/>
  <c r="AB2208" i="2" a="1"/>
  <c r="AB2208" i="2" s="1"/>
  <c r="AB2209" i="2" a="1"/>
  <c r="AB2209" i="2" s="1"/>
  <c r="AB2210" i="2" a="1"/>
  <c r="AB2210" i="2" s="1"/>
  <c r="AB2211" i="2" a="1"/>
  <c r="AB2211" i="2" s="1"/>
  <c r="AB2212" i="2" a="1"/>
  <c r="AB2212" i="2" s="1"/>
  <c r="AB2213" i="2" a="1"/>
  <c r="AB2213" i="2" s="1"/>
  <c r="AB2214" i="2" a="1"/>
  <c r="AB2214" i="2" s="1"/>
  <c r="AB2215" i="2" a="1"/>
  <c r="AB2215" i="2" s="1"/>
  <c r="AB2216" i="2" a="1"/>
  <c r="AB2216" i="2" s="1"/>
  <c r="AB2217" i="2" a="1"/>
  <c r="AB2217" i="2" s="1"/>
  <c r="AB2218" i="2" a="1"/>
  <c r="AB2218" i="2" s="1"/>
  <c r="AB2219" i="2" a="1"/>
  <c r="AB2219" i="2" s="1"/>
  <c r="AB2220" i="2" a="1"/>
  <c r="AB2220" i="2" s="1"/>
  <c r="AB2221" i="2" a="1"/>
  <c r="AB2221" i="2" s="1"/>
  <c r="AB2222" i="2" a="1"/>
  <c r="AB2222" i="2" s="1"/>
  <c r="AB2223" i="2" a="1"/>
  <c r="AB2223" i="2" s="1"/>
  <c r="AB2224" i="2" a="1"/>
  <c r="AB2224" i="2" s="1"/>
  <c r="AB2225" i="2" a="1"/>
  <c r="AB2225" i="2" s="1"/>
  <c r="AB2226" i="2" a="1"/>
  <c r="AB2226" i="2" s="1"/>
  <c r="AB2227" i="2" a="1"/>
  <c r="AB2227" i="2" s="1"/>
  <c r="AB2228" i="2" a="1"/>
  <c r="AB2228" i="2" s="1"/>
  <c r="AB2229" i="2" a="1"/>
  <c r="AB2229" i="2" s="1"/>
  <c r="AB2230" i="2" a="1"/>
  <c r="AB2230" i="2" s="1"/>
  <c r="AB2231" i="2" a="1"/>
  <c r="AB2231" i="2" s="1"/>
  <c r="AB2232" i="2" a="1"/>
  <c r="AB2232" i="2" s="1"/>
  <c r="AB2233" i="2" a="1"/>
  <c r="AB2233" i="2" s="1"/>
  <c r="AB2234" i="2" a="1"/>
  <c r="AB2234" i="2" s="1"/>
  <c r="AB2235" i="2" a="1"/>
  <c r="AB2235" i="2" s="1"/>
  <c r="AB2236" i="2" a="1"/>
  <c r="AB2236" i="2" s="1"/>
  <c r="AB2237" i="2" a="1"/>
  <c r="AB2237" i="2" s="1"/>
  <c r="AB2238" i="2" a="1"/>
  <c r="AB2238" i="2" s="1"/>
  <c r="AB2239" i="2" a="1"/>
  <c r="AB2239" i="2" s="1"/>
  <c r="AB2240" i="2" a="1"/>
  <c r="AB2240" i="2" s="1"/>
  <c r="AB2241" i="2" a="1"/>
  <c r="AB2241" i="2" s="1"/>
  <c r="AB2242" i="2" a="1"/>
  <c r="AB2242" i="2" s="1"/>
  <c r="AB2243" i="2" a="1"/>
  <c r="AB2243" i="2" s="1"/>
  <c r="AB2244" i="2" a="1"/>
  <c r="AB2244" i="2" s="1"/>
  <c r="AB2245" i="2" a="1"/>
  <c r="AB2245" i="2" s="1"/>
  <c r="AB2246" i="2" a="1"/>
  <c r="AB2246" i="2" s="1"/>
  <c r="AB2247" i="2" a="1"/>
  <c r="AB2247" i="2" s="1"/>
  <c r="AB2248" i="2" a="1"/>
  <c r="AB2248" i="2" s="1"/>
  <c r="AB2249" i="2" a="1"/>
  <c r="AB2249" i="2" s="1"/>
  <c r="AB2250" i="2" a="1"/>
  <c r="AB2250" i="2" s="1"/>
  <c r="AB2251" i="2" a="1"/>
  <c r="AB2251" i="2" s="1"/>
  <c r="AB2252" i="2" a="1"/>
  <c r="AB2252" i="2" s="1"/>
  <c r="AB2253" i="2" a="1"/>
  <c r="AB2253" i="2" s="1"/>
  <c r="AB2254" i="2" a="1"/>
  <c r="AB2254" i="2" s="1"/>
  <c r="AB2255" i="2" a="1"/>
  <c r="AB2255" i="2" s="1"/>
  <c r="AB2256" i="2" a="1"/>
  <c r="AB2256" i="2" s="1"/>
  <c r="AB2257" i="2" a="1"/>
  <c r="AB2257" i="2" s="1"/>
  <c r="AB2258" i="2" a="1"/>
  <c r="AB2258" i="2" s="1"/>
  <c r="AB2259" i="2" a="1"/>
  <c r="AB2259" i="2" s="1"/>
  <c r="AB2260" i="2" a="1"/>
  <c r="AB2260" i="2" s="1"/>
  <c r="AB2261" i="2" a="1"/>
  <c r="AB2261" i="2" s="1"/>
  <c r="AB2262" i="2" a="1"/>
  <c r="AB2262" i="2" s="1"/>
  <c r="AB2263" i="2" a="1"/>
  <c r="AB2263" i="2" s="1"/>
  <c r="AB2264" i="2" a="1"/>
  <c r="AB2264" i="2" s="1"/>
  <c r="AB2265" i="2" a="1"/>
  <c r="AB2265" i="2" s="1"/>
  <c r="AB2266" i="2" a="1"/>
  <c r="AB2266" i="2" s="1"/>
  <c r="AB2267" i="2" a="1"/>
  <c r="AB2267" i="2" s="1"/>
  <c r="AB2268" i="2" a="1"/>
  <c r="AB2268" i="2" s="1"/>
  <c r="AB2269" i="2" a="1"/>
  <c r="AB2269" i="2" s="1"/>
  <c r="AB2270" i="2" a="1"/>
  <c r="AB2270" i="2" s="1"/>
  <c r="AB2271" i="2" a="1"/>
  <c r="AB2271" i="2" s="1"/>
  <c r="AB2272" i="2" a="1"/>
  <c r="AB2272" i="2" s="1"/>
  <c r="AB2273" i="2" a="1"/>
  <c r="AB2273" i="2" s="1"/>
  <c r="AB2274" i="2" a="1"/>
  <c r="AB2274" i="2" s="1"/>
  <c r="AB2275" i="2" a="1"/>
  <c r="AB2275" i="2" s="1"/>
  <c r="AB2276" i="2" a="1"/>
  <c r="AB2276" i="2" s="1"/>
  <c r="AB2277" i="2" a="1"/>
  <c r="AB2277" i="2" s="1"/>
  <c r="AB2278" i="2" a="1"/>
  <c r="AB2278" i="2" s="1"/>
  <c r="AB2279" i="2" a="1"/>
  <c r="AB2279" i="2" s="1"/>
  <c r="AB2280" i="2" a="1"/>
  <c r="AB2280" i="2" s="1"/>
  <c r="AB2281" i="2" a="1"/>
  <c r="AB2281" i="2" s="1"/>
  <c r="AB2282" i="2" a="1"/>
  <c r="AB2282" i="2" s="1"/>
  <c r="AB2283" i="2" a="1"/>
  <c r="AB2283" i="2" s="1"/>
  <c r="AB2284" i="2" a="1"/>
  <c r="AB2284" i="2" s="1"/>
  <c r="AB2285" i="2" a="1"/>
  <c r="AB2285" i="2" s="1"/>
  <c r="AB2286" i="2" a="1"/>
  <c r="AB2286" i="2" s="1"/>
  <c r="AB2287" i="2" a="1"/>
  <c r="AB2287" i="2" s="1"/>
  <c r="AB2288" i="2" a="1"/>
  <c r="AB2288" i="2" s="1"/>
  <c r="AB2289" i="2" a="1"/>
  <c r="AB2289" i="2" s="1"/>
  <c r="AB2290" i="2" a="1"/>
  <c r="AB2290" i="2" s="1"/>
  <c r="AB2291" i="2" a="1"/>
  <c r="AB2291" i="2" s="1"/>
  <c r="AB2292" i="2" a="1"/>
  <c r="AB2292" i="2" s="1"/>
  <c r="AB2293" i="2" a="1"/>
  <c r="AB2293" i="2" s="1"/>
  <c r="AB2294" i="2" a="1"/>
  <c r="AB2294" i="2" s="1"/>
  <c r="AB2295" i="2" a="1"/>
  <c r="AB2295" i="2" s="1"/>
  <c r="AB2296" i="2" a="1"/>
  <c r="AB2296" i="2" s="1"/>
  <c r="AB2297" i="2" a="1"/>
  <c r="AB2297" i="2" s="1"/>
  <c r="AB2298" i="2" a="1"/>
  <c r="AB2298" i="2" s="1"/>
  <c r="AB2299" i="2" a="1"/>
  <c r="AB2299" i="2" s="1"/>
  <c r="AB2300" i="2" a="1"/>
  <c r="AB2300" i="2" s="1"/>
  <c r="AB2301" i="2" a="1"/>
  <c r="AB2301" i="2" s="1"/>
  <c r="AB2302" i="2" a="1"/>
  <c r="AB2302" i="2" s="1"/>
  <c r="AB2303" i="2" a="1"/>
  <c r="AB2303" i="2" s="1"/>
  <c r="AB2304" i="2" a="1"/>
  <c r="AB2304" i="2" s="1"/>
  <c r="AB2305" i="2" a="1"/>
  <c r="AB2305" i="2" s="1"/>
  <c r="AB2306" i="2" a="1"/>
  <c r="AB2306" i="2" s="1"/>
  <c r="AB2307" i="2" a="1"/>
  <c r="AB2307" i="2" s="1"/>
  <c r="AB2308" i="2" a="1"/>
  <c r="AB2308" i="2" s="1"/>
  <c r="AB2309" i="2" a="1"/>
  <c r="AB2309" i="2" s="1"/>
  <c r="AB2310" i="2" a="1"/>
  <c r="AB2310" i="2" s="1"/>
  <c r="AB2311" i="2" a="1"/>
  <c r="AB2311" i="2" s="1"/>
  <c r="AB2312" i="2" a="1"/>
  <c r="AB2312" i="2" s="1"/>
  <c r="AB2313" i="2" a="1"/>
  <c r="AB2313" i="2" s="1"/>
  <c r="AB2314" i="2" a="1"/>
  <c r="AB2314" i="2" s="1"/>
  <c r="AB2315" i="2" a="1"/>
  <c r="AB2315" i="2" s="1"/>
  <c r="AB2316" i="2" a="1"/>
  <c r="AB2316" i="2" s="1"/>
  <c r="AB2317" i="2" a="1"/>
  <c r="AB2317" i="2" s="1"/>
  <c r="AB2318" i="2" a="1"/>
  <c r="AB2318" i="2" s="1"/>
  <c r="AB2319" i="2" a="1"/>
  <c r="AB2319" i="2" s="1"/>
  <c r="AB2320" i="2" a="1"/>
  <c r="AB2320" i="2" s="1"/>
  <c r="AB2321" i="2" a="1"/>
  <c r="AB2321" i="2" s="1"/>
  <c r="AB2322" i="2" a="1"/>
  <c r="AB2322" i="2" s="1"/>
  <c r="AB2323" i="2" a="1"/>
  <c r="AB2323" i="2" s="1"/>
  <c r="AB2324" i="2" a="1"/>
  <c r="AB2324" i="2" s="1"/>
  <c r="AB2325" i="2" a="1"/>
  <c r="AB2325" i="2" s="1"/>
  <c r="AB2326" i="2" a="1"/>
  <c r="AB2326" i="2" s="1"/>
  <c r="AB2327" i="2" a="1"/>
  <c r="AB2327" i="2" s="1"/>
  <c r="AB2328" i="2" a="1"/>
  <c r="AB2328" i="2" s="1"/>
  <c r="AB2329" i="2" a="1"/>
  <c r="AB2329" i="2" s="1"/>
  <c r="AB2330" i="2" a="1"/>
  <c r="AB2330" i="2" s="1"/>
  <c r="AB2331" i="2" a="1"/>
  <c r="AB2331" i="2" s="1"/>
  <c r="AB2332" i="2" a="1"/>
  <c r="AB2332" i="2" s="1"/>
  <c r="AB2333" i="2" a="1"/>
  <c r="AB2333" i="2" s="1"/>
  <c r="AB2334" i="2" a="1"/>
  <c r="AB2334" i="2" s="1"/>
  <c r="AB2335" i="2" a="1"/>
  <c r="AB2335" i="2" s="1"/>
  <c r="AB2336" i="2" a="1"/>
  <c r="AB2336" i="2" s="1"/>
  <c r="AB2337" i="2" a="1"/>
  <c r="AB2337" i="2" s="1"/>
  <c r="AB2338" i="2" a="1"/>
  <c r="AB2338" i="2" s="1"/>
  <c r="AB2339" i="2" a="1"/>
  <c r="AB2339" i="2" s="1"/>
  <c r="AB2340" i="2" a="1"/>
  <c r="AB2340" i="2" s="1"/>
  <c r="AB2341" i="2" a="1"/>
  <c r="AB2341" i="2" s="1"/>
  <c r="AB2342" i="2" a="1"/>
  <c r="AB2342" i="2" s="1"/>
  <c r="AB2343" i="2" a="1"/>
  <c r="AB2343" i="2" s="1"/>
  <c r="AB2344" i="2" a="1"/>
  <c r="AB2344" i="2" s="1"/>
  <c r="AB2345" i="2" a="1"/>
  <c r="AB2345" i="2" s="1"/>
  <c r="AB2346" i="2" a="1"/>
  <c r="AB2346" i="2" s="1"/>
  <c r="AB2347" i="2" a="1"/>
  <c r="AB2347" i="2" s="1"/>
  <c r="AB2348" i="2" a="1"/>
  <c r="AB2348" i="2" s="1"/>
  <c r="AB2349" i="2" a="1"/>
  <c r="AB2349" i="2" s="1"/>
  <c r="AB2350" i="2" a="1"/>
  <c r="AB2350" i="2" s="1"/>
  <c r="AB2351" i="2" a="1"/>
  <c r="AB2351" i="2" s="1"/>
  <c r="AB2352" i="2" a="1"/>
  <c r="AB2352" i="2" s="1"/>
  <c r="AB2353" i="2" a="1"/>
  <c r="AB2353" i="2" s="1"/>
  <c r="AB2354" i="2" a="1"/>
  <c r="AB2354" i="2" s="1"/>
  <c r="AB2355" i="2" a="1"/>
  <c r="AB2355" i="2" s="1"/>
  <c r="AB2356" i="2" a="1"/>
  <c r="AB2356" i="2" s="1"/>
  <c r="AB2357" i="2" a="1"/>
  <c r="AB2357" i="2" s="1"/>
  <c r="AB2358" i="2" a="1"/>
  <c r="AB2358" i="2" s="1"/>
  <c r="AB2359" i="2" a="1"/>
  <c r="AB2359" i="2" s="1"/>
  <c r="AB2360" i="2" a="1"/>
  <c r="AB2360" i="2" s="1"/>
  <c r="AB2361" i="2" a="1"/>
  <c r="AB2361" i="2" s="1"/>
  <c r="AB2362" i="2" a="1"/>
  <c r="AB2362" i="2" s="1"/>
  <c r="AB2363" i="2" a="1"/>
  <c r="AB2363" i="2" s="1"/>
  <c r="AB2364" i="2" a="1"/>
  <c r="AB2364" i="2" s="1"/>
  <c r="AB2365" i="2" a="1"/>
  <c r="AB2365" i="2" s="1"/>
  <c r="AB2366" i="2" a="1"/>
  <c r="AB2366" i="2" s="1"/>
  <c r="AB2367" i="2" a="1"/>
  <c r="AB2367" i="2" s="1"/>
  <c r="AB2368" i="2" a="1"/>
  <c r="AB2368" i="2" s="1"/>
  <c r="AB2369" i="2" a="1"/>
  <c r="AB2369" i="2" s="1"/>
  <c r="AB2370" i="2" a="1"/>
  <c r="AB2370" i="2" s="1"/>
  <c r="AB2371" i="2" a="1"/>
  <c r="AB2371" i="2" s="1"/>
  <c r="AB2372" i="2" a="1"/>
  <c r="AB2372" i="2" s="1"/>
  <c r="AB2373" i="2" a="1"/>
  <c r="AB2373" i="2" s="1"/>
  <c r="AB2374" i="2" a="1"/>
  <c r="AB2374" i="2" s="1"/>
  <c r="AB2375" i="2" a="1"/>
  <c r="AB2375" i="2" s="1"/>
  <c r="AB2376" i="2" a="1"/>
  <c r="AB2376" i="2" s="1"/>
  <c r="AB2377" i="2" a="1"/>
  <c r="AB2377" i="2" s="1"/>
  <c r="AB2378" i="2" a="1"/>
  <c r="AB2378" i="2" s="1"/>
  <c r="AB2379" i="2" a="1"/>
  <c r="AB2379" i="2" s="1"/>
  <c r="AB2380" i="2" a="1"/>
  <c r="AB2380" i="2" s="1"/>
  <c r="AB2381" i="2" a="1"/>
  <c r="AB2381" i="2" s="1"/>
  <c r="AB2382" i="2" a="1"/>
  <c r="AB2382" i="2" s="1"/>
  <c r="AB2383" i="2" a="1"/>
  <c r="AB2383" i="2" s="1"/>
  <c r="AB2384" i="2" a="1"/>
  <c r="AB2384" i="2" s="1"/>
  <c r="AB2385" i="2" a="1"/>
  <c r="AB2385" i="2" s="1"/>
  <c r="AB2386" i="2" a="1"/>
  <c r="AB2386" i="2" s="1"/>
  <c r="AB2387" i="2" a="1"/>
  <c r="AB2387" i="2" s="1"/>
  <c r="AB2388" i="2" a="1"/>
  <c r="AB2388" i="2" s="1"/>
  <c r="AB2389" i="2" a="1"/>
  <c r="AB2389" i="2" s="1"/>
  <c r="AB2390" i="2" a="1"/>
  <c r="AB2390" i="2" s="1"/>
  <c r="AB2391" i="2" a="1"/>
  <c r="AB2391" i="2" s="1"/>
  <c r="AB2392" i="2" a="1"/>
  <c r="AB2392" i="2" s="1"/>
  <c r="AB2393" i="2" a="1"/>
  <c r="AB2393" i="2" s="1"/>
  <c r="AB2394" i="2" a="1"/>
  <c r="AB2394" i="2" s="1"/>
  <c r="AB2395" i="2" a="1"/>
  <c r="AB2395" i="2" s="1"/>
  <c r="AB2396" i="2" a="1"/>
  <c r="AB2396" i="2" s="1"/>
  <c r="AB2397" i="2" a="1"/>
  <c r="AB2397" i="2" s="1"/>
  <c r="AB2398" i="2" a="1"/>
  <c r="AB2398" i="2" s="1"/>
  <c r="AB2399" i="2" a="1"/>
  <c r="AB2399" i="2" s="1"/>
  <c r="AB2400" i="2" a="1"/>
  <c r="AB2400" i="2" s="1"/>
  <c r="AB2401" i="2" a="1"/>
  <c r="AB2401" i="2" s="1"/>
  <c r="AB2402" i="2" a="1"/>
  <c r="AB2402" i="2" s="1"/>
  <c r="AB2403" i="2" a="1"/>
  <c r="AB2403" i="2" s="1"/>
  <c r="AB2404" i="2" a="1"/>
  <c r="AB2404" i="2" s="1"/>
  <c r="AB2405" i="2" a="1"/>
  <c r="AB2405" i="2" s="1"/>
  <c r="AB2406" i="2" a="1"/>
  <c r="AB2406" i="2" s="1"/>
  <c r="AB2407" i="2" a="1"/>
  <c r="AB2407" i="2" s="1"/>
  <c r="AB2408" i="2" a="1"/>
  <c r="AB2408" i="2" s="1"/>
  <c r="AB2409" i="2" a="1"/>
  <c r="AB2409" i="2" s="1"/>
  <c r="AB2410" i="2" a="1"/>
  <c r="AB2410" i="2" s="1"/>
  <c r="AB2411" i="2" a="1"/>
  <c r="AB2411" i="2" s="1"/>
  <c r="AB2412" i="2" a="1"/>
  <c r="AB2412" i="2" s="1"/>
  <c r="AB2413" i="2" a="1"/>
  <c r="AB2413" i="2" s="1"/>
  <c r="AB2414" i="2" a="1"/>
  <c r="AB2414" i="2" s="1"/>
  <c r="AB2415" i="2" a="1"/>
  <c r="AB2415" i="2" s="1"/>
  <c r="AB2416" i="2" a="1"/>
  <c r="AB2416" i="2" s="1"/>
  <c r="AB2417" i="2" a="1"/>
  <c r="AB2417" i="2" s="1"/>
  <c r="AB2418" i="2" a="1"/>
  <c r="AB2418" i="2" s="1"/>
  <c r="AB2419" i="2" a="1"/>
  <c r="AB2419" i="2" s="1"/>
  <c r="AB2420" i="2" a="1"/>
  <c r="AB2420" i="2" s="1"/>
  <c r="AB2421" i="2" a="1"/>
  <c r="AB2421" i="2" s="1"/>
  <c r="AB2422" i="2" a="1"/>
  <c r="AB2422" i="2" s="1"/>
  <c r="AB2423" i="2" a="1"/>
  <c r="AB2423" i="2" s="1"/>
  <c r="AB2424" i="2" a="1"/>
  <c r="AB2424" i="2" s="1"/>
  <c r="AB2425" i="2" a="1"/>
  <c r="AB2425" i="2" s="1"/>
  <c r="AB2426" i="2" a="1"/>
  <c r="AB2426" i="2" s="1"/>
  <c r="AB2427" i="2" a="1"/>
  <c r="AB2427" i="2" s="1"/>
  <c r="AB2428" i="2" a="1"/>
  <c r="AB2428" i="2" s="1"/>
  <c r="AB2429" i="2" a="1"/>
  <c r="AB2429" i="2" s="1"/>
  <c r="AB2430" i="2" a="1"/>
  <c r="AB2430" i="2" s="1"/>
  <c r="AB2431" i="2" a="1"/>
  <c r="AB2431" i="2" s="1"/>
  <c r="AB2432" i="2" a="1"/>
  <c r="AB2432" i="2" s="1"/>
  <c r="AB2433" i="2" a="1"/>
  <c r="AB2433" i="2" s="1"/>
  <c r="AB2434" i="2" a="1"/>
  <c r="AB2434" i="2" s="1"/>
  <c r="AB2435" i="2" a="1"/>
  <c r="AB2435" i="2" s="1"/>
  <c r="AB2436" i="2" a="1"/>
  <c r="AB2436" i="2" s="1"/>
  <c r="AB2437" i="2" a="1"/>
  <c r="AB2437" i="2" s="1"/>
  <c r="AB2438" i="2" a="1"/>
  <c r="AB2438" i="2" s="1"/>
  <c r="AB2439" i="2" a="1"/>
  <c r="AB2439" i="2" s="1"/>
  <c r="AB2440" i="2" a="1"/>
  <c r="AB2440" i="2" s="1"/>
  <c r="AB2441" i="2" a="1"/>
  <c r="AB2441" i="2" s="1"/>
  <c r="AB2442" i="2" a="1"/>
  <c r="AB2442" i="2" s="1"/>
  <c r="AB2443" i="2" a="1"/>
  <c r="AB2443" i="2" s="1"/>
  <c r="AB2444" i="2" a="1"/>
  <c r="AB2444" i="2" s="1"/>
  <c r="AB2445" i="2" a="1"/>
  <c r="AB2445" i="2" s="1"/>
  <c r="AB2446" i="2" a="1"/>
  <c r="AB2446" i="2" s="1"/>
  <c r="AB2447" i="2" a="1"/>
  <c r="AB2447" i="2" s="1"/>
  <c r="AB2448" i="2" a="1"/>
  <c r="AB2448" i="2" s="1"/>
  <c r="AB2449" i="2" a="1"/>
  <c r="AB2449" i="2" s="1"/>
  <c r="AB2450" i="2" a="1"/>
  <c r="AB2450" i="2" s="1"/>
  <c r="AB2451" i="2" a="1"/>
  <c r="AB2451" i="2" s="1"/>
  <c r="AB2452" i="2" a="1"/>
  <c r="AB2452" i="2" s="1"/>
  <c r="AB2453" i="2" a="1"/>
  <c r="AB2453" i="2" s="1"/>
  <c r="AB2454" i="2" a="1"/>
  <c r="AB2454" i="2" s="1"/>
  <c r="AB2455" i="2" a="1"/>
  <c r="AB2455" i="2" s="1"/>
  <c r="AB2456" i="2" a="1"/>
  <c r="AB2456" i="2" s="1"/>
  <c r="AB2457" i="2" a="1"/>
  <c r="AB2457" i="2" s="1"/>
  <c r="AB2458" i="2" a="1"/>
  <c r="AB2458" i="2" s="1"/>
  <c r="AB2459" i="2" a="1"/>
  <c r="AB2459" i="2" s="1"/>
  <c r="AB2460" i="2" a="1"/>
  <c r="AB2460" i="2" s="1"/>
  <c r="AB2461" i="2" a="1"/>
  <c r="AB2461" i="2" s="1"/>
  <c r="AB2462" i="2" a="1"/>
  <c r="AB2462" i="2" s="1"/>
  <c r="AB2463" i="2" a="1"/>
  <c r="AB2463" i="2" s="1"/>
  <c r="AB2464" i="2" a="1"/>
  <c r="AB2464" i="2" s="1"/>
  <c r="AB2465" i="2" a="1"/>
  <c r="AB2465" i="2" s="1"/>
  <c r="AB2466" i="2" a="1"/>
  <c r="AB2466" i="2" s="1"/>
  <c r="AB2467" i="2" a="1"/>
  <c r="AB2467" i="2" s="1"/>
  <c r="AB2468" i="2" a="1"/>
  <c r="AB2468" i="2" s="1"/>
  <c r="AB2469" i="2" a="1"/>
  <c r="AB2469" i="2" s="1"/>
  <c r="AB2470" i="2" a="1"/>
  <c r="AB2470" i="2" s="1"/>
  <c r="AB2471" i="2" a="1"/>
  <c r="AB2471" i="2" s="1"/>
  <c r="AB2472" i="2" a="1"/>
  <c r="AB2472" i="2" s="1"/>
  <c r="AB2473" i="2" a="1"/>
  <c r="AB2473" i="2" s="1"/>
  <c r="AB2474" i="2" a="1"/>
  <c r="AB2474" i="2" s="1"/>
  <c r="AB2475" i="2" a="1"/>
  <c r="AB2475" i="2" s="1"/>
  <c r="AB2476" i="2" a="1"/>
  <c r="AB2476" i="2" s="1"/>
  <c r="AB2477" i="2" a="1"/>
  <c r="AB2477" i="2" s="1"/>
  <c r="AB2478" i="2" a="1"/>
  <c r="AB2478" i="2" s="1"/>
  <c r="AB2479" i="2" a="1"/>
  <c r="AB2479" i="2" s="1"/>
  <c r="AB2480" i="2" a="1"/>
  <c r="AB2480" i="2" s="1"/>
  <c r="AB2481" i="2" a="1"/>
  <c r="AB2481" i="2" s="1"/>
  <c r="AB2482" i="2" a="1"/>
  <c r="AB2482" i="2" s="1"/>
  <c r="AB2483" i="2" a="1"/>
  <c r="AB2483" i="2" s="1"/>
  <c r="AB2484" i="2" a="1"/>
  <c r="AB2484" i="2" s="1"/>
  <c r="AB2485" i="2" a="1"/>
  <c r="AB2485" i="2" s="1"/>
  <c r="AB2486" i="2" a="1"/>
  <c r="AB2486" i="2" s="1"/>
  <c r="AB2487" i="2" a="1"/>
  <c r="AB2487" i="2" s="1"/>
  <c r="AB2488" i="2" a="1"/>
  <c r="AB2488" i="2" s="1"/>
  <c r="AB2489" i="2" a="1"/>
  <c r="AB2489" i="2" s="1"/>
  <c r="AB2490" i="2" a="1"/>
  <c r="AB2490" i="2" s="1"/>
  <c r="AB2491" i="2" a="1"/>
  <c r="AB2491" i="2" s="1"/>
  <c r="AB2492" i="2" a="1"/>
  <c r="AB2492" i="2" s="1"/>
  <c r="AB2493" i="2" a="1"/>
  <c r="AB2493" i="2" s="1"/>
  <c r="AB2494" i="2" a="1"/>
  <c r="AB2494" i="2" s="1"/>
  <c r="AB2495" i="2" a="1"/>
  <c r="AB2495" i="2" s="1"/>
  <c r="AB2496" i="2" a="1"/>
  <c r="AB2496" i="2" s="1"/>
  <c r="AB2497" i="2" a="1"/>
  <c r="AB2497" i="2" s="1"/>
  <c r="AB2498" i="2" a="1"/>
  <c r="AB2498" i="2" s="1"/>
  <c r="AB2499" i="2" a="1"/>
  <c r="AB2499" i="2" s="1"/>
  <c r="AB2500" i="2" a="1"/>
  <c r="AB2500" i="2" s="1"/>
  <c r="AB2501" i="2" a="1"/>
  <c r="AB2501" i="2" s="1"/>
  <c r="AB2502" i="2" a="1"/>
  <c r="AB2502" i="2" s="1"/>
  <c r="AB2503" i="2" a="1"/>
  <c r="AB2503" i="2" s="1"/>
  <c r="AB2504" i="2" a="1"/>
  <c r="AB2504" i="2" s="1"/>
  <c r="AB2505" i="2" a="1"/>
  <c r="AB2505" i="2" s="1"/>
  <c r="AB2506" i="2" a="1"/>
  <c r="AB2506" i="2" s="1"/>
  <c r="AB2507" i="2" a="1"/>
  <c r="AB2507" i="2" s="1"/>
  <c r="AB2508" i="2" a="1"/>
  <c r="AB2508" i="2" s="1"/>
  <c r="AB2509" i="2" a="1"/>
  <c r="AB2509" i="2" s="1"/>
  <c r="AB2510" i="2" a="1"/>
  <c r="AB2510" i="2" s="1"/>
  <c r="AB2511" i="2" a="1"/>
  <c r="AB2511" i="2" s="1"/>
  <c r="AB2512" i="2" a="1"/>
  <c r="AB2512" i="2" s="1"/>
  <c r="AB2513" i="2" a="1"/>
  <c r="AB2513" i="2" s="1"/>
  <c r="AB2514" i="2" a="1"/>
  <c r="AB2514" i="2" s="1"/>
  <c r="AB2515" i="2" a="1"/>
  <c r="AB2515" i="2" s="1"/>
  <c r="AB2516" i="2" a="1"/>
  <c r="AB2516" i="2" s="1"/>
  <c r="AB2517" i="2" a="1"/>
  <c r="AB2517" i="2" s="1"/>
  <c r="AB2518" i="2" a="1"/>
  <c r="AB2518" i="2" s="1"/>
  <c r="AB2519" i="2" a="1"/>
  <c r="AB2519" i="2" s="1"/>
  <c r="AB2520" i="2" a="1"/>
  <c r="AB2520" i="2" s="1"/>
  <c r="AB2521" i="2" a="1"/>
  <c r="AB2521" i="2" s="1"/>
  <c r="AB2522" i="2" a="1"/>
  <c r="AB2522" i="2" s="1"/>
  <c r="AB2523" i="2" a="1"/>
  <c r="AB2523" i="2" s="1"/>
  <c r="AB2524" i="2" a="1"/>
  <c r="AB2524" i="2" s="1"/>
  <c r="AB2525" i="2" a="1"/>
  <c r="AB2525" i="2" s="1"/>
  <c r="AB2526" i="2" a="1"/>
  <c r="AB2526" i="2" s="1"/>
  <c r="AB2527" i="2" a="1"/>
  <c r="AB2527" i="2" s="1"/>
  <c r="AB2528" i="2" a="1"/>
  <c r="AB2528" i="2" s="1"/>
  <c r="AB2529" i="2" a="1"/>
  <c r="AB2529" i="2" s="1"/>
  <c r="AB2530" i="2" a="1"/>
  <c r="AB2530" i="2" s="1"/>
  <c r="AB2531" i="2" a="1"/>
  <c r="AB2531" i="2" s="1"/>
  <c r="AB2532" i="2" a="1"/>
  <c r="AB2532" i="2" s="1"/>
  <c r="AB2533" i="2" a="1"/>
  <c r="AB2533" i="2" s="1"/>
  <c r="AB2534" i="2" a="1"/>
  <c r="AB2534" i="2" s="1"/>
  <c r="AB2535" i="2" a="1"/>
  <c r="AB2535" i="2" s="1"/>
  <c r="AB2536" i="2" a="1"/>
  <c r="AB2536" i="2" s="1"/>
  <c r="AB2537" i="2" a="1"/>
  <c r="AB2537" i="2" s="1"/>
  <c r="AB2538" i="2" a="1"/>
  <c r="AB2538" i="2" s="1"/>
  <c r="AB2539" i="2" a="1"/>
  <c r="AB2539" i="2" s="1"/>
  <c r="AB2540" i="2" a="1"/>
  <c r="AB2540" i="2" s="1"/>
  <c r="AB2541" i="2" a="1"/>
  <c r="AB2541" i="2" s="1"/>
  <c r="AB2542" i="2" a="1"/>
  <c r="AB2542" i="2" s="1"/>
  <c r="AB2543" i="2" a="1"/>
  <c r="AB2543" i="2" s="1"/>
  <c r="AB2544" i="2" a="1"/>
  <c r="AB2544" i="2" s="1"/>
  <c r="AB2545" i="2" a="1"/>
  <c r="AB2545" i="2" s="1"/>
  <c r="AB2546" i="2" a="1"/>
  <c r="AB2546" i="2" s="1"/>
  <c r="AB2547" i="2" a="1"/>
  <c r="AB2547" i="2" s="1"/>
  <c r="AB2548" i="2" a="1"/>
  <c r="AB2548" i="2" s="1"/>
  <c r="AB2549" i="2" a="1"/>
  <c r="AB2549" i="2" s="1"/>
  <c r="AB2550" i="2" a="1"/>
  <c r="AB2550" i="2" s="1"/>
  <c r="AB2551" i="2" a="1"/>
  <c r="AB2551" i="2" s="1"/>
  <c r="AB2552" i="2" a="1"/>
  <c r="AB2552" i="2" s="1"/>
  <c r="AB2553" i="2" a="1"/>
  <c r="AB2553" i="2" s="1"/>
  <c r="AB2554" i="2" a="1"/>
  <c r="AB2554" i="2" s="1"/>
  <c r="AB2555" i="2" a="1"/>
  <c r="AB2555" i="2" s="1"/>
  <c r="AB2556" i="2" a="1"/>
  <c r="AB2556" i="2" s="1"/>
  <c r="AB2557" i="2" a="1"/>
  <c r="AB2557" i="2" s="1"/>
  <c r="AB2558" i="2" a="1"/>
  <c r="AB2558" i="2" s="1"/>
  <c r="AB2559" i="2" a="1"/>
  <c r="AB2559" i="2" s="1"/>
  <c r="AB2560" i="2" a="1"/>
  <c r="AB2560" i="2" s="1"/>
  <c r="AB2561" i="2" a="1"/>
  <c r="AB2561" i="2" s="1"/>
  <c r="AB2562" i="2" a="1"/>
  <c r="AB2562" i="2" s="1"/>
  <c r="AB2563" i="2" a="1"/>
  <c r="AB2563" i="2" s="1"/>
  <c r="AB2564" i="2" a="1"/>
  <c r="AB2564" i="2" s="1"/>
  <c r="AB2565" i="2" a="1"/>
  <c r="AB2565" i="2" s="1"/>
  <c r="AB2566" i="2" a="1"/>
  <c r="AB2566" i="2" s="1"/>
  <c r="AB2567" i="2" a="1"/>
  <c r="AB2567" i="2" s="1"/>
  <c r="AB2568" i="2" a="1"/>
  <c r="AB2568" i="2" s="1"/>
  <c r="AB2569" i="2" a="1"/>
  <c r="AB2569" i="2" s="1"/>
  <c r="AB2570" i="2" a="1"/>
  <c r="AB2570" i="2" s="1"/>
  <c r="AB2571" i="2" a="1"/>
  <c r="AB2571" i="2" s="1"/>
  <c r="AB2572" i="2" a="1"/>
  <c r="AB2572" i="2" s="1"/>
  <c r="AB2573" i="2" a="1"/>
  <c r="AB2573" i="2" s="1"/>
  <c r="AB2574" i="2" a="1"/>
  <c r="AB2574" i="2" s="1"/>
  <c r="AB2575" i="2" a="1"/>
  <c r="AB2575" i="2" s="1"/>
  <c r="AB2576" i="2" a="1"/>
  <c r="AB2576" i="2" s="1"/>
  <c r="AB2577" i="2" a="1"/>
  <c r="AB2577" i="2" s="1"/>
  <c r="AB2578" i="2" a="1"/>
  <c r="AB2578" i="2" s="1"/>
  <c r="AB2579" i="2" a="1"/>
  <c r="AB2579" i="2" s="1"/>
  <c r="AB2580" i="2" a="1"/>
  <c r="AB2580" i="2" s="1"/>
  <c r="AB2581" i="2" a="1"/>
  <c r="AB2581" i="2" s="1"/>
  <c r="AB2582" i="2" a="1"/>
  <c r="AB2582" i="2" s="1"/>
  <c r="AB2583" i="2" a="1"/>
  <c r="AB2583" i="2" s="1"/>
  <c r="AB2584" i="2" a="1"/>
  <c r="AB2584" i="2" s="1"/>
  <c r="AB2585" i="2" a="1"/>
  <c r="AB2585" i="2" s="1"/>
  <c r="AB2586" i="2" a="1"/>
  <c r="AB2586" i="2" s="1"/>
  <c r="AB2587" i="2" a="1"/>
  <c r="AB2587" i="2" s="1"/>
  <c r="AB2588" i="2" a="1"/>
  <c r="AB2588" i="2" s="1"/>
  <c r="AB2589" i="2" a="1"/>
  <c r="AB2589" i="2" s="1"/>
  <c r="AB2590" i="2" a="1"/>
  <c r="AB2590" i="2" s="1"/>
  <c r="AB2591" i="2" a="1"/>
  <c r="AB2591" i="2" s="1"/>
  <c r="AB2592" i="2" a="1"/>
  <c r="AB2592" i="2" s="1"/>
  <c r="AB2593" i="2" a="1"/>
  <c r="AB2593" i="2" s="1"/>
  <c r="AB2594" i="2" a="1"/>
  <c r="AB2594" i="2" s="1"/>
  <c r="AB2595" i="2" a="1"/>
  <c r="AB2595" i="2" s="1"/>
  <c r="AB2596" i="2" a="1"/>
  <c r="AB2596" i="2" s="1"/>
  <c r="AB2597" i="2" a="1"/>
  <c r="AB2597" i="2" s="1"/>
  <c r="AB2598" i="2" a="1"/>
  <c r="AB2598" i="2" s="1"/>
  <c r="AB2599" i="2" a="1"/>
  <c r="AB2599" i="2" s="1"/>
  <c r="AB2600" i="2" a="1"/>
  <c r="AB2600" i="2" s="1"/>
  <c r="AB2601" i="2" a="1"/>
  <c r="AB2601" i="2" s="1"/>
  <c r="AB2602" i="2" a="1"/>
  <c r="AB2602" i="2" s="1"/>
  <c r="AB2603" i="2" a="1"/>
  <c r="AB2603" i="2" s="1"/>
  <c r="AB2604" i="2" a="1"/>
  <c r="AB2604" i="2" s="1"/>
  <c r="AB2605" i="2" a="1"/>
  <c r="AB2605" i="2" s="1"/>
  <c r="AB2606" i="2" a="1"/>
  <c r="AB2606" i="2" s="1"/>
  <c r="AB2607" i="2" a="1"/>
  <c r="AB2607" i="2" s="1"/>
  <c r="AB2608" i="2" a="1"/>
  <c r="AB2608" i="2" s="1"/>
  <c r="AB2609" i="2" a="1"/>
  <c r="AB2609" i="2" s="1"/>
  <c r="AB2610" i="2" a="1"/>
  <c r="AB2610" i="2" s="1"/>
  <c r="AB2611" i="2" a="1"/>
  <c r="AB2611" i="2" s="1"/>
  <c r="AB2612" i="2" a="1"/>
  <c r="AB2612" i="2" s="1"/>
  <c r="AB2613" i="2" a="1"/>
  <c r="AB2613" i="2" s="1"/>
  <c r="AB2614" i="2" a="1"/>
  <c r="AB2614" i="2" s="1"/>
  <c r="AB2615" i="2" a="1"/>
  <c r="AB2615" i="2" s="1"/>
  <c r="AB2616" i="2" a="1"/>
  <c r="AB2616" i="2" s="1"/>
  <c r="AB2617" i="2" a="1"/>
  <c r="AB2617" i="2" s="1"/>
  <c r="AB2618" i="2" a="1"/>
  <c r="AB2618" i="2" s="1"/>
  <c r="AB2619" i="2" a="1"/>
  <c r="AB2619" i="2" s="1"/>
  <c r="AB2620" i="2" a="1"/>
  <c r="AB2620" i="2" s="1"/>
  <c r="AB2621" i="2" a="1"/>
  <c r="AB2621" i="2" s="1"/>
  <c r="AB2622" i="2" a="1"/>
  <c r="AB2622" i="2" s="1"/>
  <c r="AB2623" i="2" a="1"/>
  <c r="AB2623" i="2" s="1"/>
  <c r="AB2624" i="2" a="1"/>
  <c r="AB2624" i="2" s="1"/>
  <c r="AB2625" i="2" a="1"/>
  <c r="AB2625" i="2" s="1"/>
  <c r="AB2626" i="2" a="1"/>
  <c r="AB2626" i="2" s="1"/>
  <c r="AB2627" i="2" a="1"/>
  <c r="AB2627" i="2" s="1"/>
  <c r="AB2628" i="2" a="1"/>
  <c r="AB2628" i="2" s="1"/>
  <c r="AB2629" i="2" a="1"/>
  <c r="AB2629" i="2" s="1"/>
  <c r="AB2630" i="2" a="1"/>
  <c r="AB2630" i="2" s="1"/>
  <c r="AB2631" i="2" a="1"/>
  <c r="AB2631" i="2" s="1"/>
  <c r="AB2632" i="2" a="1"/>
  <c r="AB2632" i="2" s="1"/>
  <c r="AB2633" i="2" a="1"/>
  <c r="AB2633" i="2" s="1"/>
  <c r="AB2634" i="2" a="1"/>
  <c r="AB2634" i="2" s="1"/>
  <c r="AB2635" i="2" a="1"/>
  <c r="AB2635" i="2" s="1"/>
  <c r="AB2636" i="2" a="1"/>
  <c r="AB2636" i="2" s="1"/>
  <c r="AB2637" i="2" a="1"/>
  <c r="AB2637" i="2" s="1"/>
  <c r="AB2638" i="2" a="1"/>
  <c r="AB2638" i="2" s="1"/>
  <c r="AB2639" i="2" a="1"/>
  <c r="AB2639" i="2" s="1"/>
  <c r="AB2640" i="2" a="1"/>
  <c r="AB2640" i="2" s="1"/>
  <c r="AB2641" i="2" a="1"/>
  <c r="AB2641" i="2" s="1"/>
  <c r="AB2642" i="2" a="1"/>
  <c r="AB2642" i="2" s="1"/>
  <c r="AB2643" i="2" a="1"/>
  <c r="AB2643" i="2" s="1"/>
  <c r="AB2644" i="2" a="1"/>
  <c r="AB2644" i="2" s="1"/>
  <c r="AB2645" i="2" a="1"/>
  <c r="AB2645" i="2" s="1"/>
  <c r="AB2646" i="2" a="1"/>
  <c r="AB2646" i="2" s="1"/>
  <c r="AB2647" i="2" a="1"/>
  <c r="AB2647" i="2" s="1"/>
  <c r="AB2648" i="2" a="1"/>
  <c r="AB2648" i="2" s="1"/>
  <c r="AB2649" i="2" a="1"/>
  <c r="AB2649" i="2" s="1"/>
  <c r="AB2650" i="2" a="1"/>
  <c r="AB2650" i="2" s="1"/>
  <c r="AB2651" i="2" a="1"/>
  <c r="AB2651" i="2" s="1"/>
  <c r="AB2652" i="2" a="1"/>
  <c r="AB2652" i="2" s="1"/>
  <c r="AB2653" i="2" a="1"/>
  <c r="AB2653" i="2" s="1"/>
  <c r="AB2654" i="2" a="1"/>
  <c r="AB2654" i="2" s="1"/>
  <c r="AB2655" i="2" a="1"/>
  <c r="AB2655" i="2" s="1"/>
  <c r="AB2656" i="2" a="1"/>
  <c r="AB2656" i="2" s="1"/>
  <c r="AB2657" i="2" a="1"/>
  <c r="AB2657" i="2" s="1"/>
  <c r="AB2658" i="2" a="1"/>
  <c r="AB2658" i="2" s="1"/>
  <c r="AB2659" i="2" a="1"/>
  <c r="AB2659" i="2" s="1"/>
  <c r="AB2660" i="2" a="1"/>
  <c r="AB2660" i="2" s="1"/>
  <c r="AB2661" i="2" a="1"/>
  <c r="AB2661" i="2" s="1"/>
  <c r="AB2662" i="2" a="1"/>
  <c r="AB2662" i="2" s="1"/>
  <c r="AB2663" i="2" a="1"/>
  <c r="AB2663" i="2" s="1"/>
  <c r="AB2664" i="2" a="1"/>
  <c r="AB2664" i="2" s="1"/>
  <c r="AB2665" i="2" a="1"/>
  <c r="AB2665" i="2" s="1"/>
  <c r="AB2666" i="2" a="1"/>
  <c r="AB2666" i="2" s="1"/>
  <c r="AB2667" i="2" a="1"/>
  <c r="AB2667" i="2" s="1"/>
  <c r="AB2668" i="2" a="1"/>
  <c r="AB2668" i="2" s="1"/>
  <c r="AB2669" i="2" a="1"/>
  <c r="AB2669" i="2" s="1"/>
  <c r="AB2670" i="2" a="1"/>
  <c r="AB2670" i="2" s="1"/>
  <c r="AB2671" i="2" a="1"/>
  <c r="AB2671" i="2" s="1"/>
  <c r="AB2672" i="2" a="1"/>
  <c r="AB2672" i="2" s="1"/>
  <c r="AB2673" i="2" a="1"/>
  <c r="AB2673" i="2" s="1"/>
  <c r="AB2674" i="2" a="1"/>
  <c r="AB2674" i="2" s="1"/>
  <c r="AB2675" i="2" a="1"/>
  <c r="AB2675" i="2" s="1"/>
  <c r="AB2676" i="2" a="1"/>
  <c r="AB2676" i="2" s="1"/>
  <c r="AB2677" i="2" a="1"/>
  <c r="AB2677" i="2" s="1"/>
  <c r="AB2678" i="2" a="1"/>
  <c r="AB2678" i="2" s="1"/>
  <c r="AB2679" i="2" a="1"/>
  <c r="AB2679" i="2" s="1"/>
  <c r="AB2680" i="2" a="1"/>
  <c r="AB2680" i="2" s="1"/>
  <c r="AB2681" i="2" a="1"/>
  <c r="AB2681" i="2" s="1"/>
  <c r="AB2682" i="2" a="1"/>
  <c r="AB2682" i="2" s="1"/>
  <c r="AB2683" i="2" a="1"/>
  <c r="AB2683" i="2" s="1"/>
  <c r="AB2684" i="2" a="1"/>
  <c r="AB2684" i="2" s="1"/>
  <c r="AB2685" i="2" a="1"/>
  <c r="AB2685" i="2" s="1"/>
  <c r="AB2686" i="2" a="1"/>
  <c r="AB2686" i="2" s="1"/>
  <c r="AB2687" i="2" a="1"/>
  <c r="AB2687" i="2" s="1"/>
  <c r="AB2688" i="2" a="1"/>
  <c r="AB2688" i="2" s="1"/>
  <c r="AB2689" i="2" a="1"/>
  <c r="AB2689" i="2" s="1"/>
  <c r="AB2690" i="2" a="1"/>
  <c r="AB2690" i="2" s="1"/>
  <c r="AB2691" i="2" a="1"/>
  <c r="AB2691" i="2" s="1"/>
  <c r="AB2692" i="2" a="1"/>
  <c r="AB2692" i="2" s="1"/>
  <c r="AB2693" i="2" a="1"/>
  <c r="AB2693" i="2" s="1"/>
  <c r="AB2694" i="2" a="1"/>
  <c r="AB2694" i="2" s="1"/>
  <c r="AB2695" i="2" a="1"/>
  <c r="AB2695" i="2" s="1"/>
  <c r="AB2696" i="2" a="1"/>
  <c r="AB2696" i="2" s="1"/>
  <c r="AB2697" i="2" a="1"/>
  <c r="AB2697" i="2" s="1"/>
  <c r="AB2698" i="2" a="1"/>
  <c r="AB2698" i="2" s="1"/>
  <c r="AB2699" i="2" a="1"/>
  <c r="AB2699" i="2" s="1"/>
  <c r="AB2700" i="2" a="1"/>
  <c r="AB2700" i="2" s="1"/>
  <c r="AB2701" i="2" a="1"/>
  <c r="AB2701" i="2" s="1"/>
  <c r="AB2702" i="2" a="1"/>
  <c r="AB2702" i="2" s="1"/>
  <c r="AB2703" i="2" a="1"/>
  <c r="AB2703" i="2" s="1"/>
  <c r="AB2704" i="2" a="1"/>
  <c r="AB2704" i="2" s="1"/>
  <c r="AB2705" i="2" a="1"/>
  <c r="AB2705" i="2" s="1"/>
  <c r="AB2706" i="2" a="1"/>
  <c r="AB2706" i="2" s="1"/>
  <c r="AB2707" i="2" a="1"/>
  <c r="AB2707" i="2" s="1"/>
  <c r="AB2708" i="2" a="1"/>
  <c r="AB2708" i="2" s="1"/>
  <c r="AB2709" i="2" a="1"/>
  <c r="AB2709" i="2" s="1"/>
  <c r="AB2710" i="2" a="1"/>
  <c r="AB2710" i="2" s="1"/>
  <c r="AB2711" i="2" a="1"/>
  <c r="AB2711" i="2" s="1"/>
  <c r="AB2712" i="2" a="1"/>
  <c r="AB2712" i="2" s="1"/>
  <c r="AB2713" i="2" a="1"/>
  <c r="AB2713" i="2" s="1"/>
  <c r="AB2714" i="2" a="1"/>
  <c r="AB2714" i="2" s="1"/>
  <c r="AB2715" i="2" a="1"/>
  <c r="AB2715" i="2" s="1"/>
  <c r="AB2716" i="2" a="1"/>
  <c r="AB2716" i="2" s="1"/>
  <c r="AB2717" i="2" a="1"/>
  <c r="AB2717" i="2" s="1"/>
  <c r="AB2718" i="2" a="1"/>
  <c r="AB2718" i="2" s="1"/>
  <c r="AB2719" i="2" a="1"/>
  <c r="AB2719" i="2" s="1"/>
  <c r="AB2720" i="2" a="1"/>
  <c r="AB2720" i="2" s="1"/>
  <c r="AB2721" i="2" a="1"/>
  <c r="AB2721" i="2" s="1"/>
  <c r="AB2722" i="2" a="1"/>
  <c r="AB2722" i="2" s="1"/>
  <c r="AB2723" i="2" a="1"/>
  <c r="AB2723" i="2" s="1"/>
  <c r="AB2724" i="2" a="1"/>
  <c r="AB2724" i="2" s="1"/>
  <c r="AB2725" i="2" a="1"/>
  <c r="AB2725" i="2" s="1"/>
  <c r="AB2726" i="2" a="1"/>
  <c r="AB2726" i="2" s="1"/>
  <c r="AB2727" i="2" a="1"/>
  <c r="AB2727" i="2" s="1"/>
  <c r="AB2728" i="2" a="1"/>
  <c r="AB2728" i="2" s="1"/>
  <c r="AB2729" i="2" a="1"/>
  <c r="AB2729" i="2" s="1"/>
  <c r="AB2730" i="2" a="1"/>
  <c r="AB2730" i="2" s="1"/>
  <c r="AB2731" i="2" a="1"/>
  <c r="AB2731" i="2" s="1"/>
  <c r="AB2732" i="2" a="1"/>
  <c r="AB2732" i="2" s="1"/>
  <c r="AB2733" i="2" a="1"/>
  <c r="AB2733" i="2" s="1"/>
  <c r="AB2734" i="2" a="1"/>
  <c r="AB2734" i="2" s="1"/>
  <c r="AB2735" i="2" a="1"/>
  <c r="AB2735" i="2" s="1"/>
  <c r="AB2736" i="2" a="1"/>
  <c r="AB2736" i="2" s="1"/>
  <c r="AB2737" i="2" a="1"/>
  <c r="AB2737" i="2" s="1"/>
  <c r="AB2738" i="2" a="1"/>
  <c r="AB2738" i="2" s="1"/>
  <c r="AB2739" i="2" a="1"/>
  <c r="AB2739" i="2" s="1"/>
  <c r="AB2740" i="2" a="1"/>
  <c r="AB2740" i="2" s="1"/>
  <c r="AB2741" i="2" a="1"/>
  <c r="AB2741" i="2" s="1"/>
  <c r="AB2742" i="2" a="1"/>
  <c r="AB2742" i="2" s="1"/>
  <c r="AB2743" i="2" a="1"/>
  <c r="AB2743" i="2" s="1"/>
  <c r="AB2744" i="2" a="1"/>
  <c r="AB2744" i="2" s="1"/>
  <c r="AB2745" i="2" a="1"/>
  <c r="AB2745" i="2" s="1"/>
  <c r="AB2746" i="2" a="1"/>
  <c r="AB2746" i="2" s="1"/>
  <c r="AB2747" i="2" a="1"/>
  <c r="AB2747" i="2" s="1"/>
  <c r="AB2748" i="2" a="1"/>
  <c r="AB2748" i="2" s="1"/>
  <c r="AB2749" i="2" a="1"/>
  <c r="AB2749" i="2" s="1"/>
  <c r="AB2750" i="2" a="1"/>
  <c r="AB2750" i="2" s="1"/>
  <c r="AB2751" i="2" a="1"/>
  <c r="AB2751" i="2" s="1"/>
  <c r="AB2752" i="2" a="1"/>
  <c r="AB2752" i="2" s="1"/>
  <c r="AB2753" i="2" a="1"/>
  <c r="AB2753" i="2" s="1"/>
  <c r="AB2754" i="2" a="1"/>
  <c r="AB2754" i="2" s="1"/>
  <c r="AB2755" i="2" a="1"/>
  <c r="AB2755" i="2" s="1"/>
  <c r="AB2756" i="2" a="1"/>
  <c r="AB2756" i="2" s="1"/>
  <c r="AB2757" i="2" a="1"/>
  <c r="AB2757" i="2" s="1"/>
  <c r="AB2758" i="2" a="1"/>
  <c r="AB2758" i="2" s="1"/>
  <c r="AB2759" i="2" a="1"/>
  <c r="AB2759" i="2" s="1"/>
  <c r="AB2760" i="2" a="1"/>
  <c r="AB2760" i="2" s="1"/>
  <c r="AB2761" i="2" a="1"/>
  <c r="AB2761" i="2" s="1"/>
  <c r="AB2762" i="2" a="1"/>
  <c r="AB2762" i="2" s="1"/>
  <c r="AB2763" i="2" a="1"/>
  <c r="AB2763" i="2" s="1"/>
  <c r="AB2764" i="2" a="1"/>
  <c r="AB2764" i="2" s="1"/>
  <c r="AB2765" i="2" a="1"/>
  <c r="AB2765" i="2" s="1"/>
  <c r="AB2766" i="2" a="1"/>
  <c r="AB2766" i="2" s="1"/>
  <c r="AB2767" i="2" a="1"/>
  <c r="AB2767" i="2" s="1"/>
  <c r="AB2768" i="2" a="1"/>
  <c r="AB2768" i="2" s="1"/>
  <c r="AB2769" i="2" a="1"/>
  <c r="AB2769" i="2" s="1"/>
  <c r="AB2770" i="2" a="1"/>
  <c r="AB2770" i="2" s="1"/>
  <c r="AB2771" i="2" a="1"/>
  <c r="AB2771" i="2" s="1"/>
  <c r="AB2772" i="2" a="1"/>
  <c r="AB2772" i="2" s="1"/>
  <c r="AB2773" i="2" a="1"/>
  <c r="AB2773" i="2" s="1"/>
  <c r="AB2774" i="2" a="1"/>
  <c r="AB2774" i="2" s="1"/>
  <c r="AB2775" i="2" a="1"/>
  <c r="AB2775" i="2" s="1"/>
  <c r="AB2776" i="2" a="1"/>
  <c r="AB2776" i="2" s="1"/>
  <c r="AB2777" i="2" a="1"/>
  <c r="AB2777" i="2" s="1"/>
  <c r="AB2778" i="2" a="1"/>
  <c r="AB2778" i="2" s="1"/>
  <c r="AB2779" i="2" a="1"/>
  <c r="AB2779" i="2" s="1"/>
  <c r="AB2780" i="2" a="1"/>
  <c r="AB2780" i="2" s="1"/>
  <c r="AB2781" i="2" a="1"/>
  <c r="AB2781" i="2" s="1"/>
  <c r="AB2782" i="2" a="1"/>
  <c r="AB2782" i="2" s="1"/>
  <c r="AB2783" i="2" a="1"/>
  <c r="AB2783" i="2" s="1"/>
  <c r="AB2784" i="2" a="1"/>
  <c r="AB2784" i="2" s="1"/>
  <c r="AB2785" i="2" a="1"/>
  <c r="AB2785" i="2" s="1"/>
  <c r="AB2786" i="2" a="1"/>
  <c r="AB2786" i="2" s="1"/>
  <c r="AB2787" i="2" a="1"/>
  <c r="AB2787" i="2" s="1"/>
  <c r="AB2788" i="2" a="1"/>
  <c r="AB2788" i="2" s="1"/>
  <c r="AB2789" i="2" a="1"/>
  <c r="AB2789" i="2" s="1"/>
  <c r="AB2790" i="2" a="1"/>
  <c r="AB2790" i="2" s="1"/>
  <c r="AB2791" i="2" a="1"/>
  <c r="AB2791" i="2" s="1"/>
  <c r="AB2792" i="2" a="1"/>
  <c r="AB2792" i="2" s="1"/>
  <c r="AB2793" i="2" a="1"/>
  <c r="AB2793" i="2" s="1"/>
  <c r="AB2794" i="2" a="1"/>
  <c r="AB2794" i="2" s="1"/>
  <c r="AB2795" i="2" a="1"/>
  <c r="AB2795" i="2" s="1"/>
  <c r="AB2796" i="2" a="1"/>
  <c r="AB2796" i="2" s="1"/>
  <c r="AB2797" i="2" a="1"/>
  <c r="AB2797" i="2" s="1"/>
  <c r="AB2798" i="2" a="1"/>
  <c r="AB2798" i="2" s="1"/>
  <c r="AB2799" i="2" a="1"/>
  <c r="AB2799" i="2" s="1"/>
  <c r="AB2800" i="2" a="1"/>
  <c r="AB2800" i="2" s="1"/>
  <c r="AB2801" i="2" a="1"/>
  <c r="AB2801" i="2" s="1"/>
  <c r="AB2802" i="2" a="1"/>
  <c r="AB2802" i="2" s="1"/>
  <c r="AB2803" i="2" a="1"/>
  <c r="AB2803" i="2" s="1"/>
  <c r="AB2804" i="2" a="1"/>
  <c r="AB2804" i="2" s="1"/>
  <c r="AB2805" i="2" a="1"/>
  <c r="AB2805" i="2" s="1"/>
  <c r="AB2806" i="2" a="1"/>
  <c r="AB2806" i="2" s="1"/>
  <c r="AB2807" i="2" a="1"/>
  <c r="AB2807" i="2" s="1"/>
  <c r="AB2808" i="2" a="1"/>
  <c r="AB2808" i="2" s="1"/>
  <c r="AB2809" i="2" a="1"/>
  <c r="AB2809" i="2" s="1"/>
  <c r="AB2810" i="2" a="1"/>
  <c r="AB2810" i="2" s="1"/>
  <c r="AB2811" i="2" a="1"/>
  <c r="AB2811" i="2" s="1"/>
  <c r="AB2812" i="2" a="1"/>
  <c r="AB2812" i="2" s="1"/>
  <c r="AB2813" i="2" a="1"/>
  <c r="AB2813" i="2" s="1"/>
  <c r="AB2814" i="2" a="1"/>
  <c r="AB2814" i="2" s="1"/>
  <c r="AB2815" i="2" a="1"/>
  <c r="AB2815" i="2" s="1"/>
  <c r="AB2816" i="2" a="1"/>
  <c r="AB2816" i="2" s="1"/>
  <c r="AB2817" i="2" a="1"/>
  <c r="AB2817" i="2" s="1"/>
  <c r="AB2818" i="2" a="1"/>
  <c r="AB2818" i="2" s="1"/>
  <c r="AB2819" i="2" a="1"/>
  <c r="AB2819" i="2" s="1"/>
  <c r="AB2820" i="2" a="1"/>
  <c r="AB2820" i="2" s="1"/>
  <c r="AB2821" i="2" a="1"/>
  <c r="AB2821" i="2" s="1"/>
  <c r="AB2822" i="2" a="1"/>
  <c r="AB2822" i="2" s="1"/>
  <c r="AB2823" i="2" a="1"/>
  <c r="AB2823" i="2" s="1"/>
  <c r="AB2824" i="2" a="1"/>
  <c r="AB2824" i="2" s="1"/>
  <c r="AB2825" i="2" a="1"/>
  <c r="AB2825" i="2" s="1"/>
  <c r="AB2826" i="2" a="1"/>
  <c r="AB2826" i="2" s="1"/>
  <c r="AB2827" i="2" a="1"/>
  <c r="AB2827" i="2" s="1"/>
  <c r="AB2828" i="2" a="1"/>
  <c r="AB2828" i="2" s="1"/>
  <c r="AB2829" i="2" a="1"/>
  <c r="AB2829" i="2" s="1"/>
  <c r="AB2830" i="2" a="1"/>
  <c r="AB2830" i="2" s="1"/>
  <c r="AB2831" i="2" a="1"/>
  <c r="AB2831" i="2" s="1"/>
  <c r="AB2832" i="2" a="1"/>
  <c r="AB2832" i="2" s="1"/>
  <c r="AB2833" i="2" a="1"/>
  <c r="AB2833" i="2" s="1"/>
  <c r="AB2834" i="2" a="1"/>
  <c r="AB2834" i="2" s="1"/>
  <c r="AB2835" i="2" a="1"/>
  <c r="AB2835" i="2" s="1"/>
  <c r="AB2836" i="2" a="1"/>
  <c r="AB2836" i="2" s="1"/>
  <c r="AB2837" i="2" a="1"/>
  <c r="AB2837" i="2" s="1"/>
  <c r="AB2838" i="2" a="1"/>
  <c r="AB2838" i="2" s="1"/>
  <c r="AB2839" i="2" a="1"/>
  <c r="AB2839" i="2" s="1"/>
  <c r="AB9" i="2" a="1"/>
  <c r="AB9" i="2" s="1"/>
  <c r="AB10" i="2" a="1"/>
  <c r="AB10" i="2" s="1"/>
  <c r="AB11" i="2" a="1"/>
  <c r="AB11" i="2" s="1"/>
  <c r="AB12" i="2" a="1"/>
  <c r="AB12" i="2" s="1"/>
  <c r="AB13" i="2" a="1"/>
  <c r="AB13" i="2" s="1"/>
  <c r="AB14" i="2" a="1"/>
  <c r="AB14" i="2" s="1"/>
  <c r="AB15" i="2" a="1"/>
  <c r="AB15" i="2" s="1"/>
  <c r="AB16" i="2" a="1"/>
  <c r="AB16" i="2" s="1"/>
  <c r="AB17" i="2" a="1"/>
  <c r="AB17" i="2" s="1"/>
  <c r="AB18" i="2" a="1"/>
  <c r="AB18" i="2" s="1"/>
  <c r="AB19" i="2" a="1"/>
  <c r="AB19" i="2" s="1"/>
  <c r="AB20" i="2" a="1"/>
  <c r="AB20" i="2" s="1"/>
  <c r="AB21" i="2" a="1"/>
  <c r="AB21" i="2" s="1"/>
  <c r="AB22" i="2" a="1"/>
  <c r="AB22" i="2" s="1"/>
  <c r="AB23" i="2" a="1"/>
  <c r="AB23" i="2" s="1"/>
  <c r="AB24" i="2" a="1"/>
  <c r="AB24" i="2" s="1"/>
  <c r="AB25" i="2" a="1"/>
  <c r="AB25" i="2" s="1"/>
  <c r="AB26" i="2" a="1"/>
  <c r="AB26" i="2" s="1"/>
  <c r="AB27" i="2" a="1"/>
  <c r="AB27" i="2" s="1"/>
  <c r="AB28" i="2" a="1"/>
  <c r="AB28" i="2" s="1"/>
  <c r="AB29" i="2" a="1"/>
  <c r="AB29" i="2" s="1"/>
  <c r="AB30" i="2" a="1"/>
  <c r="AB30" i="2" s="1"/>
  <c r="AB31" i="2" a="1"/>
  <c r="AB31" i="2" s="1"/>
  <c r="AB32" i="2" a="1"/>
  <c r="AB32" i="2" s="1"/>
  <c r="AB33" i="2" a="1"/>
  <c r="AB33" i="2" s="1"/>
  <c r="AB34" i="2" a="1"/>
  <c r="AB34" i="2" s="1"/>
  <c r="AB35" i="2" a="1"/>
  <c r="AB35" i="2" s="1"/>
  <c r="AB36" i="2" a="1"/>
  <c r="AB36" i="2" s="1"/>
  <c r="AB37" i="2" a="1"/>
  <c r="AB37" i="2" s="1"/>
  <c r="AB38" i="2" a="1"/>
  <c r="AB38" i="2" s="1"/>
  <c r="AB39" i="2" a="1"/>
  <c r="AB39" i="2" s="1"/>
  <c r="AB40" i="2" a="1"/>
  <c r="AB40" i="2" s="1"/>
  <c r="AB41" i="2" a="1"/>
  <c r="AB41" i="2" s="1"/>
  <c r="AB42" i="2" a="1"/>
  <c r="AB42" i="2" s="1"/>
  <c r="AB43" i="2" a="1"/>
  <c r="AB43" i="2" s="1"/>
  <c r="AB44" i="2" a="1"/>
  <c r="AB44" i="2" s="1"/>
  <c r="AB45" i="2" a="1"/>
  <c r="AB45" i="2" s="1"/>
  <c r="AB46" i="2" a="1"/>
  <c r="AB46" i="2" s="1"/>
  <c r="AB47" i="2" a="1"/>
  <c r="AB47" i="2" s="1"/>
  <c r="AB48" i="2" a="1"/>
  <c r="AB48" i="2" s="1"/>
  <c r="AB49" i="2" a="1"/>
  <c r="AB49" i="2" s="1"/>
  <c r="AB50" i="2" a="1"/>
  <c r="AB50" i="2" s="1"/>
  <c r="AB51" i="2" a="1"/>
  <c r="AB51" i="2" s="1"/>
  <c r="AB52" i="2" a="1"/>
  <c r="AB52" i="2" s="1"/>
  <c r="AB53" i="2" a="1"/>
  <c r="AB53" i="2" s="1"/>
  <c r="AB54" i="2" a="1"/>
  <c r="AB54" i="2" s="1"/>
  <c r="AB55" i="2" a="1"/>
  <c r="AB55" i="2" s="1"/>
  <c r="AB56" i="2" a="1"/>
  <c r="AB56" i="2" s="1"/>
  <c r="AB57" i="2" a="1"/>
  <c r="AB57" i="2" s="1"/>
  <c r="AB58" i="2" a="1"/>
  <c r="AB58" i="2" s="1"/>
  <c r="AB59" i="2" a="1"/>
  <c r="AB59" i="2" s="1"/>
  <c r="AB60" i="2" a="1"/>
  <c r="AB60" i="2" s="1"/>
  <c r="AB61" i="2" a="1"/>
  <c r="AB61" i="2" s="1"/>
  <c r="AB62" i="2" a="1"/>
  <c r="AB62" i="2" s="1"/>
  <c r="AB63" i="2" a="1"/>
  <c r="AB63" i="2" s="1"/>
  <c r="AB64" i="2" a="1"/>
  <c r="AB64" i="2" s="1"/>
  <c r="AB65" i="2" a="1"/>
  <c r="AB65" i="2" s="1"/>
  <c r="AB66" i="2" a="1"/>
  <c r="AB66" i="2" s="1"/>
  <c r="AB67" i="2" a="1"/>
  <c r="AB67" i="2" s="1"/>
  <c r="AB68" i="2" a="1"/>
  <c r="AB68" i="2" s="1"/>
  <c r="AB69" i="2" a="1"/>
  <c r="AB69" i="2" s="1"/>
  <c r="AB70" i="2" a="1"/>
  <c r="AB70" i="2" s="1"/>
  <c r="AB71" i="2" a="1"/>
  <c r="AB71" i="2" s="1"/>
  <c r="AB72" i="2" a="1"/>
  <c r="AB72" i="2" s="1"/>
  <c r="AB73" i="2" a="1"/>
  <c r="AB73" i="2" s="1"/>
  <c r="AB74" i="2" a="1"/>
  <c r="AB74" i="2" s="1"/>
  <c r="AB75" i="2" a="1"/>
  <c r="AB75" i="2" s="1"/>
  <c r="AB76" i="2" a="1"/>
  <c r="AB76" i="2" s="1"/>
  <c r="AB77" i="2" a="1"/>
  <c r="AB77" i="2" s="1"/>
  <c r="AB78" i="2" a="1"/>
  <c r="AB78" i="2" s="1"/>
  <c r="AB79" i="2" a="1"/>
  <c r="AB79" i="2" s="1"/>
  <c r="AB80" i="2" a="1"/>
  <c r="AB80" i="2" s="1"/>
  <c r="AB81" i="2" a="1"/>
  <c r="AB81" i="2" s="1"/>
  <c r="AB82" i="2" a="1"/>
  <c r="AB82" i="2" s="1"/>
  <c r="AB83" i="2" a="1"/>
  <c r="AB83" i="2" s="1"/>
  <c r="AB84" i="2" a="1"/>
  <c r="AB84" i="2" s="1"/>
  <c r="AB85" i="2" a="1"/>
  <c r="AB85" i="2" s="1"/>
  <c r="AB86" i="2" a="1"/>
  <c r="AB86" i="2" s="1"/>
  <c r="AB87" i="2" a="1"/>
  <c r="AB87" i="2" s="1"/>
  <c r="AB88" i="2" a="1"/>
  <c r="AB88" i="2" s="1"/>
  <c r="AB89" i="2" a="1"/>
  <c r="AB89" i="2" s="1"/>
  <c r="AB90" i="2" a="1"/>
  <c r="AB90" i="2" s="1"/>
  <c r="AB91" i="2" a="1"/>
  <c r="AB91" i="2" s="1"/>
  <c r="AB92" i="2" a="1"/>
  <c r="AB92" i="2" s="1"/>
  <c r="AB93" i="2" a="1"/>
  <c r="AB93" i="2" s="1"/>
  <c r="AB94" i="2" a="1"/>
  <c r="AB94" i="2" s="1"/>
  <c r="AB95" i="2" a="1"/>
  <c r="AB95" i="2" s="1"/>
  <c r="AB96" i="2" a="1"/>
  <c r="AB96" i="2" s="1"/>
  <c r="AB97" i="2" a="1"/>
  <c r="AB97" i="2" s="1"/>
  <c r="AB98" i="2" a="1"/>
  <c r="AB98" i="2" s="1"/>
  <c r="AB99" i="2" a="1"/>
  <c r="AB99" i="2" s="1"/>
  <c r="AB100" i="2" a="1"/>
  <c r="AB100" i="2" s="1"/>
  <c r="AB101" i="2" a="1"/>
  <c r="AB101" i="2" s="1"/>
  <c r="AB102" i="2" a="1"/>
  <c r="AB102" i="2" s="1"/>
  <c r="AB103" i="2" a="1"/>
  <c r="AB103" i="2" s="1"/>
  <c r="AB104" i="2" a="1"/>
  <c r="AB104" i="2" s="1"/>
  <c r="AB105" i="2" a="1"/>
  <c r="AB105" i="2" s="1"/>
  <c r="AB106" i="2" a="1"/>
  <c r="AB106" i="2" s="1"/>
  <c r="AB107" i="2" a="1"/>
  <c r="AB107" i="2" s="1"/>
  <c r="AB108" i="2" a="1"/>
  <c r="AB108" i="2" s="1"/>
  <c r="AB109" i="2" a="1"/>
  <c r="AB109" i="2" s="1"/>
  <c r="AB110" i="2" a="1"/>
  <c r="AB110" i="2" s="1"/>
  <c r="AB111" i="2" a="1"/>
  <c r="AB111" i="2" s="1"/>
  <c r="AB112" i="2" a="1"/>
  <c r="AB112" i="2" s="1"/>
  <c r="AB113" i="2" a="1"/>
  <c r="AB113" i="2" s="1"/>
  <c r="AB114" i="2" a="1"/>
  <c r="AB114" i="2" s="1"/>
  <c r="AB115" i="2" a="1"/>
  <c r="AB115" i="2" s="1"/>
  <c r="AB116" i="2" a="1"/>
  <c r="AB116" i="2" s="1"/>
  <c r="AB117" i="2" a="1"/>
  <c r="AB117" i="2" s="1"/>
  <c r="AB118" i="2" a="1"/>
  <c r="AB118" i="2" s="1"/>
  <c r="AB119" i="2" a="1"/>
  <c r="AB119" i="2" s="1"/>
  <c r="AB120" i="2" a="1"/>
  <c r="AB120" i="2" s="1"/>
  <c r="AB121" i="2" a="1"/>
  <c r="AB121" i="2" s="1"/>
  <c r="AB122" i="2" a="1"/>
  <c r="AB122" i="2" s="1"/>
  <c r="AB123" i="2" a="1"/>
  <c r="AB123" i="2" s="1"/>
  <c r="AB124" i="2" a="1"/>
  <c r="AB124" i="2" s="1"/>
  <c r="AB125" i="2" a="1"/>
  <c r="AB125" i="2" s="1"/>
  <c r="AB126" i="2" a="1"/>
  <c r="AB126" i="2" s="1"/>
  <c r="AB127" i="2" a="1"/>
  <c r="AB127" i="2" s="1"/>
  <c r="AB128" i="2" a="1"/>
  <c r="AB128" i="2" s="1"/>
  <c r="AB129" i="2" a="1"/>
  <c r="AB129" i="2" s="1"/>
  <c r="AB130" i="2" a="1"/>
  <c r="AB130" i="2" s="1"/>
  <c r="AB131" i="2" a="1"/>
  <c r="AB131" i="2" s="1"/>
  <c r="AB132" i="2" a="1"/>
  <c r="AB132" i="2" s="1"/>
  <c r="AB133" i="2" a="1"/>
  <c r="AB133" i="2" s="1"/>
  <c r="AB134" i="2" a="1"/>
  <c r="AB134" i="2" s="1"/>
  <c r="AB135" i="2" a="1"/>
  <c r="AB135" i="2" s="1"/>
  <c r="AB136" i="2" a="1"/>
  <c r="AB136" i="2" s="1"/>
  <c r="AB137" i="2" a="1"/>
  <c r="AB137" i="2" s="1"/>
  <c r="AB138" i="2" a="1"/>
  <c r="AB138" i="2" s="1"/>
  <c r="AB139" i="2" a="1"/>
  <c r="AB139" i="2" s="1"/>
  <c r="AB140" i="2" a="1"/>
  <c r="AB140" i="2" s="1"/>
  <c r="AB141" i="2" a="1"/>
  <c r="AB141" i="2" s="1"/>
  <c r="AB142" i="2" a="1"/>
  <c r="AB142" i="2" s="1"/>
  <c r="AB143" i="2" a="1"/>
  <c r="AB143" i="2" s="1"/>
  <c r="AB144" i="2" a="1"/>
  <c r="AB144" i="2" s="1"/>
  <c r="AB145" i="2" a="1"/>
  <c r="AB145" i="2" s="1"/>
  <c r="AB146" i="2" a="1"/>
  <c r="AB146" i="2" s="1"/>
  <c r="AB147" i="2" a="1"/>
  <c r="AB147" i="2" s="1"/>
  <c r="AB148" i="2" a="1"/>
  <c r="AB148" i="2" s="1"/>
  <c r="AB149" i="2" a="1"/>
  <c r="AB149" i="2" s="1"/>
  <c r="AB150" i="2" a="1"/>
  <c r="AB150" i="2" s="1"/>
  <c r="AB151" i="2" a="1"/>
  <c r="AB151" i="2" s="1"/>
  <c r="AB152" i="2" a="1"/>
  <c r="AB152" i="2" s="1"/>
  <c r="AB153" i="2" a="1"/>
  <c r="AB153" i="2" s="1"/>
  <c r="AB154" i="2" a="1"/>
  <c r="AB154" i="2" s="1"/>
  <c r="AB155" i="2" a="1"/>
  <c r="AB155" i="2" s="1"/>
  <c r="AB156" i="2" a="1"/>
  <c r="AB156" i="2" s="1"/>
  <c r="AB157" i="2" a="1"/>
  <c r="AB157" i="2" s="1"/>
  <c r="AB158" i="2" a="1"/>
  <c r="AB158" i="2" s="1"/>
  <c r="AB159" i="2" a="1"/>
  <c r="AB159" i="2" s="1"/>
  <c r="AB160" i="2" a="1"/>
  <c r="AB160" i="2" s="1"/>
  <c r="AB161" i="2" a="1"/>
  <c r="AB161" i="2" s="1"/>
  <c r="AB162" i="2" a="1"/>
  <c r="AB162" i="2" s="1"/>
  <c r="AB163" i="2" a="1"/>
  <c r="AB163" i="2" s="1"/>
  <c r="AB164" i="2" a="1"/>
  <c r="AB164" i="2" s="1"/>
  <c r="AB165" i="2" a="1"/>
  <c r="AB165" i="2" s="1"/>
  <c r="AB166" i="2" a="1"/>
  <c r="AB166" i="2" s="1"/>
  <c r="AB167" i="2" a="1"/>
  <c r="AB167" i="2" s="1"/>
  <c r="AB168" i="2" a="1"/>
  <c r="AB168" i="2" s="1"/>
  <c r="AB169" i="2" a="1"/>
  <c r="AB169" i="2" s="1"/>
  <c r="AB170" i="2" a="1"/>
  <c r="AB170" i="2" s="1"/>
  <c r="AB171" i="2" a="1"/>
  <c r="AB171" i="2" s="1"/>
  <c r="AB172" i="2" a="1"/>
  <c r="AB172" i="2" s="1"/>
  <c r="AB173" i="2" a="1"/>
  <c r="AB173" i="2" s="1"/>
  <c r="AB174" i="2" a="1"/>
  <c r="AB174" i="2" s="1"/>
  <c r="AB175" i="2" a="1"/>
  <c r="AB175" i="2" s="1"/>
  <c r="AB176" i="2" a="1"/>
  <c r="AB176" i="2" s="1"/>
  <c r="AB177" i="2" a="1"/>
  <c r="AB177" i="2" s="1"/>
  <c r="AB178" i="2" a="1"/>
  <c r="AB178" i="2" s="1"/>
  <c r="AB179" i="2" a="1"/>
  <c r="AB179" i="2" s="1"/>
  <c r="AB180" i="2" a="1"/>
  <c r="AB180" i="2" s="1"/>
  <c r="AB181" i="2" a="1"/>
  <c r="AB181" i="2" s="1"/>
  <c r="AB182" i="2" a="1"/>
  <c r="AB182" i="2" s="1"/>
  <c r="AB183" i="2" a="1"/>
  <c r="AB183" i="2" s="1"/>
  <c r="AB184" i="2" a="1"/>
  <c r="AB184" i="2" s="1"/>
  <c r="AB185" i="2" a="1"/>
  <c r="AB185" i="2" s="1"/>
  <c r="AB186" i="2" a="1"/>
  <c r="AB186" i="2" s="1"/>
  <c r="AB187" i="2" a="1"/>
  <c r="AB187" i="2" s="1"/>
  <c r="AB188" i="2" a="1"/>
  <c r="AB188" i="2" s="1"/>
  <c r="AB189" i="2" a="1"/>
  <c r="AB189" i="2" s="1"/>
  <c r="AB190" i="2" a="1"/>
  <c r="AB190" i="2" s="1"/>
  <c r="AB191" i="2" a="1"/>
  <c r="AB191" i="2" s="1"/>
  <c r="AB192" i="2" a="1"/>
  <c r="AB192" i="2" s="1"/>
  <c r="AB193" i="2" a="1"/>
  <c r="AB193" i="2" s="1"/>
  <c r="AB194" i="2" a="1"/>
  <c r="AB194" i="2" s="1"/>
  <c r="AB195" i="2" a="1"/>
  <c r="AB195" i="2" s="1"/>
  <c r="AB196" i="2" a="1"/>
  <c r="AB196" i="2" s="1"/>
  <c r="AB197" i="2" a="1"/>
  <c r="AB197" i="2" s="1"/>
  <c r="AB198" i="2" a="1"/>
  <c r="AB198" i="2" s="1"/>
  <c r="AB199" i="2" a="1"/>
  <c r="AB199" i="2" s="1"/>
  <c r="AB200" i="2" a="1"/>
  <c r="AB200" i="2" s="1"/>
  <c r="AB201" i="2" a="1"/>
  <c r="AB201" i="2" s="1"/>
  <c r="AB202" i="2" a="1"/>
  <c r="AB202" i="2" s="1"/>
  <c r="AB203" i="2" a="1"/>
  <c r="AB203" i="2" s="1"/>
  <c r="AB204" i="2" a="1"/>
  <c r="AB204" i="2" s="1"/>
  <c r="AB205" i="2" a="1"/>
  <c r="AB205" i="2" s="1"/>
  <c r="AB206" i="2" a="1"/>
  <c r="AB206" i="2" s="1"/>
  <c r="AB207" i="2" a="1"/>
  <c r="AB207" i="2" s="1"/>
  <c r="AB208" i="2" a="1"/>
  <c r="AB208" i="2" s="1"/>
  <c r="AB209" i="2" a="1"/>
  <c r="AB209" i="2" s="1"/>
  <c r="AB210" i="2" a="1"/>
  <c r="AB210" i="2" s="1"/>
  <c r="AB211" i="2" a="1"/>
  <c r="AB211" i="2" s="1"/>
  <c r="AB212" i="2" a="1"/>
  <c r="AB212" i="2" s="1"/>
  <c r="AB213" i="2" a="1"/>
  <c r="AB213" i="2" s="1"/>
  <c r="AB214" i="2" a="1"/>
  <c r="AB214" i="2" s="1"/>
  <c r="AB215" i="2" a="1"/>
  <c r="AB215" i="2" s="1"/>
  <c r="AB216" i="2" a="1"/>
  <c r="AB216" i="2" s="1"/>
  <c r="AB217" i="2" a="1"/>
  <c r="AB217" i="2" s="1"/>
  <c r="AB218" i="2" a="1"/>
  <c r="AB218" i="2" s="1"/>
  <c r="AB219" i="2" a="1"/>
  <c r="AB219" i="2" s="1"/>
  <c r="AB220" i="2" a="1"/>
  <c r="AB220" i="2" s="1"/>
  <c r="AB4" i="2" a="1"/>
  <c r="AB4" i="2" s="1"/>
  <c r="AB5" i="2" a="1"/>
  <c r="AB5" i="2" s="1"/>
  <c r="AB6" i="2" a="1"/>
  <c r="AB6" i="2" s="1"/>
  <c r="AB7" i="2" a="1"/>
  <c r="AB7" i="2" s="1"/>
  <c r="AB8" i="2" a="1"/>
  <c r="AB8" i="2" s="1"/>
  <c r="AB3" i="2" a="1"/>
  <c r="AB3" i="2" s="1"/>
  <c r="AA1" i="2" a="1"/>
  <c r="AA1" i="2" s="1"/>
  <c r="AA220" i="2" a="1"/>
  <c r="AA220" i="2" s="1"/>
  <c r="AA219" i="2" a="1"/>
  <c r="AA219" i="2" s="1"/>
  <c r="AA218" i="2" a="1"/>
  <c r="AA218" i="2" s="1"/>
  <c r="AA217" i="2" a="1"/>
  <c r="AA217" i="2" s="1"/>
  <c r="AA216" i="2" a="1"/>
  <c r="AA216" i="2" s="1"/>
  <c r="AA215" i="2" a="1"/>
  <c r="AA215" i="2" s="1"/>
  <c r="AA214" i="2" a="1"/>
  <c r="AA214" i="2" s="1"/>
  <c r="AA213" i="2" a="1"/>
  <c r="AA213" i="2" s="1"/>
  <c r="AA212" i="2" a="1"/>
  <c r="AA212" i="2" s="1"/>
  <c r="AA211" i="2" a="1"/>
  <c r="AA211" i="2" s="1"/>
  <c r="AA210" i="2" a="1"/>
  <c r="AA210" i="2" s="1"/>
  <c r="AA209" i="2" a="1"/>
  <c r="AA209" i="2" s="1"/>
  <c r="AA208" i="2" a="1"/>
  <c r="AA208" i="2" s="1"/>
  <c r="AA207" i="2" a="1"/>
  <c r="AA207" i="2" s="1"/>
  <c r="AA206" i="2" a="1"/>
  <c r="AA206" i="2" s="1"/>
  <c r="AA205" i="2" a="1"/>
  <c r="AA205" i="2" s="1"/>
  <c r="AA204" i="2" a="1"/>
  <c r="AA204" i="2" s="1"/>
  <c r="AA203" i="2" a="1"/>
  <c r="AA203" i="2" s="1"/>
  <c r="AA202" i="2" a="1"/>
  <c r="AA202" i="2" s="1"/>
  <c r="AA201" i="2" a="1"/>
  <c r="AA201" i="2" s="1"/>
  <c r="AA200" i="2" a="1"/>
  <c r="AA200" i="2" s="1"/>
  <c r="AA199" i="2" a="1"/>
  <c r="AA199" i="2" s="1"/>
  <c r="AA198" i="2" a="1"/>
  <c r="AA198" i="2" s="1"/>
  <c r="AA197" i="2" a="1"/>
  <c r="AA197" i="2" s="1"/>
  <c r="AA196" i="2" a="1"/>
  <c r="AA196" i="2" s="1"/>
  <c r="AA195" i="2" a="1"/>
  <c r="AA195" i="2" s="1"/>
  <c r="AA194" i="2" a="1"/>
  <c r="AA194" i="2" s="1"/>
  <c r="AA193" i="2" a="1"/>
  <c r="AA193" i="2" s="1"/>
  <c r="AA192" i="2" a="1"/>
  <c r="AA192" i="2" s="1"/>
  <c r="AA191" i="2" a="1"/>
  <c r="AA191" i="2" s="1"/>
  <c r="AA190" i="2" a="1"/>
  <c r="AA190" i="2" s="1"/>
  <c r="AA189" i="2" a="1"/>
  <c r="AA189" i="2" s="1"/>
  <c r="AA188" i="2" a="1"/>
  <c r="AA188" i="2" s="1"/>
  <c r="AA187" i="2" a="1"/>
  <c r="AA187" i="2" s="1"/>
  <c r="AA186" i="2" a="1"/>
  <c r="AA186" i="2" s="1"/>
  <c r="AA185" i="2" a="1"/>
  <c r="AA185" i="2" s="1"/>
  <c r="AA184" i="2" a="1"/>
  <c r="AA184" i="2" s="1"/>
  <c r="AA183" i="2" a="1"/>
  <c r="AA183" i="2" s="1"/>
  <c r="AA182" i="2" a="1"/>
  <c r="AA182" i="2" s="1"/>
  <c r="AA181" i="2" a="1"/>
  <c r="AA181" i="2" s="1"/>
  <c r="AA180" i="2" a="1"/>
  <c r="AA180" i="2" s="1"/>
  <c r="AA179" i="2" a="1"/>
  <c r="AA179" i="2" s="1"/>
  <c r="AA178" i="2" a="1"/>
  <c r="AA178" i="2" s="1"/>
  <c r="AA177" i="2" a="1"/>
  <c r="AA177" i="2" s="1"/>
  <c r="AA176" i="2" a="1"/>
  <c r="AA176" i="2" s="1"/>
  <c r="AA175" i="2" a="1"/>
  <c r="AA175" i="2" s="1"/>
  <c r="AA174" i="2" a="1"/>
  <c r="AA174" i="2" s="1"/>
  <c r="AA173" i="2" a="1"/>
  <c r="AA173" i="2" s="1"/>
  <c r="AA172" i="2" a="1"/>
  <c r="AA172" i="2" s="1"/>
  <c r="AA171" i="2" a="1"/>
  <c r="AA171" i="2" s="1"/>
  <c r="AA170" i="2" a="1"/>
  <c r="AA170" i="2" s="1"/>
  <c r="AA169" i="2" a="1"/>
  <c r="AA169" i="2" s="1"/>
  <c r="AA168" i="2" a="1"/>
  <c r="AA168" i="2" s="1"/>
  <c r="AA167" i="2" a="1"/>
  <c r="AA167" i="2" s="1"/>
  <c r="AA166" i="2" a="1"/>
  <c r="AA166" i="2" s="1"/>
  <c r="AA165" i="2" a="1"/>
  <c r="AA165" i="2" s="1"/>
  <c r="AA164" i="2" a="1"/>
  <c r="AA164" i="2" s="1"/>
  <c r="AA163" i="2" a="1"/>
  <c r="AA163" i="2" s="1"/>
  <c r="AA162" i="2" a="1"/>
  <c r="AA162" i="2" s="1"/>
  <c r="AA161" i="2" a="1"/>
  <c r="AA161" i="2" s="1"/>
  <c r="AA160" i="2" a="1"/>
  <c r="AA160" i="2" s="1"/>
  <c r="AA159" i="2" a="1"/>
  <c r="AA159" i="2" s="1"/>
  <c r="AA158" i="2" a="1"/>
  <c r="AA158" i="2" s="1"/>
  <c r="AA157" i="2" a="1"/>
  <c r="AA157" i="2" s="1"/>
  <c r="AA156" i="2" a="1"/>
  <c r="AA156" i="2" s="1"/>
  <c r="AA155" i="2" a="1"/>
  <c r="AA155" i="2" s="1"/>
  <c r="AA154" i="2" a="1"/>
  <c r="AA154" i="2" s="1"/>
  <c r="AA153" i="2" a="1"/>
  <c r="AA153" i="2" s="1"/>
  <c r="AA152" i="2" a="1"/>
  <c r="AA152" i="2" s="1"/>
  <c r="AA151" i="2" a="1"/>
  <c r="AA151" i="2" s="1"/>
  <c r="AA150" i="2" a="1"/>
  <c r="AA150" i="2" s="1"/>
  <c r="AA149" i="2" a="1"/>
  <c r="AA149" i="2" s="1"/>
  <c r="AA148" i="2" a="1"/>
  <c r="AA148" i="2" s="1"/>
  <c r="AA147" i="2" a="1"/>
  <c r="AA147" i="2" s="1"/>
  <c r="AA146" i="2" a="1"/>
  <c r="AA146" i="2" s="1"/>
  <c r="AA145" i="2" a="1"/>
  <c r="AA145" i="2" s="1"/>
  <c r="AA144" i="2" a="1"/>
  <c r="AA144" i="2" s="1"/>
  <c r="AA143" i="2" a="1"/>
  <c r="AA143" i="2" s="1"/>
  <c r="AA142" i="2" a="1"/>
  <c r="AA142" i="2" s="1"/>
  <c r="AA141" i="2" a="1"/>
  <c r="AA141" i="2" s="1"/>
  <c r="AA140" i="2" a="1"/>
  <c r="AA140" i="2" s="1"/>
  <c r="AA139" i="2" a="1"/>
  <c r="AA139" i="2" s="1"/>
  <c r="AA138" i="2" a="1"/>
  <c r="AA138" i="2" s="1"/>
  <c r="AA137" i="2" a="1"/>
  <c r="AA137" i="2" s="1"/>
  <c r="AA136" i="2" a="1"/>
  <c r="AA136" i="2" s="1"/>
  <c r="AA135" i="2" a="1"/>
  <c r="AA135" i="2" s="1"/>
  <c r="AA134" i="2" a="1"/>
  <c r="AA134" i="2" s="1"/>
  <c r="AA133" i="2" a="1"/>
  <c r="AA133" i="2" s="1"/>
  <c r="AA132" i="2" a="1"/>
  <c r="AA132" i="2" s="1"/>
  <c r="AA131" i="2" a="1"/>
  <c r="AA131" i="2" s="1"/>
  <c r="AA130" i="2" a="1"/>
  <c r="AA130" i="2" s="1"/>
  <c r="AA129" i="2" a="1"/>
  <c r="AA129" i="2" s="1"/>
  <c r="AA128" i="2" a="1"/>
  <c r="AA128" i="2" s="1"/>
  <c r="AA127" i="2" a="1"/>
  <c r="AA127" i="2" s="1"/>
  <c r="AA126" i="2" a="1"/>
  <c r="AA126" i="2" s="1"/>
  <c r="AA125" i="2" a="1"/>
  <c r="AA125" i="2" s="1"/>
  <c r="AA124" i="2" a="1"/>
  <c r="AA124" i="2" s="1"/>
  <c r="AA123" i="2" a="1"/>
  <c r="AA123" i="2" s="1"/>
  <c r="AA122" i="2" a="1"/>
  <c r="AA122" i="2" s="1"/>
  <c r="AA121" i="2" a="1"/>
  <c r="AA121" i="2" s="1"/>
  <c r="AA120" i="2" a="1"/>
  <c r="AA120" i="2" s="1"/>
  <c r="AA119" i="2" a="1"/>
  <c r="AA119" i="2" s="1"/>
  <c r="AA118" i="2" a="1"/>
  <c r="AA118" i="2" s="1"/>
  <c r="AA117" i="2" a="1"/>
  <c r="AA117" i="2" s="1"/>
  <c r="AA116" i="2" a="1"/>
  <c r="AA116" i="2" s="1"/>
  <c r="AA115" i="2" a="1"/>
  <c r="AA115" i="2" s="1"/>
  <c r="AA114" i="2" a="1"/>
  <c r="AA114" i="2" s="1"/>
  <c r="AA113" i="2" a="1"/>
  <c r="AA113" i="2" s="1"/>
  <c r="AA112" i="2" a="1"/>
  <c r="AA112" i="2" s="1"/>
  <c r="AA111" i="2" a="1"/>
  <c r="AA111" i="2" s="1"/>
  <c r="AA110" i="2" a="1"/>
  <c r="AA110" i="2" s="1"/>
  <c r="AA109" i="2" a="1"/>
  <c r="AA109" i="2" s="1"/>
  <c r="AA108" i="2" a="1"/>
  <c r="AA108" i="2" s="1"/>
  <c r="AA107" i="2" a="1"/>
  <c r="AA107" i="2" s="1"/>
  <c r="AA106" i="2" a="1"/>
  <c r="AA106" i="2" s="1"/>
  <c r="AA105" i="2" a="1"/>
  <c r="AA105" i="2" s="1"/>
  <c r="AA104" i="2" a="1"/>
  <c r="AA104" i="2" s="1"/>
  <c r="AA103" i="2" a="1"/>
  <c r="AA103" i="2" s="1"/>
  <c r="AA102" i="2" a="1"/>
  <c r="AA102" i="2" s="1"/>
  <c r="AA101" i="2" a="1"/>
  <c r="AA101" i="2" s="1"/>
  <c r="AA100" i="2" a="1"/>
  <c r="AA100" i="2" s="1"/>
  <c r="AA99" i="2" a="1"/>
  <c r="AA99" i="2" s="1"/>
  <c r="AA98" i="2" a="1"/>
  <c r="AA98" i="2" s="1"/>
  <c r="AA97" i="2" a="1"/>
  <c r="AA97" i="2" s="1"/>
  <c r="AA96" i="2" a="1"/>
  <c r="AA96" i="2" s="1"/>
  <c r="AA95" i="2" a="1"/>
  <c r="AA95" i="2" s="1"/>
  <c r="AA94" i="2" a="1"/>
  <c r="AA94" i="2" s="1"/>
  <c r="AA93" i="2" a="1"/>
  <c r="AA93" i="2" s="1"/>
  <c r="AA92" i="2" a="1"/>
  <c r="AA92" i="2" s="1"/>
  <c r="AA91" i="2" a="1"/>
  <c r="AA91" i="2" s="1"/>
  <c r="AA90" i="2" a="1"/>
  <c r="AA90" i="2" s="1"/>
  <c r="AA89" i="2" a="1"/>
  <c r="AA89" i="2" s="1"/>
  <c r="AA88" i="2" a="1"/>
  <c r="AA88" i="2" s="1"/>
  <c r="AA87" i="2" a="1"/>
  <c r="AA87" i="2" s="1"/>
  <c r="AA86" i="2" a="1"/>
  <c r="AA86" i="2" s="1"/>
  <c r="AA85" i="2" a="1"/>
  <c r="AA85" i="2" s="1"/>
  <c r="AA84" i="2" a="1"/>
  <c r="AA84" i="2" s="1"/>
  <c r="AA83" i="2" a="1"/>
  <c r="AA83" i="2" s="1"/>
  <c r="AA82" i="2" a="1"/>
  <c r="AA82" i="2" s="1"/>
  <c r="AA81" i="2" a="1"/>
  <c r="AA81" i="2" s="1"/>
  <c r="AA80" i="2" a="1"/>
  <c r="AA80" i="2" s="1"/>
  <c r="AA79" i="2" a="1"/>
  <c r="AA79" i="2" s="1"/>
  <c r="AA78" i="2" a="1"/>
  <c r="AA78" i="2" s="1"/>
  <c r="AA77" i="2" a="1"/>
  <c r="AA77" i="2" s="1"/>
  <c r="AA76" i="2" a="1"/>
  <c r="AA76" i="2" s="1"/>
  <c r="AA75" i="2" a="1"/>
  <c r="AA75" i="2" s="1"/>
  <c r="AA74" i="2" a="1"/>
  <c r="AA74" i="2" s="1"/>
  <c r="AA73" i="2" a="1"/>
  <c r="AA73" i="2" s="1"/>
  <c r="AA72" i="2" a="1"/>
  <c r="AA72" i="2" s="1"/>
  <c r="AA71" i="2" a="1"/>
  <c r="AA71" i="2" s="1"/>
  <c r="AA70" i="2" a="1"/>
  <c r="AA70" i="2" s="1"/>
  <c r="AA69" i="2" a="1"/>
  <c r="AA69" i="2" s="1"/>
  <c r="AA68" i="2" a="1"/>
  <c r="AA68" i="2" s="1"/>
  <c r="AA67" i="2" a="1"/>
  <c r="AA67" i="2" s="1"/>
  <c r="AA66" i="2" a="1"/>
  <c r="AA66" i="2" s="1"/>
  <c r="AA65" i="2" a="1"/>
  <c r="AA65" i="2" s="1"/>
  <c r="AA64" i="2" a="1"/>
  <c r="AA64" i="2" s="1"/>
  <c r="AA63" i="2" a="1"/>
  <c r="AA63" i="2" s="1"/>
  <c r="AA62" i="2" a="1"/>
  <c r="AA62" i="2" s="1"/>
  <c r="AA61" i="2" a="1"/>
  <c r="AA61" i="2" s="1"/>
  <c r="AA60" i="2" a="1"/>
  <c r="AA60" i="2" s="1"/>
  <c r="AA59" i="2" a="1"/>
  <c r="AA59" i="2" s="1"/>
  <c r="AA58" i="2" a="1"/>
  <c r="AA58" i="2" s="1"/>
  <c r="AA57" i="2" a="1"/>
  <c r="AA57" i="2" s="1"/>
  <c r="AA56" i="2" a="1"/>
  <c r="AA56" i="2" s="1"/>
  <c r="AA55" i="2" a="1"/>
  <c r="AA55" i="2" s="1"/>
  <c r="AA54" i="2" a="1"/>
  <c r="AA54" i="2" s="1"/>
  <c r="AA53" i="2" a="1"/>
  <c r="AA53" i="2" s="1"/>
  <c r="AA52" i="2" a="1"/>
  <c r="AA52" i="2" s="1"/>
  <c r="AA51" i="2" a="1"/>
  <c r="AA51" i="2" s="1"/>
  <c r="AA50" i="2" a="1"/>
  <c r="AA50" i="2" s="1"/>
  <c r="AA49" i="2" a="1"/>
  <c r="AA49" i="2" s="1"/>
  <c r="AA48" i="2" a="1"/>
  <c r="AA48" i="2" s="1"/>
  <c r="AA47" i="2" a="1"/>
  <c r="AA47" i="2" s="1"/>
  <c r="AA46" i="2" a="1"/>
  <c r="AA46" i="2" s="1"/>
  <c r="AA45" i="2" a="1"/>
  <c r="AA45" i="2" s="1"/>
  <c r="AA44" i="2" a="1"/>
  <c r="AA44" i="2" s="1"/>
  <c r="AA43" i="2" a="1"/>
  <c r="AA43" i="2" s="1"/>
  <c r="AA42" i="2" a="1"/>
  <c r="AA42" i="2" s="1"/>
  <c r="AA41" i="2" a="1"/>
  <c r="AA41" i="2" s="1"/>
  <c r="AA40" i="2" a="1"/>
  <c r="AA40" i="2" s="1"/>
  <c r="AA39" i="2" a="1"/>
  <c r="AA39" i="2" s="1"/>
  <c r="AA38" i="2" a="1"/>
  <c r="AA38" i="2" s="1"/>
  <c r="AA37" i="2" a="1"/>
  <c r="AA37" i="2" s="1"/>
  <c r="AA36" i="2" a="1"/>
  <c r="AA36" i="2" s="1"/>
  <c r="AA35" i="2" a="1"/>
  <c r="AA35" i="2" s="1"/>
  <c r="AA34" i="2" a="1"/>
  <c r="AA34" i="2" s="1"/>
  <c r="AA33" i="2" a="1"/>
  <c r="AA33" i="2" s="1"/>
  <c r="AA32" i="2" a="1"/>
  <c r="AA32" i="2" s="1"/>
  <c r="AA31" i="2" a="1"/>
  <c r="AA31" i="2" s="1"/>
  <c r="AA30" i="2" a="1"/>
  <c r="AA30" i="2" s="1"/>
  <c r="AA29" i="2" a="1"/>
  <c r="AA29" i="2" s="1"/>
  <c r="AA28" i="2" a="1"/>
  <c r="AA28" i="2" s="1"/>
  <c r="AA27" i="2" a="1"/>
  <c r="AA27" i="2" s="1"/>
  <c r="AA26" i="2" a="1"/>
  <c r="AA26" i="2" s="1"/>
  <c r="AA25" i="2" a="1"/>
  <c r="AA25" i="2" s="1"/>
  <c r="AA24" i="2" a="1"/>
  <c r="AA24" i="2" s="1"/>
  <c r="AA23" i="2" a="1"/>
  <c r="AA23" i="2" s="1"/>
  <c r="AA22" i="2" a="1"/>
  <c r="AA22" i="2" s="1"/>
  <c r="AA21" i="2" a="1"/>
  <c r="AA21" i="2" s="1"/>
  <c r="AA20" i="2" a="1"/>
  <c r="AA20" i="2" s="1"/>
  <c r="AA19" i="2" a="1"/>
  <c r="AA19" i="2" s="1"/>
  <c r="AA18" i="2" a="1"/>
  <c r="AA18" i="2" s="1"/>
  <c r="AA17" i="2" a="1"/>
  <c r="AA17" i="2" s="1"/>
  <c r="AA16" i="2" a="1"/>
  <c r="AA16" i="2" s="1"/>
  <c r="AA15" i="2" a="1"/>
  <c r="AA15" i="2" s="1"/>
  <c r="AA14" i="2" a="1"/>
  <c r="AA14" i="2" s="1"/>
  <c r="AA13" i="2" a="1"/>
  <c r="AA13" i="2" s="1"/>
  <c r="AA12" i="2" a="1"/>
  <c r="AA12" i="2" s="1"/>
  <c r="AA11" i="2" a="1"/>
  <c r="AA11" i="2" s="1"/>
  <c r="AA10" i="2" a="1"/>
  <c r="AA10" i="2" s="1"/>
  <c r="AA9" i="2" a="1"/>
  <c r="AA9" i="2" s="1"/>
  <c r="AA8" i="2" a="1"/>
  <c r="AA8" i="2" s="1"/>
  <c r="AA7" i="2" a="1"/>
  <c r="AA7" i="2" s="1"/>
  <c r="AA6" i="2" a="1"/>
  <c r="AA6" i="2" s="1"/>
  <c r="AA5" i="2" a="1"/>
  <c r="AA5" i="2" s="1"/>
  <c r="AA4" i="2" a="1"/>
  <c r="AA4" i="2" s="1"/>
  <c r="Z3" i="2" a="1"/>
  <c r="Z3" i="2" s="1"/>
  <c r="O22" i="3" l="1"/>
  <c r="O15" i="3"/>
  <c r="D19" i="3"/>
  <c r="P19" i="3" s="1"/>
  <c r="D20" i="3"/>
  <c r="P20" i="3" s="1"/>
  <c r="D18" i="3"/>
  <c r="P18" i="3" s="1"/>
  <c r="B6" i="3"/>
  <c r="D22" i="3" l="1"/>
  <c r="P22" i="3" s="1"/>
  <c r="D21" i="3"/>
  <c r="P21" i="3" s="1"/>
  <c r="D15" i="3" l="1"/>
  <c r="P15" i="3" s="1"/>
  <c r="Q10" i="1"/>
  <c r="S10" i="1"/>
  <c r="Q11" i="1"/>
  <c r="S11" i="1"/>
  <c r="Q12" i="1"/>
  <c r="S12" i="1"/>
  <c r="Q13" i="1"/>
  <c r="S13" i="1"/>
  <c r="Q14" i="1"/>
  <c r="R14" i="1" s="1"/>
  <c r="S14" i="1"/>
  <c r="Q15" i="1"/>
  <c r="R15" i="1" s="1"/>
  <c r="S15" i="1"/>
  <c r="Q16" i="1"/>
  <c r="R16" i="1" s="1"/>
  <c r="S16" i="1"/>
  <c r="Q17" i="1"/>
  <c r="R17" i="1" s="1"/>
  <c r="S17" i="1"/>
  <c r="Q18" i="1"/>
  <c r="R18" i="1" s="1"/>
  <c r="S18" i="1"/>
  <c r="Q19" i="1"/>
  <c r="S19" i="1"/>
  <c r="Q20" i="1"/>
  <c r="R20" i="1" s="1"/>
  <c r="S20" i="1"/>
  <c r="Q21" i="1"/>
  <c r="R21" i="1" s="1"/>
  <c r="S21" i="1"/>
  <c r="Q22" i="1"/>
  <c r="R22" i="1" s="1"/>
  <c r="S22" i="1"/>
  <c r="Q23" i="1"/>
  <c r="R23" i="1" s="1"/>
  <c r="S23" i="1"/>
  <c r="Q24" i="1"/>
  <c r="R24" i="1" s="1"/>
  <c r="S24" i="1"/>
  <c r="Q2010" i="1" l="1"/>
  <c r="R2010" i="1" s="1"/>
  <c r="Q2011" i="1"/>
  <c r="R2011" i="1" s="1"/>
  <c r="Q2012" i="1"/>
  <c r="R2012" i="1" s="1"/>
  <c r="Q2013" i="1"/>
  <c r="R2013" i="1" s="1"/>
  <c r="Q2014" i="1"/>
  <c r="R2014" i="1" s="1"/>
  <c r="Q2015" i="1"/>
  <c r="R2015" i="1" s="1"/>
  <c r="G6" i="3" l="1"/>
  <c r="F9" i="3" s="1"/>
  <c r="O17" i="3"/>
  <c r="O16" i="3"/>
  <c r="P14" i="3" l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R102" i="1" s="1"/>
  <c r="Q103" i="1"/>
  <c r="R103" i="1" s="1"/>
  <c r="Q104" i="1"/>
  <c r="R104" i="1" s="1"/>
  <c r="Q105" i="1"/>
  <c r="R105" i="1" s="1"/>
  <c r="Q106" i="1"/>
  <c r="R106" i="1" s="1"/>
  <c r="Q107" i="1"/>
  <c r="R107" i="1" s="1"/>
  <c r="Q108" i="1"/>
  <c r="R108" i="1" s="1"/>
  <c r="Q109" i="1"/>
  <c r="R109" i="1" s="1"/>
  <c r="Q110" i="1"/>
  <c r="Q111" i="1"/>
  <c r="R111" i="1" s="1"/>
  <c r="Q112" i="1"/>
  <c r="R112" i="1" s="1"/>
  <c r="Q113" i="1"/>
  <c r="R113" i="1" s="1"/>
  <c r="Q114" i="1"/>
  <c r="R114" i="1" s="1"/>
  <c r="Q115" i="1"/>
  <c r="R115" i="1" s="1"/>
  <c r="Q116" i="1"/>
  <c r="R116" i="1" s="1"/>
  <c r="Q117" i="1"/>
  <c r="R117" i="1" s="1"/>
  <c r="Q118" i="1"/>
  <c r="R118" i="1" s="1"/>
  <c r="Q119" i="1"/>
  <c r="R119" i="1" s="1"/>
  <c r="Q120" i="1"/>
  <c r="R120" i="1" s="1"/>
  <c r="Q121" i="1"/>
  <c r="R121" i="1" s="1"/>
  <c r="Q122" i="1"/>
  <c r="R122" i="1" s="1"/>
  <c r="Q123" i="1"/>
  <c r="Q124" i="1"/>
  <c r="R124" i="1" s="1"/>
  <c r="Q125" i="1"/>
  <c r="R125" i="1" s="1"/>
  <c r="Q126" i="1"/>
  <c r="R126" i="1" s="1"/>
  <c r="Q127" i="1"/>
  <c r="R127" i="1" s="1"/>
  <c r="Q128" i="1"/>
  <c r="R128" i="1" s="1"/>
  <c r="Q129" i="1"/>
  <c r="R129" i="1" s="1"/>
  <c r="Q130" i="1"/>
  <c r="R130" i="1" s="1"/>
  <c r="Q131" i="1"/>
  <c r="R131" i="1" s="1"/>
  <c r="Q132" i="1"/>
  <c r="R132" i="1" s="1"/>
  <c r="Q133" i="1"/>
  <c r="R133" i="1" s="1"/>
  <c r="Q134" i="1"/>
  <c r="R134" i="1" s="1"/>
  <c r="Q135" i="1"/>
  <c r="R135" i="1" s="1"/>
  <c r="Q136" i="1"/>
  <c r="Q137" i="1"/>
  <c r="R137" i="1" s="1"/>
  <c r="Q138" i="1"/>
  <c r="R138" i="1" s="1"/>
  <c r="Q139" i="1"/>
  <c r="R139" i="1" s="1"/>
  <c r="Q140" i="1"/>
  <c r="R140" i="1" s="1"/>
  <c r="Q141" i="1"/>
  <c r="R141" i="1" s="1"/>
  <c r="Q142" i="1"/>
  <c r="R142" i="1" s="1"/>
  <c r="Q143" i="1"/>
  <c r="R143" i="1" s="1"/>
  <c r="Q144" i="1"/>
  <c r="R144" i="1" s="1"/>
  <c r="Q145" i="1"/>
  <c r="R145" i="1" s="1"/>
  <c r="Q146" i="1"/>
  <c r="R146" i="1" s="1"/>
  <c r="Q147" i="1"/>
  <c r="R147" i="1" s="1"/>
  <c r="Q148" i="1"/>
  <c r="R148" i="1" s="1"/>
  <c r="Q149" i="1"/>
  <c r="Q150" i="1"/>
  <c r="R150" i="1" s="1"/>
  <c r="Q151" i="1"/>
  <c r="R151" i="1" s="1"/>
  <c r="Q152" i="1"/>
  <c r="R152" i="1" s="1"/>
  <c r="Q153" i="1"/>
  <c r="R153" i="1" s="1"/>
  <c r="Q154" i="1"/>
  <c r="R154" i="1" s="1"/>
  <c r="Q155" i="1"/>
  <c r="R155" i="1" s="1"/>
  <c r="Q156" i="1"/>
  <c r="R156" i="1" s="1"/>
  <c r="Q157" i="1"/>
  <c r="R157" i="1" s="1"/>
  <c r="Q158" i="1"/>
  <c r="R158" i="1" s="1"/>
  <c r="Q159" i="1"/>
  <c r="R159" i="1" s="1"/>
  <c r="Q160" i="1"/>
  <c r="R160" i="1" s="1"/>
  <c r="Q161" i="1"/>
  <c r="R161" i="1" s="1"/>
  <c r="Q162" i="1"/>
  <c r="Q163" i="1"/>
  <c r="R163" i="1" s="1"/>
  <c r="Q164" i="1"/>
  <c r="R164" i="1" s="1"/>
  <c r="Q165" i="1"/>
  <c r="R165" i="1" s="1"/>
  <c r="Q166" i="1"/>
  <c r="R166" i="1" s="1"/>
  <c r="Q167" i="1"/>
  <c r="R167" i="1" s="1"/>
  <c r="Q168" i="1"/>
  <c r="R168" i="1" s="1"/>
  <c r="Q169" i="1"/>
  <c r="R169" i="1" s="1"/>
  <c r="Q170" i="1"/>
  <c r="R170" i="1" s="1"/>
  <c r="Q171" i="1"/>
  <c r="R171" i="1" s="1"/>
  <c r="Q172" i="1"/>
  <c r="R172" i="1" s="1"/>
  <c r="Q173" i="1"/>
  <c r="R173" i="1" s="1"/>
  <c r="Q174" i="1"/>
  <c r="R174" i="1" s="1"/>
  <c r="Q175" i="1"/>
  <c r="Q176" i="1"/>
  <c r="R176" i="1" s="1"/>
  <c r="Q177" i="1"/>
  <c r="R177" i="1" s="1"/>
  <c r="Q178" i="1"/>
  <c r="R178" i="1" s="1"/>
  <c r="Q179" i="1"/>
  <c r="R179" i="1" s="1"/>
  <c r="Q180" i="1"/>
  <c r="R180" i="1" s="1"/>
  <c r="Q181" i="1"/>
  <c r="R181" i="1" s="1"/>
  <c r="Q182" i="1"/>
  <c r="R182" i="1" s="1"/>
  <c r="Q183" i="1"/>
  <c r="R183" i="1" s="1"/>
  <c r="Q184" i="1"/>
  <c r="R184" i="1" s="1"/>
  <c r="Q185" i="1"/>
  <c r="R185" i="1" s="1"/>
  <c r="Q186" i="1"/>
  <c r="R186" i="1" s="1"/>
  <c r="Q187" i="1"/>
  <c r="R187" i="1" s="1"/>
  <c r="Q188" i="1"/>
  <c r="Q189" i="1"/>
  <c r="R189" i="1" s="1"/>
  <c r="Q190" i="1"/>
  <c r="R190" i="1" s="1"/>
  <c r="Q191" i="1"/>
  <c r="R191" i="1" s="1"/>
  <c r="Q192" i="1"/>
  <c r="R192" i="1" s="1"/>
  <c r="Q193" i="1"/>
  <c r="R193" i="1" s="1"/>
  <c r="Q194" i="1"/>
  <c r="R194" i="1" s="1"/>
  <c r="Q195" i="1"/>
  <c r="R195" i="1" s="1"/>
  <c r="Q196" i="1"/>
  <c r="R196" i="1" s="1"/>
  <c r="Q197" i="1"/>
  <c r="R197" i="1" s="1"/>
  <c r="Q198" i="1"/>
  <c r="R198" i="1" s="1"/>
  <c r="Q199" i="1"/>
  <c r="R199" i="1" s="1"/>
  <c r="Q200" i="1"/>
  <c r="R200" i="1" s="1"/>
  <c r="Q201" i="1"/>
  <c r="Q202" i="1"/>
  <c r="R202" i="1" s="1"/>
  <c r="Q203" i="1"/>
  <c r="R203" i="1" s="1"/>
  <c r="Q204" i="1"/>
  <c r="R204" i="1" s="1"/>
  <c r="Q205" i="1"/>
  <c r="R205" i="1" s="1"/>
  <c r="Q206" i="1"/>
  <c r="R206" i="1" s="1"/>
  <c r="Q207" i="1"/>
  <c r="R207" i="1" s="1"/>
  <c r="Q208" i="1"/>
  <c r="R208" i="1" s="1"/>
  <c r="Q209" i="1"/>
  <c r="R209" i="1" s="1"/>
  <c r="Q210" i="1"/>
  <c r="Q211" i="1"/>
  <c r="R211" i="1" s="1"/>
  <c r="Q212" i="1"/>
  <c r="R212" i="1" s="1"/>
  <c r="Q213" i="1"/>
  <c r="R213" i="1" s="1"/>
  <c r="Q214" i="1"/>
  <c r="R214" i="1" s="1"/>
  <c r="Q215" i="1"/>
  <c r="R215" i="1" s="1"/>
  <c r="Q216" i="1"/>
  <c r="R216" i="1" s="1"/>
  <c r="Q217" i="1"/>
  <c r="R217" i="1" s="1"/>
  <c r="Q218" i="1"/>
  <c r="R218" i="1" s="1"/>
  <c r="Q219" i="1"/>
  <c r="R219" i="1" s="1"/>
  <c r="Q220" i="1"/>
  <c r="R220" i="1" s="1"/>
  <c r="Q221" i="1"/>
  <c r="R221" i="1" s="1"/>
  <c r="Q222" i="1"/>
  <c r="R222" i="1" s="1"/>
  <c r="Q223" i="1"/>
  <c r="Q224" i="1"/>
  <c r="R224" i="1" s="1"/>
  <c r="Q225" i="1"/>
  <c r="R225" i="1" s="1"/>
  <c r="Q226" i="1"/>
  <c r="R226" i="1" s="1"/>
  <c r="Q227" i="1"/>
  <c r="R227" i="1" s="1"/>
  <c r="Q228" i="1"/>
  <c r="R228" i="1" s="1"/>
  <c r="Q229" i="1"/>
  <c r="R229" i="1" s="1"/>
  <c r="Q230" i="1"/>
  <c r="R230" i="1" s="1"/>
  <c r="Q231" i="1"/>
  <c r="R231" i="1" s="1"/>
  <c r="Q232" i="1"/>
  <c r="R232" i="1" s="1"/>
  <c r="Q233" i="1"/>
  <c r="R233" i="1" s="1"/>
  <c r="Q234" i="1"/>
  <c r="R234" i="1" s="1"/>
  <c r="Q235" i="1"/>
  <c r="R235" i="1" s="1"/>
  <c r="Q236" i="1"/>
  <c r="Q237" i="1"/>
  <c r="R237" i="1" s="1"/>
  <c r="Q238" i="1"/>
  <c r="R238" i="1" s="1"/>
  <c r="Q239" i="1"/>
  <c r="R239" i="1" s="1"/>
  <c r="Q240" i="1"/>
  <c r="R240" i="1" s="1"/>
  <c r="Q241" i="1"/>
  <c r="R241" i="1" s="1"/>
  <c r="Q242" i="1"/>
  <c r="R242" i="1" s="1"/>
  <c r="Q243" i="1"/>
  <c r="R243" i="1" s="1"/>
  <c r="Q244" i="1"/>
  <c r="R244" i="1" s="1"/>
  <c r="Q245" i="1"/>
  <c r="R245" i="1" s="1"/>
  <c r="Q246" i="1"/>
  <c r="R246" i="1" s="1"/>
  <c r="Q247" i="1"/>
  <c r="R247" i="1" s="1"/>
  <c r="Q248" i="1"/>
  <c r="R248" i="1" s="1"/>
  <c r="Q249" i="1"/>
  <c r="Q250" i="1"/>
  <c r="R250" i="1" s="1"/>
  <c r="Q251" i="1"/>
  <c r="R251" i="1" s="1"/>
  <c r="Q252" i="1"/>
  <c r="R252" i="1" s="1"/>
  <c r="Q253" i="1"/>
  <c r="R253" i="1" s="1"/>
  <c r="Q254" i="1"/>
  <c r="R254" i="1" s="1"/>
  <c r="Q255" i="1"/>
  <c r="R255" i="1" s="1"/>
  <c r="Q256" i="1"/>
  <c r="R256" i="1" s="1"/>
  <c r="Q257" i="1"/>
  <c r="R257" i="1" s="1"/>
  <c r="Q258" i="1"/>
  <c r="R258" i="1" s="1"/>
  <c r="Q259" i="1"/>
  <c r="R259" i="1" s="1"/>
  <c r="Q260" i="1"/>
  <c r="R260" i="1" s="1"/>
  <c r="Q261" i="1"/>
  <c r="R261" i="1" s="1"/>
  <c r="Q262" i="1"/>
  <c r="Q263" i="1"/>
  <c r="R263" i="1" s="1"/>
  <c r="Q264" i="1"/>
  <c r="R264" i="1" s="1"/>
  <c r="Q265" i="1"/>
  <c r="R265" i="1" s="1"/>
  <c r="Q266" i="1"/>
  <c r="R266" i="1" s="1"/>
  <c r="Q267" i="1"/>
  <c r="R267" i="1" s="1"/>
  <c r="Q268" i="1"/>
  <c r="R268" i="1" s="1"/>
  <c r="Q269" i="1"/>
  <c r="R269" i="1" s="1"/>
  <c r="Q270" i="1"/>
  <c r="R270" i="1" s="1"/>
  <c r="Q271" i="1"/>
  <c r="R271" i="1" s="1"/>
  <c r="Q272" i="1"/>
  <c r="R272" i="1" s="1"/>
  <c r="Q273" i="1"/>
  <c r="R273" i="1" s="1"/>
  <c r="Q274" i="1"/>
  <c r="R274" i="1" s="1"/>
  <c r="Q275" i="1"/>
  <c r="Q276" i="1"/>
  <c r="R276" i="1" s="1"/>
  <c r="Q277" i="1"/>
  <c r="R277" i="1" s="1"/>
  <c r="Q278" i="1"/>
  <c r="R278" i="1" s="1"/>
  <c r="Q279" i="1"/>
  <c r="R279" i="1" s="1"/>
  <c r="Q280" i="1"/>
  <c r="R280" i="1" s="1"/>
  <c r="Q281" i="1"/>
  <c r="R281" i="1" s="1"/>
  <c r="Q361" i="1"/>
  <c r="R361" i="1" s="1"/>
  <c r="Q362" i="1"/>
  <c r="Q363" i="1"/>
  <c r="R363" i="1" s="1"/>
  <c r="Q364" i="1"/>
  <c r="R364" i="1" s="1"/>
  <c r="Q365" i="1"/>
  <c r="R365" i="1" s="1"/>
  <c r="Q366" i="1"/>
  <c r="R366" i="1" s="1"/>
  <c r="Q367" i="1"/>
  <c r="R367" i="1" s="1"/>
  <c r="Q368" i="1"/>
  <c r="R368" i="1" s="1"/>
  <c r="Q369" i="1"/>
  <c r="R369" i="1" s="1"/>
  <c r="Q370" i="1"/>
  <c r="R370" i="1" s="1"/>
  <c r="Q371" i="1"/>
  <c r="R371" i="1" s="1"/>
  <c r="Q372" i="1"/>
  <c r="R372" i="1" s="1"/>
  <c r="Q373" i="1"/>
  <c r="R373" i="1" s="1"/>
  <c r="Q374" i="1"/>
  <c r="R374" i="1" s="1"/>
  <c r="Q375" i="1"/>
  <c r="Q376" i="1"/>
  <c r="R376" i="1" s="1"/>
  <c r="Q377" i="1"/>
  <c r="R377" i="1" s="1"/>
  <c r="Q378" i="1"/>
  <c r="R378" i="1" s="1"/>
  <c r="Q379" i="1"/>
  <c r="R379" i="1" s="1"/>
  <c r="Q380" i="1"/>
  <c r="R380" i="1" s="1"/>
  <c r="Q381" i="1"/>
  <c r="R381" i="1" s="1"/>
  <c r="Q382" i="1"/>
  <c r="R382" i="1" s="1"/>
  <c r="Q383" i="1"/>
  <c r="R383" i="1" s="1"/>
  <c r="Q384" i="1"/>
  <c r="R384" i="1" s="1"/>
  <c r="Q385" i="1"/>
  <c r="R385" i="1" s="1"/>
  <c r="Q386" i="1"/>
  <c r="R386" i="1" s="1"/>
  <c r="Q387" i="1"/>
  <c r="R387" i="1" s="1"/>
  <c r="Q388" i="1"/>
  <c r="Q389" i="1"/>
  <c r="R389" i="1" s="1"/>
  <c r="Q390" i="1"/>
  <c r="R390" i="1" s="1"/>
  <c r="Q391" i="1"/>
  <c r="R391" i="1" s="1"/>
  <c r="Q392" i="1"/>
  <c r="R392" i="1" s="1"/>
  <c r="Q393" i="1"/>
  <c r="R393" i="1" s="1"/>
  <c r="Q394" i="1"/>
  <c r="R394" i="1" s="1"/>
  <c r="Q395" i="1"/>
  <c r="R395" i="1" s="1"/>
  <c r="Q396" i="1"/>
  <c r="R396" i="1" s="1"/>
  <c r="Q397" i="1"/>
  <c r="R397" i="1" s="1"/>
  <c r="Q398" i="1"/>
  <c r="R398" i="1" s="1"/>
  <c r="Q399" i="1"/>
  <c r="R399" i="1" s="1"/>
  <c r="Q400" i="1"/>
  <c r="R400" i="1" s="1"/>
  <c r="Q401" i="1"/>
  <c r="Q402" i="1"/>
  <c r="R402" i="1" s="1"/>
  <c r="Q403" i="1"/>
  <c r="R403" i="1" s="1"/>
  <c r="Q404" i="1"/>
  <c r="R404" i="1" s="1"/>
  <c r="Q405" i="1"/>
  <c r="R405" i="1" s="1"/>
  <c r="Q406" i="1"/>
  <c r="R406" i="1" s="1"/>
  <c r="Q407" i="1"/>
  <c r="R407" i="1" s="1"/>
  <c r="Q408" i="1"/>
  <c r="R408" i="1" s="1"/>
  <c r="Q409" i="1"/>
  <c r="R409" i="1" s="1"/>
  <c r="Q410" i="1"/>
  <c r="Q411" i="1"/>
  <c r="R411" i="1" s="1"/>
  <c r="Q412" i="1"/>
  <c r="R412" i="1" s="1"/>
  <c r="Q413" i="1"/>
  <c r="R413" i="1" s="1"/>
  <c r="Q414" i="1"/>
  <c r="R414" i="1" s="1"/>
  <c r="Q415" i="1"/>
  <c r="R415" i="1" s="1"/>
  <c r="Q416" i="1"/>
  <c r="R416" i="1" s="1"/>
  <c r="Q417" i="1"/>
  <c r="R417" i="1" s="1"/>
  <c r="Q418" i="1"/>
  <c r="R418" i="1" s="1"/>
  <c r="Q419" i="1"/>
  <c r="R419" i="1" s="1"/>
  <c r="Q420" i="1"/>
  <c r="R420" i="1" s="1"/>
  <c r="Q421" i="1"/>
  <c r="R421" i="1" s="1"/>
  <c r="Q422" i="1"/>
  <c r="R422" i="1" s="1"/>
  <c r="Q423" i="1"/>
  <c r="Q424" i="1"/>
  <c r="R424" i="1" s="1"/>
  <c r="Q425" i="1"/>
  <c r="R425" i="1" s="1"/>
  <c r="Q426" i="1"/>
  <c r="R426" i="1" s="1"/>
  <c r="Q427" i="1"/>
  <c r="R427" i="1" s="1"/>
  <c r="Q428" i="1"/>
  <c r="R428" i="1" s="1"/>
  <c r="Q429" i="1"/>
  <c r="R429" i="1" s="1"/>
  <c r="Q430" i="1"/>
  <c r="R430" i="1" s="1"/>
  <c r="Q431" i="1"/>
  <c r="R431" i="1" s="1"/>
  <c r="Q432" i="1"/>
  <c r="R432" i="1" s="1"/>
  <c r="Q433" i="1"/>
  <c r="R433" i="1" s="1"/>
  <c r="Q434" i="1"/>
  <c r="R434" i="1" s="1"/>
  <c r="Q435" i="1"/>
  <c r="R435" i="1" s="1"/>
  <c r="Q436" i="1"/>
  <c r="Q437" i="1"/>
  <c r="R437" i="1" s="1"/>
  <c r="Q438" i="1"/>
  <c r="R438" i="1" s="1"/>
  <c r="Q439" i="1"/>
  <c r="R439" i="1" s="1"/>
  <c r="Q440" i="1"/>
  <c r="R440" i="1" s="1"/>
  <c r="Q441" i="1"/>
  <c r="R441" i="1" s="1"/>
  <c r="Q442" i="1"/>
  <c r="R442" i="1" s="1"/>
  <c r="Q443" i="1"/>
  <c r="R443" i="1" s="1"/>
  <c r="Q444" i="1"/>
  <c r="R444" i="1" s="1"/>
  <c r="Q445" i="1"/>
  <c r="R445" i="1" s="1"/>
  <c r="Q446" i="1"/>
  <c r="R446" i="1" s="1"/>
  <c r="Q447" i="1"/>
  <c r="R447" i="1" s="1"/>
  <c r="Q448" i="1"/>
  <c r="R448" i="1" s="1"/>
  <c r="Q449" i="1"/>
  <c r="Q450" i="1"/>
  <c r="R450" i="1" s="1"/>
  <c r="Q451" i="1"/>
  <c r="R451" i="1" s="1"/>
  <c r="Q452" i="1"/>
  <c r="R452" i="1" s="1"/>
  <c r="Q453" i="1"/>
  <c r="R453" i="1" s="1"/>
  <c r="Q454" i="1"/>
  <c r="R454" i="1" s="1"/>
  <c r="Q455" i="1"/>
  <c r="R455" i="1" s="1"/>
  <c r="Q456" i="1"/>
  <c r="R456" i="1" s="1"/>
  <c r="Q457" i="1"/>
  <c r="R457" i="1" s="1"/>
  <c r="Q458" i="1"/>
  <c r="R458" i="1" s="1"/>
  <c r="Q459" i="1"/>
  <c r="R459" i="1" s="1"/>
  <c r="Q460" i="1"/>
  <c r="R460" i="1" s="1"/>
  <c r="Q461" i="1"/>
  <c r="R461" i="1" s="1"/>
  <c r="Q462" i="1"/>
  <c r="Q463" i="1"/>
  <c r="R463" i="1" s="1"/>
  <c r="Q464" i="1"/>
  <c r="R464" i="1" s="1"/>
  <c r="Q465" i="1"/>
  <c r="R465" i="1" s="1"/>
  <c r="Q466" i="1"/>
  <c r="R466" i="1" s="1"/>
  <c r="Q467" i="1"/>
  <c r="R467" i="1" s="1"/>
  <c r="Q468" i="1"/>
  <c r="R468" i="1" s="1"/>
  <c r="Q469" i="1"/>
  <c r="R469" i="1" s="1"/>
  <c r="Q470" i="1"/>
  <c r="R470" i="1" s="1"/>
  <c r="Q471" i="1"/>
  <c r="R471" i="1" s="1"/>
  <c r="Q472" i="1"/>
  <c r="R472" i="1" s="1"/>
  <c r="Q473" i="1"/>
  <c r="R473" i="1" s="1"/>
  <c r="Q474" i="1"/>
  <c r="R474" i="1" s="1"/>
  <c r="Q475" i="1"/>
  <c r="Q476" i="1"/>
  <c r="R476" i="1" s="1"/>
  <c r="Q477" i="1"/>
  <c r="R477" i="1" s="1"/>
  <c r="Q478" i="1"/>
  <c r="R478" i="1" s="1"/>
  <c r="Q479" i="1"/>
  <c r="R479" i="1" s="1"/>
  <c r="Q480" i="1"/>
  <c r="R480" i="1" s="1"/>
  <c r="Q481" i="1"/>
  <c r="R481" i="1" s="1"/>
  <c r="Q482" i="1"/>
  <c r="R482" i="1" s="1"/>
  <c r="Q483" i="1"/>
  <c r="R483" i="1" s="1"/>
  <c r="Q484" i="1"/>
  <c r="R484" i="1" s="1"/>
  <c r="Q485" i="1"/>
  <c r="R485" i="1" s="1"/>
  <c r="Q486" i="1"/>
  <c r="R486" i="1" s="1"/>
  <c r="Q487" i="1"/>
  <c r="R487" i="1" s="1"/>
  <c r="Q488" i="1"/>
  <c r="Q489" i="1"/>
  <c r="R489" i="1" s="1"/>
  <c r="Q490" i="1"/>
  <c r="R490" i="1" s="1"/>
  <c r="Q491" i="1"/>
  <c r="R491" i="1" s="1"/>
  <c r="Q492" i="1"/>
  <c r="R492" i="1" s="1"/>
  <c r="Q493" i="1"/>
  <c r="R493" i="1" s="1"/>
  <c r="Q494" i="1"/>
  <c r="R494" i="1" s="1"/>
  <c r="Q495" i="1"/>
  <c r="R495" i="1" s="1"/>
  <c r="Q496" i="1"/>
  <c r="R496" i="1" s="1"/>
  <c r="Q497" i="1"/>
  <c r="R497" i="1" s="1"/>
  <c r="Q498" i="1"/>
  <c r="R498" i="1" s="1"/>
  <c r="Q499" i="1"/>
  <c r="R499" i="1" s="1"/>
  <c r="Q500" i="1"/>
  <c r="R500" i="1" s="1"/>
  <c r="Q501" i="1"/>
  <c r="Q502" i="1"/>
  <c r="R502" i="1" s="1"/>
  <c r="Q503" i="1"/>
  <c r="R503" i="1" s="1"/>
  <c r="Q504" i="1"/>
  <c r="R504" i="1" s="1"/>
  <c r="Q505" i="1"/>
  <c r="R505" i="1" s="1"/>
  <c r="Q506" i="1"/>
  <c r="R506" i="1" s="1"/>
  <c r="Q507" i="1"/>
  <c r="R507" i="1" s="1"/>
  <c r="Q508" i="1"/>
  <c r="R508" i="1" s="1"/>
  <c r="Q509" i="1"/>
  <c r="R509" i="1" s="1"/>
  <c r="Q510" i="1"/>
  <c r="Q511" i="1"/>
  <c r="R511" i="1" s="1"/>
  <c r="Q512" i="1"/>
  <c r="R512" i="1" s="1"/>
  <c r="Q513" i="1"/>
  <c r="R513" i="1" s="1"/>
  <c r="Q514" i="1"/>
  <c r="R514" i="1" s="1"/>
  <c r="Q515" i="1"/>
  <c r="R515" i="1" s="1"/>
  <c r="Q516" i="1"/>
  <c r="R516" i="1" s="1"/>
  <c r="Q517" i="1"/>
  <c r="R517" i="1" s="1"/>
  <c r="Q518" i="1"/>
  <c r="R518" i="1" s="1"/>
  <c r="Q519" i="1"/>
  <c r="R519" i="1" s="1"/>
  <c r="Q520" i="1"/>
  <c r="R520" i="1" s="1"/>
  <c r="Q521" i="1"/>
  <c r="R521" i="1" s="1"/>
  <c r="Q522" i="1"/>
  <c r="R522" i="1" s="1"/>
  <c r="Q523" i="1"/>
  <c r="Q524" i="1"/>
  <c r="R524" i="1" s="1"/>
  <c r="Q525" i="1"/>
  <c r="R525" i="1" s="1"/>
  <c r="Q526" i="1"/>
  <c r="R526" i="1" s="1"/>
  <c r="Q527" i="1"/>
  <c r="R527" i="1" s="1"/>
  <c r="Q528" i="1"/>
  <c r="R528" i="1" s="1"/>
  <c r="Q529" i="1"/>
  <c r="R529" i="1" s="1"/>
  <c r="Q530" i="1"/>
  <c r="R530" i="1" s="1"/>
  <c r="Q531" i="1"/>
  <c r="R531" i="1" s="1"/>
  <c r="Q532" i="1"/>
  <c r="R532" i="1" s="1"/>
  <c r="Q533" i="1"/>
  <c r="R533" i="1" s="1"/>
  <c r="Q534" i="1"/>
  <c r="R534" i="1" s="1"/>
  <c r="Q535" i="1"/>
  <c r="R535" i="1" s="1"/>
  <c r="Q536" i="1"/>
  <c r="Q537" i="1"/>
  <c r="R537" i="1" s="1"/>
  <c r="Q538" i="1"/>
  <c r="R538" i="1" s="1"/>
  <c r="Q539" i="1"/>
  <c r="R539" i="1" s="1"/>
  <c r="Q540" i="1"/>
  <c r="R540" i="1" s="1"/>
  <c r="Q541" i="1"/>
  <c r="R541" i="1" s="1"/>
  <c r="Q542" i="1"/>
  <c r="R542" i="1" s="1"/>
  <c r="Q543" i="1"/>
  <c r="R543" i="1" s="1"/>
  <c r="Q544" i="1"/>
  <c r="R544" i="1" s="1"/>
  <c r="Q545" i="1"/>
  <c r="R545" i="1" s="1"/>
  <c r="Q546" i="1"/>
  <c r="R546" i="1" s="1"/>
  <c r="Q547" i="1"/>
  <c r="R547" i="1" s="1"/>
  <c r="Q548" i="1"/>
  <c r="R548" i="1" s="1"/>
  <c r="Q549" i="1"/>
  <c r="Q550" i="1"/>
  <c r="R550" i="1" s="1"/>
  <c r="Q551" i="1"/>
  <c r="R551" i="1" s="1"/>
  <c r="Q552" i="1"/>
  <c r="R552" i="1" s="1"/>
  <c r="Q553" i="1"/>
  <c r="R553" i="1" s="1"/>
  <c r="Q554" i="1"/>
  <c r="R554" i="1" s="1"/>
  <c r="Q555" i="1"/>
  <c r="R555" i="1" s="1"/>
  <c r="Q556" i="1"/>
  <c r="R556" i="1" s="1"/>
  <c r="Q557" i="1"/>
  <c r="R557" i="1" s="1"/>
  <c r="Q558" i="1"/>
  <c r="R558" i="1" s="1"/>
  <c r="Q559" i="1"/>
  <c r="R559" i="1" s="1"/>
  <c r="Q560" i="1"/>
  <c r="R560" i="1" s="1"/>
  <c r="Q561" i="1"/>
  <c r="R561" i="1" s="1"/>
  <c r="Q562" i="1"/>
  <c r="Q563" i="1"/>
  <c r="R563" i="1" s="1"/>
  <c r="Q564" i="1"/>
  <c r="R564" i="1" s="1"/>
  <c r="Q565" i="1"/>
  <c r="R565" i="1" s="1"/>
  <c r="Q566" i="1"/>
  <c r="R566" i="1" s="1"/>
  <c r="Q567" i="1"/>
  <c r="R567" i="1" s="1"/>
  <c r="Q568" i="1"/>
  <c r="R568" i="1" s="1"/>
  <c r="Q569" i="1"/>
  <c r="R569" i="1" s="1"/>
  <c r="Q570" i="1"/>
  <c r="R570" i="1" s="1"/>
  <c r="Q571" i="1"/>
  <c r="R571" i="1" s="1"/>
  <c r="Q572" i="1"/>
  <c r="R572" i="1" s="1"/>
  <c r="Q573" i="1"/>
  <c r="R573" i="1" s="1"/>
  <c r="Q574" i="1"/>
  <c r="R574" i="1" s="1"/>
  <c r="Q575" i="1"/>
  <c r="Q576" i="1"/>
  <c r="R576" i="1" s="1"/>
  <c r="Q577" i="1"/>
  <c r="R577" i="1" s="1"/>
  <c r="Q578" i="1"/>
  <c r="R578" i="1" s="1"/>
  <c r="Q579" i="1"/>
  <c r="R579" i="1" s="1"/>
  <c r="Q580" i="1"/>
  <c r="R580" i="1" s="1"/>
  <c r="Q581" i="1"/>
  <c r="R581" i="1" s="1"/>
  <c r="Q582" i="1"/>
  <c r="R582" i="1" s="1"/>
  <c r="Q583" i="1"/>
  <c r="R583" i="1" s="1"/>
  <c r="Q584" i="1"/>
  <c r="R584" i="1" s="1"/>
  <c r="Q585" i="1"/>
  <c r="R585" i="1" s="1"/>
  <c r="Q586" i="1"/>
  <c r="R586" i="1" s="1"/>
  <c r="Q587" i="1"/>
  <c r="R587" i="1" s="1"/>
  <c r="Q588" i="1"/>
  <c r="Q589" i="1"/>
  <c r="R589" i="1" s="1"/>
  <c r="Q590" i="1"/>
  <c r="R590" i="1" s="1"/>
  <c r="Q591" i="1"/>
  <c r="R591" i="1" s="1"/>
  <c r="Q592" i="1"/>
  <c r="R592" i="1" s="1"/>
  <c r="Q593" i="1"/>
  <c r="R593" i="1" s="1"/>
  <c r="Q594" i="1"/>
  <c r="R594" i="1" s="1"/>
  <c r="Q595" i="1"/>
  <c r="R595" i="1" s="1"/>
  <c r="Q596" i="1"/>
  <c r="R596" i="1" s="1"/>
  <c r="Q597" i="1"/>
  <c r="R597" i="1" s="1"/>
  <c r="Q598" i="1"/>
  <c r="R598" i="1" s="1"/>
  <c r="Q599" i="1"/>
  <c r="R599" i="1" s="1"/>
  <c r="Q600" i="1"/>
  <c r="R600" i="1" s="1"/>
  <c r="Q601" i="1"/>
  <c r="Q602" i="1"/>
  <c r="R602" i="1" s="1"/>
  <c r="Q603" i="1"/>
  <c r="R603" i="1" s="1"/>
  <c r="Q604" i="1"/>
  <c r="R604" i="1" s="1"/>
  <c r="Q605" i="1"/>
  <c r="R605" i="1" s="1"/>
  <c r="Q606" i="1"/>
  <c r="R606" i="1" s="1"/>
  <c r="Q607" i="1"/>
  <c r="R607" i="1" s="1"/>
  <c r="Q608" i="1"/>
  <c r="R608" i="1" s="1"/>
  <c r="Q609" i="1"/>
  <c r="R609" i="1" s="1"/>
  <c r="Q610" i="1"/>
  <c r="Q611" i="1"/>
  <c r="R611" i="1" s="1"/>
  <c r="Q612" i="1"/>
  <c r="R612" i="1" s="1"/>
  <c r="Q613" i="1"/>
  <c r="R613" i="1" s="1"/>
  <c r="Q614" i="1"/>
  <c r="R614" i="1" s="1"/>
  <c r="Q615" i="1"/>
  <c r="R615" i="1" s="1"/>
  <c r="Q616" i="1"/>
  <c r="R616" i="1" s="1"/>
  <c r="Q617" i="1"/>
  <c r="R617" i="1" s="1"/>
  <c r="Q618" i="1"/>
  <c r="R618" i="1" s="1"/>
  <c r="Q619" i="1"/>
  <c r="R619" i="1" s="1"/>
  <c r="Q620" i="1"/>
  <c r="R620" i="1" s="1"/>
  <c r="Q621" i="1"/>
  <c r="R621" i="1" s="1"/>
  <c r="Q622" i="1"/>
  <c r="R622" i="1" s="1"/>
  <c r="Q623" i="1"/>
  <c r="Q624" i="1"/>
  <c r="R624" i="1" s="1"/>
  <c r="Q625" i="1"/>
  <c r="R625" i="1" s="1"/>
  <c r="Q626" i="1"/>
  <c r="R626" i="1" s="1"/>
  <c r="Q627" i="1"/>
  <c r="R627" i="1" s="1"/>
  <c r="Q628" i="1"/>
  <c r="R628" i="1" s="1"/>
  <c r="Q629" i="1"/>
  <c r="R629" i="1" s="1"/>
  <c r="Q630" i="1"/>
  <c r="R630" i="1" s="1"/>
  <c r="Q631" i="1"/>
  <c r="R631" i="1" s="1"/>
  <c r="Q632" i="1"/>
  <c r="R632" i="1" s="1"/>
  <c r="Q633" i="1"/>
  <c r="R633" i="1" s="1"/>
  <c r="Q634" i="1"/>
  <c r="R634" i="1" s="1"/>
  <c r="Q635" i="1"/>
  <c r="R635" i="1" s="1"/>
  <c r="Q636" i="1"/>
  <c r="Q637" i="1"/>
  <c r="R637" i="1" s="1"/>
  <c r="Q638" i="1"/>
  <c r="R638" i="1" s="1"/>
  <c r="Q639" i="1"/>
  <c r="R639" i="1" s="1"/>
  <c r="Q640" i="1"/>
  <c r="R640" i="1" s="1"/>
  <c r="Q641" i="1"/>
  <c r="R641" i="1" s="1"/>
  <c r="Q642" i="1"/>
  <c r="R642" i="1" s="1"/>
  <c r="Q643" i="1"/>
  <c r="R643" i="1" s="1"/>
  <c r="Q644" i="1"/>
  <c r="R644" i="1" s="1"/>
  <c r="Q645" i="1"/>
  <c r="R645" i="1" s="1"/>
  <c r="Q646" i="1"/>
  <c r="R646" i="1" s="1"/>
  <c r="Q647" i="1"/>
  <c r="R647" i="1" s="1"/>
  <c r="Q648" i="1"/>
  <c r="R648" i="1" s="1"/>
  <c r="Q649" i="1"/>
  <c r="Q650" i="1"/>
  <c r="R650" i="1" s="1"/>
  <c r="Q651" i="1"/>
  <c r="R651" i="1" s="1"/>
  <c r="Q652" i="1"/>
  <c r="R652" i="1" s="1"/>
  <c r="Q653" i="1"/>
  <c r="R653" i="1" s="1"/>
  <c r="Q654" i="1"/>
  <c r="R654" i="1" s="1"/>
  <c r="Q655" i="1"/>
  <c r="R655" i="1" s="1"/>
  <c r="Q656" i="1"/>
  <c r="R656" i="1" s="1"/>
  <c r="Q657" i="1"/>
  <c r="R657" i="1" s="1"/>
  <c r="Q658" i="1"/>
  <c r="R658" i="1" s="1"/>
  <c r="Q659" i="1"/>
  <c r="R659" i="1" s="1"/>
  <c r="Q660" i="1"/>
  <c r="R660" i="1" s="1"/>
  <c r="Q661" i="1"/>
  <c r="R661" i="1" s="1"/>
  <c r="Q662" i="1"/>
  <c r="Q663" i="1"/>
  <c r="R663" i="1" s="1"/>
  <c r="Q664" i="1"/>
  <c r="R664" i="1" s="1"/>
  <c r="Q665" i="1"/>
  <c r="R665" i="1" s="1"/>
  <c r="Q666" i="1"/>
  <c r="R666" i="1" s="1"/>
  <c r="Q667" i="1"/>
  <c r="R667" i="1" s="1"/>
  <c r="Q668" i="1"/>
  <c r="R668" i="1" s="1"/>
  <c r="Q669" i="1"/>
  <c r="R669" i="1" s="1"/>
  <c r="Q670" i="1"/>
  <c r="R670" i="1" s="1"/>
  <c r="Q671" i="1"/>
  <c r="R671" i="1" s="1"/>
  <c r="Q672" i="1"/>
  <c r="R672" i="1" s="1"/>
  <c r="Q673" i="1"/>
  <c r="R673" i="1" s="1"/>
  <c r="Q674" i="1"/>
  <c r="R674" i="1" s="1"/>
  <c r="Q675" i="1"/>
  <c r="Q676" i="1"/>
  <c r="R676" i="1" s="1"/>
  <c r="Q677" i="1"/>
  <c r="R677" i="1" s="1"/>
  <c r="Q678" i="1"/>
  <c r="R678" i="1" s="1"/>
  <c r="Q679" i="1"/>
  <c r="R679" i="1" s="1"/>
  <c r="Q680" i="1"/>
  <c r="R680" i="1" s="1"/>
  <c r="Q681" i="1"/>
  <c r="R681" i="1" s="1"/>
  <c r="Q682" i="1"/>
  <c r="R682" i="1" s="1"/>
  <c r="Q683" i="1"/>
  <c r="R683" i="1" s="1"/>
  <c r="Q684" i="1"/>
  <c r="R684" i="1" s="1"/>
  <c r="Q685" i="1"/>
  <c r="R685" i="1" s="1"/>
  <c r="Q686" i="1"/>
  <c r="R686" i="1" s="1"/>
  <c r="Q687" i="1"/>
  <c r="R687" i="1" s="1"/>
  <c r="Q688" i="1"/>
  <c r="Q689" i="1"/>
  <c r="R689" i="1" s="1"/>
  <c r="Q690" i="1"/>
  <c r="R690" i="1" s="1"/>
  <c r="Q691" i="1"/>
  <c r="R691" i="1" s="1"/>
  <c r="Q692" i="1"/>
  <c r="R692" i="1" s="1"/>
  <c r="Q693" i="1"/>
  <c r="R693" i="1" s="1"/>
  <c r="Q694" i="1"/>
  <c r="R694" i="1" s="1"/>
  <c r="Q695" i="1"/>
  <c r="R695" i="1" s="1"/>
  <c r="Q696" i="1"/>
  <c r="R696" i="1" s="1"/>
  <c r="Q697" i="1"/>
  <c r="R697" i="1" s="1"/>
  <c r="Q698" i="1"/>
  <c r="R698" i="1" s="1"/>
  <c r="Q699" i="1"/>
  <c r="R699" i="1" s="1"/>
  <c r="Q700" i="1"/>
  <c r="R700" i="1" s="1"/>
  <c r="Q701" i="1"/>
  <c r="Q702" i="1"/>
  <c r="R702" i="1" s="1"/>
  <c r="Q703" i="1"/>
  <c r="R703" i="1" s="1"/>
  <c r="Q704" i="1"/>
  <c r="R704" i="1" s="1"/>
  <c r="Q705" i="1"/>
  <c r="R705" i="1" s="1"/>
  <c r="Q706" i="1"/>
  <c r="R706" i="1" s="1"/>
  <c r="Q707" i="1"/>
  <c r="R707" i="1" s="1"/>
  <c r="Q708" i="1"/>
  <c r="R708" i="1" s="1"/>
  <c r="Q709" i="1"/>
  <c r="R709" i="1" s="1"/>
  <c r="Q710" i="1"/>
  <c r="Q711" i="1"/>
  <c r="R711" i="1" s="1"/>
  <c r="Q712" i="1"/>
  <c r="R712" i="1" s="1"/>
  <c r="Q713" i="1"/>
  <c r="R713" i="1" s="1"/>
  <c r="Q714" i="1"/>
  <c r="R714" i="1" s="1"/>
  <c r="Q715" i="1"/>
  <c r="R715" i="1" s="1"/>
  <c r="Q716" i="1"/>
  <c r="R716" i="1" s="1"/>
  <c r="Q717" i="1"/>
  <c r="R717" i="1" s="1"/>
  <c r="Q718" i="1"/>
  <c r="R718" i="1" s="1"/>
  <c r="Q719" i="1"/>
  <c r="R719" i="1" s="1"/>
  <c r="Q720" i="1"/>
  <c r="R720" i="1" s="1"/>
  <c r="Q721" i="1"/>
  <c r="R721" i="1" s="1"/>
  <c r="Q722" i="1"/>
  <c r="R722" i="1" s="1"/>
  <c r="Q723" i="1"/>
  <c r="Q724" i="1"/>
  <c r="R724" i="1" s="1"/>
  <c r="Q725" i="1"/>
  <c r="R725" i="1" s="1"/>
  <c r="Q726" i="1"/>
  <c r="R726" i="1" s="1"/>
  <c r="Q727" i="1"/>
  <c r="R727" i="1" s="1"/>
  <c r="Q728" i="1"/>
  <c r="R728" i="1" s="1"/>
  <c r="Q729" i="1"/>
  <c r="R729" i="1" s="1"/>
  <c r="Q730" i="1"/>
  <c r="R730" i="1" s="1"/>
  <c r="Q731" i="1"/>
  <c r="R731" i="1" s="1"/>
  <c r="Q732" i="1"/>
  <c r="R732" i="1" s="1"/>
  <c r="Q733" i="1"/>
  <c r="R733" i="1" s="1"/>
  <c r="Q734" i="1"/>
  <c r="R734" i="1" s="1"/>
  <c r="Q735" i="1"/>
  <c r="R735" i="1" s="1"/>
  <c r="Q736" i="1"/>
  <c r="Q737" i="1"/>
  <c r="R737" i="1" s="1"/>
  <c r="Q738" i="1"/>
  <c r="R738" i="1" s="1"/>
  <c r="Q739" i="1"/>
  <c r="R739" i="1" s="1"/>
  <c r="Q740" i="1"/>
  <c r="R740" i="1" s="1"/>
  <c r="Q741" i="1"/>
  <c r="R741" i="1" s="1"/>
  <c r="Q742" i="1"/>
  <c r="R742" i="1" s="1"/>
  <c r="Q743" i="1"/>
  <c r="R743" i="1" s="1"/>
  <c r="Q744" i="1"/>
  <c r="R744" i="1" s="1"/>
  <c r="Q745" i="1"/>
  <c r="R745" i="1" s="1"/>
  <c r="Q746" i="1"/>
  <c r="R746" i="1" s="1"/>
  <c r="Q747" i="1"/>
  <c r="R747" i="1" s="1"/>
  <c r="Q748" i="1"/>
  <c r="R748" i="1" s="1"/>
  <c r="Q749" i="1"/>
  <c r="Q750" i="1"/>
  <c r="R750" i="1" s="1"/>
  <c r="Q751" i="1"/>
  <c r="R751" i="1" s="1"/>
  <c r="Q752" i="1"/>
  <c r="R752" i="1" s="1"/>
  <c r="Q753" i="1"/>
  <c r="R753" i="1" s="1"/>
  <c r="Q754" i="1"/>
  <c r="R754" i="1" s="1"/>
  <c r="Q755" i="1"/>
  <c r="R755" i="1" s="1"/>
  <c r="Q756" i="1"/>
  <c r="R756" i="1" s="1"/>
  <c r="Q757" i="1"/>
  <c r="R757" i="1" s="1"/>
  <c r="Q758" i="1"/>
  <c r="R758" i="1" s="1"/>
  <c r="Q759" i="1"/>
  <c r="R759" i="1" s="1"/>
  <c r="Q760" i="1"/>
  <c r="R760" i="1" s="1"/>
  <c r="Q761" i="1"/>
  <c r="R761" i="1" s="1"/>
  <c r="Q762" i="1"/>
  <c r="Q763" i="1"/>
  <c r="R763" i="1" s="1"/>
  <c r="Q764" i="1"/>
  <c r="R764" i="1" s="1"/>
  <c r="Q765" i="1"/>
  <c r="R765" i="1" s="1"/>
  <c r="Q766" i="1"/>
  <c r="R766" i="1" s="1"/>
  <c r="Q767" i="1"/>
  <c r="R767" i="1" s="1"/>
  <c r="Q768" i="1"/>
  <c r="R768" i="1" s="1"/>
  <c r="Q769" i="1"/>
  <c r="R769" i="1" s="1"/>
  <c r="Q770" i="1"/>
  <c r="R770" i="1" s="1"/>
  <c r="Q771" i="1"/>
  <c r="R771" i="1" s="1"/>
  <c r="Q772" i="1"/>
  <c r="R772" i="1" s="1"/>
  <c r="Q773" i="1"/>
  <c r="R773" i="1" s="1"/>
  <c r="Q774" i="1"/>
  <c r="R774" i="1" s="1"/>
  <c r="Q775" i="1"/>
  <c r="Q776" i="1"/>
  <c r="R776" i="1" s="1"/>
  <c r="Q777" i="1"/>
  <c r="R777" i="1" s="1"/>
  <c r="Q778" i="1"/>
  <c r="R778" i="1" s="1"/>
  <c r="Q779" i="1"/>
  <c r="R779" i="1" s="1"/>
  <c r="Q780" i="1"/>
  <c r="R780" i="1" s="1"/>
  <c r="Q781" i="1"/>
  <c r="R781" i="1" s="1"/>
  <c r="Q782" i="1"/>
  <c r="R782" i="1" s="1"/>
  <c r="Q783" i="1"/>
  <c r="R783" i="1" s="1"/>
  <c r="Q784" i="1"/>
  <c r="R784" i="1" s="1"/>
  <c r="Q785" i="1"/>
  <c r="R785" i="1" s="1"/>
  <c r="Q786" i="1"/>
  <c r="R786" i="1" s="1"/>
  <c r="Q787" i="1"/>
  <c r="R787" i="1" s="1"/>
  <c r="Q788" i="1"/>
  <c r="Q789" i="1"/>
  <c r="R789" i="1" s="1"/>
  <c r="Q790" i="1"/>
  <c r="R790" i="1" s="1"/>
  <c r="Q791" i="1"/>
  <c r="R791" i="1" s="1"/>
  <c r="Q792" i="1"/>
  <c r="R792" i="1" s="1"/>
  <c r="Q793" i="1"/>
  <c r="R793" i="1" s="1"/>
  <c r="Q794" i="1"/>
  <c r="R794" i="1" s="1"/>
  <c r="Q795" i="1"/>
  <c r="R795" i="1" s="1"/>
  <c r="Q796" i="1"/>
  <c r="R796" i="1" s="1"/>
  <c r="Q797" i="1"/>
  <c r="R797" i="1" s="1"/>
  <c r="Q798" i="1"/>
  <c r="R798" i="1" s="1"/>
  <c r="Q799" i="1"/>
  <c r="R799" i="1" s="1"/>
  <c r="Q800" i="1"/>
  <c r="R800" i="1" s="1"/>
  <c r="Q801" i="1"/>
  <c r="Q802" i="1"/>
  <c r="R802" i="1" s="1"/>
  <c r="Q803" i="1"/>
  <c r="R803" i="1" s="1"/>
  <c r="Q804" i="1"/>
  <c r="R804" i="1" s="1"/>
  <c r="Q805" i="1"/>
  <c r="R805" i="1" s="1"/>
  <c r="Q806" i="1"/>
  <c r="R806" i="1" s="1"/>
  <c r="Q807" i="1"/>
  <c r="R807" i="1" s="1"/>
  <c r="Q808" i="1"/>
  <c r="R808" i="1" s="1"/>
  <c r="Q809" i="1"/>
  <c r="R809" i="1" s="1"/>
  <c r="Q810" i="1"/>
  <c r="Q811" i="1"/>
  <c r="R811" i="1" s="1"/>
  <c r="Q812" i="1"/>
  <c r="R812" i="1" s="1"/>
  <c r="Q813" i="1"/>
  <c r="R813" i="1" s="1"/>
  <c r="Q814" i="1"/>
  <c r="R814" i="1" s="1"/>
  <c r="Q815" i="1"/>
  <c r="R815" i="1" s="1"/>
  <c r="Q816" i="1"/>
  <c r="R816" i="1" s="1"/>
  <c r="Q817" i="1"/>
  <c r="R817" i="1" s="1"/>
  <c r="Q818" i="1"/>
  <c r="R818" i="1" s="1"/>
  <c r="Q819" i="1"/>
  <c r="R819" i="1" s="1"/>
  <c r="Q820" i="1"/>
  <c r="R820" i="1" s="1"/>
  <c r="Q821" i="1"/>
  <c r="R821" i="1" s="1"/>
  <c r="Q822" i="1"/>
  <c r="R822" i="1" s="1"/>
  <c r="Q823" i="1"/>
  <c r="Q824" i="1"/>
  <c r="R824" i="1" s="1"/>
  <c r="Q825" i="1"/>
  <c r="R825" i="1" s="1"/>
  <c r="Q826" i="1"/>
  <c r="R826" i="1" s="1"/>
  <c r="Q827" i="1"/>
  <c r="R827" i="1" s="1"/>
  <c r="Q828" i="1"/>
  <c r="R828" i="1" s="1"/>
  <c r="Q829" i="1"/>
  <c r="R829" i="1" s="1"/>
  <c r="Q830" i="1"/>
  <c r="R830" i="1" s="1"/>
  <c r="Q831" i="1"/>
  <c r="R831" i="1" s="1"/>
  <c r="Q832" i="1"/>
  <c r="R832" i="1" s="1"/>
  <c r="Q833" i="1"/>
  <c r="R833" i="1" s="1"/>
  <c r="Q834" i="1"/>
  <c r="R834" i="1" s="1"/>
  <c r="Q835" i="1"/>
  <c r="R835" i="1" s="1"/>
  <c r="Q836" i="1"/>
  <c r="Q837" i="1"/>
  <c r="R837" i="1" s="1"/>
  <c r="Q838" i="1"/>
  <c r="R838" i="1" s="1"/>
  <c r="Q839" i="1"/>
  <c r="R839" i="1" s="1"/>
  <c r="Q840" i="1"/>
  <c r="R840" i="1" s="1"/>
  <c r="Q841" i="1"/>
  <c r="R841" i="1" s="1"/>
  <c r="Q842" i="1"/>
  <c r="R842" i="1" s="1"/>
  <c r="Q843" i="1"/>
  <c r="R843" i="1" s="1"/>
  <c r="Q844" i="1"/>
  <c r="R844" i="1" s="1"/>
  <c r="Q845" i="1"/>
  <c r="R845" i="1" s="1"/>
  <c r="Q846" i="1"/>
  <c r="R846" i="1" s="1"/>
  <c r="Q847" i="1"/>
  <c r="R847" i="1" s="1"/>
  <c r="Q848" i="1"/>
  <c r="R848" i="1" s="1"/>
  <c r="Q849" i="1"/>
  <c r="Q850" i="1"/>
  <c r="R850" i="1" s="1"/>
  <c r="Q851" i="1"/>
  <c r="R851" i="1" s="1"/>
  <c r="Q852" i="1"/>
  <c r="R852" i="1" s="1"/>
  <c r="Q853" i="1"/>
  <c r="R853" i="1" s="1"/>
  <c r="Q854" i="1"/>
  <c r="R854" i="1" s="1"/>
  <c r="Q855" i="1"/>
  <c r="R855" i="1" s="1"/>
  <c r="Q856" i="1"/>
  <c r="R856" i="1" s="1"/>
  <c r="Q857" i="1"/>
  <c r="R857" i="1" s="1"/>
  <c r="Q858" i="1"/>
  <c r="R858" i="1" s="1"/>
  <c r="Q859" i="1"/>
  <c r="R859" i="1" s="1"/>
  <c r="Q860" i="1"/>
  <c r="R860" i="1" s="1"/>
  <c r="Q861" i="1"/>
  <c r="R861" i="1" s="1"/>
  <c r="Q862" i="1"/>
  <c r="Q863" i="1"/>
  <c r="R863" i="1" s="1"/>
  <c r="Q864" i="1"/>
  <c r="R864" i="1" s="1"/>
  <c r="Q865" i="1"/>
  <c r="R865" i="1" s="1"/>
  <c r="Q866" i="1"/>
  <c r="R866" i="1" s="1"/>
  <c r="Q867" i="1"/>
  <c r="R867" i="1" s="1"/>
  <c r="Q868" i="1"/>
  <c r="R868" i="1" s="1"/>
  <c r="Q869" i="1"/>
  <c r="R869" i="1" s="1"/>
  <c r="Q870" i="1"/>
  <c r="R870" i="1" s="1"/>
  <c r="Q871" i="1"/>
  <c r="R871" i="1" s="1"/>
  <c r="Q872" i="1"/>
  <c r="R872" i="1" s="1"/>
  <c r="Q873" i="1"/>
  <c r="R873" i="1" s="1"/>
  <c r="Q874" i="1"/>
  <c r="R874" i="1" s="1"/>
  <c r="Q875" i="1"/>
  <c r="Q876" i="1"/>
  <c r="R876" i="1" s="1"/>
  <c r="Q877" i="1"/>
  <c r="R877" i="1" s="1"/>
  <c r="Q878" i="1"/>
  <c r="R878" i="1" s="1"/>
  <c r="Q879" i="1"/>
  <c r="R879" i="1" s="1"/>
  <c r="Q880" i="1"/>
  <c r="R880" i="1" s="1"/>
  <c r="Q881" i="1"/>
  <c r="R881" i="1" s="1"/>
  <c r="Q882" i="1"/>
  <c r="R882" i="1" s="1"/>
  <c r="Q883" i="1"/>
  <c r="R883" i="1" s="1"/>
  <c r="Q884" i="1"/>
  <c r="R884" i="1" s="1"/>
  <c r="Q885" i="1"/>
  <c r="R885" i="1" s="1"/>
  <c r="Q886" i="1"/>
  <c r="R886" i="1" s="1"/>
  <c r="Q887" i="1"/>
  <c r="R887" i="1" s="1"/>
  <c r="Q888" i="1"/>
  <c r="Q889" i="1"/>
  <c r="R889" i="1" s="1"/>
  <c r="Q890" i="1"/>
  <c r="R890" i="1" s="1"/>
  <c r="Q891" i="1"/>
  <c r="R891" i="1" s="1"/>
  <c r="Q892" i="1"/>
  <c r="R892" i="1" s="1"/>
  <c r="Q893" i="1"/>
  <c r="R893" i="1" s="1"/>
  <c r="Q894" i="1"/>
  <c r="R894" i="1" s="1"/>
  <c r="Q895" i="1"/>
  <c r="R895" i="1" s="1"/>
  <c r="Q896" i="1"/>
  <c r="R896" i="1" s="1"/>
  <c r="Q897" i="1"/>
  <c r="R897" i="1" s="1"/>
  <c r="Q898" i="1"/>
  <c r="R898" i="1" s="1"/>
  <c r="Q899" i="1"/>
  <c r="R899" i="1" s="1"/>
  <c r="Q900" i="1"/>
  <c r="R900" i="1" s="1"/>
  <c r="Q901" i="1"/>
  <c r="Q902" i="1"/>
  <c r="R902" i="1" s="1"/>
  <c r="Q903" i="1"/>
  <c r="R903" i="1" s="1"/>
  <c r="Q904" i="1"/>
  <c r="R904" i="1" s="1"/>
  <c r="Q905" i="1"/>
  <c r="R905" i="1" s="1"/>
  <c r="Q906" i="1"/>
  <c r="R906" i="1" s="1"/>
  <c r="Q907" i="1"/>
  <c r="R907" i="1" s="1"/>
  <c r="Q908" i="1"/>
  <c r="R908" i="1" s="1"/>
  <c r="Q909" i="1"/>
  <c r="R909" i="1" s="1"/>
  <c r="Q910" i="1"/>
  <c r="Q911" i="1"/>
  <c r="R911" i="1" s="1"/>
  <c r="Q912" i="1"/>
  <c r="R912" i="1" s="1"/>
  <c r="Q913" i="1"/>
  <c r="R913" i="1" s="1"/>
  <c r="Q914" i="1"/>
  <c r="R914" i="1" s="1"/>
  <c r="Q915" i="1"/>
  <c r="R915" i="1" s="1"/>
  <c r="Q916" i="1"/>
  <c r="R916" i="1" s="1"/>
  <c r="Q917" i="1"/>
  <c r="R917" i="1" s="1"/>
  <c r="Q918" i="1"/>
  <c r="R918" i="1" s="1"/>
  <c r="Q919" i="1"/>
  <c r="R919" i="1" s="1"/>
  <c r="Q920" i="1"/>
  <c r="R920" i="1" s="1"/>
  <c r="Q921" i="1"/>
  <c r="R921" i="1" s="1"/>
  <c r="Q922" i="1"/>
  <c r="R922" i="1" s="1"/>
  <c r="Q923" i="1"/>
  <c r="Q924" i="1"/>
  <c r="R924" i="1" s="1"/>
  <c r="Q925" i="1"/>
  <c r="R925" i="1" s="1"/>
  <c r="Q926" i="1"/>
  <c r="R926" i="1" s="1"/>
  <c r="Q927" i="1"/>
  <c r="R927" i="1" s="1"/>
  <c r="Q928" i="1"/>
  <c r="R928" i="1" s="1"/>
  <c r="Q929" i="1"/>
  <c r="R929" i="1" s="1"/>
  <c r="Q930" i="1"/>
  <c r="R930" i="1" s="1"/>
  <c r="Q931" i="1"/>
  <c r="R931" i="1" s="1"/>
  <c r="Q932" i="1"/>
  <c r="R932" i="1" s="1"/>
  <c r="Q933" i="1"/>
  <c r="R933" i="1" s="1"/>
  <c r="Q934" i="1"/>
  <c r="R934" i="1" s="1"/>
  <c r="Q935" i="1"/>
  <c r="R935" i="1" s="1"/>
  <c r="Q936" i="1"/>
  <c r="Q937" i="1"/>
  <c r="R937" i="1" s="1"/>
  <c r="Q938" i="1"/>
  <c r="R938" i="1" s="1"/>
  <c r="Q939" i="1"/>
  <c r="R939" i="1" s="1"/>
  <c r="Q940" i="1"/>
  <c r="R940" i="1" s="1"/>
  <c r="Q941" i="1"/>
  <c r="R941" i="1" s="1"/>
  <c r="Q942" i="1"/>
  <c r="R942" i="1" s="1"/>
  <c r="Q943" i="1"/>
  <c r="R943" i="1" s="1"/>
  <c r="Q944" i="1"/>
  <c r="R944" i="1" s="1"/>
  <c r="Q945" i="1"/>
  <c r="R945" i="1" s="1"/>
  <c r="Q946" i="1"/>
  <c r="R946" i="1" s="1"/>
  <c r="Q947" i="1"/>
  <c r="R947" i="1" s="1"/>
  <c r="Q948" i="1"/>
  <c r="R948" i="1" s="1"/>
  <c r="Q949" i="1"/>
  <c r="Q950" i="1"/>
  <c r="R950" i="1" s="1"/>
  <c r="Q951" i="1"/>
  <c r="R951" i="1" s="1"/>
  <c r="Q952" i="1"/>
  <c r="R952" i="1" s="1"/>
  <c r="Q953" i="1"/>
  <c r="R953" i="1" s="1"/>
  <c r="Q954" i="1"/>
  <c r="R954" i="1" s="1"/>
  <c r="Q955" i="1"/>
  <c r="R955" i="1" s="1"/>
  <c r="Q956" i="1"/>
  <c r="R956" i="1" s="1"/>
  <c r="Q957" i="1"/>
  <c r="R957" i="1" s="1"/>
  <c r="Q958" i="1"/>
  <c r="R958" i="1" s="1"/>
  <c r="Q959" i="1"/>
  <c r="R959" i="1" s="1"/>
  <c r="Q960" i="1"/>
  <c r="R960" i="1" s="1"/>
  <c r="Q961" i="1"/>
  <c r="R961" i="1" s="1"/>
  <c r="Q962" i="1"/>
  <c r="Q963" i="1"/>
  <c r="R963" i="1" s="1"/>
  <c r="Q964" i="1"/>
  <c r="R964" i="1" s="1"/>
  <c r="Q965" i="1"/>
  <c r="R965" i="1" s="1"/>
  <c r="Q966" i="1"/>
  <c r="R966" i="1" s="1"/>
  <c r="Q967" i="1"/>
  <c r="R967" i="1" s="1"/>
  <c r="Q968" i="1"/>
  <c r="R968" i="1" s="1"/>
  <c r="Q969" i="1"/>
  <c r="R969" i="1" s="1"/>
  <c r="Q970" i="1"/>
  <c r="R970" i="1" s="1"/>
  <c r="Q971" i="1"/>
  <c r="R971" i="1" s="1"/>
  <c r="Q972" i="1"/>
  <c r="R972" i="1" s="1"/>
  <c r="Q973" i="1"/>
  <c r="R973" i="1" s="1"/>
  <c r="Q974" i="1"/>
  <c r="R974" i="1" s="1"/>
  <c r="Q975" i="1"/>
  <c r="Q976" i="1"/>
  <c r="R976" i="1" s="1"/>
  <c r="Q977" i="1"/>
  <c r="R977" i="1" s="1"/>
  <c r="Q978" i="1"/>
  <c r="R978" i="1" s="1"/>
  <c r="Q979" i="1"/>
  <c r="R979" i="1" s="1"/>
  <c r="Q980" i="1"/>
  <c r="R980" i="1" s="1"/>
  <c r="Q981" i="1"/>
  <c r="R981" i="1" s="1"/>
  <c r="Q982" i="1"/>
  <c r="R982" i="1" s="1"/>
  <c r="Q983" i="1"/>
  <c r="R983" i="1" s="1"/>
  <c r="Q984" i="1"/>
  <c r="R984" i="1" s="1"/>
  <c r="Q985" i="1"/>
  <c r="R985" i="1" s="1"/>
  <c r="Q986" i="1"/>
  <c r="R986" i="1" s="1"/>
  <c r="Q987" i="1"/>
  <c r="R987" i="1" s="1"/>
  <c r="Q988" i="1"/>
  <c r="Q989" i="1"/>
  <c r="R989" i="1" s="1"/>
  <c r="Q990" i="1"/>
  <c r="R990" i="1" s="1"/>
  <c r="Q991" i="1"/>
  <c r="R991" i="1" s="1"/>
  <c r="Q992" i="1"/>
  <c r="R992" i="1" s="1"/>
  <c r="Q993" i="1"/>
  <c r="R993" i="1" s="1"/>
  <c r="Q994" i="1"/>
  <c r="R994" i="1" s="1"/>
  <c r="Q995" i="1"/>
  <c r="R995" i="1" s="1"/>
  <c r="Q996" i="1"/>
  <c r="R996" i="1" s="1"/>
  <c r="Q997" i="1"/>
  <c r="R997" i="1" s="1"/>
  <c r="Q998" i="1"/>
  <c r="R998" i="1" s="1"/>
  <c r="Q999" i="1"/>
  <c r="R999" i="1" s="1"/>
  <c r="Q1000" i="1"/>
  <c r="R1000" i="1" s="1"/>
  <c r="Q1001" i="1"/>
  <c r="Q1002" i="1"/>
  <c r="R1002" i="1" s="1"/>
  <c r="Q1003" i="1"/>
  <c r="R1003" i="1" s="1"/>
  <c r="Q1004" i="1"/>
  <c r="R1004" i="1" s="1"/>
  <c r="Q1005" i="1"/>
  <c r="R1005" i="1" s="1"/>
  <c r="Q1006" i="1"/>
  <c r="R1006" i="1" s="1"/>
  <c r="Q1007" i="1"/>
  <c r="R1007" i="1" s="1"/>
  <c r="Q1008" i="1"/>
  <c r="R1008" i="1" s="1"/>
  <c r="Q1009" i="1"/>
  <c r="R1009" i="1" s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R1055" i="1" s="1"/>
  <c r="Q1056" i="1"/>
  <c r="R1056" i="1" s="1"/>
  <c r="Q1057" i="1"/>
  <c r="R1057" i="1" s="1"/>
  <c r="Q1058" i="1"/>
  <c r="R1058" i="1" s="1"/>
  <c r="Q1059" i="1"/>
  <c r="R1059" i="1" s="1"/>
  <c r="Q1060" i="1"/>
  <c r="R1060" i="1" s="1"/>
  <c r="Q1061" i="1"/>
  <c r="R1061" i="1" s="1"/>
  <c r="Q1062" i="1"/>
  <c r="Q1063" i="1"/>
  <c r="R1063" i="1" s="1"/>
  <c r="Q1064" i="1"/>
  <c r="R1064" i="1" s="1"/>
  <c r="Q1065" i="1"/>
  <c r="R1065" i="1" s="1"/>
  <c r="Q1066" i="1"/>
  <c r="R1066" i="1" s="1"/>
  <c r="Q1067" i="1"/>
  <c r="R1067" i="1" s="1"/>
  <c r="Q1068" i="1"/>
  <c r="R1068" i="1" s="1"/>
  <c r="Q1069" i="1"/>
  <c r="R1069" i="1" s="1"/>
  <c r="Q1070" i="1"/>
  <c r="R1070" i="1" s="1"/>
  <c r="Q1071" i="1"/>
  <c r="R1071" i="1" s="1"/>
  <c r="Q1072" i="1"/>
  <c r="R1072" i="1" s="1"/>
  <c r="Q1073" i="1"/>
  <c r="R1073" i="1" s="1"/>
  <c r="Q1074" i="1"/>
  <c r="R1074" i="1" s="1"/>
  <c r="Q1075" i="1"/>
  <c r="Q1076" i="1"/>
  <c r="R1076" i="1" s="1"/>
  <c r="Q1077" i="1"/>
  <c r="R1077" i="1" s="1"/>
  <c r="Q1078" i="1"/>
  <c r="R1078" i="1" s="1"/>
  <c r="Q1079" i="1"/>
  <c r="R1079" i="1" s="1"/>
  <c r="Q1080" i="1"/>
  <c r="R1080" i="1" s="1"/>
  <c r="Q1081" i="1"/>
  <c r="R1081" i="1" s="1"/>
  <c r="Q1082" i="1"/>
  <c r="R1082" i="1" s="1"/>
  <c r="Q1083" i="1"/>
  <c r="R1083" i="1" s="1"/>
  <c r="Q1084" i="1"/>
  <c r="R1084" i="1" s="1"/>
  <c r="Q1085" i="1"/>
  <c r="R1085" i="1" s="1"/>
  <c r="Q1086" i="1"/>
  <c r="R1086" i="1" s="1"/>
  <c r="Q1087" i="1"/>
  <c r="R1087" i="1" s="1"/>
  <c r="Q1088" i="1"/>
  <c r="Q1089" i="1"/>
  <c r="R1089" i="1" s="1"/>
  <c r="Q1090" i="1"/>
  <c r="R1090" i="1" s="1"/>
  <c r="Q1091" i="1"/>
  <c r="R1091" i="1" s="1"/>
  <c r="Q1092" i="1"/>
  <c r="R1092" i="1" s="1"/>
  <c r="Q1093" i="1"/>
  <c r="R1093" i="1" s="1"/>
  <c r="Q1094" i="1"/>
  <c r="R1094" i="1" s="1"/>
  <c r="Q1095" i="1"/>
  <c r="R1095" i="1" s="1"/>
  <c r="Q1096" i="1"/>
  <c r="R1096" i="1" s="1"/>
  <c r="Q1097" i="1"/>
  <c r="R1097" i="1" s="1"/>
  <c r="Q1098" i="1"/>
  <c r="R1098" i="1" s="1"/>
  <c r="Q1099" i="1"/>
  <c r="R1099" i="1" s="1"/>
  <c r="Q1100" i="1"/>
  <c r="R1100" i="1" s="1"/>
  <c r="Q1101" i="1"/>
  <c r="Q1102" i="1"/>
  <c r="R1102" i="1" s="1"/>
  <c r="Q1103" i="1"/>
  <c r="R1103" i="1" s="1"/>
  <c r="Q1104" i="1"/>
  <c r="R1104" i="1" s="1"/>
  <c r="Q1105" i="1"/>
  <c r="R1105" i="1" s="1"/>
  <c r="Q1106" i="1"/>
  <c r="R1106" i="1" s="1"/>
  <c r="Q1107" i="1"/>
  <c r="R1107" i="1" s="1"/>
  <c r="Q1108" i="1"/>
  <c r="R1108" i="1" s="1"/>
  <c r="Q1109" i="1"/>
  <c r="R1109" i="1" s="1"/>
  <c r="Q1110" i="1"/>
  <c r="Q1111" i="1"/>
  <c r="R1111" i="1" s="1"/>
  <c r="Q1112" i="1"/>
  <c r="R1112" i="1" s="1"/>
  <c r="Q1113" i="1"/>
  <c r="R1113" i="1" s="1"/>
  <c r="Q1114" i="1"/>
  <c r="R1114" i="1" s="1"/>
  <c r="Q1115" i="1"/>
  <c r="R1115" i="1" s="1"/>
  <c r="Q1116" i="1"/>
  <c r="R1116" i="1" s="1"/>
  <c r="Q1117" i="1"/>
  <c r="R1117" i="1" s="1"/>
  <c r="Q1118" i="1"/>
  <c r="R1118" i="1" s="1"/>
  <c r="Q1119" i="1"/>
  <c r="R1119" i="1" s="1"/>
  <c r="Q1120" i="1"/>
  <c r="R1120" i="1" s="1"/>
  <c r="Q1121" i="1"/>
  <c r="R1121" i="1" s="1"/>
  <c r="Q1122" i="1"/>
  <c r="R1122" i="1" s="1"/>
  <c r="Q1123" i="1"/>
  <c r="Q1124" i="1"/>
  <c r="R1124" i="1" s="1"/>
  <c r="Q1125" i="1"/>
  <c r="R1125" i="1" s="1"/>
  <c r="Q1126" i="1"/>
  <c r="R1126" i="1" s="1"/>
  <c r="Q1127" i="1"/>
  <c r="R1127" i="1" s="1"/>
  <c r="Q1128" i="1"/>
  <c r="R1128" i="1" s="1"/>
  <c r="Q1129" i="1"/>
  <c r="R1129" i="1" s="1"/>
  <c r="Q1130" i="1"/>
  <c r="R1130" i="1" s="1"/>
  <c r="Q1131" i="1"/>
  <c r="R1131" i="1" s="1"/>
  <c r="Q1132" i="1"/>
  <c r="R1132" i="1" s="1"/>
  <c r="Q1133" i="1"/>
  <c r="R1133" i="1" s="1"/>
  <c r="Q1134" i="1"/>
  <c r="R1134" i="1" s="1"/>
  <c r="Q1135" i="1"/>
  <c r="R1135" i="1" s="1"/>
  <c r="Q1136" i="1"/>
  <c r="Q1137" i="1"/>
  <c r="R1137" i="1" s="1"/>
  <c r="Q1138" i="1"/>
  <c r="R1138" i="1" s="1"/>
  <c r="Q1139" i="1"/>
  <c r="R1139" i="1" s="1"/>
  <c r="Q1140" i="1"/>
  <c r="R1140" i="1" s="1"/>
  <c r="Q1141" i="1"/>
  <c r="R1141" i="1" s="1"/>
  <c r="Q1142" i="1"/>
  <c r="R1142" i="1" s="1"/>
  <c r="Q1143" i="1"/>
  <c r="R1143" i="1" s="1"/>
  <c r="Q1144" i="1"/>
  <c r="R1144" i="1" s="1"/>
  <c r="Q1145" i="1"/>
  <c r="R1145" i="1" s="1"/>
  <c r="Q1146" i="1"/>
  <c r="R1146" i="1" s="1"/>
  <c r="Q1147" i="1"/>
  <c r="R1147" i="1" s="1"/>
  <c r="Q1148" i="1"/>
  <c r="R1148" i="1" s="1"/>
  <c r="Q1149" i="1"/>
  <c r="Q1150" i="1"/>
  <c r="R1150" i="1" s="1"/>
  <c r="Q1151" i="1"/>
  <c r="R1151" i="1" s="1"/>
  <c r="Q1152" i="1"/>
  <c r="R1152" i="1" s="1"/>
  <c r="Q1153" i="1"/>
  <c r="R1153" i="1" s="1"/>
  <c r="Q1154" i="1"/>
  <c r="R1154" i="1" s="1"/>
  <c r="Q1155" i="1"/>
  <c r="R1155" i="1" s="1"/>
  <c r="Q1156" i="1"/>
  <c r="R1156" i="1" s="1"/>
  <c r="Q1157" i="1"/>
  <c r="R1157" i="1" s="1"/>
  <c r="Q1158" i="1"/>
  <c r="R1158" i="1" s="1"/>
  <c r="Q1159" i="1"/>
  <c r="R1159" i="1" s="1"/>
  <c r="Q1160" i="1"/>
  <c r="R1160" i="1" s="1"/>
  <c r="Q1161" i="1"/>
  <c r="R1161" i="1" s="1"/>
  <c r="Q1162" i="1"/>
  <c r="Q1163" i="1"/>
  <c r="R1163" i="1" s="1"/>
  <c r="Q1164" i="1"/>
  <c r="R1164" i="1" s="1"/>
  <c r="Q1165" i="1"/>
  <c r="R1165" i="1" s="1"/>
  <c r="Q1166" i="1"/>
  <c r="R1166" i="1" s="1"/>
  <c r="Q1167" i="1"/>
  <c r="R1167" i="1" s="1"/>
  <c r="Q1168" i="1"/>
  <c r="R1168" i="1" s="1"/>
  <c r="Q1169" i="1"/>
  <c r="R1169" i="1" s="1"/>
  <c r="Q1170" i="1"/>
  <c r="R1170" i="1" s="1"/>
  <c r="Q1171" i="1"/>
  <c r="R1171" i="1" s="1"/>
  <c r="Q1172" i="1"/>
  <c r="R1172" i="1" s="1"/>
  <c r="Q1173" i="1"/>
  <c r="R1173" i="1" s="1"/>
  <c r="Q1174" i="1"/>
  <c r="R1174" i="1" s="1"/>
  <c r="Q1175" i="1"/>
  <c r="Q1176" i="1"/>
  <c r="R1176" i="1" s="1"/>
  <c r="Q1177" i="1"/>
  <c r="R1177" i="1" s="1"/>
  <c r="Q1178" i="1"/>
  <c r="R1178" i="1" s="1"/>
  <c r="Q1179" i="1"/>
  <c r="R1179" i="1" s="1"/>
  <c r="Q1180" i="1"/>
  <c r="R1180" i="1" s="1"/>
  <c r="Q1181" i="1"/>
  <c r="R1181" i="1" s="1"/>
  <c r="Q1182" i="1"/>
  <c r="R1182" i="1" s="1"/>
  <c r="Q1183" i="1"/>
  <c r="R1183" i="1" s="1"/>
  <c r="Q1184" i="1"/>
  <c r="R1184" i="1" s="1"/>
  <c r="Q1185" i="1"/>
  <c r="R1185" i="1" s="1"/>
  <c r="Q1186" i="1"/>
  <c r="R1186" i="1" s="1"/>
  <c r="Q1187" i="1"/>
  <c r="R1187" i="1" s="1"/>
  <c r="Q1188" i="1"/>
  <c r="Q1189" i="1"/>
  <c r="R1189" i="1" s="1"/>
  <c r="Q1190" i="1"/>
  <c r="R1190" i="1" s="1"/>
  <c r="Q1191" i="1"/>
  <c r="R1191" i="1" s="1"/>
  <c r="Q1192" i="1"/>
  <c r="R1192" i="1" s="1"/>
  <c r="Q1193" i="1"/>
  <c r="R1193" i="1" s="1"/>
  <c r="Q1194" i="1"/>
  <c r="R1194" i="1" s="1"/>
  <c r="Q1195" i="1"/>
  <c r="R1195" i="1" s="1"/>
  <c r="Q1196" i="1"/>
  <c r="R1196" i="1" s="1"/>
  <c r="Q1197" i="1"/>
  <c r="R1197" i="1" s="1"/>
  <c r="Q1198" i="1"/>
  <c r="R1198" i="1" s="1"/>
  <c r="Q1199" i="1"/>
  <c r="R1199" i="1" s="1"/>
  <c r="Q1200" i="1"/>
  <c r="R1200" i="1" s="1"/>
  <c r="Q1201" i="1"/>
  <c r="Q1202" i="1"/>
  <c r="R1202" i="1" s="1"/>
  <c r="Q1203" i="1"/>
  <c r="R1203" i="1" s="1"/>
  <c r="Q1204" i="1"/>
  <c r="R1204" i="1" s="1"/>
  <c r="Q1205" i="1"/>
  <c r="R1205" i="1" s="1"/>
  <c r="Q1206" i="1"/>
  <c r="R1206" i="1" s="1"/>
  <c r="Q1207" i="1"/>
  <c r="R1207" i="1" s="1"/>
  <c r="Q1208" i="1"/>
  <c r="R1208" i="1" s="1"/>
  <c r="Q1209" i="1"/>
  <c r="R1209" i="1" s="1"/>
  <c r="Q1210" i="1"/>
  <c r="Q1211" i="1"/>
  <c r="R1211" i="1" s="1"/>
  <c r="Q1212" i="1"/>
  <c r="R1212" i="1" s="1"/>
  <c r="Q1213" i="1"/>
  <c r="R1213" i="1" s="1"/>
  <c r="Q1214" i="1"/>
  <c r="R1214" i="1" s="1"/>
  <c r="Q1215" i="1"/>
  <c r="R1215" i="1" s="1"/>
  <c r="Q1216" i="1"/>
  <c r="R1216" i="1" s="1"/>
  <c r="Q1217" i="1"/>
  <c r="R1217" i="1" s="1"/>
  <c r="Q1218" i="1"/>
  <c r="R1218" i="1" s="1"/>
  <c r="Q1219" i="1"/>
  <c r="R1219" i="1" s="1"/>
  <c r="Q1220" i="1"/>
  <c r="R1220" i="1" s="1"/>
  <c r="Q1221" i="1"/>
  <c r="R1221" i="1" s="1"/>
  <c r="Q1222" i="1"/>
  <c r="R1222" i="1" s="1"/>
  <c r="Q1223" i="1"/>
  <c r="Q1224" i="1"/>
  <c r="R1224" i="1" s="1"/>
  <c r="Q1225" i="1"/>
  <c r="R1225" i="1" s="1"/>
  <c r="Q1226" i="1"/>
  <c r="R1226" i="1" s="1"/>
  <c r="Q1227" i="1"/>
  <c r="R1227" i="1" s="1"/>
  <c r="Q1228" i="1"/>
  <c r="R1228" i="1" s="1"/>
  <c r="Q1229" i="1"/>
  <c r="R1229" i="1" s="1"/>
  <c r="Q1230" i="1"/>
  <c r="R1230" i="1" s="1"/>
  <c r="Q1231" i="1"/>
  <c r="R1231" i="1" s="1"/>
  <c r="Q1232" i="1"/>
  <c r="R1232" i="1" s="1"/>
  <c r="Q1233" i="1"/>
  <c r="R1233" i="1" s="1"/>
  <c r="Q1234" i="1"/>
  <c r="R1234" i="1" s="1"/>
  <c r="Q1235" i="1"/>
  <c r="R1235" i="1" s="1"/>
  <c r="Q1236" i="1"/>
  <c r="Q1237" i="1"/>
  <c r="R1237" i="1" s="1"/>
  <c r="Q1238" i="1"/>
  <c r="R1238" i="1" s="1"/>
  <c r="Q1239" i="1"/>
  <c r="R1239" i="1" s="1"/>
  <c r="Q1240" i="1"/>
  <c r="R1240" i="1" s="1"/>
  <c r="Q1241" i="1"/>
  <c r="R1241" i="1" s="1"/>
  <c r="Q1242" i="1"/>
  <c r="R1242" i="1" s="1"/>
  <c r="Q1243" i="1"/>
  <c r="R1243" i="1" s="1"/>
  <c r="Q1244" i="1"/>
  <c r="R1244" i="1" s="1"/>
  <c r="Q1245" i="1"/>
  <c r="R1245" i="1" s="1"/>
  <c r="Q1246" i="1"/>
  <c r="R1246" i="1" s="1"/>
  <c r="Q1247" i="1"/>
  <c r="R1247" i="1" s="1"/>
  <c r="Q1248" i="1"/>
  <c r="R1248" i="1" s="1"/>
  <c r="Q1249" i="1"/>
  <c r="Q1250" i="1"/>
  <c r="R1250" i="1" s="1"/>
  <c r="Q1251" i="1"/>
  <c r="R1251" i="1" s="1"/>
  <c r="Q1252" i="1"/>
  <c r="R1252" i="1" s="1"/>
  <c r="Q1253" i="1"/>
  <c r="R1253" i="1" s="1"/>
  <c r="Q1254" i="1"/>
  <c r="R1254" i="1" s="1"/>
  <c r="Q1255" i="1"/>
  <c r="R1255" i="1" s="1"/>
  <c r="Q1256" i="1"/>
  <c r="R1256" i="1" s="1"/>
  <c r="Q1257" i="1"/>
  <c r="R1257" i="1" s="1"/>
  <c r="Q1258" i="1"/>
  <c r="R1258" i="1" s="1"/>
  <c r="Q1259" i="1"/>
  <c r="R1259" i="1" s="1"/>
  <c r="Q1260" i="1"/>
  <c r="R1260" i="1" s="1"/>
  <c r="Q1261" i="1"/>
  <c r="R1261" i="1" s="1"/>
  <c r="Q1262" i="1"/>
  <c r="Q1263" i="1"/>
  <c r="R1263" i="1" s="1"/>
  <c r="Q1264" i="1"/>
  <c r="R1264" i="1" s="1"/>
  <c r="Q1265" i="1"/>
  <c r="R1265" i="1" s="1"/>
  <c r="Q1266" i="1"/>
  <c r="R1266" i="1" s="1"/>
  <c r="Q1267" i="1"/>
  <c r="R1267" i="1" s="1"/>
  <c r="Q1268" i="1"/>
  <c r="R1268" i="1" s="1"/>
  <c r="Q1269" i="1"/>
  <c r="R1269" i="1" s="1"/>
  <c r="Q1270" i="1"/>
  <c r="R1270" i="1" s="1"/>
  <c r="Q1271" i="1"/>
  <c r="R1271" i="1" s="1"/>
  <c r="Q1272" i="1"/>
  <c r="R1272" i="1" s="1"/>
  <c r="Q1273" i="1"/>
  <c r="R1273" i="1" s="1"/>
  <c r="Q1274" i="1"/>
  <c r="R1274" i="1" s="1"/>
  <c r="Q1275" i="1"/>
  <c r="Q1276" i="1"/>
  <c r="R1276" i="1" s="1"/>
  <c r="Q1277" i="1"/>
  <c r="R1277" i="1" s="1"/>
  <c r="Q1278" i="1"/>
  <c r="R1278" i="1" s="1"/>
  <c r="Q1279" i="1"/>
  <c r="R1279" i="1" s="1"/>
  <c r="Q1280" i="1"/>
  <c r="R1280" i="1" s="1"/>
  <c r="Q1281" i="1"/>
  <c r="R1281" i="1" s="1"/>
  <c r="Q1282" i="1"/>
  <c r="R1282" i="1" s="1"/>
  <c r="Q1283" i="1"/>
  <c r="R1283" i="1" s="1"/>
  <c r="Q1284" i="1"/>
  <c r="R1284" i="1" s="1"/>
  <c r="Q1285" i="1"/>
  <c r="R1285" i="1" s="1"/>
  <c r="Q1286" i="1"/>
  <c r="R1286" i="1" s="1"/>
  <c r="Q1287" i="1"/>
  <c r="R1287" i="1" s="1"/>
  <c r="Q1288" i="1"/>
  <c r="Q1289" i="1"/>
  <c r="R1289" i="1" s="1"/>
  <c r="Q1290" i="1"/>
  <c r="R1290" i="1" s="1"/>
  <c r="Q1291" i="1"/>
  <c r="R1291" i="1" s="1"/>
  <c r="Q1292" i="1"/>
  <c r="R1292" i="1" s="1"/>
  <c r="Q1293" i="1"/>
  <c r="R1293" i="1" s="1"/>
  <c r="Q1294" i="1"/>
  <c r="R1294" i="1" s="1"/>
  <c r="Q1295" i="1"/>
  <c r="R1295" i="1" s="1"/>
  <c r="Q1296" i="1"/>
  <c r="R1296" i="1" s="1"/>
  <c r="Q1297" i="1"/>
  <c r="R1297" i="1" s="1"/>
  <c r="Q1298" i="1"/>
  <c r="R1298" i="1" s="1"/>
  <c r="Q1299" i="1"/>
  <c r="R1299" i="1" s="1"/>
  <c r="Q1300" i="1"/>
  <c r="R1300" i="1" s="1"/>
  <c r="Q1301" i="1"/>
  <c r="Q1302" i="1"/>
  <c r="R1302" i="1" s="1"/>
  <c r="Q1303" i="1"/>
  <c r="R1303" i="1" s="1"/>
  <c r="Q1304" i="1"/>
  <c r="R1304" i="1" s="1"/>
  <c r="Q1305" i="1"/>
  <c r="R1305" i="1" s="1"/>
  <c r="Q1306" i="1"/>
  <c r="R1306" i="1" s="1"/>
  <c r="Q1307" i="1"/>
  <c r="R1307" i="1" s="1"/>
  <c r="Q1308" i="1"/>
  <c r="R1308" i="1" s="1"/>
  <c r="Q1309" i="1"/>
  <c r="R1309" i="1" s="1"/>
  <c r="Q1310" i="1"/>
  <c r="Q1311" i="1"/>
  <c r="R1311" i="1" s="1"/>
  <c r="Q1312" i="1"/>
  <c r="R1312" i="1" s="1"/>
  <c r="Q1313" i="1"/>
  <c r="R1313" i="1" s="1"/>
  <c r="Q1314" i="1"/>
  <c r="R1314" i="1" s="1"/>
  <c r="Q1315" i="1"/>
  <c r="R1315" i="1" s="1"/>
  <c r="Q1316" i="1"/>
  <c r="R1316" i="1" s="1"/>
  <c r="Q1317" i="1"/>
  <c r="R1317" i="1" s="1"/>
  <c r="Q1318" i="1"/>
  <c r="R1318" i="1" s="1"/>
  <c r="Q1319" i="1"/>
  <c r="R1319" i="1" s="1"/>
  <c r="Q1320" i="1"/>
  <c r="R1320" i="1" s="1"/>
  <c r="Q1321" i="1"/>
  <c r="R1321" i="1" s="1"/>
  <c r="Q1322" i="1"/>
  <c r="R1322" i="1" s="1"/>
  <c r="Q1323" i="1"/>
  <c r="Q1324" i="1"/>
  <c r="R1324" i="1" s="1"/>
  <c r="Q1325" i="1"/>
  <c r="R1325" i="1" s="1"/>
  <c r="Q1326" i="1"/>
  <c r="R1326" i="1" s="1"/>
  <c r="Q1327" i="1"/>
  <c r="R1327" i="1" s="1"/>
  <c r="Q1328" i="1"/>
  <c r="R1328" i="1" s="1"/>
  <c r="Q1329" i="1"/>
  <c r="R1329" i="1" s="1"/>
  <c r="Q1330" i="1"/>
  <c r="R1330" i="1" s="1"/>
  <c r="Q1331" i="1"/>
  <c r="R1331" i="1" s="1"/>
  <c r="Q1332" i="1"/>
  <c r="R1332" i="1" s="1"/>
  <c r="Q1333" i="1"/>
  <c r="R1333" i="1" s="1"/>
  <c r="Q1334" i="1"/>
  <c r="R1334" i="1" s="1"/>
  <c r="Q1335" i="1"/>
  <c r="R1335" i="1" s="1"/>
  <c r="Q1336" i="1"/>
  <c r="Q1337" i="1"/>
  <c r="R1337" i="1" s="1"/>
  <c r="Q1338" i="1"/>
  <c r="R1338" i="1" s="1"/>
  <c r="Q1339" i="1"/>
  <c r="R1339" i="1" s="1"/>
  <c r="Q1340" i="1"/>
  <c r="R1340" i="1" s="1"/>
  <c r="Q1341" i="1"/>
  <c r="R1341" i="1" s="1"/>
  <c r="Q1342" i="1"/>
  <c r="R1342" i="1" s="1"/>
  <c r="Q1343" i="1"/>
  <c r="R1343" i="1" s="1"/>
  <c r="Q1344" i="1"/>
  <c r="R1344" i="1" s="1"/>
  <c r="Q1345" i="1"/>
  <c r="R1345" i="1" s="1"/>
  <c r="Q1346" i="1"/>
  <c r="R1346" i="1" s="1"/>
  <c r="Q1347" i="1"/>
  <c r="R1347" i="1" s="1"/>
  <c r="Q1348" i="1"/>
  <c r="R1348" i="1" s="1"/>
  <c r="Q1349" i="1"/>
  <c r="Q1350" i="1"/>
  <c r="R1350" i="1" s="1"/>
  <c r="Q1351" i="1"/>
  <c r="R1351" i="1" s="1"/>
  <c r="Q1352" i="1"/>
  <c r="R1352" i="1" s="1"/>
  <c r="Q1353" i="1"/>
  <c r="R1353" i="1" s="1"/>
  <c r="Q1354" i="1"/>
  <c r="R1354" i="1" s="1"/>
  <c r="Q1355" i="1"/>
  <c r="R1355" i="1" s="1"/>
  <c r="Q1356" i="1"/>
  <c r="R1356" i="1" s="1"/>
  <c r="Q1357" i="1"/>
  <c r="R1357" i="1" s="1"/>
  <c r="Q1358" i="1"/>
  <c r="R1358" i="1" s="1"/>
  <c r="Q1359" i="1"/>
  <c r="R1359" i="1" s="1"/>
  <c r="Q1360" i="1"/>
  <c r="R1360" i="1" s="1"/>
  <c r="Q1361" i="1"/>
  <c r="R1361" i="1" s="1"/>
  <c r="Q1362" i="1"/>
  <c r="Q1363" i="1"/>
  <c r="R1363" i="1" s="1"/>
  <c r="Q1364" i="1"/>
  <c r="R1364" i="1" s="1"/>
  <c r="Q1365" i="1"/>
  <c r="R1365" i="1" s="1"/>
  <c r="Q1366" i="1"/>
  <c r="R1366" i="1" s="1"/>
  <c r="Q1367" i="1"/>
  <c r="R1367" i="1" s="1"/>
  <c r="Q1368" i="1"/>
  <c r="R1368" i="1" s="1"/>
  <c r="Q1369" i="1"/>
  <c r="R1369" i="1" s="1"/>
  <c r="Q1370" i="1"/>
  <c r="R1370" i="1" s="1"/>
  <c r="Q1371" i="1"/>
  <c r="R1371" i="1" s="1"/>
  <c r="Q1372" i="1"/>
  <c r="R1372" i="1" s="1"/>
  <c r="Q1373" i="1"/>
  <c r="R1373" i="1" s="1"/>
  <c r="Q1374" i="1"/>
  <c r="R1374" i="1" s="1"/>
  <c r="Q1375" i="1"/>
  <c r="Q1376" i="1"/>
  <c r="R1376" i="1" s="1"/>
  <c r="Q1377" i="1"/>
  <c r="R1377" i="1" s="1"/>
  <c r="Q1378" i="1"/>
  <c r="R1378" i="1" s="1"/>
  <c r="Q1379" i="1"/>
  <c r="R1379" i="1" s="1"/>
  <c r="Q1380" i="1"/>
  <c r="R1380" i="1" s="1"/>
  <c r="Q1381" i="1"/>
  <c r="R1381" i="1" s="1"/>
  <c r="Q1382" i="1"/>
  <c r="R1382" i="1" s="1"/>
  <c r="Q1383" i="1"/>
  <c r="R1383" i="1" s="1"/>
  <c r="Q1384" i="1"/>
  <c r="R1384" i="1" s="1"/>
  <c r="Q1385" i="1"/>
  <c r="R1385" i="1" s="1"/>
  <c r="Q1386" i="1"/>
  <c r="R1386" i="1" s="1"/>
  <c r="Q1387" i="1"/>
  <c r="R1387" i="1" s="1"/>
  <c r="Q1388" i="1"/>
  <c r="Q1389" i="1"/>
  <c r="R1389" i="1" s="1"/>
  <c r="Q1390" i="1"/>
  <c r="R1390" i="1" s="1"/>
  <c r="Q1391" i="1"/>
  <c r="R1391" i="1" s="1"/>
  <c r="Q1392" i="1"/>
  <c r="R1392" i="1" s="1"/>
  <c r="Q1393" i="1"/>
  <c r="R1393" i="1" s="1"/>
  <c r="Q1394" i="1"/>
  <c r="R1394" i="1" s="1"/>
  <c r="Q1395" i="1"/>
  <c r="R1395" i="1" s="1"/>
  <c r="Q1396" i="1"/>
  <c r="R1396" i="1" s="1"/>
  <c r="Q1397" i="1"/>
  <c r="R1397" i="1" s="1"/>
  <c r="Q1398" i="1"/>
  <c r="R1398" i="1" s="1"/>
  <c r="Q1399" i="1"/>
  <c r="R1399" i="1" s="1"/>
  <c r="Q1400" i="1"/>
  <c r="R1400" i="1" s="1"/>
  <c r="Q1401" i="1"/>
  <c r="Q1402" i="1"/>
  <c r="R1402" i="1" s="1"/>
  <c r="Q1403" i="1"/>
  <c r="R1403" i="1" s="1"/>
  <c r="Q1404" i="1"/>
  <c r="R1404" i="1" s="1"/>
  <c r="Q1405" i="1"/>
  <c r="R1405" i="1" s="1"/>
  <c r="Q1406" i="1"/>
  <c r="R1406" i="1" s="1"/>
  <c r="Q1407" i="1"/>
  <c r="R1407" i="1" s="1"/>
  <c r="Q1408" i="1"/>
  <c r="R1408" i="1" s="1"/>
  <c r="Q1409" i="1"/>
  <c r="R1409" i="1" s="1"/>
  <c r="Q1410" i="1"/>
  <c r="Q1411" i="1"/>
  <c r="R1411" i="1" s="1"/>
  <c r="Q1412" i="1"/>
  <c r="R1412" i="1" s="1"/>
  <c r="Q1413" i="1"/>
  <c r="R1413" i="1" s="1"/>
  <c r="Q1414" i="1"/>
  <c r="R1414" i="1" s="1"/>
  <c r="Q1415" i="1"/>
  <c r="R1415" i="1" s="1"/>
  <c r="Q1416" i="1"/>
  <c r="R1416" i="1" s="1"/>
  <c r="Q1417" i="1"/>
  <c r="R1417" i="1" s="1"/>
  <c r="Q1418" i="1"/>
  <c r="R1418" i="1" s="1"/>
  <c r="Q1419" i="1"/>
  <c r="R1419" i="1" s="1"/>
  <c r="Q1420" i="1"/>
  <c r="R1420" i="1" s="1"/>
  <c r="Q1421" i="1"/>
  <c r="R1421" i="1" s="1"/>
  <c r="Q1422" i="1"/>
  <c r="R1422" i="1" s="1"/>
  <c r="Q1423" i="1"/>
  <c r="Q1424" i="1"/>
  <c r="R1424" i="1" s="1"/>
  <c r="Q1425" i="1"/>
  <c r="R1425" i="1" s="1"/>
  <c r="Q1426" i="1"/>
  <c r="R1426" i="1" s="1"/>
  <c r="Q1427" i="1"/>
  <c r="R1427" i="1" s="1"/>
  <c r="Q1428" i="1"/>
  <c r="R1428" i="1" s="1"/>
  <c r="Q1429" i="1"/>
  <c r="R1429" i="1" s="1"/>
  <c r="Q1430" i="1"/>
  <c r="R1430" i="1" s="1"/>
  <c r="Q1431" i="1"/>
  <c r="R1431" i="1" s="1"/>
  <c r="Q1432" i="1"/>
  <c r="R1432" i="1" s="1"/>
  <c r="Q1433" i="1"/>
  <c r="R1433" i="1" s="1"/>
  <c r="Q1434" i="1"/>
  <c r="R1434" i="1" s="1"/>
  <c r="Q1435" i="1"/>
  <c r="R1435" i="1" s="1"/>
  <c r="Q1436" i="1"/>
  <c r="R1436" i="1" s="1"/>
  <c r="Q1437" i="1"/>
  <c r="R1437" i="1" s="1"/>
  <c r="Q1438" i="1"/>
  <c r="R1438" i="1" s="1"/>
  <c r="Q1439" i="1"/>
  <c r="R1439" i="1" s="1"/>
  <c r="Q1440" i="1"/>
  <c r="R1440" i="1" s="1"/>
  <c r="Q1441" i="1"/>
  <c r="R1441" i="1" s="1"/>
  <c r="Q1442" i="1"/>
  <c r="R1442" i="1" s="1"/>
  <c r="Q1443" i="1"/>
  <c r="R1443" i="1" s="1"/>
  <c r="Q1444" i="1"/>
  <c r="R1444" i="1" s="1"/>
  <c r="Q1445" i="1"/>
  <c r="R1445" i="1" s="1"/>
  <c r="Q1446" i="1"/>
  <c r="R1446" i="1" s="1"/>
  <c r="Q1447" i="1"/>
  <c r="R1447" i="1" s="1"/>
  <c r="Q1448" i="1"/>
  <c r="R1448" i="1" s="1"/>
  <c r="Q1449" i="1"/>
  <c r="Q1450" i="1"/>
  <c r="R1450" i="1" s="1"/>
  <c r="Q1451" i="1"/>
  <c r="R1451" i="1" s="1"/>
  <c r="Q1452" i="1"/>
  <c r="R1452" i="1" s="1"/>
  <c r="Q1453" i="1"/>
  <c r="R1453" i="1" s="1"/>
  <c r="Q1454" i="1"/>
  <c r="R1454" i="1" s="1"/>
  <c r="Q1455" i="1"/>
  <c r="R1455" i="1" s="1"/>
  <c r="Q1456" i="1"/>
  <c r="R1456" i="1" s="1"/>
  <c r="Q1457" i="1"/>
  <c r="R1457" i="1" s="1"/>
  <c r="Q1458" i="1"/>
  <c r="R1458" i="1" s="1"/>
  <c r="Q1459" i="1"/>
  <c r="R1459" i="1" s="1"/>
  <c r="Q1460" i="1"/>
  <c r="R1460" i="1" s="1"/>
  <c r="Q1461" i="1"/>
  <c r="R1461" i="1" s="1"/>
  <c r="Q1462" i="1"/>
  <c r="Q1463" i="1"/>
  <c r="R1463" i="1" s="1"/>
  <c r="Q1464" i="1"/>
  <c r="R1464" i="1" s="1"/>
  <c r="Q1465" i="1"/>
  <c r="R1465" i="1" s="1"/>
  <c r="Q1466" i="1"/>
  <c r="R1466" i="1" s="1"/>
  <c r="Q1467" i="1"/>
  <c r="R1467" i="1" s="1"/>
  <c r="Q1468" i="1"/>
  <c r="R1468" i="1" s="1"/>
  <c r="Q1469" i="1"/>
  <c r="R1469" i="1" s="1"/>
  <c r="Q1470" i="1"/>
  <c r="R1470" i="1" s="1"/>
  <c r="Q1471" i="1"/>
  <c r="R1471" i="1" s="1"/>
  <c r="Q1472" i="1"/>
  <c r="R1472" i="1" s="1"/>
  <c r="Q1473" i="1"/>
  <c r="R1473" i="1" s="1"/>
  <c r="Q1474" i="1"/>
  <c r="R1474" i="1" s="1"/>
  <c r="Q1475" i="1"/>
  <c r="Q1476" i="1"/>
  <c r="R1476" i="1" s="1"/>
  <c r="Q1477" i="1"/>
  <c r="R1477" i="1" s="1"/>
  <c r="Q1478" i="1"/>
  <c r="R1478" i="1" s="1"/>
  <c r="Q1479" i="1"/>
  <c r="R1479" i="1" s="1"/>
  <c r="Q1480" i="1"/>
  <c r="R1480" i="1" s="1"/>
  <c r="Q1481" i="1"/>
  <c r="R1481" i="1" s="1"/>
  <c r="Q1482" i="1"/>
  <c r="R1482" i="1" s="1"/>
  <c r="Q1483" i="1"/>
  <c r="R1483" i="1" s="1"/>
  <c r="Q1484" i="1"/>
  <c r="R1484" i="1" s="1"/>
  <c r="Q1485" i="1"/>
  <c r="R1485" i="1" s="1"/>
  <c r="Q1486" i="1"/>
  <c r="R1486" i="1" s="1"/>
  <c r="Q1487" i="1"/>
  <c r="R1487" i="1" s="1"/>
  <c r="Q1488" i="1"/>
  <c r="Q1489" i="1"/>
  <c r="R1489" i="1" s="1"/>
  <c r="Q1490" i="1"/>
  <c r="R1490" i="1" s="1"/>
  <c r="Q1491" i="1"/>
  <c r="R1491" i="1" s="1"/>
  <c r="Q1492" i="1"/>
  <c r="R1492" i="1" s="1"/>
  <c r="Q1493" i="1"/>
  <c r="R1493" i="1" s="1"/>
  <c r="Q1494" i="1"/>
  <c r="R1494" i="1" s="1"/>
  <c r="Q1495" i="1"/>
  <c r="R1495" i="1" s="1"/>
  <c r="Q1496" i="1"/>
  <c r="R1496" i="1" s="1"/>
  <c r="Q1497" i="1"/>
  <c r="R1497" i="1" s="1"/>
  <c r="Q1498" i="1"/>
  <c r="R1498" i="1" s="1"/>
  <c r="Q1499" i="1"/>
  <c r="R1499" i="1" s="1"/>
  <c r="Q1500" i="1"/>
  <c r="R1500" i="1" s="1"/>
  <c r="Q1501" i="1"/>
  <c r="Q1502" i="1"/>
  <c r="R1502" i="1" s="1"/>
  <c r="Q1503" i="1"/>
  <c r="R1503" i="1" s="1"/>
  <c r="Q1504" i="1"/>
  <c r="R1504" i="1" s="1"/>
  <c r="Q1505" i="1"/>
  <c r="R1505" i="1" s="1"/>
  <c r="Q1506" i="1"/>
  <c r="R1506" i="1" s="1"/>
  <c r="Q1507" i="1"/>
  <c r="R1507" i="1" s="1"/>
  <c r="Q1508" i="1"/>
  <c r="R1508" i="1" s="1"/>
  <c r="Q1509" i="1"/>
  <c r="R1509" i="1" s="1"/>
  <c r="Q1510" i="1"/>
  <c r="Q1511" i="1"/>
  <c r="R1511" i="1" s="1"/>
  <c r="Q1512" i="1"/>
  <c r="R1512" i="1" s="1"/>
  <c r="Q1513" i="1"/>
  <c r="R1513" i="1" s="1"/>
  <c r="Q1514" i="1"/>
  <c r="R1514" i="1" s="1"/>
  <c r="Q1515" i="1"/>
  <c r="R1515" i="1" s="1"/>
  <c r="Q1516" i="1"/>
  <c r="R1516" i="1" s="1"/>
  <c r="Q1517" i="1"/>
  <c r="R1517" i="1" s="1"/>
  <c r="Q1518" i="1"/>
  <c r="R1518" i="1" s="1"/>
  <c r="Q1519" i="1"/>
  <c r="R1519" i="1" s="1"/>
  <c r="Q1520" i="1"/>
  <c r="R1520" i="1" s="1"/>
  <c r="Q1521" i="1"/>
  <c r="R1521" i="1" s="1"/>
  <c r="Q1522" i="1"/>
  <c r="R1522" i="1" s="1"/>
  <c r="Q1523" i="1"/>
  <c r="Q1524" i="1"/>
  <c r="R1524" i="1" s="1"/>
  <c r="Q1525" i="1"/>
  <c r="R1525" i="1" s="1"/>
  <c r="Q1526" i="1"/>
  <c r="R1526" i="1" s="1"/>
  <c r="Q1527" i="1"/>
  <c r="R1527" i="1" s="1"/>
  <c r="Q1528" i="1"/>
  <c r="R1528" i="1" s="1"/>
  <c r="Q1529" i="1"/>
  <c r="R1529" i="1" s="1"/>
  <c r="Q1530" i="1"/>
  <c r="R1530" i="1" s="1"/>
  <c r="Q1531" i="1"/>
  <c r="R1531" i="1" s="1"/>
  <c r="Q1532" i="1"/>
  <c r="R1532" i="1" s="1"/>
  <c r="Q1533" i="1"/>
  <c r="R1533" i="1" s="1"/>
  <c r="Q1534" i="1"/>
  <c r="R1534" i="1" s="1"/>
  <c r="Q1535" i="1"/>
  <c r="R1535" i="1" s="1"/>
  <c r="Q1536" i="1"/>
  <c r="Q1537" i="1"/>
  <c r="R1537" i="1" s="1"/>
  <c r="Q1538" i="1"/>
  <c r="R1538" i="1" s="1"/>
  <c r="Q1539" i="1"/>
  <c r="R1539" i="1" s="1"/>
  <c r="Q1540" i="1"/>
  <c r="R1540" i="1" s="1"/>
  <c r="Q1541" i="1"/>
  <c r="R1541" i="1" s="1"/>
  <c r="Q1542" i="1"/>
  <c r="R1542" i="1" s="1"/>
  <c r="Q1543" i="1"/>
  <c r="R1543" i="1" s="1"/>
  <c r="Q1544" i="1"/>
  <c r="R1544" i="1" s="1"/>
  <c r="Q1545" i="1"/>
  <c r="R1545" i="1" s="1"/>
  <c r="Q1546" i="1"/>
  <c r="R1546" i="1" s="1"/>
  <c r="Q1547" i="1"/>
  <c r="R1547" i="1" s="1"/>
  <c r="Q1548" i="1"/>
  <c r="R1548" i="1" s="1"/>
  <c r="Q1549" i="1"/>
  <c r="Q1550" i="1"/>
  <c r="R1550" i="1" s="1"/>
  <c r="Q1551" i="1"/>
  <c r="R1551" i="1" s="1"/>
  <c r="Q1552" i="1"/>
  <c r="R1552" i="1" s="1"/>
  <c r="Q1553" i="1"/>
  <c r="R1553" i="1" s="1"/>
  <c r="Q1554" i="1"/>
  <c r="R1554" i="1" s="1"/>
  <c r="Q1555" i="1"/>
  <c r="R1555" i="1" s="1"/>
  <c r="Q1556" i="1"/>
  <c r="R1556" i="1" s="1"/>
  <c r="Q1557" i="1"/>
  <c r="R1557" i="1" s="1"/>
  <c r="Q1558" i="1"/>
  <c r="R1558" i="1" s="1"/>
  <c r="Q1559" i="1"/>
  <c r="R1559" i="1" s="1"/>
  <c r="Q1560" i="1"/>
  <c r="R1560" i="1" s="1"/>
  <c r="Q1561" i="1"/>
  <c r="R1561" i="1" s="1"/>
  <c r="Q1562" i="1"/>
  <c r="Q1563" i="1"/>
  <c r="R1563" i="1" s="1"/>
  <c r="Q1564" i="1"/>
  <c r="R1564" i="1" s="1"/>
  <c r="Q1565" i="1"/>
  <c r="R1565" i="1" s="1"/>
  <c r="Q1566" i="1"/>
  <c r="R1566" i="1" s="1"/>
  <c r="Q1567" i="1"/>
  <c r="R1567" i="1" s="1"/>
  <c r="Q1568" i="1"/>
  <c r="R1568" i="1" s="1"/>
  <c r="Q1569" i="1"/>
  <c r="R1569" i="1" s="1"/>
  <c r="Q1570" i="1"/>
  <c r="R1570" i="1" s="1"/>
  <c r="Q1571" i="1"/>
  <c r="R1571" i="1" s="1"/>
  <c r="Q1572" i="1"/>
  <c r="R1572" i="1" s="1"/>
  <c r="Q1573" i="1"/>
  <c r="R1573" i="1" s="1"/>
  <c r="Q1574" i="1"/>
  <c r="R1574" i="1" s="1"/>
  <c r="Q1575" i="1"/>
  <c r="Q1576" i="1"/>
  <c r="R1576" i="1" s="1"/>
  <c r="Q1577" i="1"/>
  <c r="R1577" i="1" s="1"/>
  <c r="Q1578" i="1"/>
  <c r="R1578" i="1" s="1"/>
  <c r="Q1579" i="1"/>
  <c r="R1579" i="1" s="1"/>
  <c r="Q1580" i="1"/>
  <c r="R1580" i="1" s="1"/>
  <c r="Q1581" i="1"/>
  <c r="R1581" i="1" s="1"/>
  <c r="Q1582" i="1"/>
  <c r="R1582" i="1" s="1"/>
  <c r="Q1583" i="1"/>
  <c r="R1583" i="1" s="1"/>
  <c r="Q1584" i="1"/>
  <c r="R1584" i="1" s="1"/>
  <c r="Q1585" i="1"/>
  <c r="R1585" i="1" s="1"/>
  <c r="Q1586" i="1"/>
  <c r="R1586" i="1" s="1"/>
  <c r="Q1587" i="1"/>
  <c r="R1587" i="1" s="1"/>
  <c r="Q1588" i="1"/>
  <c r="Q1589" i="1"/>
  <c r="R1589" i="1" s="1"/>
  <c r="Q1590" i="1"/>
  <c r="R1590" i="1" s="1"/>
  <c r="Q1591" i="1"/>
  <c r="R1591" i="1" s="1"/>
  <c r="Q1592" i="1"/>
  <c r="R1592" i="1" s="1"/>
  <c r="Q1593" i="1"/>
  <c r="R1593" i="1" s="1"/>
  <c r="Q1594" i="1"/>
  <c r="R1594" i="1" s="1"/>
  <c r="Q1595" i="1"/>
  <c r="R1595" i="1" s="1"/>
  <c r="Q1596" i="1"/>
  <c r="R1596" i="1" s="1"/>
  <c r="Q1597" i="1"/>
  <c r="R1597" i="1" s="1"/>
  <c r="Q1598" i="1"/>
  <c r="R1598" i="1" s="1"/>
  <c r="Q1599" i="1"/>
  <c r="R1599" i="1" s="1"/>
  <c r="Q1600" i="1"/>
  <c r="R1600" i="1" s="1"/>
  <c r="Q1601" i="1"/>
  <c r="Q1602" i="1"/>
  <c r="R1602" i="1" s="1"/>
  <c r="Q1603" i="1"/>
  <c r="R1603" i="1" s="1"/>
  <c r="Q1604" i="1"/>
  <c r="R1604" i="1" s="1"/>
  <c r="Q1605" i="1"/>
  <c r="R1605" i="1" s="1"/>
  <c r="Q1606" i="1"/>
  <c r="R1606" i="1" s="1"/>
  <c r="Q1607" i="1"/>
  <c r="R1607" i="1" s="1"/>
  <c r="Q1608" i="1"/>
  <c r="R1608" i="1" s="1"/>
  <c r="Q1609" i="1"/>
  <c r="R1609" i="1" s="1"/>
  <c r="Q1610" i="1"/>
  <c r="Q1611" i="1"/>
  <c r="R1611" i="1" s="1"/>
  <c r="Q1612" i="1"/>
  <c r="R1612" i="1" s="1"/>
  <c r="Q1613" i="1"/>
  <c r="R1613" i="1" s="1"/>
  <c r="Q1614" i="1"/>
  <c r="R1614" i="1" s="1"/>
  <c r="Q1615" i="1"/>
  <c r="R1615" i="1" s="1"/>
  <c r="Q1616" i="1"/>
  <c r="R1616" i="1" s="1"/>
  <c r="Q1617" i="1"/>
  <c r="R1617" i="1" s="1"/>
  <c r="Q1618" i="1"/>
  <c r="R1618" i="1" s="1"/>
  <c r="Q1619" i="1"/>
  <c r="R1619" i="1" s="1"/>
  <c r="Q1620" i="1"/>
  <c r="R1620" i="1" s="1"/>
  <c r="Q1621" i="1"/>
  <c r="R1621" i="1" s="1"/>
  <c r="Q1622" i="1"/>
  <c r="R1622" i="1" s="1"/>
  <c r="Q1623" i="1"/>
  <c r="Q1624" i="1"/>
  <c r="R1624" i="1" s="1"/>
  <c r="Q1625" i="1"/>
  <c r="R1625" i="1" s="1"/>
  <c r="Q1626" i="1"/>
  <c r="R1626" i="1" s="1"/>
  <c r="Q1627" i="1"/>
  <c r="R1627" i="1" s="1"/>
  <c r="Q1628" i="1"/>
  <c r="R1628" i="1" s="1"/>
  <c r="Q1629" i="1"/>
  <c r="R1629" i="1" s="1"/>
  <c r="Q1630" i="1"/>
  <c r="R1630" i="1" s="1"/>
  <c r="Q1631" i="1"/>
  <c r="R1631" i="1" s="1"/>
  <c r="Q1632" i="1"/>
  <c r="R1632" i="1" s="1"/>
  <c r="Q1633" i="1"/>
  <c r="R1633" i="1" s="1"/>
  <c r="Q1634" i="1"/>
  <c r="R1634" i="1" s="1"/>
  <c r="Q1635" i="1"/>
  <c r="R1635" i="1" s="1"/>
  <c r="Q1636" i="1"/>
  <c r="Q1637" i="1"/>
  <c r="R1637" i="1" s="1"/>
  <c r="Q1638" i="1"/>
  <c r="R1638" i="1" s="1"/>
  <c r="Q1639" i="1"/>
  <c r="R1639" i="1" s="1"/>
  <c r="Q1640" i="1"/>
  <c r="R1640" i="1" s="1"/>
  <c r="Q1641" i="1"/>
  <c r="R1641" i="1" s="1"/>
  <c r="Q1642" i="1"/>
  <c r="R1642" i="1" s="1"/>
  <c r="Q1643" i="1"/>
  <c r="R1643" i="1" s="1"/>
  <c r="Q1644" i="1"/>
  <c r="R1644" i="1" s="1"/>
  <c r="Q1645" i="1"/>
  <c r="R1645" i="1" s="1"/>
  <c r="Q1646" i="1"/>
  <c r="R1646" i="1" s="1"/>
  <c r="Q1647" i="1"/>
  <c r="R1647" i="1" s="1"/>
  <c r="Q1648" i="1"/>
  <c r="R1648" i="1" s="1"/>
  <c r="Q1649" i="1"/>
  <c r="Q1650" i="1"/>
  <c r="R1650" i="1" s="1"/>
  <c r="Q1651" i="1"/>
  <c r="R1651" i="1" s="1"/>
  <c r="Q1652" i="1"/>
  <c r="R1652" i="1" s="1"/>
  <c r="Q1653" i="1"/>
  <c r="R1653" i="1" s="1"/>
  <c r="Q1654" i="1"/>
  <c r="R1654" i="1" s="1"/>
  <c r="Q1655" i="1"/>
  <c r="R1655" i="1" s="1"/>
  <c r="Q1656" i="1"/>
  <c r="R1656" i="1" s="1"/>
  <c r="Q1657" i="1"/>
  <c r="R1657" i="1" s="1"/>
  <c r="Q1658" i="1"/>
  <c r="R1658" i="1" s="1"/>
  <c r="Q1659" i="1"/>
  <c r="R1659" i="1" s="1"/>
  <c r="Q1660" i="1"/>
  <c r="R1660" i="1" s="1"/>
  <c r="Q1661" i="1"/>
  <c r="R1661" i="1" s="1"/>
  <c r="Q1662" i="1"/>
  <c r="Q1663" i="1"/>
  <c r="R1663" i="1" s="1"/>
  <c r="Q1664" i="1"/>
  <c r="R1664" i="1" s="1"/>
  <c r="Q1665" i="1"/>
  <c r="R1665" i="1" s="1"/>
  <c r="Q1666" i="1"/>
  <c r="R1666" i="1" s="1"/>
  <c r="Q1667" i="1"/>
  <c r="R1667" i="1" s="1"/>
  <c r="Q1668" i="1"/>
  <c r="R1668" i="1" s="1"/>
  <c r="Q1669" i="1"/>
  <c r="R1669" i="1" s="1"/>
  <c r="Q1670" i="1"/>
  <c r="R1670" i="1" s="1"/>
  <c r="Q1671" i="1"/>
  <c r="R1671" i="1" s="1"/>
  <c r="Q1672" i="1"/>
  <c r="R1672" i="1" s="1"/>
  <c r="Q1673" i="1"/>
  <c r="R1673" i="1" s="1"/>
  <c r="Q1674" i="1"/>
  <c r="R1674" i="1" s="1"/>
  <c r="Q1675" i="1"/>
  <c r="Q1676" i="1"/>
  <c r="R1676" i="1" s="1"/>
  <c r="Q1677" i="1"/>
  <c r="R1677" i="1" s="1"/>
  <c r="Q1678" i="1"/>
  <c r="R1678" i="1" s="1"/>
  <c r="Q1679" i="1"/>
  <c r="R1679" i="1" s="1"/>
  <c r="Q1680" i="1"/>
  <c r="R1680" i="1" s="1"/>
  <c r="Q1681" i="1"/>
  <c r="R1681" i="1" s="1"/>
  <c r="Q1682" i="1"/>
  <c r="R1682" i="1" s="1"/>
  <c r="Q1683" i="1"/>
  <c r="R1683" i="1" s="1"/>
  <c r="Q1684" i="1"/>
  <c r="R1684" i="1" s="1"/>
  <c r="Q1685" i="1"/>
  <c r="R1685" i="1" s="1"/>
  <c r="Q1686" i="1"/>
  <c r="R1686" i="1" s="1"/>
  <c r="Q1687" i="1"/>
  <c r="R1687" i="1" s="1"/>
  <c r="Q1688" i="1"/>
  <c r="Q1689" i="1"/>
  <c r="R1689" i="1" s="1"/>
  <c r="Q1690" i="1"/>
  <c r="R1690" i="1" s="1"/>
  <c r="Q1691" i="1"/>
  <c r="R1691" i="1" s="1"/>
  <c r="Q1692" i="1"/>
  <c r="R1692" i="1" s="1"/>
  <c r="Q1693" i="1"/>
  <c r="R1693" i="1" s="1"/>
  <c r="Q1694" i="1"/>
  <c r="R1694" i="1" s="1"/>
  <c r="Q1695" i="1"/>
  <c r="R1695" i="1" s="1"/>
  <c r="Q1696" i="1"/>
  <c r="R1696" i="1" s="1"/>
  <c r="Q1697" i="1"/>
  <c r="R1697" i="1" s="1"/>
  <c r="Q1698" i="1"/>
  <c r="R1698" i="1" s="1"/>
  <c r="Q1699" i="1"/>
  <c r="R1699" i="1" s="1"/>
  <c r="Q1700" i="1"/>
  <c r="R1700" i="1" s="1"/>
  <c r="Q1701" i="1"/>
  <c r="Q1702" i="1"/>
  <c r="R1702" i="1" s="1"/>
  <c r="Q1703" i="1"/>
  <c r="R1703" i="1" s="1"/>
  <c r="Q1704" i="1"/>
  <c r="R1704" i="1" s="1"/>
  <c r="Q1705" i="1"/>
  <c r="R1705" i="1" s="1"/>
  <c r="Q1706" i="1"/>
  <c r="R1706" i="1" s="1"/>
  <c r="Q1707" i="1"/>
  <c r="R1707" i="1" s="1"/>
  <c r="Q1708" i="1"/>
  <c r="R1708" i="1" s="1"/>
  <c r="Q1709" i="1"/>
  <c r="R1709" i="1" s="1"/>
  <c r="Q1710" i="1"/>
  <c r="Q1711" i="1"/>
  <c r="R1711" i="1" s="1"/>
  <c r="Q1712" i="1"/>
  <c r="R1712" i="1" s="1"/>
  <c r="Q1713" i="1"/>
  <c r="R1713" i="1" s="1"/>
  <c r="Q1714" i="1"/>
  <c r="R1714" i="1" s="1"/>
  <c r="Q1715" i="1"/>
  <c r="R1715" i="1" s="1"/>
  <c r="Q1716" i="1"/>
  <c r="R1716" i="1" s="1"/>
  <c r="Q1717" i="1"/>
  <c r="R1717" i="1" s="1"/>
  <c r="Q1718" i="1"/>
  <c r="R1718" i="1" s="1"/>
  <c r="Q1719" i="1"/>
  <c r="R1719" i="1" s="1"/>
  <c r="Q1720" i="1"/>
  <c r="R1720" i="1" s="1"/>
  <c r="Q1721" i="1"/>
  <c r="R1721" i="1" s="1"/>
  <c r="Q1722" i="1"/>
  <c r="R1722" i="1" s="1"/>
  <c r="Q1723" i="1"/>
  <c r="Q1724" i="1"/>
  <c r="R1724" i="1" s="1"/>
  <c r="Q1725" i="1"/>
  <c r="R1725" i="1" s="1"/>
  <c r="Q1726" i="1"/>
  <c r="R1726" i="1" s="1"/>
  <c r="Q1727" i="1"/>
  <c r="R1727" i="1" s="1"/>
  <c r="Q1728" i="1"/>
  <c r="R1728" i="1" s="1"/>
  <c r="Q1729" i="1"/>
  <c r="R1729" i="1" s="1"/>
  <c r="Q1730" i="1"/>
  <c r="R1730" i="1" s="1"/>
  <c r="Q1731" i="1"/>
  <c r="R1731" i="1" s="1"/>
  <c r="Q1732" i="1"/>
  <c r="R1732" i="1" s="1"/>
  <c r="Q1733" i="1"/>
  <c r="R1733" i="1" s="1"/>
  <c r="Q1734" i="1"/>
  <c r="R1734" i="1" s="1"/>
  <c r="Q1735" i="1"/>
  <c r="R1735" i="1" s="1"/>
  <c r="Q1736" i="1"/>
  <c r="Q1737" i="1"/>
  <c r="R1737" i="1" s="1"/>
  <c r="Q1738" i="1"/>
  <c r="R1738" i="1" s="1"/>
  <c r="Q1739" i="1"/>
  <c r="R1739" i="1" s="1"/>
  <c r="Q1740" i="1"/>
  <c r="R1740" i="1" s="1"/>
  <c r="Q1741" i="1"/>
  <c r="R1741" i="1" s="1"/>
  <c r="Q1742" i="1"/>
  <c r="R1742" i="1" s="1"/>
  <c r="Q1743" i="1"/>
  <c r="R1743" i="1" s="1"/>
  <c r="Q1744" i="1"/>
  <c r="R1744" i="1" s="1"/>
  <c r="Q1745" i="1"/>
  <c r="R1745" i="1" s="1"/>
  <c r="Q1746" i="1"/>
  <c r="R1746" i="1" s="1"/>
  <c r="Q1747" i="1"/>
  <c r="R1747" i="1" s="1"/>
  <c r="Q1748" i="1"/>
  <c r="R1748" i="1" s="1"/>
  <c r="Q1749" i="1"/>
  <c r="Q1750" i="1"/>
  <c r="R1750" i="1" s="1"/>
  <c r="Q1751" i="1"/>
  <c r="R1751" i="1" s="1"/>
  <c r="Q1752" i="1"/>
  <c r="R1752" i="1" s="1"/>
  <c r="Q1753" i="1"/>
  <c r="R1753" i="1" s="1"/>
  <c r="Q1754" i="1"/>
  <c r="R1754" i="1" s="1"/>
  <c r="Q1755" i="1"/>
  <c r="R1755" i="1" s="1"/>
  <c r="Q1756" i="1"/>
  <c r="R1756" i="1" s="1"/>
  <c r="Q1757" i="1"/>
  <c r="R1757" i="1" s="1"/>
  <c r="Q1758" i="1"/>
  <c r="R1758" i="1" s="1"/>
  <c r="Q1759" i="1"/>
  <c r="R1759" i="1" s="1"/>
  <c r="Q1760" i="1"/>
  <c r="R1760" i="1" s="1"/>
  <c r="Q1761" i="1"/>
  <c r="R1761" i="1" s="1"/>
  <c r="Q1762" i="1"/>
  <c r="Q1763" i="1"/>
  <c r="R1763" i="1" s="1"/>
  <c r="Q1764" i="1"/>
  <c r="R1764" i="1" s="1"/>
  <c r="Q1765" i="1"/>
  <c r="R1765" i="1" s="1"/>
  <c r="Q1766" i="1"/>
  <c r="R1766" i="1" s="1"/>
  <c r="Q1767" i="1"/>
  <c r="R1767" i="1" s="1"/>
  <c r="Q1768" i="1"/>
  <c r="R1768" i="1" s="1"/>
  <c r="Q1769" i="1"/>
  <c r="R1769" i="1" s="1"/>
  <c r="Q1770" i="1"/>
  <c r="R1770" i="1" s="1"/>
  <c r="Q1771" i="1"/>
  <c r="R1771" i="1" s="1"/>
  <c r="Q1772" i="1"/>
  <c r="R1772" i="1" s="1"/>
  <c r="Q1773" i="1"/>
  <c r="R1773" i="1" s="1"/>
  <c r="Q1774" i="1"/>
  <c r="R1774" i="1" s="1"/>
  <c r="Q1775" i="1"/>
  <c r="Q1776" i="1"/>
  <c r="R1776" i="1" s="1"/>
  <c r="Q1777" i="1"/>
  <c r="R1777" i="1" s="1"/>
  <c r="Q1778" i="1"/>
  <c r="R1778" i="1" s="1"/>
  <c r="Q1779" i="1"/>
  <c r="R1779" i="1" s="1"/>
  <c r="Q1780" i="1"/>
  <c r="R1780" i="1" s="1"/>
  <c r="Q1781" i="1"/>
  <c r="R1781" i="1" s="1"/>
  <c r="Q1782" i="1"/>
  <c r="R1782" i="1" s="1"/>
  <c r="Q1783" i="1"/>
  <c r="R1783" i="1" s="1"/>
  <c r="Q1784" i="1"/>
  <c r="R1784" i="1" s="1"/>
  <c r="Q1785" i="1"/>
  <c r="R1785" i="1" s="1"/>
  <c r="Q1786" i="1"/>
  <c r="R1786" i="1" s="1"/>
  <c r="Q1787" i="1"/>
  <c r="R1787" i="1" s="1"/>
  <c r="Q1788" i="1"/>
  <c r="Q1789" i="1"/>
  <c r="R1789" i="1" s="1"/>
  <c r="Q1790" i="1"/>
  <c r="R1790" i="1" s="1"/>
  <c r="Q1791" i="1"/>
  <c r="R1791" i="1" s="1"/>
  <c r="Q1792" i="1"/>
  <c r="R1792" i="1" s="1"/>
  <c r="Q1793" i="1"/>
  <c r="R1793" i="1" s="1"/>
  <c r="Q1794" i="1"/>
  <c r="R1794" i="1" s="1"/>
  <c r="Q1795" i="1"/>
  <c r="R1795" i="1" s="1"/>
  <c r="Q1796" i="1"/>
  <c r="R1796" i="1" s="1"/>
  <c r="Q1797" i="1"/>
  <c r="R1797" i="1" s="1"/>
  <c r="Q1798" i="1"/>
  <c r="R1798" i="1" s="1"/>
  <c r="Q1799" i="1"/>
  <c r="R1799" i="1" s="1"/>
  <c r="Q1800" i="1"/>
  <c r="R1800" i="1" s="1"/>
  <c r="Q1801" i="1"/>
  <c r="Q1802" i="1"/>
  <c r="R1802" i="1" s="1"/>
  <c r="Q1803" i="1"/>
  <c r="R1803" i="1" s="1"/>
  <c r="Q1804" i="1"/>
  <c r="R1804" i="1" s="1"/>
  <c r="Q1805" i="1"/>
  <c r="R1805" i="1" s="1"/>
  <c r="Q1806" i="1"/>
  <c r="R1806" i="1" s="1"/>
  <c r="Q1807" i="1"/>
  <c r="R1807" i="1" s="1"/>
  <c r="Q1808" i="1"/>
  <c r="R1808" i="1" s="1"/>
  <c r="Q1809" i="1"/>
  <c r="R1809" i="1" s="1"/>
  <c r="Q1810" i="1"/>
  <c r="Q1811" i="1"/>
  <c r="R1811" i="1" s="1"/>
  <c r="Q1812" i="1"/>
  <c r="R1812" i="1" s="1"/>
  <c r="Q1813" i="1"/>
  <c r="R1813" i="1" s="1"/>
  <c r="Q1814" i="1"/>
  <c r="R1814" i="1" s="1"/>
  <c r="Q1815" i="1"/>
  <c r="R1815" i="1" s="1"/>
  <c r="Q1816" i="1"/>
  <c r="R1816" i="1" s="1"/>
  <c r="Q1817" i="1"/>
  <c r="R1817" i="1" s="1"/>
  <c r="Q1818" i="1"/>
  <c r="R1818" i="1" s="1"/>
  <c r="Q1819" i="1"/>
  <c r="R1819" i="1" s="1"/>
  <c r="Q1820" i="1"/>
  <c r="R1820" i="1" s="1"/>
  <c r="Q1821" i="1"/>
  <c r="R1821" i="1" s="1"/>
  <c r="Q1822" i="1"/>
  <c r="R1822" i="1" s="1"/>
  <c r="Q1823" i="1"/>
  <c r="Q1824" i="1"/>
  <c r="R1824" i="1" s="1"/>
  <c r="Q1825" i="1"/>
  <c r="R1825" i="1" s="1"/>
  <c r="Q1826" i="1"/>
  <c r="R1826" i="1" s="1"/>
  <c r="Q1827" i="1"/>
  <c r="R1827" i="1" s="1"/>
  <c r="Q1828" i="1"/>
  <c r="R1828" i="1" s="1"/>
  <c r="Q1829" i="1"/>
  <c r="R1829" i="1" s="1"/>
  <c r="Q1830" i="1"/>
  <c r="R1830" i="1" s="1"/>
  <c r="Q1831" i="1"/>
  <c r="R1831" i="1" s="1"/>
  <c r="Q1832" i="1"/>
  <c r="R1832" i="1" s="1"/>
  <c r="Q1833" i="1"/>
  <c r="R1833" i="1" s="1"/>
  <c r="Q1834" i="1"/>
  <c r="R1834" i="1" s="1"/>
  <c r="Q1835" i="1"/>
  <c r="R1835" i="1" s="1"/>
  <c r="Q1836" i="1"/>
  <c r="Q1837" i="1"/>
  <c r="R1837" i="1" s="1"/>
  <c r="Q1838" i="1"/>
  <c r="R1838" i="1" s="1"/>
  <c r="Q1839" i="1"/>
  <c r="R1839" i="1" s="1"/>
  <c r="Q1840" i="1"/>
  <c r="R1840" i="1" s="1"/>
  <c r="Q1841" i="1"/>
  <c r="R1841" i="1" s="1"/>
  <c r="Q1842" i="1"/>
  <c r="R1842" i="1" s="1"/>
  <c r="Q1843" i="1"/>
  <c r="R1843" i="1" s="1"/>
  <c r="Q1844" i="1"/>
  <c r="R1844" i="1" s="1"/>
  <c r="Q1845" i="1"/>
  <c r="R1845" i="1" s="1"/>
  <c r="Q1846" i="1"/>
  <c r="R1846" i="1" s="1"/>
  <c r="Q1847" i="1"/>
  <c r="R1847" i="1" s="1"/>
  <c r="Q1848" i="1"/>
  <c r="R1848" i="1" s="1"/>
  <c r="Q1849" i="1"/>
  <c r="Q1850" i="1"/>
  <c r="R1850" i="1" s="1"/>
  <c r="Q1851" i="1"/>
  <c r="R1851" i="1" s="1"/>
  <c r="Q1852" i="1"/>
  <c r="R1852" i="1" s="1"/>
  <c r="Q1853" i="1"/>
  <c r="R1853" i="1" s="1"/>
  <c r="Q1854" i="1"/>
  <c r="R1854" i="1" s="1"/>
  <c r="Q1855" i="1"/>
  <c r="R1855" i="1" s="1"/>
  <c r="Q1856" i="1"/>
  <c r="R1856" i="1" s="1"/>
  <c r="Q1857" i="1"/>
  <c r="R1857" i="1" s="1"/>
  <c r="Q1858" i="1"/>
  <c r="R1858" i="1" s="1"/>
  <c r="Q1859" i="1"/>
  <c r="R1859" i="1" s="1"/>
  <c r="Q1860" i="1"/>
  <c r="R1860" i="1" s="1"/>
  <c r="Q1861" i="1"/>
  <c r="R1861" i="1" s="1"/>
  <c r="Q1862" i="1"/>
  <c r="Q1863" i="1"/>
  <c r="R1863" i="1" s="1"/>
  <c r="Q1864" i="1"/>
  <c r="R1864" i="1" s="1"/>
  <c r="Q1865" i="1"/>
  <c r="R1865" i="1" s="1"/>
  <c r="Q1866" i="1"/>
  <c r="R1866" i="1" s="1"/>
  <c r="Q1867" i="1"/>
  <c r="R1867" i="1" s="1"/>
  <c r="Q1868" i="1"/>
  <c r="R1868" i="1" s="1"/>
  <c r="Q1869" i="1"/>
  <c r="R1869" i="1" s="1"/>
  <c r="Q1870" i="1"/>
  <c r="R1870" i="1" s="1"/>
  <c r="Q1871" i="1"/>
  <c r="R1871" i="1" s="1"/>
  <c r="Q1872" i="1"/>
  <c r="R1872" i="1" s="1"/>
  <c r="Q1873" i="1"/>
  <c r="R1873" i="1" s="1"/>
  <c r="Q1874" i="1"/>
  <c r="R1874" i="1" s="1"/>
  <c r="Q1875" i="1"/>
  <c r="Q1876" i="1"/>
  <c r="R1876" i="1" s="1"/>
  <c r="Q1877" i="1"/>
  <c r="R1877" i="1" s="1"/>
  <c r="Q1878" i="1"/>
  <c r="R1878" i="1" s="1"/>
  <c r="Q1879" i="1"/>
  <c r="R1879" i="1" s="1"/>
  <c r="Q1880" i="1"/>
  <c r="R1880" i="1" s="1"/>
  <c r="Q1881" i="1"/>
  <c r="R1881" i="1" s="1"/>
  <c r="Q1882" i="1"/>
  <c r="R1882" i="1" s="1"/>
  <c r="Q1883" i="1"/>
  <c r="R1883" i="1" s="1"/>
  <c r="Q1884" i="1"/>
  <c r="R1884" i="1" s="1"/>
  <c r="Q1885" i="1"/>
  <c r="R1885" i="1" s="1"/>
  <c r="Q1886" i="1"/>
  <c r="R1886" i="1" s="1"/>
  <c r="Q1887" i="1"/>
  <c r="R1887" i="1" s="1"/>
  <c r="Q1888" i="1"/>
  <c r="Q1889" i="1"/>
  <c r="R1889" i="1" s="1"/>
  <c r="Q1890" i="1"/>
  <c r="R1890" i="1" s="1"/>
  <c r="Q1891" i="1"/>
  <c r="R1891" i="1" s="1"/>
  <c r="Q1892" i="1"/>
  <c r="R1892" i="1" s="1"/>
  <c r="Q1893" i="1"/>
  <c r="R1893" i="1" s="1"/>
  <c r="Q1894" i="1"/>
  <c r="R1894" i="1" s="1"/>
  <c r="Q1895" i="1"/>
  <c r="R1895" i="1" s="1"/>
  <c r="Q1896" i="1"/>
  <c r="R1896" i="1" s="1"/>
  <c r="Q1897" i="1"/>
  <c r="R1897" i="1" s="1"/>
  <c r="Q1898" i="1"/>
  <c r="R1898" i="1" s="1"/>
  <c r="Q1899" i="1"/>
  <c r="R1899" i="1" s="1"/>
  <c r="Q1900" i="1"/>
  <c r="R1900" i="1" s="1"/>
  <c r="Q1901" i="1"/>
  <c r="Q1902" i="1"/>
  <c r="R1902" i="1" s="1"/>
  <c r="Q1903" i="1"/>
  <c r="R1903" i="1" s="1"/>
  <c r="Q1904" i="1"/>
  <c r="R1904" i="1" s="1"/>
  <c r="Q1905" i="1"/>
  <c r="R1905" i="1" s="1"/>
  <c r="Q1906" i="1"/>
  <c r="R1906" i="1" s="1"/>
  <c r="Q1907" i="1"/>
  <c r="R1907" i="1" s="1"/>
  <c r="Q1908" i="1"/>
  <c r="R1908" i="1" s="1"/>
  <c r="Q1909" i="1"/>
  <c r="R1909" i="1" s="1"/>
  <c r="Q1910" i="1"/>
  <c r="Q1911" i="1"/>
  <c r="R1911" i="1" s="1"/>
  <c r="Q1912" i="1"/>
  <c r="R1912" i="1" s="1"/>
  <c r="Q1913" i="1"/>
  <c r="R1913" i="1" s="1"/>
  <c r="Q1914" i="1"/>
  <c r="R1914" i="1" s="1"/>
  <c r="Q1915" i="1"/>
  <c r="R1915" i="1" s="1"/>
  <c r="Q1916" i="1"/>
  <c r="R1916" i="1" s="1"/>
  <c r="Q1917" i="1"/>
  <c r="R1917" i="1" s="1"/>
  <c r="Q1918" i="1"/>
  <c r="R1918" i="1" s="1"/>
  <c r="Q1919" i="1"/>
  <c r="R1919" i="1" s="1"/>
  <c r="Q1920" i="1"/>
  <c r="R1920" i="1" s="1"/>
  <c r="Q1921" i="1"/>
  <c r="R1921" i="1" s="1"/>
  <c r="Q1922" i="1"/>
  <c r="R1922" i="1" s="1"/>
  <c r="Q1923" i="1"/>
  <c r="Q1924" i="1"/>
  <c r="R1924" i="1" s="1"/>
  <c r="Q1925" i="1"/>
  <c r="R1925" i="1" s="1"/>
  <c r="Q1926" i="1"/>
  <c r="R1926" i="1" s="1"/>
  <c r="Q1927" i="1"/>
  <c r="R1927" i="1" s="1"/>
  <c r="Q1928" i="1"/>
  <c r="R1928" i="1" s="1"/>
  <c r="Q1929" i="1"/>
  <c r="R1929" i="1" s="1"/>
  <c r="Q1930" i="1"/>
  <c r="R1930" i="1" s="1"/>
  <c r="Q1931" i="1"/>
  <c r="R1931" i="1" s="1"/>
  <c r="Q1932" i="1"/>
  <c r="R1932" i="1" s="1"/>
  <c r="Q1933" i="1"/>
  <c r="R1933" i="1" s="1"/>
  <c r="Q1934" i="1"/>
  <c r="R1934" i="1" s="1"/>
  <c r="Q1935" i="1"/>
  <c r="R1935" i="1" s="1"/>
  <c r="Q1936" i="1"/>
  <c r="Q1937" i="1"/>
  <c r="R1937" i="1" s="1"/>
  <c r="Q1938" i="1"/>
  <c r="R1938" i="1" s="1"/>
  <c r="Q1939" i="1"/>
  <c r="R1939" i="1" s="1"/>
  <c r="Q1940" i="1"/>
  <c r="R1940" i="1" s="1"/>
  <c r="Q1941" i="1"/>
  <c r="R1941" i="1" s="1"/>
  <c r="Q1942" i="1"/>
  <c r="R1942" i="1" s="1"/>
  <c r="Q1943" i="1"/>
  <c r="R1943" i="1" s="1"/>
  <c r="Q1944" i="1"/>
  <c r="R1944" i="1" s="1"/>
  <c r="Q1945" i="1"/>
  <c r="R1945" i="1" s="1"/>
  <c r="Q1946" i="1"/>
  <c r="R1946" i="1" s="1"/>
  <c r="Q1947" i="1"/>
  <c r="R1947" i="1" s="1"/>
  <c r="Q1948" i="1"/>
  <c r="R1948" i="1" s="1"/>
  <c r="Q1949" i="1"/>
  <c r="Q1950" i="1"/>
  <c r="R1950" i="1" s="1"/>
  <c r="Q1951" i="1"/>
  <c r="R1951" i="1" s="1"/>
  <c r="Q1952" i="1"/>
  <c r="R1952" i="1" s="1"/>
  <c r="Q1953" i="1"/>
  <c r="R1953" i="1" s="1"/>
  <c r="Q1954" i="1"/>
  <c r="R1954" i="1" s="1"/>
  <c r="Q1955" i="1"/>
  <c r="R1955" i="1" s="1"/>
  <c r="Q1956" i="1"/>
  <c r="R1956" i="1" s="1"/>
  <c r="Q1957" i="1"/>
  <c r="R1957" i="1" s="1"/>
  <c r="Q1958" i="1"/>
  <c r="R1958" i="1" s="1"/>
  <c r="Q1959" i="1"/>
  <c r="R1959" i="1" s="1"/>
  <c r="Q1960" i="1"/>
  <c r="R1960" i="1" s="1"/>
  <c r="Q1961" i="1"/>
  <c r="R1961" i="1" s="1"/>
  <c r="Q1962" i="1"/>
  <c r="Q1963" i="1"/>
  <c r="R1963" i="1" s="1"/>
  <c r="Q1964" i="1"/>
  <c r="R1964" i="1" s="1"/>
  <c r="Q1965" i="1"/>
  <c r="R1965" i="1" s="1"/>
  <c r="Q1966" i="1"/>
  <c r="R1966" i="1" s="1"/>
  <c r="Q1967" i="1"/>
  <c r="R1967" i="1" s="1"/>
  <c r="Q1968" i="1"/>
  <c r="R1968" i="1" s="1"/>
  <c r="Q1969" i="1"/>
  <c r="R1969" i="1" s="1"/>
  <c r="Q1970" i="1"/>
  <c r="R1970" i="1" s="1"/>
  <c r="Q1971" i="1"/>
  <c r="R1971" i="1" s="1"/>
  <c r="Q1972" i="1"/>
  <c r="R1972" i="1" s="1"/>
  <c r="Q1973" i="1"/>
  <c r="R1973" i="1" s="1"/>
  <c r="Q1974" i="1"/>
  <c r="R1974" i="1" s="1"/>
  <c r="Q1975" i="1"/>
  <c r="Q1976" i="1"/>
  <c r="R1976" i="1" s="1"/>
  <c r="Q1977" i="1"/>
  <c r="R1977" i="1" s="1"/>
  <c r="Q1978" i="1"/>
  <c r="R1978" i="1" s="1"/>
  <c r="Q1979" i="1"/>
  <c r="R1979" i="1" s="1"/>
  <c r="Q1980" i="1"/>
  <c r="R1980" i="1" s="1"/>
  <c r="Q1981" i="1"/>
  <c r="R1981" i="1" s="1"/>
  <c r="Q1982" i="1"/>
  <c r="R1982" i="1" s="1"/>
  <c r="Q1983" i="1"/>
  <c r="R1983" i="1" s="1"/>
  <c r="Q1984" i="1"/>
  <c r="R1984" i="1" s="1"/>
  <c r="Q1985" i="1"/>
  <c r="R1985" i="1" s="1"/>
  <c r="Q1986" i="1"/>
  <c r="R1986" i="1" s="1"/>
  <c r="Q1987" i="1"/>
  <c r="R1987" i="1" s="1"/>
  <c r="Q1988" i="1"/>
  <c r="Q1989" i="1"/>
  <c r="R1989" i="1" s="1"/>
  <c r="Q1990" i="1"/>
  <c r="R1990" i="1" s="1"/>
  <c r="Q1991" i="1"/>
  <c r="R1991" i="1" s="1"/>
  <c r="Q1992" i="1"/>
  <c r="R1992" i="1" s="1"/>
  <c r="Q1993" i="1"/>
  <c r="R1993" i="1" s="1"/>
  <c r="Q1994" i="1"/>
  <c r="R1994" i="1" s="1"/>
  <c r="Q1995" i="1"/>
  <c r="R1995" i="1" s="1"/>
  <c r="Q1996" i="1"/>
  <c r="R1996" i="1" s="1"/>
  <c r="Q1997" i="1"/>
  <c r="Q1998" i="1"/>
  <c r="R1998" i="1" s="1"/>
  <c r="Q1999" i="1"/>
  <c r="R1999" i="1" s="1"/>
  <c r="Q2000" i="1"/>
  <c r="R2000" i="1" s="1"/>
  <c r="Q2001" i="1"/>
  <c r="Q2002" i="1"/>
  <c r="R2002" i="1" s="1"/>
  <c r="Q2003" i="1"/>
  <c r="R2003" i="1" s="1"/>
  <c r="Q2004" i="1"/>
  <c r="R2004" i="1" s="1"/>
  <c r="Q2005" i="1"/>
  <c r="R2005" i="1" s="1"/>
  <c r="Q2006" i="1"/>
  <c r="R2006" i="1" s="1"/>
  <c r="Q2007" i="1"/>
  <c r="R2007" i="1" s="1"/>
  <c r="Q2008" i="1"/>
  <c r="R2008" i="1" s="1"/>
  <c r="Q2009" i="1"/>
  <c r="D13" i="3"/>
  <c r="D16" i="3" l="1"/>
  <c r="P16" i="3" s="1"/>
  <c r="R1888" i="1"/>
  <c r="R1836" i="1"/>
  <c r="R1788" i="1"/>
  <c r="R1736" i="1"/>
  <c r="R1588" i="1"/>
  <c r="R1536" i="1"/>
  <c r="R1488" i="1"/>
  <c r="R1088" i="1"/>
  <c r="R888" i="1"/>
  <c r="R836" i="1"/>
  <c r="R788" i="1"/>
  <c r="R736" i="1"/>
  <c r="R488" i="1"/>
  <c r="R436" i="1"/>
  <c r="R236" i="1"/>
  <c r="R188" i="1"/>
  <c r="R136" i="1"/>
  <c r="R1962" i="1"/>
  <c r="R1910" i="1"/>
  <c r="R1810" i="1"/>
  <c r="R1710" i="1"/>
  <c r="R1662" i="1"/>
  <c r="R1610" i="1"/>
  <c r="R1562" i="1"/>
  <c r="R1510" i="1"/>
  <c r="R1462" i="1"/>
  <c r="R1410" i="1"/>
  <c r="R1362" i="1"/>
  <c r="R1310" i="1"/>
  <c r="R1210" i="1"/>
  <c r="R1162" i="1"/>
  <c r="R1110" i="1"/>
  <c r="R962" i="1"/>
  <c r="R910" i="1"/>
  <c r="R862" i="1"/>
  <c r="R810" i="1"/>
  <c r="R710" i="1"/>
  <c r="R662" i="1"/>
  <c r="R610" i="1"/>
  <c r="R562" i="1"/>
  <c r="R510" i="1"/>
  <c r="R410" i="1"/>
  <c r="R362" i="1"/>
  <c r="R210" i="1"/>
  <c r="R110" i="1"/>
  <c r="R1301" i="1"/>
  <c r="R101" i="1"/>
  <c r="R1988" i="1"/>
  <c r="R1936" i="1"/>
  <c r="R1975" i="1"/>
  <c r="R1923" i="1"/>
  <c r="R2001" i="1"/>
  <c r="R1949" i="1"/>
  <c r="R1875" i="1"/>
  <c r="R1823" i="1"/>
  <c r="R1862" i="1"/>
  <c r="R1901" i="1"/>
  <c r="R1849" i="1"/>
  <c r="R1775" i="1"/>
  <c r="R1723" i="1"/>
  <c r="R1762" i="1"/>
  <c r="R1801" i="1"/>
  <c r="R1749" i="1"/>
  <c r="R1688" i="1"/>
  <c r="R1636" i="1"/>
  <c r="R1675" i="1"/>
  <c r="R1623" i="1"/>
  <c r="R1701" i="1"/>
  <c r="R1649" i="1"/>
  <c r="R1575" i="1"/>
  <c r="R1523" i="1"/>
  <c r="R1601" i="1"/>
  <c r="R1549" i="1"/>
  <c r="R1475" i="1"/>
  <c r="R1423" i="1"/>
  <c r="R1501" i="1"/>
  <c r="R1449" i="1"/>
  <c r="R1388" i="1"/>
  <c r="R1336" i="1"/>
  <c r="R1375" i="1"/>
  <c r="R1323" i="1"/>
  <c r="R1401" i="1"/>
  <c r="R1349" i="1"/>
  <c r="R1288" i="1"/>
  <c r="R1236" i="1"/>
  <c r="R1275" i="1"/>
  <c r="R1223" i="1"/>
  <c r="R1262" i="1"/>
  <c r="R1249" i="1"/>
  <c r="R1188" i="1"/>
  <c r="R1136" i="1"/>
  <c r="R1175" i="1"/>
  <c r="R1123" i="1"/>
  <c r="R1201" i="1"/>
  <c r="R1149" i="1"/>
  <c r="R1075" i="1"/>
  <c r="R1062" i="1"/>
  <c r="R1101" i="1"/>
  <c r="R988" i="1"/>
  <c r="R936" i="1"/>
  <c r="R975" i="1"/>
  <c r="R923" i="1"/>
  <c r="R1001" i="1"/>
  <c r="R949" i="1"/>
  <c r="R875" i="1"/>
  <c r="R823" i="1"/>
  <c r="R901" i="1"/>
  <c r="R849" i="1"/>
  <c r="R775" i="1"/>
  <c r="R723" i="1"/>
  <c r="R762" i="1"/>
  <c r="R801" i="1"/>
  <c r="R749" i="1"/>
  <c r="R688" i="1"/>
  <c r="R636" i="1"/>
  <c r="R675" i="1"/>
  <c r="R623" i="1"/>
  <c r="R701" i="1"/>
  <c r="R649" i="1"/>
  <c r="R588" i="1"/>
  <c r="R536" i="1"/>
  <c r="R575" i="1"/>
  <c r="R523" i="1"/>
  <c r="R601" i="1"/>
  <c r="R549" i="1"/>
  <c r="R475" i="1"/>
  <c r="R423" i="1"/>
  <c r="R462" i="1"/>
  <c r="R501" i="1"/>
  <c r="R449" i="1"/>
  <c r="R388" i="1"/>
  <c r="R375" i="1"/>
  <c r="R401" i="1"/>
  <c r="R275" i="1"/>
  <c r="R223" i="1"/>
  <c r="R262" i="1"/>
  <c r="R249" i="1"/>
  <c r="R175" i="1"/>
  <c r="R123" i="1"/>
  <c r="R162" i="1"/>
  <c r="R201" i="1"/>
  <c r="R149" i="1"/>
  <c r="R1997" i="1"/>
  <c r="D14" i="3"/>
  <c r="D17" i="3"/>
  <c r="P17" i="3" s="1"/>
  <c r="R1054" i="1"/>
  <c r="R1050" i="1"/>
  <c r="R1046" i="1"/>
  <c r="R1042" i="1"/>
  <c r="R1038" i="1"/>
  <c r="R1034" i="1"/>
  <c r="R1030" i="1"/>
  <c r="R1026" i="1"/>
  <c r="R1022" i="1"/>
  <c r="R1018" i="1"/>
  <c r="R1014" i="1"/>
  <c r="R1010" i="1"/>
  <c r="R1053" i="1"/>
  <c r="R1049" i="1"/>
  <c r="R1045" i="1"/>
  <c r="R1041" i="1"/>
  <c r="R1037" i="1"/>
  <c r="R1033" i="1"/>
  <c r="R1029" i="1"/>
  <c r="R1025" i="1"/>
  <c r="R1021" i="1"/>
  <c r="R1017" i="1"/>
  <c r="R1013" i="1"/>
  <c r="R1052" i="1"/>
  <c r="R1048" i="1"/>
  <c r="R1044" i="1"/>
  <c r="R1040" i="1"/>
  <c r="R1036" i="1"/>
  <c r="R1032" i="1"/>
  <c r="R1028" i="1"/>
  <c r="R1024" i="1"/>
  <c r="R1020" i="1"/>
  <c r="R1016" i="1"/>
  <c r="R1012" i="1"/>
  <c r="R1051" i="1"/>
  <c r="R1047" i="1"/>
  <c r="R1043" i="1"/>
  <c r="R1039" i="1"/>
  <c r="R1035" i="1"/>
  <c r="R1031" i="1"/>
  <c r="R1027" i="1"/>
  <c r="R1023" i="1"/>
  <c r="R1019" i="1"/>
  <c r="R1015" i="1"/>
  <c r="R1011" i="1"/>
  <c r="R100" i="1"/>
  <c r="R96" i="1"/>
  <c r="R68" i="1"/>
  <c r="R64" i="1"/>
  <c r="R60" i="1"/>
  <c r="R56" i="1"/>
  <c r="R52" i="1"/>
  <c r="R48" i="1"/>
  <c r="R44" i="1"/>
  <c r="R40" i="1"/>
  <c r="R36" i="1"/>
  <c r="R32" i="1"/>
  <c r="R28" i="1"/>
  <c r="R99" i="1"/>
  <c r="R95" i="1"/>
  <c r="R91" i="1"/>
  <c r="R87" i="1"/>
  <c r="R83" i="1"/>
  <c r="R79" i="1"/>
  <c r="R75" i="1"/>
  <c r="R71" i="1"/>
  <c r="R67" i="1"/>
  <c r="R63" i="1"/>
  <c r="R59" i="1"/>
  <c r="R55" i="1"/>
  <c r="R51" i="1"/>
  <c r="R47" i="1"/>
  <c r="R43" i="1"/>
  <c r="R39" i="1"/>
  <c r="R35" i="1"/>
  <c r="R31" i="1"/>
  <c r="R27" i="1"/>
  <c r="R92" i="1"/>
  <c r="R84" i="1"/>
  <c r="R76" i="1"/>
  <c r="R98" i="1"/>
  <c r="R94" i="1"/>
  <c r="R90" i="1"/>
  <c r="R86" i="1"/>
  <c r="R82" i="1"/>
  <c r="R78" i="1"/>
  <c r="R74" i="1"/>
  <c r="R70" i="1"/>
  <c r="R66" i="1"/>
  <c r="R62" i="1"/>
  <c r="R58" i="1"/>
  <c r="R54" i="1"/>
  <c r="R50" i="1"/>
  <c r="R46" i="1"/>
  <c r="R42" i="1"/>
  <c r="R38" i="1"/>
  <c r="R34" i="1"/>
  <c r="R30" i="1"/>
  <c r="R26" i="1"/>
  <c r="R88" i="1"/>
  <c r="R80" i="1"/>
  <c r="R72" i="1"/>
  <c r="R97" i="1"/>
  <c r="R93" i="1"/>
  <c r="R89" i="1"/>
  <c r="R85" i="1"/>
  <c r="R81" i="1"/>
  <c r="R77" i="1"/>
  <c r="R73" i="1"/>
  <c r="R69" i="1"/>
  <c r="R65" i="1"/>
  <c r="R61" i="1"/>
  <c r="R57" i="1"/>
  <c r="R53" i="1"/>
  <c r="R49" i="1"/>
  <c r="R45" i="1"/>
  <c r="R41" i="1"/>
  <c r="R37" i="1"/>
  <c r="R33" i="1"/>
  <c r="R29" i="1"/>
  <c r="R25" i="1"/>
  <c r="R2009" i="1"/>
  <c r="N170" i="3" l="1"/>
  <c r="N166" i="3"/>
  <c r="N162" i="3"/>
  <c r="N158" i="3"/>
  <c r="N154" i="3"/>
  <c r="N150" i="3"/>
  <c r="N146" i="3"/>
  <c r="N142" i="3"/>
  <c r="N138" i="3"/>
  <c r="N134" i="3"/>
  <c r="N130" i="3"/>
  <c r="N126" i="3"/>
  <c r="N122" i="3"/>
  <c r="N118" i="3"/>
  <c r="N114" i="3"/>
  <c r="N110" i="3"/>
  <c r="N106" i="3"/>
  <c r="N102" i="3"/>
  <c r="N98" i="3"/>
  <c r="N94" i="3"/>
  <c r="N90" i="3"/>
  <c r="N87" i="3"/>
  <c r="N171" i="3"/>
  <c r="N163" i="3"/>
  <c r="N155" i="3"/>
  <c r="N147" i="3"/>
  <c r="N139" i="3"/>
  <c r="N131" i="3"/>
  <c r="N123" i="3"/>
  <c r="N115" i="3"/>
  <c r="N107" i="3"/>
  <c r="N99" i="3"/>
  <c r="N91" i="3"/>
  <c r="N169" i="3"/>
  <c r="N165" i="3"/>
  <c r="N161" i="3"/>
  <c r="N157" i="3"/>
  <c r="N153" i="3"/>
  <c r="N149" i="3"/>
  <c r="N145" i="3"/>
  <c r="N141" i="3"/>
  <c r="N137" i="3"/>
  <c r="N133" i="3"/>
  <c r="N129" i="3"/>
  <c r="N125" i="3"/>
  <c r="N121" i="3"/>
  <c r="N117" i="3"/>
  <c r="N113" i="3"/>
  <c r="N109" i="3"/>
  <c r="N105" i="3"/>
  <c r="N101" i="3"/>
  <c r="N97" i="3"/>
  <c r="N93" i="3"/>
  <c r="N86" i="3"/>
  <c r="N167" i="3"/>
  <c r="N159" i="3"/>
  <c r="N151" i="3"/>
  <c r="N143" i="3"/>
  <c r="N135" i="3"/>
  <c r="N127" i="3"/>
  <c r="N119" i="3"/>
  <c r="N111" i="3"/>
  <c r="N103" i="3"/>
  <c r="N95" i="3"/>
  <c r="N88" i="3"/>
  <c r="N172" i="3"/>
  <c r="N168" i="3"/>
  <c r="N164" i="3"/>
  <c r="N160" i="3"/>
  <c r="N156" i="3"/>
  <c r="N152" i="3"/>
  <c r="N148" i="3"/>
  <c r="N144" i="3"/>
  <c r="N140" i="3"/>
  <c r="N136" i="3"/>
  <c r="N132" i="3"/>
  <c r="N128" i="3"/>
  <c r="N124" i="3"/>
  <c r="N120" i="3"/>
  <c r="N116" i="3"/>
  <c r="N112" i="3"/>
  <c r="N108" i="3"/>
  <c r="N104" i="3"/>
  <c r="N100" i="3"/>
  <c r="N96" i="3"/>
  <c r="N92" i="3"/>
  <c r="N89" i="3"/>
  <c r="N85" i="3"/>
  <c r="N75" i="3" l="1"/>
  <c r="N84" i="3"/>
  <c r="N80" i="3"/>
  <c r="N81" i="3"/>
  <c r="N76" i="3"/>
  <c r="N83" i="3"/>
  <c r="N77" i="3"/>
  <c r="N82" i="3"/>
  <c r="N74" i="3"/>
  <c r="N79" i="3"/>
  <c r="N7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<sst xmlns="http://schemas.openxmlformats.org/spreadsheetml/2006/main" count="1159" uniqueCount="643">
  <si>
    <t xml:space="preserve">No </t>
  </si>
  <si>
    <t>Regional</t>
  </si>
  <si>
    <t>Centro Zonal</t>
  </si>
  <si>
    <t>#</t>
  </si>
  <si>
    <t>Tema</t>
  </si>
  <si>
    <t>CZ Integral Nororiental</t>
  </si>
  <si>
    <t>CZ Integral Noroccidental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</si>
  <si>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</si>
  <si>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</si>
  <si>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</si>
  <si>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</si>
  <si>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</si>
  <si>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</si>
  <si>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</si>
  <si>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</si>
  <si>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</si>
  <si>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</si>
  <si>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</si>
  <si>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</si>
  <si>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</si>
  <si>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</si>
  <si>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</si>
  <si>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</si>
  <si>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</si>
  <si>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</si>
  <si>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</si>
  <si>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</si>
  <si>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</si>
  <si>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</si>
  <si>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</si>
  <si>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</si>
  <si>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</si>
  <si>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</si>
  <si>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</si>
  <si>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</si>
  <si>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</si>
  <si>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</si>
  <si>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</si>
  <si>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</si>
  <si>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</si>
  <si>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</si>
  <si>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</si>
  <si>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</si>
  <si>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</si>
  <si>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Turbaco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</si>
  <si>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</si>
  <si>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</si>
  <si>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</si>
  <si>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</si>
  <si>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</si>
  <si>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</si>
  <si>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</si>
  <si>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</si>
  <si>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</si>
  <si>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</si>
  <si>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</si>
  <si>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</si>
  <si>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</si>
  <si>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</si>
  <si>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</si>
  <si>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</si>
  <si>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</si>
  <si>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</si>
  <si>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</si>
  <si>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</si>
  <si>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</si>
  <si>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</si>
  <si>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</si>
  <si>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</si>
  <si>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</si>
  <si>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</si>
  <si>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</si>
  <si>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</si>
  <si>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</si>
  <si>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</si>
  <si>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</si>
  <si>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</si>
  <si>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</si>
  <si>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</si>
  <si>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</si>
  <si>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</si>
  <si>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</si>
  <si>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</si>
  <si>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</si>
  <si>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</si>
  <si>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</si>
  <si>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</si>
  <si>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</si>
  <si>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</si>
  <si>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</si>
  <si>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</si>
  <si>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</si>
  <si>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</si>
  <si>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</si>
  <si>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</si>
  <si>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</si>
  <si>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</si>
  <si>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</si>
  <si>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</si>
  <si>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</si>
  <si>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</si>
  <si>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</si>
  <si>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</si>
  <si>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</si>
  <si>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</si>
  <si>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</si>
  <si>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</si>
  <si>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</si>
  <si>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</si>
  <si>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</si>
  <si>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</si>
  <si>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</si>
  <si>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</si>
  <si>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</si>
  <si>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Del Rio</t>
  </si>
  <si>
    <t>CZ Cienaga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</si>
  <si>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</si>
  <si>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</si>
  <si>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</si>
  <si>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</si>
  <si>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</si>
  <si>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</si>
  <si>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</si>
  <si>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</si>
  <si>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</si>
  <si>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</si>
  <si>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</si>
  <si>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</si>
  <si>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</si>
  <si>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</si>
  <si>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</si>
  <si>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</si>
  <si>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</si>
  <si>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</si>
  <si>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</si>
  <si>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</si>
  <si>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</si>
  <si>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</si>
  <si>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</si>
  <si>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</si>
  <si>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</si>
  <si>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</si>
  <si>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</si>
  <si>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</si>
  <si>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</si>
  <si>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</si>
  <si>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</si>
  <si>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</si>
  <si>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</si>
  <si>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</si>
  <si>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</si>
  <si>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</si>
  <si>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</si>
  <si>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</si>
  <si>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</si>
  <si>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</si>
  <si>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</si>
  <si>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</si>
  <si>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</si>
  <si>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</si>
  <si>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</si>
  <si>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</si>
  <si>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</si>
  <si>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</si>
  <si>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</si>
  <si>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</si>
  <si>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</si>
  <si>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</si>
  <si>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</si>
  <si>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</si>
  <si>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</si>
  <si>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</si>
  <si>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</si>
  <si>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</si>
  <si>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</si>
  <si>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</si>
  <si>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</si>
  <si>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</si>
  <si>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</si>
  <si>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</si>
  <si>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</si>
  <si>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</si>
  <si>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</si>
  <si>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</si>
  <si>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</si>
  <si>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</si>
  <si>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</si>
  <si>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</si>
  <si>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</si>
  <si>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</si>
  <si>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</si>
  <si>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</si>
  <si>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Mitu</t>
  </si>
  <si>
    <t>CZ Puerto Carreño</t>
  </si>
  <si>
    <t>Coordinador Centro Zonal:</t>
  </si>
  <si>
    <t>Amazonas</t>
  </si>
  <si>
    <t>Antioquia</t>
  </si>
  <si>
    <t>Arauca</t>
  </si>
  <si>
    <t>Caldas</t>
  </si>
  <si>
    <t>Casanare</t>
  </si>
  <si>
    <t>Cauca</t>
  </si>
  <si>
    <t>Cesar</t>
  </si>
  <si>
    <t>Cundinamarca</t>
  </si>
  <si>
    <t>Guaviare</t>
  </si>
  <si>
    <t>Huila</t>
  </si>
  <si>
    <t>Magdalena</t>
  </si>
  <si>
    <t>Meta</t>
  </si>
  <si>
    <t>Nariño</t>
  </si>
  <si>
    <t>Putumayo</t>
  </si>
  <si>
    <t>Risaralda</t>
  </si>
  <si>
    <t>Santander</t>
  </si>
  <si>
    <t>Sucre</t>
  </si>
  <si>
    <t>Tolima</t>
  </si>
  <si>
    <t>Vichada</t>
  </si>
  <si>
    <t>Atlántico</t>
  </si>
  <si>
    <t>Boyacá</t>
  </si>
  <si>
    <t>Caquetá</t>
  </si>
  <si>
    <t>Guainía</t>
  </si>
  <si>
    <t>Vaupés</t>
  </si>
  <si>
    <t>Correo Electrónico</t>
  </si>
  <si>
    <t xml:space="preserve">Tema de interés: </t>
  </si>
  <si>
    <t>Consultas previas diligenciadas</t>
  </si>
  <si>
    <t>Frecuencia</t>
  </si>
  <si>
    <t>%</t>
  </si>
  <si>
    <t>Datos</t>
  </si>
  <si>
    <t>Clasificación de la Información: PÚBLICA</t>
  </si>
  <si>
    <t>Regional:</t>
  </si>
  <si>
    <t>Página 1 de 2</t>
  </si>
  <si>
    <t>Página 2 de 2</t>
  </si>
  <si>
    <t>DATOS INCIALES</t>
  </si>
  <si>
    <t>F7.P2.MS</t>
  </si>
  <si>
    <t>Usuarios</t>
  </si>
  <si>
    <t>Proveedores</t>
  </si>
  <si>
    <t>Comunidad</t>
  </si>
  <si>
    <t>Sociedad</t>
  </si>
  <si>
    <t>Tipo de parte interesada a la cual pertenece</t>
  </si>
  <si>
    <t>CZ Rosales</t>
  </si>
  <si>
    <t>Comentarios</t>
  </si>
  <si>
    <t>Fecha Análisis</t>
  </si>
  <si>
    <t>Análisis consulta previa</t>
  </si>
  <si>
    <t>Nombre y Apellidos</t>
  </si>
  <si>
    <t>En la Jugada: prevención del reclutamiento, violencia con enfoque de género; prevención de embarazo adolescente, uso de sustancias psicoactivas</t>
  </si>
  <si>
    <t>Territorios Étnicos con Bienestar</t>
  </si>
  <si>
    <t>Proyecto Sueños</t>
  </si>
  <si>
    <t>Alianza contra las Violencias hacia niñas, niños y Adolescentes</t>
  </si>
  <si>
    <t>PROCESO
MONITOREO Y SEGUIMIENTO A LA GESTIÓN
FORMATO ANÁLISIS CONSULTA PREVIA MESAS PÚBLICAS</t>
  </si>
  <si>
    <t>Esquema pedagógico Mis Manos Te Enseñan</t>
  </si>
  <si>
    <t>Plan de vacunación niños y niñas entre los 3 y 5 años</t>
  </si>
  <si>
    <t>Contratación objetiva de operadores</t>
  </si>
  <si>
    <t>Sanar para crecer: esquema bienestar emocional</t>
  </si>
  <si>
    <t>Cualificación del talento humano: madres comunitarias y agentes educativos</t>
  </si>
  <si>
    <t>Servicio de atención rural</t>
  </si>
  <si>
    <t>Atención con Unidades de Búsqueda Activa</t>
  </si>
  <si>
    <t>Generación Explora</t>
  </si>
  <si>
    <t>Generaciones Étnicas con Bienestar</t>
  </si>
  <si>
    <t>Sacúdete: fortalecimiento de habilidades 4.0 y estructuración de proyectos de vida legales y sostenibles</t>
  </si>
  <si>
    <t>Hablar Lo Cura: Estrategia que promueve la salud mental</t>
  </si>
  <si>
    <t>Entrega de canastas nutricionales</t>
  </si>
  <si>
    <t>Ampliación de cobertura en los programas 1.000 Días para Cambiar el mundo y Ni 1+</t>
  </si>
  <si>
    <t>Contribución en las reducciones de muertes asociadas a desnutrición.</t>
  </si>
  <si>
    <t>Atención en Centros de Recuperación Nutricional</t>
  </si>
  <si>
    <t>Modalidad Katünaa Violencia al Interior del Hogar y Prevención de Riesgos,</t>
  </si>
  <si>
    <t>Programa Mi Familia Universal</t>
  </si>
  <si>
    <t>Procesos de restablecimiento de derechos a favor de niñas, niños y adolescentes.</t>
  </si>
  <si>
    <t>Justicia Juvenil Restaurativa en SRPA/ Nuevas Oportunidades</t>
  </si>
  <si>
    <t>Adopciones</t>
  </si>
  <si>
    <t>Efectividad denuncia: Línea 141</t>
  </si>
  <si>
    <t>Atención a la Niñez Migrante</t>
  </si>
  <si>
    <t>Defensorías de familia</t>
  </si>
  <si>
    <t>Implementación del acuerdo de PAZ</t>
  </si>
  <si>
    <r>
      <rPr>
        <b/>
        <sz val="12"/>
        <rFont val="Tempus Sans ITC"/>
        <family val="5"/>
      </rPr>
      <t>Antes de imprimir este documento… piense en el medio ambiente!</t>
    </r>
    <r>
      <rPr>
        <b/>
        <sz val="11"/>
        <rFont val="Calibri Light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
LOS DATOS PROPORCIONADOS SERAN TRATADOS DE ACUERDO A LA POLITICA DE TRATAMIENTO DE DATOS PERSONALES DEL ICBF Y A LA LEY 1581 DE 2012</t>
    </r>
  </si>
  <si>
    <r>
      <rPr>
        <b/>
        <sz val="12"/>
        <rFont val="Tempus Sans ITC"/>
        <family val="5"/>
      </rPr>
      <t>Antes de imprimir este documento… piense en el medio ambiente!</t>
    </r>
    <r>
      <rPr>
        <b/>
        <sz val="6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
LOS DATOS PROPORCIONADOS SERAN TRATADOS DE ACUERDO A LA POLITICA DE TRATAMIENTO DE DATOS PERSONALES DEL ICBF Y A LA LEY 1581 DE 2012.</t>
    </r>
  </si>
  <si>
    <t>Atención Integral Niños, Niñas de 0 a 5 Años</t>
  </si>
  <si>
    <t>Aliados Estratégicos</t>
  </si>
  <si>
    <t>Estado</t>
  </si>
  <si>
    <t>Colaboradores</t>
  </si>
  <si>
    <t>Peticionarios</t>
  </si>
  <si>
    <t>Acciones y estrategias de prevención de riesgos en la Infancia y la Adolescencia: Atrapasueños, Experiencias Comunitarias</t>
  </si>
  <si>
    <t>Acompañamiento Familiar y Comunitario</t>
  </si>
  <si>
    <t>Servicios y estrategias para el Restablecimiento de Derechos para la Infancia y la Adolescencia: Hogares sustitutos, Centros de Emergencia, Centros transitorios</t>
  </si>
  <si>
    <t>Servicios y estrategias para Adolescentes en conflicto con la ley</t>
  </si>
  <si>
    <t>Atención Integral Niños, Niñas de 0 a 5 Años: educación inicial</t>
  </si>
  <si>
    <t>Transparencia: Contratación y Lucha Contra la Corrupción</t>
  </si>
  <si>
    <t>Tejiendo interculturalidad: garantía derechos de niños, niñas y adolescentes de comunidades étnicas</t>
  </si>
  <si>
    <t>Apoyo / Consolidado:</t>
  </si>
  <si>
    <t>Versión 8</t>
  </si>
  <si>
    <t>Acciones y estrategias para la prevención y atención de los riesgos y la desnutrición infantil:  1.000 días para cambiar el mundo, canastas alimentarias, unidades de búsqueda activa.</t>
  </si>
  <si>
    <t>sd</t>
  </si>
  <si>
    <t>sds</t>
  </si>
  <si>
    <t>dss</t>
  </si>
  <si>
    <t>ds</t>
  </si>
  <si>
    <t>s</t>
  </si>
  <si>
    <t>05</t>
  </si>
  <si>
    <t>08</t>
  </si>
  <si>
    <t>11</t>
  </si>
  <si>
    <t>13</t>
  </si>
  <si>
    <t>15</t>
  </si>
  <si>
    <t>17</t>
  </si>
  <si>
    <t>18</t>
  </si>
  <si>
    <t>19</t>
  </si>
  <si>
    <t>20</t>
  </si>
  <si>
    <t>23</t>
  </si>
  <si>
    <t>25</t>
  </si>
  <si>
    <t>27</t>
  </si>
  <si>
    <t>41</t>
  </si>
  <si>
    <t>44</t>
  </si>
  <si>
    <t>47</t>
  </si>
  <si>
    <t>50</t>
  </si>
  <si>
    <t>52</t>
  </si>
  <si>
    <t>54</t>
  </si>
  <si>
    <t>63</t>
  </si>
  <si>
    <t>66</t>
  </si>
  <si>
    <t>68</t>
  </si>
  <si>
    <t>70</t>
  </si>
  <si>
    <t>73</t>
  </si>
  <si>
    <t>76</t>
  </si>
  <si>
    <t>81</t>
  </si>
  <si>
    <t>85</t>
  </si>
  <si>
    <t>86</t>
  </si>
  <si>
    <t>88</t>
  </si>
  <si>
    <t>91</t>
  </si>
  <si>
    <t>94</t>
  </si>
  <si>
    <t>95</t>
  </si>
  <si>
    <t>97</t>
  </si>
  <si>
    <t>99</t>
  </si>
  <si>
    <t>Cód. Reg</t>
  </si>
  <si>
    <t>Nombre Centro Zonal</t>
  </si>
  <si>
    <t>Cod. CZ</t>
  </si>
  <si>
    <t>0501</t>
  </si>
  <si>
    <t>0502</t>
  </si>
  <si>
    <t>0504</t>
  </si>
  <si>
    <t>0505</t>
  </si>
  <si>
    <t>0506</t>
  </si>
  <si>
    <t>0507</t>
  </si>
  <si>
    <t>Bolívar</t>
  </si>
  <si>
    <t>0508</t>
  </si>
  <si>
    <t>0509</t>
  </si>
  <si>
    <t>0510</t>
  </si>
  <si>
    <t>0511</t>
  </si>
  <si>
    <t>0512</t>
  </si>
  <si>
    <t>0513</t>
  </si>
  <si>
    <t>0514</t>
  </si>
  <si>
    <t>Chocó</t>
  </si>
  <si>
    <t>0515</t>
  </si>
  <si>
    <t>Córdoba</t>
  </si>
  <si>
    <t>0516</t>
  </si>
  <si>
    <t>0517</t>
  </si>
  <si>
    <t>0535</t>
  </si>
  <si>
    <t>0536</t>
  </si>
  <si>
    <t>0801</t>
  </si>
  <si>
    <t>0802</t>
  </si>
  <si>
    <t>0803</t>
  </si>
  <si>
    <t>0804</t>
  </si>
  <si>
    <t>0805</t>
  </si>
  <si>
    <t>0806</t>
  </si>
  <si>
    <t>0807</t>
  </si>
  <si>
    <t>Quindio</t>
  </si>
  <si>
    <t>Bogotá DC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</si>
  <si>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</si>
  <si>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</si>
  <si>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</si>
  <si>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</si>
  <si>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</si>
  <si>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</si>
  <si>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</si>
  <si>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</si>
  <si>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</si>
  <si>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</si>
  <si>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</si>
  <si>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</si>
  <si>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</si>
  <si>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</si>
  <si>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</si>
  <si>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</si>
  <si>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1130</t>
  </si>
  <si>
    <t>CZ Kennedy Central</t>
  </si>
  <si>
    <t>1131</t>
  </si>
  <si>
    <t>CZ Historico Y Del Caribe Norte</t>
  </si>
  <si>
    <t>1301</t>
  </si>
  <si>
    <t>CZ De La Virgen Y Turistico</t>
  </si>
  <si>
    <t>1302</t>
  </si>
  <si>
    <t>CZ Industrial De La Bahia</t>
  </si>
  <si>
    <t>1303</t>
  </si>
  <si>
    <t>1304</t>
  </si>
  <si>
    <t>CZ El Carmen De Bolivar</t>
  </si>
  <si>
    <t>1305</t>
  </si>
  <si>
    <t>1306</t>
  </si>
  <si>
    <t>1307</t>
  </si>
  <si>
    <t>1308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</si>
  <si>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</si>
  <si>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</si>
  <si>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</si>
  <si>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</si>
  <si>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</si>
  <si>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</si>
  <si>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</si>
  <si>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</si>
  <si>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</si>
  <si>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</si>
  <si>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</si>
  <si>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</si>
  <si>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1701</t>
  </si>
  <si>
    <t>1702</t>
  </si>
  <si>
    <t>1703</t>
  </si>
  <si>
    <t>1704</t>
  </si>
  <si>
    <t>1705</t>
  </si>
  <si>
    <t>1706</t>
  </si>
  <si>
    <t>1709</t>
  </si>
  <si>
    <t>1801</t>
  </si>
  <si>
    <t>1802</t>
  </si>
  <si>
    <t>1803</t>
  </si>
  <si>
    <t>CZ Belen De Los Andaquies</t>
  </si>
  <si>
    <t>1804</t>
  </si>
  <si>
    <t>1901</t>
  </si>
  <si>
    <t>1902</t>
  </si>
  <si>
    <t>1903</t>
  </si>
  <si>
    <t>1904</t>
  </si>
  <si>
    <t>1905</t>
  </si>
  <si>
    <t>1906</t>
  </si>
  <si>
    <t>1907</t>
  </si>
  <si>
    <t>2001</t>
  </si>
  <si>
    <t>2002</t>
  </si>
  <si>
    <t>2003</t>
  </si>
  <si>
    <t>2004</t>
  </si>
  <si>
    <t>2005</t>
  </si>
  <si>
    <t>2301</t>
  </si>
  <si>
    <t>2302</t>
  </si>
  <si>
    <t>2303</t>
  </si>
  <si>
    <t>2304</t>
  </si>
  <si>
    <t>2305</t>
  </si>
  <si>
    <t>2306</t>
  </si>
  <si>
    <t>2307</t>
  </si>
  <si>
    <t>CZ San Andres De Sotavento</t>
  </si>
  <si>
    <t>2308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</si>
  <si>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</si>
  <si>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</si>
  <si>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</si>
  <si>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</si>
  <si>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</si>
  <si>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</si>
  <si>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</si>
  <si>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</si>
  <si>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</si>
  <si>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</si>
  <si>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</si>
  <si>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</si>
  <si>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CZ San Juan De Rioseco</t>
  </si>
  <si>
    <t>2513</t>
  </si>
  <si>
    <t>2518</t>
  </si>
  <si>
    <t>2701</t>
  </si>
  <si>
    <t>2702</t>
  </si>
  <si>
    <t>2703</t>
  </si>
  <si>
    <t>2704</t>
  </si>
  <si>
    <t>2705</t>
  </si>
  <si>
    <t>4101</t>
  </si>
  <si>
    <t>4102</t>
  </si>
  <si>
    <t>4103</t>
  </si>
  <si>
    <t>4104</t>
  </si>
  <si>
    <t>4105</t>
  </si>
  <si>
    <t>4401</t>
  </si>
  <si>
    <t>4402</t>
  </si>
  <si>
    <t>4403</t>
  </si>
  <si>
    <t>4404</t>
  </si>
  <si>
    <t>4405</t>
  </si>
  <si>
    <t>CZ Nazareth</t>
  </si>
  <si>
    <t>4408</t>
  </si>
  <si>
    <t>CZ Ichitki Wayuuwaapule</t>
  </si>
  <si>
    <t>CZ Santa Marta 1</t>
  </si>
  <si>
    <t>4701</t>
  </si>
  <si>
    <t>CZ Santa Marta 2</t>
  </si>
  <si>
    <t>4702</t>
  </si>
  <si>
    <t>4703</t>
  </si>
  <si>
    <t>4704</t>
  </si>
  <si>
    <t>CZ Fundación</t>
  </si>
  <si>
    <t>4705</t>
  </si>
  <si>
    <t>4706</t>
  </si>
  <si>
    <t>4707</t>
  </si>
  <si>
    <t>4708</t>
  </si>
  <si>
    <t>5001</t>
  </si>
  <si>
    <t>5002</t>
  </si>
  <si>
    <t>5003</t>
  </si>
  <si>
    <t>5004</t>
  </si>
  <si>
    <t>5005</t>
  </si>
  <si>
    <t>5201</t>
  </si>
  <si>
    <t>5202</t>
  </si>
  <si>
    <t>5203</t>
  </si>
  <si>
    <t>5204</t>
  </si>
  <si>
    <t>5205</t>
  </si>
  <si>
    <t>5206</t>
  </si>
  <si>
    <t>5207</t>
  </si>
  <si>
    <t>5208</t>
  </si>
  <si>
    <t>5401</t>
  </si>
  <si>
    <t>5402</t>
  </si>
  <si>
    <t>5403</t>
  </si>
  <si>
    <t>CZ Ocaña</t>
  </si>
  <si>
    <t>5404</t>
  </si>
  <si>
    <t>5405</t>
  </si>
  <si>
    <t>5406</t>
  </si>
  <si>
    <t>6301</t>
  </si>
  <si>
    <t>6302</t>
  </si>
  <si>
    <t>6303</t>
  </si>
  <si>
    <t>6601</t>
  </si>
  <si>
    <t>6602</t>
  </si>
  <si>
    <t>6603</t>
  </si>
  <si>
    <t>CZ Belen De Umbria</t>
  </si>
  <si>
    <t>6604</t>
  </si>
  <si>
    <t>CZ Santa Rosa De Cabal</t>
  </si>
  <si>
    <t>6605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</si>
  <si>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</si>
  <si>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</si>
  <si>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</si>
  <si>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</si>
  <si>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</si>
  <si>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</si>
  <si>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</si>
  <si>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</si>
  <si>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</si>
  <si>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</si>
  <si>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6815</t>
  </si>
  <si>
    <t>7001</t>
  </si>
  <si>
    <t>7002</t>
  </si>
  <si>
    <t>7003</t>
  </si>
  <si>
    <t>7004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</si>
  <si>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</si>
  <si>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</si>
  <si>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</si>
  <si>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</si>
  <si>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</si>
  <si>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</si>
  <si>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</si>
  <si>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</si>
  <si>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</si>
  <si>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7312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</si>
  <si>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</si>
  <si>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</si>
  <si>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</si>
  <si>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</si>
  <si>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</si>
  <si>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</si>
  <si>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</si>
  <si>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</si>
  <si>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</si>
  <si>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</si>
  <si>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</si>
  <si>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</si>
  <si>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</si>
  <si>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</si>
  <si>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7620</t>
  </si>
  <si>
    <t>8101</t>
  </si>
  <si>
    <t>8102</t>
  </si>
  <si>
    <t>8103</t>
  </si>
  <si>
    <t>8501</t>
  </si>
  <si>
    <t>CZ Paz De Ariporo</t>
  </si>
  <si>
    <t>8502</t>
  </si>
  <si>
    <t>8503</t>
  </si>
  <si>
    <t>8601</t>
  </si>
  <si>
    <t>8602</t>
  </si>
  <si>
    <t>8603</t>
  </si>
  <si>
    <t>8604</t>
  </si>
  <si>
    <t>8801</t>
  </si>
  <si>
    <t>CZ Old Providence</t>
  </si>
  <si>
    <t>8803</t>
  </si>
  <si>
    <t>9102</t>
  </si>
  <si>
    <t>9403</t>
  </si>
  <si>
    <t>CZ San Jose De Guaviare</t>
  </si>
  <si>
    <t>9505</t>
  </si>
  <si>
    <t>9704</t>
  </si>
  <si>
    <t>9902</t>
  </si>
  <si>
    <t>La Guajira</t>
  </si>
  <si>
    <t>Norte De Santander</t>
  </si>
  <si>
    <t>Valle Del Cauca</t>
  </si>
  <si>
    <t>San Andrés</t>
  </si>
  <si>
    <t>2712</t>
  </si>
  <si>
    <t>CZ Baudó</t>
  </si>
  <si>
    <t>De las siguientes partes interesadas, ¿con cuál se identifica?</t>
  </si>
  <si>
    <t>Parte Interesada con la cuál se identifica</t>
  </si>
  <si>
    <t>Listado centros Zonales Columna Q:</t>
  </si>
  <si>
    <t>Lista_Regional</t>
  </si>
  <si>
    <t>44847</t>
  </si>
  <si>
    <t>Traer campo regional por linea</t>
  </si>
  <si>
    <t>Listado centros Zonales de C5 hoja DATOS:</t>
  </si>
  <si>
    <t>xxxxx</t>
  </si>
  <si>
    <t>Edad</t>
  </si>
  <si>
    <t>Sexo</t>
  </si>
  <si>
    <t>Identidad de género</t>
  </si>
  <si>
    <t>Grupo étnico</t>
  </si>
  <si>
    <t>Población</t>
  </si>
  <si>
    <t>0-5</t>
  </si>
  <si>
    <t>Hombre</t>
  </si>
  <si>
    <t>Femenino</t>
  </si>
  <si>
    <t>Campesinos</t>
  </si>
  <si>
    <t>6 a 12</t>
  </si>
  <si>
    <t>Mujer</t>
  </si>
  <si>
    <t>Masculino</t>
  </si>
  <si>
    <t>Comunidad negra, afro, palenquera o raizal (NARP)</t>
  </si>
  <si>
    <t>12 a 17</t>
  </si>
  <si>
    <t>Intersex</t>
  </si>
  <si>
    <t>OSIGD</t>
  </si>
  <si>
    <t>Indígena</t>
  </si>
  <si>
    <t>18-28</t>
  </si>
  <si>
    <t>No desea responder</t>
  </si>
  <si>
    <t>Mestizos</t>
  </si>
  <si>
    <t>29-59</t>
  </si>
  <si>
    <t>Ninguno</t>
  </si>
  <si>
    <t>60 o más</t>
  </si>
  <si>
    <t>ROOM</t>
  </si>
  <si>
    <t>Cuéntanos: ¿Cuáles de estos cambios del Bienestar Familiar consideras más importantes porque tienen un impacto positivo en tu vida?</t>
  </si>
  <si>
    <t>Operación directa. El ICBF asumió directamente la operación de servicios sin operadores.</t>
  </si>
  <si>
    <t>Enfoque territorial. Servicios ajustados a las necesidades del territorio.</t>
  </si>
  <si>
    <t>Enfoque preventivo. Priorización de las acciones de prevención y las alertas tempranas sobre la atención reactiva.</t>
  </si>
  <si>
    <t>Prevención de desnutrición infantil. Fortalecimiento de los servicios que previenen la desnutrición y reducen la mortalidad infantil.</t>
  </si>
  <si>
    <t>Implementación de unidades de recuperación nutricional con enfoque comunitario.</t>
  </si>
  <si>
    <t>Alimentos de alto valor nutricional. Bienestarina con materias primas locales y con sabores que le gustan a los niños y las mujeres gestantes en el territorio.</t>
  </si>
  <si>
    <t>Las madres comunitarias fueron formalizadas, mejorando sus condiciones laborales y la calidad del cuidado.</t>
  </si>
  <si>
    <t>Justicia restaurativa para adolescentes. Priorización de la reintegración social y educativa de adolescentes sobre el castigo.</t>
  </si>
  <si>
    <t>Fortalecimiento a la atención a población migrante. Se integró de forma permanente en los servicios del ICBF.</t>
  </si>
  <si>
    <t>Prevención del trabajo infantil. Acciones más pertinentes para la prevención del trabajo infantil coordinadas con los territorios.</t>
  </si>
  <si>
    <t>Infraestructura institucional. Se mejoraron y adecuaron sedes para brindar atención en espacios dignos y seguros.</t>
  </si>
  <si>
    <t xml:space="preserve">Niños y niñas con discapacidad tienen un mayor acceso y permanencia en los servicios del Bienestar Familiar. </t>
  </si>
  <si>
    <t>Preguntas columnas k y L</t>
  </si>
  <si>
    <t>Participar activamente en espacios de diálogo y seguimiento proponiendo ideas para fortalecer los programas.</t>
  </si>
  <si>
    <t>Hacer veeduría o control social a los programas y servicios</t>
  </si>
  <si>
    <t>Compartir información y promover el uso de los servicios.</t>
  </si>
  <si>
    <t>Trabajar de la mano con el Bienestar Familiar desde organizaciones o comunidades.</t>
  </si>
  <si>
    <t>Mantener programas o estrategias que han funcionado bien.</t>
  </si>
  <si>
    <t>Fortalecer la presencia del Bienestar Familiar en territorios y comunidades.</t>
  </si>
  <si>
    <t>Garantizar recursos suficientes para los servicios.</t>
  </si>
  <si>
    <t>Escuchar más a la ciudadanía y a las comunidades.</t>
  </si>
  <si>
    <t>Mejorar la calidad y oportunidad de la atención.</t>
  </si>
  <si>
    <t>Correo electrónico de contacto</t>
  </si>
  <si>
    <t>Parte interesada</t>
  </si>
  <si>
    <t>Urbano</t>
  </si>
  <si>
    <t>Rural</t>
  </si>
  <si>
    <t>¿Cuáles de estos cambios del Bienestar Familiar consideras más importantes porque tienen un impacto positivo en tu vida?</t>
  </si>
  <si>
    <t>Cuéntanos</t>
  </si>
  <si>
    <t>¿Qué te gustaría que se quedara de esos cambios en el Bienestar Familiar? </t>
  </si>
  <si>
    <t>Tu cuentas</t>
  </si>
  <si>
    <t>¿Qué le recomendarías al próximo gobierno del Bienestar Familiar para que estos avances continúen y se fortalezcan?</t>
  </si>
  <si>
    <t xml:space="preserve"> ¿Cómo crees que la ciudadanía o las comunidades pueden ayudar a que estos cambios se mantengan en el tiempo? </t>
  </si>
  <si>
    <t>Grupo Etario</t>
  </si>
  <si>
    <t>Tu cuentas1 ¿cómo crees que la ciudadanía o las comunidades pueden ayudar a que estos cambios se mantengan en el tiempo? </t>
  </si>
  <si>
    <t>Tu cuentas 2¿Qué le recomendarías al próximo gobierno del Bienestar Familiar para que estos avances continúen y se fortalezcan?</t>
  </si>
  <si>
    <t>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</si>
</sst>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Zurich BT"/>
    </font>
    <font>
      <b/>
      <sz val="10"/>
      <name val="Calibri Light"/>
      <family val="2"/>
    </font>
    <font>
      <b/>
      <sz val="10"/>
      <color theme="0" tint="-0.499984740745262"/>
      <name val="Calibri Light"/>
      <family val="2"/>
    </font>
    <font>
      <sz val="10"/>
      <name val="Calibri Light"/>
      <family val="2"/>
    </font>
    <font>
      <sz val="10"/>
      <color theme="0" tint="-0.499984740745262"/>
      <name val="Calibri Light"/>
      <family val="2"/>
    </font>
    <font>
      <b/>
      <sz val="11"/>
      <name val="Calibri Light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theme="0" tint="-0.499984740745262"/>
      <name val="Arial"/>
      <family val="2"/>
    </font>
    <font>
      <sz val="12"/>
      <name val="Arial"/>
      <family val="2"/>
    </font>
    <font>
      <sz val="12"/>
      <color theme="0" tint="-0.499984740745262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b/>
      <sz val="12"/>
      <name val="Calibri Light"/>
      <family val="5"/>
    </font>
    <font>
      <b/>
      <sz val="6"/>
      <name val="Arial"/>
      <family val="2"/>
    </font>
    <font>
      <b/>
      <sz val="6"/>
      <name val="Arial"/>
      <family val="5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color theme="0"/>
      <name val="Calibri Light"/>
      <family val="2"/>
    </font>
    <font>
      <sz val="10"/>
      <color theme="0" tint="-0.34998626667073579"/>
      <name val="Calibri Light"/>
      <family val="2"/>
    </font>
    <font>
      <b/>
      <sz val="10"/>
      <color theme="0"/>
      <name val="Calibri Light"/>
      <family val="2"/>
    </font>
    <font>
      <sz val="10"/>
      <color theme="1"/>
      <name val="Zurich BT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5B9BD5"/>
        <bgColor rgb="FF5B9BD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6" tint="0.399945066682943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6" tint="0.39988402966399123"/>
      </left>
      <right style="thin">
        <color theme="6" tint="0.39988402966399123"/>
      </right>
      <top style="thin">
        <color theme="6" tint="0.39988402966399123"/>
      </top>
      <bottom style="thin">
        <color theme="6" tint="0.39988402966399123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theme="6" tint="0.39997558519241921"/>
      </top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6" tint="0.39997558519241921"/>
      </right>
      <top/>
      <bottom/>
      <diagonal/>
    </border>
  </borders>
  <cellStyleXfs count="4">
    <xf numFmtId="0" fontId="0" fillId="0" borderId="0"/>
    <xf numFmtId="0" fontId="2" fillId="0" borderId="0"/>
    <xf numFmtId="9" fontId="4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5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3" fontId="8" fillId="2" borderId="0" xfId="0" applyNumberFormat="1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7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7" fillId="2" borderId="2" xfId="0" applyFont="1" applyFill="1" applyBorder="1" applyAlignment="1" applyProtection="1">
      <alignment vertical="top" wrapText="1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14" fontId="10" fillId="0" borderId="6" xfId="0" applyNumberFormat="1" applyFont="1" applyBorder="1" applyAlignment="1" applyProtection="1">
      <alignment horizontal="center" vertical="center" wrapText="1"/>
      <protection hidden="1"/>
    </xf>
    <xf numFmtId="0" fontId="11" fillId="5" borderId="4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0" fontId="11" fillId="5" borderId="4" xfId="0" applyFont="1" applyFill="1" applyBorder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horizontal="center" vertical="center" wrapText="1"/>
      <protection hidden="1"/>
    </xf>
    <xf numFmtId="3" fontId="14" fillId="2" borderId="0" xfId="0" applyNumberFormat="1" applyFont="1" applyFill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5" fillId="6" borderId="4" xfId="0" applyFont="1" applyFill="1" applyBorder="1" applyAlignment="1" applyProtection="1">
      <alignment horizontal="center" vertical="center" wrapText="1"/>
      <protection hidden="1"/>
    </xf>
    <xf numFmtId="0" fontId="15" fillId="6" borderId="4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/>
      <protection hidden="1"/>
    </xf>
    <xf numFmtId="3" fontId="16" fillId="2" borderId="0" xfId="0" applyNumberFormat="1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15" fillId="7" borderId="4" xfId="0" applyFont="1" applyFill="1" applyBorder="1" applyAlignment="1" applyProtection="1">
      <alignment horizontal="center" vertical="center" wrapText="1"/>
      <protection hidden="1"/>
    </xf>
    <xf numFmtId="0" fontId="15" fillId="7" borderId="4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left" vertical="top" wrapText="1"/>
      <protection hidden="1"/>
    </xf>
    <xf numFmtId="3" fontId="13" fillId="6" borderId="4" xfId="0" applyNumberFormat="1" applyFont="1" applyFill="1" applyBorder="1" applyAlignment="1" applyProtection="1">
      <alignment horizontal="center" vertical="center"/>
      <protection hidden="1"/>
    </xf>
    <xf numFmtId="9" fontId="13" fillId="6" borderId="4" xfId="2" applyFont="1" applyFill="1" applyBorder="1" applyAlignment="1" applyProtection="1">
      <alignment horizontal="center" vertical="center" wrapText="1"/>
      <protection hidden="1"/>
    </xf>
    <xf numFmtId="9" fontId="15" fillId="6" borderId="4" xfId="2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Protection="1">
      <protection hidden="1"/>
    </xf>
    <xf numFmtId="0" fontId="16" fillId="2" borderId="0" xfId="0" applyFont="1" applyFill="1" applyProtection="1">
      <protection hidden="1"/>
    </xf>
    <xf numFmtId="9" fontId="15" fillId="7" borderId="4" xfId="2" applyFont="1" applyFill="1" applyBorder="1" applyAlignment="1" applyProtection="1">
      <alignment horizontal="center" vertical="center"/>
      <protection hidden="1"/>
    </xf>
    <xf numFmtId="0" fontId="15" fillId="6" borderId="4" xfId="0" applyFont="1" applyFill="1" applyBorder="1" applyAlignment="1" applyProtection="1">
      <alignment vertical="center" wrapText="1"/>
      <protection hidden="1"/>
    </xf>
    <xf numFmtId="9" fontId="16" fillId="2" borderId="0" xfId="0" applyNumberFormat="1" applyFont="1" applyFill="1" applyProtection="1">
      <protection hidden="1"/>
    </xf>
    <xf numFmtId="1" fontId="15" fillId="3" borderId="4" xfId="0" applyNumberFormat="1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vertical="top" wrapText="1"/>
      <protection hidden="1"/>
    </xf>
    <xf numFmtId="0" fontId="23" fillId="0" borderId="0" xfId="1" applyFont="1"/>
    <xf numFmtId="0" fontId="23" fillId="7" borderId="0" xfId="1" applyFont="1" applyFill="1"/>
    <xf numFmtId="0" fontId="13" fillId="6" borderId="4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9" fontId="24" fillId="2" borderId="0" xfId="0" applyNumberFormat="1" applyFont="1" applyFill="1" applyProtection="1">
      <protection hidden="1"/>
    </xf>
    <xf numFmtId="0" fontId="25" fillId="2" borderId="0" xfId="0" applyFont="1" applyFill="1" applyProtection="1">
      <protection hidden="1"/>
    </xf>
    <xf numFmtId="3" fontId="11" fillId="2" borderId="0" xfId="0" applyNumberFormat="1" applyFont="1" applyFill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vertical="top" wrapText="1"/>
      <protection hidden="1"/>
    </xf>
    <xf numFmtId="0" fontId="25" fillId="2" borderId="0" xfId="0" applyFont="1" applyFill="1" applyAlignment="1" applyProtection="1">
      <alignment vertical="top" wrapText="1"/>
      <protection hidden="1"/>
    </xf>
    <xf numFmtId="0" fontId="25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7" fillId="2" borderId="0" xfId="0" applyFont="1" applyFill="1" applyAlignment="1" applyProtection="1">
      <alignment horizontal="center" vertical="center" wrapText="1"/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3" fontId="15" fillId="6" borderId="8" xfId="0" applyNumberFormat="1" applyFont="1" applyFill="1" applyBorder="1" applyAlignment="1" applyProtection="1">
      <alignment horizontal="center" vertical="center"/>
      <protection hidden="1"/>
    </xf>
    <xf numFmtId="3" fontId="15" fillId="7" borderId="8" xfId="0" applyNumberFormat="1" applyFont="1" applyFill="1" applyBorder="1" applyAlignment="1" applyProtection="1">
      <alignment horizontal="center" vertical="center"/>
      <protection hidden="1"/>
    </xf>
    <xf numFmtId="0" fontId="11" fillId="5" borderId="14" xfId="0" applyFont="1" applyFill="1" applyBorder="1" applyAlignment="1" applyProtection="1">
      <alignment horizontal="center" vertical="center" wrapText="1"/>
      <protection hidden="1"/>
    </xf>
    <xf numFmtId="0" fontId="11" fillId="5" borderId="12" xfId="0" applyFont="1" applyFill="1" applyBorder="1" applyAlignment="1" applyProtection="1">
      <alignment horizontal="center" vertical="center" wrapText="1"/>
      <protection hidden="1"/>
    </xf>
    <xf numFmtId="0" fontId="11" fillId="5" borderId="15" xfId="0" applyFont="1" applyFill="1" applyBorder="1" applyAlignment="1" applyProtection="1">
      <alignment horizontal="center" vertical="center" wrapText="1"/>
      <protection hidden="1"/>
    </xf>
    <xf numFmtId="3" fontId="15" fillId="7" borderId="16" xfId="0" applyNumberFormat="1" applyFont="1" applyFill="1" applyBorder="1" applyAlignment="1" applyProtection="1">
      <alignment horizontal="center" vertical="center"/>
      <protection hidden="1"/>
    </xf>
    <xf numFmtId="0" fontId="15" fillId="7" borderId="10" xfId="0" applyFont="1" applyFill="1" applyBorder="1" applyAlignment="1" applyProtection="1">
      <alignment horizontal="center" vertical="center" wrapText="1"/>
      <protection locked="0"/>
    </xf>
    <xf numFmtId="0" fontId="11" fillId="8" borderId="19" xfId="1" applyFont="1" applyFill="1" applyBorder="1"/>
    <xf numFmtId="0" fontId="11" fillId="8" borderId="20" xfId="1" applyFont="1" applyFill="1" applyBorder="1"/>
    <xf numFmtId="0" fontId="22" fillId="9" borderId="3" xfId="0" applyFont="1" applyFill="1" applyBorder="1" applyAlignment="1">
      <alignment horizontal="justify" vertical="center" wrapText="1"/>
    </xf>
    <xf numFmtId="0" fontId="22" fillId="10" borderId="3" xfId="0" applyFont="1" applyFill="1" applyBorder="1" applyAlignment="1">
      <alignment horizontal="justify" vertical="center" wrapText="1"/>
    </xf>
    <xf numFmtId="0" fontId="23" fillId="7" borderId="0" xfId="1" applyFont="1" applyFill="1" applyAlignment="1">
      <alignment horizontal="center"/>
    </xf>
    <xf numFmtId="0" fontId="11" fillId="8" borderId="21" xfId="1" applyFont="1" applyFill="1" applyBorder="1" applyAlignment="1">
      <alignment horizontal="center"/>
    </xf>
    <xf numFmtId="49" fontId="28" fillId="9" borderId="22" xfId="0" applyNumberFormat="1" applyFont="1" applyFill="1" applyBorder="1" applyAlignment="1">
      <alignment horizontal="center" vertical="center"/>
    </xf>
    <xf numFmtId="0" fontId="28" fillId="9" borderId="23" xfId="0" applyFont="1" applyFill="1" applyBorder="1" applyAlignment="1">
      <alignment vertical="center"/>
    </xf>
    <xf numFmtId="49" fontId="28" fillId="10" borderId="18" xfId="0" applyNumberFormat="1" applyFont="1" applyFill="1" applyBorder="1" applyAlignment="1">
      <alignment horizontal="center" vertical="center"/>
    </xf>
    <xf numFmtId="0" fontId="28" fillId="10" borderId="17" xfId="0" applyFont="1" applyFill="1" applyBorder="1" applyAlignment="1">
      <alignment vertical="center"/>
    </xf>
    <xf numFmtId="49" fontId="28" fillId="9" borderId="18" xfId="0" applyNumberFormat="1" applyFont="1" applyFill="1" applyBorder="1" applyAlignment="1">
      <alignment horizontal="center" vertical="center"/>
    </xf>
    <xf numFmtId="0" fontId="28" fillId="9" borderId="17" xfId="0" applyFont="1" applyFill="1" applyBorder="1" applyAlignment="1">
      <alignment vertical="center"/>
    </xf>
    <xf numFmtId="49" fontId="28" fillId="9" borderId="23" xfId="0" applyNumberFormat="1" applyFont="1" applyFill="1" applyBorder="1" applyAlignment="1">
      <alignment vertical="center"/>
    </xf>
    <xf numFmtId="49" fontId="28" fillId="10" borderId="17" xfId="0" applyNumberFormat="1" applyFont="1" applyFill="1" applyBorder="1" applyAlignment="1">
      <alignment vertical="center"/>
    </xf>
    <xf numFmtId="49" fontId="28" fillId="9" borderId="17" xfId="0" applyNumberFormat="1" applyFont="1" applyFill="1" applyBorder="1" applyAlignment="1">
      <alignment vertical="center"/>
    </xf>
    <xf numFmtId="0" fontId="23" fillId="0" borderId="0" xfId="1" applyFont="1" applyAlignment="1">
      <alignment horizontal="left" wrapText="1"/>
    </xf>
    <xf numFmtId="0" fontId="11" fillId="8" borderId="0" xfId="1" applyFont="1" applyFill="1"/>
    <xf numFmtId="0" fontId="11" fillId="8" borderId="0" xfId="1" applyFont="1" applyFill="1" applyAlignment="1">
      <alignment horizontal="left" wrapText="1"/>
    </xf>
    <xf numFmtId="49" fontId="28" fillId="10" borderId="0" xfId="0" applyNumberFormat="1" applyFont="1" applyFill="1" applyAlignment="1">
      <alignment horizontal="left" vertical="center" wrapText="1"/>
    </xf>
    <xf numFmtId="49" fontId="28" fillId="9" borderId="0" xfId="0" applyNumberFormat="1" applyFont="1" applyFill="1" applyAlignment="1">
      <alignment horizontal="left" vertical="center" wrapText="1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1" fillId="7" borderId="0" xfId="3" applyFill="1" applyAlignment="1">
      <alignment horizontal="center"/>
    </xf>
    <xf numFmtId="0" fontId="29" fillId="8" borderId="0" xfId="3" applyFont="1" applyFill="1" applyAlignment="1">
      <alignment horizontal="center"/>
    </xf>
    <xf numFmtId="0" fontId="31" fillId="7" borderId="0" xfId="3" applyFont="1" applyFill="1" applyAlignment="1">
      <alignment horizontal="center"/>
    </xf>
    <xf numFmtId="0" fontId="11" fillId="8" borderId="24" xfId="1" applyFont="1" applyFill="1" applyBorder="1" applyAlignment="1">
      <alignment horizontal="center" vertical="center" wrapText="1"/>
    </xf>
    <xf numFmtId="0" fontId="11" fillId="8" borderId="25" xfId="1" applyFont="1" applyFill="1" applyBorder="1" applyAlignment="1">
      <alignment horizontal="center" vertical="center" wrapText="1"/>
    </xf>
    <xf numFmtId="0" fontId="30" fillId="7" borderId="0" xfId="3" applyFont="1" applyFill="1" applyAlignment="1">
      <alignment horizontal="center" vertical="center" wrapText="1"/>
    </xf>
    <xf numFmtId="0" fontId="29" fillId="8" borderId="0" xfId="3" applyFont="1" applyFill="1" applyAlignment="1">
      <alignment horizontal="center" vertical="center" wrapText="1"/>
    </xf>
    <xf numFmtId="0" fontId="30" fillId="7" borderId="0" xfId="3" applyFont="1" applyFill="1"/>
    <xf numFmtId="0" fontId="31" fillId="7" borderId="0" xfId="3" applyFont="1" applyFill="1"/>
    <xf numFmtId="0" fontId="1" fillId="7" borderId="0" xfId="3" applyFill="1"/>
    <xf numFmtId="49" fontId="28" fillId="9" borderId="18" xfId="1" applyNumberFormat="1" applyFont="1" applyFill="1" applyBorder="1" applyAlignment="1">
      <alignment horizontal="center" vertical="center"/>
    </xf>
    <xf numFmtId="0" fontId="28" fillId="9" borderId="17" xfId="1" applyFont="1" applyFill="1" applyBorder="1" applyAlignment="1">
      <alignment vertical="center"/>
    </xf>
    <xf numFmtId="49" fontId="28" fillId="9" borderId="17" xfId="1" applyNumberFormat="1" applyFont="1" applyFill="1" applyBorder="1" applyAlignment="1">
      <alignment vertical="center"/>
    </xf>
    <xf numFmtId="17" fontId="0" fillId="0" borderId="0" xfId="0" applyNumberFormat="1"/>
    <xf numFmtId="0" fontId="32" fillId="11" borderId="0" xfId="0" applyFont="1" applyFill="1"/>
    <xf numFmtId="49" fontId="28" fillId="0" borderId="0" xfId="0" applyNumberFormat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5" fillId="6" borderId="4" xfId="0" applyFont="1" applyFill="1" applyBorder="1" applyAlignment="1" applyProtection="1">
      <alignment vertical="center" wrapText="1"/>
      <protection locked="0" hidden="1"/>
    </xf>
    <xf numFmtId="0" fontId="13" fillId="6" borderId="4" xfId="0" applyFont="1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left" vertical="center"/>
      <protection hidden="1"/>
    </xf>
    <xf numFmtId="9" fontId="14" fillId="2" borderId="0" xfId="2" applyFont="1" applyFill="1" applyBorder="1" applyAlignment="1" applyProtection="1">
      <alignment horizontal="center" vertical="center"/>
      <protection hidden="1"/>
    </xf>
    <xf numFmtId="9" fontId="13" fillId="6" borderId="4" xfId="2" applyFont="1" applyFill="1" applyBorder="1" applyAlignment="1" applyProtection="1">
      <alignment horizontal="center" vertical="center" wrapText="1"/>
      <protection locked="0"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9" fillId="7" borderId="0" xfId="0" applyFont="1" applyFill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 applyProtection="1">
      <alignment horizontal="center" vertical="center" wrapText="1"/>
      <protection hidden="1"/>
    </xf>
    <xf numFmtId="0" fontId="11" fillId="5" borderId="9" xfId="0" applyFont="1" applyFill="1" applyBorder="1" applyAlignment="1" applyProtection="1">
      <alignment horizontal="center" vertical="center" wrapText="1"/>
      <protection hidden="1"/>
    </xf>
    <xf numFmtId="0" fontId="11" fillId="5" borderId="8" xfId="0" applyFont="1" applyFill="1" applyBorder="1" applyAlignment="1" applyProtection="1">
      <alignment horizontal="center" vertical="center" wrapText="1"/>
      <protection hidden="1"/>
    </xf>
    <xf numFmtId="0" fontId="21" fillId="7" borderId="0" xfId="0" applyFont="1" applyFill="1" applyAlignment="1" applyProtection="1">
      <alignment horizontal="center" vertical="center" wrapText="1"/>
      <protection hidden="1"/>
    </xf>
    <xf numFmtId="0" fontId="20" fillId="7" borderId="0" xfId="0" applyFont="1" applyFill="1" applyAlignment="1" applyProtection="1">
      <alignment horizontal="center" vertical="center" wrapText="1"/>
      <protection hidden="1"/>
    </xf>
    <xf numFmtId="0" fontId="20" fillId="7" borderId="13" xfId="0" applyFont="1" applyFill="1" applyBorder="1" applyAlignment="1" applyProtection="1">
      <alignment horizontal="center" vertical="center" wrapText="1"/>
      <protection hidden="1"/>
    </xf>
    <xf numFmtId="0" fontId="15" fillId="3" borderId="7" xfId="0" applyFont="1" applyFill="1" applyBorder="1" applyAlignment="1" applyProtection="1">
      <alignment horizontal="left" vertical="top" wrapText="1"/>
      <protection hidden="1"/>
    </xf>
    <xf numFmtId="0" fontId="15" fillId="3" borderId="9" xfId="0" applyFont="1" applyFill="1" applyBorder="1" applyAlignment="1" applyProtection="1">
      <alignment horizontal="left" vertical="top" wrapText="1"/>
      <protection hidden="1"/>
    </xf>
    <xf numFmtId="0" fontId="15" fillId="3" borderId="8" xfId="0" applyFont="1" applyFill="1" applyBorder="1" applyAlignment="1" applyProtection="1">
      <alignment horizontal="left" vertical="top" wrapText="1"/>
      <protection hidden="1"/>
    </xf>
    <xf numFmtId="0" fontId="13" fillId="6" borderId="0" xfId="0" applyFont="1" applyFill="1" applyAlignment="1" applyProtection="1">
      <alignment horizontal="left" vertical="center"/>
      <protection hidden="1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 applyProtection="1">
      <alignment horizontal="center" vertical="center" wrapText="1"/>
      <protection locked="0" hidden="1"/>
    </xf>
    <xf numFmtId="14" fontId="13" fillId="6" borderId="7" xfId="0" applyNumberFormat="1" applyFont="1" applyFill="1" applyBorder="1" applyAlignment="1" applyProtection="1">
      <alignment horizontal="center" vertical="center" wrapText="1"/>
      <protection locked="0"/>
    </xf>
    <xf numFmtId="14" fontId="13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4" xfId="0" applyFont="1" applyFill="1" applyBorder="1" applyAlignment="1" applyProtection="1">
      <alignment horizontal="center" vertical="center" wrapText="1"/>
      <protection hidden="1"/>
    </xf>
    <xf numFmtId="9" fontId="13" fillId="6" borderId="0" xfId="0" applyNumberFormat="1" applyFont="1" applyFill="1" applyAlignment="1" applyProtection="1">
      <alignment horizontal="center" vertical="center" wrapText="1"/>
      <protection hidden="1"/>
    </xf>
    <xf numFmtId="0" fontId="15" fillId="6" borderId="4" xfId="0" applyFont="1" applyFill="1" applyBorder="1" applyAlignment="1" applyProtection="1">
      <alignment horizontal="left" vertical="center" wrapText="1"/>
      <protection hidden="1"/>
    </xf>
    <xf numFmtId="0" fontId="15" fillId="7" borderId="4" xfId="0" applyFont="1" applyFill="1" applyBorder="1" applyAlignment="1" applyProtection="1">
      <alignment horizontal="left" vertical="center" wrapText="1"/>
      <protection hidden="1"/>
    </xf>
    <xf numFmtId="0" fontId="13" fillId="6" borderId="4" xfId="0" applyFont="1" applyFill="1" applyBorder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justify" vertical="top" wrapText="1"/>
      <protection locked="0"/>
    </xf>
    <xf numFmtId="14" fontId="10" fillId="0" borderId="5" xfId="0" applyNumberFormat="1" applyFont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11" fillId="5" borderId="4" xfId="0" applyFont="1" applyFill="1" applyBorder="1" applyAlignment="1" applyProtection="1">
      <alignment horizontal="center" vertical="center"/>
      <protection hidden="1"/>
    </xf>
    <xf numFmtId="0" fontId="11" fillId="5" borderId="4" xfId="0" applyFont="1" applyFill="1" applyBorder="1" applyAlignment="1" applyProtection="1">
      <alignment horizontal="center" vertical="center" wrapText="1"/>
      <protection hidden="1"/>
    </xf>
    <xf numFmtId="0" fontId="15" fillId="6" borderId="10" xfId="0" applyFont="1" applyFill="1" applyBorder="1" applyAlignment="1" applyProtection="1">
      <alignment horizontal="center" vertical="center" wrapText="1"/>
      <protection hidden="1"/>
    </xf>
    <xf numFmtId="0" fontId="15" fillId="6" borderId="11" xfId="0" applyFont="1" applyFill="1" applyBorder="1" applyAlignment="1" applyProtection="1">
      <alignment horizontal="center" vertical="center" wrapText="1"/>
      <protection hidden="1"/>
    </xf>
    <xf numFmtId="0" fontId="15" fillId="6" borderId="12" xfId="0" applyFont="1" applyFill="1" applyBorder="1" applyAlignment="1" applyProtection="1">
      <alignment horizontal="center" vertical="center" wrapText="1"/>
      <protection hidden="1"/>
    </xf>
    <xf numFmtId="0" fontId="15" fillId="6" borderId="4" xfId="0" applyFont="1" applyFill="1" applyBorder="1" applyAlignment="1" applyProtection="1">
      <alignment horizontal="justify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609D9569-C1DF-4011-B138-A56BB02A0D14}"/>
    <cellStyle name="Porcentaje" xfId="2" builtinId="5"/>
  </cellStyles>
  <dxfs count="45">
    <dxf>
      <fill>
        <patternFill>
          <bgColor theme="0" tint="-0.499984740745262"/>
        </patternFill>
      </fill>
    </dxf>
    <dxf>
      <border>
        <left/>
        <right/>
        <top/>
        <bottom/>
        <vertical/>
        <horizontal/>
      </border>
    </dxf>
    <dxf>
      <font>
        <color theme="0" tint="-0.499984740745262"/>
      </font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5B9BD5"/>
          <bgColor rgb="FF5B9BD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solid">
          <fgColor theme="6" tint="0.59999389629810485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solid">
          <fgColor theme="6" tint="0.59999389629810485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fill>
        <patternFill patternType="solid">
          <fgColor theme="6" tint="0.59999389629810485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Zurich BT"/>
        <scheme val="none"/>
      </font>
      <numFmt numFmtId="30" formatCode="@"/>
      <fill>
        <patternFill patternType="solid">
          <fgColor theme="6" tint="0.59999389629810485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border outline="0">
        <top style="thin">
          <color theme="6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  <protection locked="1" hidden="1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65B44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1" hidden="1"/>
    </dxf>
  </dxfs>
  <tableStyles count="0" defaultTableStyle="TableStyleMedium9" defaultPivotStyle="PivotStyleLight16"/>
  <colors>
    <mruColors>
      <color rgb="FF009900"/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Partes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Interesadas</a:t>
            </a:r>
          </a:p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 - Consulta previa - Regional 0 / 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TABULACIÓN!$P$14</c:f>
              <c:strCache>
                <c:ptCount val="1"/>
                <c:pt idx="0">
                  <c:v>Tipo de organización - Consulta previa - Regional Amazonas / CZ Leticia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TABULACIÓN!$O$15:$O$22</c:f>
              <c:strCache>
                <c:ptCount val="8"/>
                <c:pt idx="0">
                  <c:v>Usuarios</c:v>
                </c:pt>
                <c:pt idx="1">
                  <c:v>Proveedores</c:v>
                </c:pt>
                <c:pt idx="2">
                  <c:v>Comunidad</c:v>
                </c:pt>
                <c:pt idx="3">
                  <c:v>Sociedad</c:v>
                </c:pt>
                <c:pt idx="4">
                  <c:v>Aliados Estratégicos</c:v>
                </c:pt>
                <c:pt idx="5">
                  <c:v>Estado</c:v>
                </c:pt>
                <c:pt idx="6">
                  <c:v>Colaboradores</c:v>
                </c:pt>
                <c:pt idx="7">
                  <c:v>Peticionarios</c:v>
                </c:pt>
              </c:strCache>
            </c:strRef>
          </c:cat>
          <c:val>
            <c:numRef>
              <c:f>TABULACIÓN!$P$15:$P$22</c:f>
              <c:numCache>
                <c:formatCode>0%</c:formatCode>
                <c:ptCount val="8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0.3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B-44D6-8D03-B44EEA5DF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7997952"/>
        <c:axId val="208003840"/>
      </c:barChart>
      <c:catAx>
        <c:axId val="20799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8003840"/>
        <c:crosses val="autoZero"/>
        <c:auto val="1"/>
        <c:lblAlgn val="ctr"/>
        <c:lblOffset val="100"/>
        <c:noMultiLvlLbl val="0"/>
      </c:catAx>
      <c:valAx>
        <c:axId val="20800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799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INFORMACION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678090913113317E-2"/>
          <c:y val="8.9455604375239788E-4"/>
          <c:w val="0.96432190908688664"/>
          <c:h val="0.50119934731707116"/>
        </c:manualLayout>
      </c:layout>
      <c:pie3DChart>
        <c:varyColors val="1"/>
        <c:ser>
          <c:idx val="2"/>
          <c:order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TABULACIÓN!$B$25:$B$36</c:f>
              <c:strCache>
                <c:ptCount val="12"/>
                <c:pt idx="0">
                  <c:v>Operación directa. El ICBF asumió directamente la operación de servicios sin operadores.</c:v>
                </c:pt>
                <c:pt idx="1">
                  <c:v>Enfoque territorial. Servicios ajustados a las necesidades del territorio.</c:v>
                </c:pt>
                <c:pt idx="2">
                  <c:v>Enfoque preventivo. Priorización de las acciones de prevención y las alertas tempranas sobre la atención reactiva.</c:v>
                </c:pt>
                <c:pt idx="3">
                  <c:v>Prevención de desnutrición infantil. Fortalecimiento de los servicios que previenen la desnutrición y reducen la mortalidad infantil.</c:v>
                </c:pt>
                <c:pt idx="4">
                  <c:v>Implementación de unidades de recuperación nutricional con enfoque comunitario.</c:v>
                </c:pt>
                <c:pt idx="5">
                  <c:v>Alimentos de alto valor nutricional. Bienestarina con materias primas locales y con sabores que le gustan a los niños y las mujeres gestantes en el territorio.</c:v>
                </c:pt>
                <c:pt idx="6">
                  <c:v>Las madres comunitarias fueron formalizadas, mejorando sus condiciones laborales y la calidad del cuidado.</c:v>
                </c:pt>
                <c:pt idx="7">
                  <c:v>Justicia restaurativa para adolescentes. Priorización de la reintegración social y educativa de adolescentes sobre el castigo.</c:v>
                </c:pt>
                <c:pt idx="8">
                  <c:v>Fortalecimiento a la atención a población migrante. Se integró de forma permanente en los servicios del ICBF.</c:v>
                </c:pt>
                <c:pt idx="9">
                  <c:v>Prevención del trabajo infantil. Acciones más pertinentes para la prevención del trabajo infantil coordinadas con los territorios.</c:v>
                </c:pt>
                <c:pt idx="10">
                  <c:v>Infraestructura institucional. Se mejoraron y adecuaron sedes para brindar atención en espacios dignos y seguros.</c:v>
                </c:pt>
                <c:pt idx="11">
                  <c:v>Niños y niñas con discapacidad tienen un mayor acceso y permanencia en los servicios del Bienestar Familiar. </c:v>
                </c:pt>
              </c:strCache>
            </c:strRef>
          </c:cat>
          <c:val>
            <c:numRef>
              <c:f>TABULACIÓN!$C$25:$C$36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1-4894-93D8-9B450CD6AB3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912054910548424E-2"/>
          <c:y val="0.44875652422629081"/>
          <c:w val="0.94719488182034883"/>
          <c:h val="0.535003996070432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INFORMACION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678090913113317E-2"/>
          <c:y val="8.9455604375239788E-4"/>
          <c:w val="0.96432190908688664"/>
          <c:h val="0.50119934731707116"/>
        </c:manualLayout>
      </c:layout>
      <c:pie3DChart>
        <c:varyColors val="1"/>
        <c:ser>
          <c:idx val="2"/>
          <c:order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TABULACIÓN!$B$38:$B$49</c:f>
              <c:strCache>
                <c:ptCount val="12"/>
                <c:pt idx="0">
                  <c:v>Operación directa. El ICBF asumió directamente la operación de servicios sin operadores.</c:v>
                </c:pt>
                <c:pt idx="1">
                  <c:v>Enfoque territorial. Servicios ajustados a las necesidades del territorio.</c:v>
                </c:pt>
                <c:pt idx="2">
                  <c:v>Enfoque preventivo. Priorización de las acciones de prevención y las alertas tempranas sobre la atención reactiva.</c:v>
                </c:pt>
                <c:pt idx="3">
                  <c:v>Prevención de desnutrición infantil. Fortalecimiento de los servicios que previenen la desnutrición y reducen la mortalidad infantil.</c:v>
                </c:pt>
                <c:pt idx="4">
                  <c:v>Implementación de unidades de recuperación nutricional con enfoque comunitario.</c:v>
                </c:pt>
                <c:pt idx="5">
                  <c:v>Alimentos de alto valor nutricional. Bienestarina con materias primas locales y con sabores que le gustan a los niños y las mujeres gestantes en el territorio.</c:v>
                </c:pt>
                <c:pt idx="6">
                  <c:v>Las madres comunitarias fueron formalizadas, mejorando sus condiciones laborales y la calidad del cuidado.</c:v>
                </c:pt>
                <c:pt idx="7">
                  <c:v>Justicia restaurativa para adolescentes. Priorización de la reintegración social y educativa de adolescentes sobre el castigo.</c:v>
                </c:pt>
                <c:pt idx="8">
                  <c:v>Fortalecimiento a la atención a población migrante. Se integró de forma permanente en los servicios del ICBF.</c:v>
                </c:pt>
                <c:pt idx="9">
                  <c:v>Prevención del trabajo infantil. Acciones más pertinentes para la prevención del trabajo infantil coordinadas con los territorios.</c:v>
                </c:pt>
                <c:pt idx="10">
                  <c:v>Infraestructura institucional. Se mejoraron y adecuaron sedes para brindar atención en espacios dignos y seguros.</c:v>
                </c:pt>
                <c:pt idx="11">
                  <c:v>Niños y niñas con discapacidad tienen un mayor acceso y permanencia en los servicios del Bienestar Familiar. </c:v>
                </c:pt>
              </c:strCache>
            </c:strRef>
          </c:cat>
          <c:val>
            <c:numRef>
              <c:f>TABULACIÓN!$C$38:$C$49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1-4097-93F4-0D14854F71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237689413975059E-2"/>
          <c:y val="0.46700899909573962"/>
          <c:w val="0.96062999761623669"/>
          <c:h val="0.5097606159788726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INFORMACION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678090913113317E-2"/>
          <c:y val="9.2584287314573979E-2"/>
          <c:w val="0.96432190908688664"/>
          <c:h val="0.50119934731707116"/>
        </c:manualLayout>
      </c:layout>
      <c:pie3DChart>
        <c:varyColors val="1"/>
        <c:ser>
          <c:idx val="2"/>
          <c:order val="0"/>
          <c:dPt>
            <c:idx val="1"/>
            <c:bubble3D val="0"/>
            <c:explosion val="43"/>
            <c:extLst>
              <c:ext xmlns:c16="http://schemas.microsoft.com/office/drawing/2014/chart" uri="{C3380CC4-5D6E-409C-BE32-E72D297353CC}">
                <c16:uniqueId val="{00000001-9700-4F3B-A52F-735AC81AA10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TABULACIÓN!$B$51:$B$54</c:f>
              <c:strCache>
                <c:ptCount val="4"/>
                <c:pt idx="0">
                  <c:v>Participar activamente en espacios de diálogo y seguimiento proponiendo ideas para fortalecer los programas.</c:v>
                </c:pt>
                <c:pt idx="1">
                  <c:v>Hacer veeduría o control social a los programas y servicios</c:v>
                </c:pt>
                <c:pt idx="2">
                  <c:v>Compartir información y promover el uso de los servicios.</c:v>
                </c:pt>
                <c:pt idx="3">
                  <c:v>Trabajar de la mano con el Bienestar Familiar desde organizaciones o comunidades.</c:v>
                </c:pt>
              </c:strCache>
            </c:strRef>
          </c:cat>
          <c:val>
            <c:numRef>
              <c:f>TABULACIÓN!$C$51:$C$54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0-4F3B-A52F-735AC81AA10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78859122408362E-2"/>
          <c:y val="0.58445548149836224"/>
          <c:w val="0.96272019837424516"/>
          <c:h val="0.415542879123614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INFORMACION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622748252984486E-2"/>
          <c:y val="9.9022676682546829E-2"/>
          <c:w val="0.869394457770297"/>
          <c:h val="0.45362215581494614"/>
        </c:manualLayout>
      </c:layout>
      <c:pie3DChart>
        <c:varyColors val="1"/>
        <c:ser>
          <c:idx val="2"/>
          <c:order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TABULACIÓN!$B$56:$B$60</c:f>
              <c:strCache>
                <c:ptCount val="5"/>
                <c:pt idx="0">
                  <c:v>Mantener programas o estrategias que han funcionado bien.</c:v>
                </c:pt>
                <c:pt idx="1">
                  <c:v>Fortalecer la presencia del Bienestar Familiar en territorios y comunidades.</c:v>
                </c:pt>
                <c:pt idx="2">
                  <c:v>Garantizar recursos suficientes para los servicios.</c:v>
                </c:pt>
                <c:pt idx="3">
                  <c:v>Escuchar más a la ciudadanía y a las comunidades.</c:v>
                </c:pt>
                <c:pt idx="4">
                  <c:v>Mejorar la calidad y oportunidad de la atención.</c:v>
                </c:pt>
              </c:strCache>
            </c:strRef>
          </c:cat>
          <c:val>
            <c:numRef>
              <c:f>TABULACIÓN!$C$56:$C$60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0-4892-9D88-D2A3DA88138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912054910548424E-2"/>
          <c:y val="0.65095970429068373"/>
          <c:w val="0.9308576276884466"/>
          <c:h val="0.3490402957093162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0</xdr:row>
      <xdr:rowOff>0</xdr:rowOff>
    </xdr:from>
    <xdr:to>
      <xdr:col>1</xdr:col>
      <xdr:colOff>1056286</xdr:colOff>
      <xdr:row>2</xdr:row>
      <xdr:rowOff>248023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87D965-E5CC-A94C-8911-864A323F0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0"/>
          <a:ext cx="662586" cy="8068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371474</xdr:colOff>
      <xdr:row>11</xdr:row>
      <xdr:rowOff>0</xdr:rowOff>
    </xdr:from>
    <xdr:to>
      <xdr:col>12</xdr:col>
      <xdr:colOff>704849</xdr:colOff>
      <xdr:row>22</xdr:row>
      <xdr:rowOff>1047750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AD9A05-1362-44D6-8375-9B79CE7FF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1155700</xdr:colOff>
      <xdr:row>0</xdr:row>
      <xdr:rowOff>0</xdr:rowOff>
    </xdr:from>
    <xdr:to>
      <xdr:col>0</xdr:col>
      <xdr:colOff>1818286</xdr:colOff>
      <xdr:row>2</xdr:row>
      <xdr:rowOff>248023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A49A85-480D-324F-B06F-9D0D3D2CA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" y="0"/>
          <a:ext cx="662586" cy="806823"/>
        </a:xfrm>
        <a:prstGeom prst="rect">
          <a:avLst/>
        </a:prstGeom>
      </xdr:spPr>
    </xdr:pic>
    <xdr:clientData/>
  </xdr:twoCellAnchor>
  <xdr:twoCellAnchor>
    <xdr:from>
      <xdr:col>6</xdr:col>
      <xdr:colOff>34637</xdr:colOff>
      <xdr:row>24</xdr:row>
      <xdr:rowOff>867</xdr:rowOff>
    </xdr:from>
    <xdr:to>
      <xdr:col>12</xdr:col>
      <xdr:colOff>25977</xdr:colOff>
      <xdr:row>36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23DA0F4-C202-494E-A64A-9F5D8198F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34637</xdr:colOff>
      <xdr:row>37</xdr:row>
      <xdr:rowOff>867</xdr:rowOff>
    </xdr:from>
    <xdr:to>
      <xdr:col>12</xdr:col>
      <xdr:colOff>25977</xdr:colOff>
      <xdr:row>49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AEC7A0E-F0F1-4C01-BB97-E6CDE7119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34637</xdr:colOff>
      <xdr:row>50</xdr:row>
      <xdr:rowOff>867</xdr:rowOff>
    </xdr:from>
    <xdr:to>
      <xdr:col>12</xdr:col>
      <xdr:colOff>25977</xdr:colOff>
      <xdr:row>54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AC1A843-9E1B-47E7-AA31-1F819B2CE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31461</xdr:colOff>
      <xdr:row>55</xdr:row>
      <xdr:rowOff>867</xdr:rowOff>
    </xdr:from>
    <xdr:to>
      <xdr:col>12</xdr:col>
      <xdr:colOff>103908</xdr:colOff>
      <xdr:row>60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53E283C-1866-44E3-946F-08DC64F36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zully_leon_icbf_gov_co1/Documents/Programaci&#243;n/2026/6%20Formatos%20Liliana/20260427_f10.p2.ms_formato_analisis_evaluacion_rpc_y_mp_v8_7_0.xlsx" TargetMode="External"/><Relationship Id="rId1" Type="http://schemas.openxmlformats.org/officeDocument/2006/relationships/externalLinkPath" Target="https://icbfgob-my.sharepoint.com/personal/zully_leon_icbf_gov_co1/Documents/Programaci&#243;n/2026/6%20Formatos%20Liliana/20260427_f10.p2.ms_formato_analisis_evaluacion_rpc_y_mp_v8_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"/>
      <sheetName val="TABULACIÓN"/>
      <sheetName val="Listas"/>
    </sheetNames>
    <sheetDataSet>
      <sheetData sheetId="0"/>
      <sheetData sheetId="1">
        <row r="36">
          <cell r="C36" t="str">
            <v>Si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3682A8-6158-4A6A-A03C-6F7E0640CAC1}" name="Tabla1" displayName="Tabla1" ref="A9:O2009" totalsRowShown="0" headerRowDxfId="44" headerRowBorderDxfId="43" tableBorderDxfId="42" totalsRowBorderDxfId="41">
  <autoFilter ref="A9:O2009" xr:uid="{00000000-0009-0000-0000-000001000000}"/>
  <tableColumns count="15">
    <tableColumn id="1" xr3:uid="{78219110-CB50-42F4-B6F9-AEA778C1468E}" name="No " dataDxfId="40"/>
    <tableColumn id="2" xr3:uid="{79D34396-E986-4321-963C-036FD966F283}" name="Regional" dataDxfId="39"/>
    <tableColumn id="3" xr3:uid="{5F7444D6-727B-4D15-8E7E-E891DA80930A}" name="Centro Zonal" dataDxfId="38"/>
    <tableColumn id="4" xr3:uid="{10566D01-52A5-400D-8D32-7F107A9B4A31}" name="Nombre y Apellidos" dataDxfId="37"/>
    <tableColumn id="10" xr3:uid="{48A8D497-55AF-4B55-9A09-9CFD319FD4D4}" name="Correo electrónico de contacto" dataDxfId="36"/>
    <tableColumn id="15" xr3:uid="{6AC0DFB3-B847-4403-A887-3830773A8854}" name="De las siguientes partes interesadas, ¿con cuál se identifica?" dataDxfId="35"/>
    <tableColumn id="21" xr3:uid="{ADF84BAE-9354-4EE7-88A8-DB9E2997EA8F}" name="Edad" dataDxfId="34"/>
    <tableColumn id="16" xr3:uid="{A5E4DD41-BF8E-4263-9E90-A4DED6E72603}" name="Sexo" dataDxfId="33"/>
    <tableColumn id="22" xr3:uid="{07D7C0DB-A7BE-44D9-BAA6-C3D4E669E7A1}" name="Identidad de género" dataDxfId="32"/>
    <tableColumn id="23" xr3:uid="{9ECFC9B2-3373-4913-84B5-D30268695397}" name="Grupo étnico" dataDxfId="31"/>
    <tableColumn id="5" xr3:uid="{1629DFAC-DD87-4A31-9608-F94E30199FEE}" name="Población" dataDxfId="30"/>
    <tableColumn id="6" xr3:uid="{A51F0F2D-6D1F-4215-8F48-081F9D9FE963}" name="¿Cuáles de estos cambios del Bienestar Familiar consideras más importantes porque tienen un impacto positivo en tu vida?" dataDxfId="29"/>
    <tableColumn id="7" xr3:uid="{3B72AC54-98FF-4AA8-A69A-78DDE5F96B26}" name="¿Qué te gustaría que se quedara de esos cambios en el Bienestar Familiar? " dataDxfId="28"/>
    <tableColumn id="8" xr3:uid="{90F3092C-434B-4CA0-8A4D-CC521965D0C4}" name=" ¿Cómo crees que la ciudadanía o las comunidades pueden ayudar a que estos cambios se mantengan en el tiempo? " dataDxfId="27"/>
    <tableColumn id="9" xr3:uid="{9C7E4D09-2FB1-445C-887B-78A144B5C39A}" name="¿Qué le recomendarías al próximo gobierno del Bienestar Familiar para que estos avances continúen y se fortalezcan?" dataDxfId="2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9F7024-B802-49DE-A762-8D9667991844}" name="Tabla2" displayName="Tabla2" ref="R1:S31" totalsRowShown="0" headerRowDxfId="25" headerRowBorderDxfId="24" tableBorderDxfId="23" headerRowCellStyle="Normal 2">
  <autoFilter ref="R1:S31" xr:uid="{F39F7024-B802-49DE-A762-8D9667991844}"/>
  <tableColumns count="2">
    <tableColumn id="1" xr3:uid="{113AD482-6785-412C-8AF2-52BDB835038C}" name="#" dataDxfId="22" dataCellStyle="Normal 2"/>
    <tableColumn id="2" xr3:uid="{560B875E-AA49-4EDA-AACA-D85CE10243CB}" name="Tema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D3C1F7-92DA-4071-AFB7-E2072E47C554}" name="Regional_CZ" displayName="Regional_CZ" ref="U2:X220" totalsRowShown="0" headerRowDxfId="21" tableBorderDxfId="20" headerRowCellStyle="Normal 2">
  <autoFilter ref="U2:X220" xr:uid="{2FD3C1F7-92DA-4071-AFB7-E2072E47C554}"/>
  <tableColumns count="4">
    <tableColumn id="1" xr3:uid="{B3AF1EF7-4DB0-463D-902D-551583B0AD81}" name="Cód. Reg" dataDxfId="19"/>
    <tableColumn id="2" xr3:uid="{8B6EE9CF-5FFE-4F4A-9E5C-FB00CC36F17E}" name="Regional" dataDxfId="18"/>
    <tableColumn id="3" xr3:uid="{46BF1CF8-6902-438F-8471-9DC27D2B7311}" name="Nombre Centro Zonal" dataDxfId="17"/>
    <tableColumn id="4" xr3:uid="{F82F736F-EB0B-420E-95AE-556D4EF83179}" name="Cod. CZ" dataDxfId="1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7B0544-CF67-452F-832C-1648E215A03B}" name="Tabla5" displayName="Tabla5" ref="L2:P8" totalsRowShown="0" headerRowDxfId="15">
  <autoFilter ref="L2:P8" xr:uid="{FE7B0544-CF67-452F-832C-1648E215A03B}"/>
  <tableColumns count="5">
    <tableColumn id="1" xr3:uid="{98F0ED79-ACC8-4D46-B8CC-A396C1659B78}" name="Edad"/>
    <tableColumn id="2" xr3:uid="{CCC96F95-E9E5-4B33-9F93-D9F4407955CC}" name="Sexo"/>
    <tableColumn id="3" xr3:uid="{F9B84A07-56E6-44A4-9C52-DD7D5F5D4FE1}" name="Identidad de género"/>
    <tableColumn id="4" xr3:uid="{152EAEF4-D7DD-42AD-87FE-A6451BA17F61}" name="Grupo étnico"/>
    <tableColumn id="5" xr3:uid="{16571DBC-572A-4793-933C-D214F3BE56A6}" name="Población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313654E-8FBA-4B42-97D1-0507B4D95D22}" name="TablaCambios" displayName="TablaCambios" ref="D2:D14" totalsRowShown="0" headerRowDxfId="14" dataDxfId="13" headerRowCellStyle="Normal 2">
  <autoFilter ref="D2:D14" xr:uid="{D313654E-8FBA-4B42-97D1-0507B4D95D22}"/>
  <tableColumns count="1">
    <tableColumn id="1" xr3:uid="{9D648329-2FF3-4FBA-97DF-3369EA9922E5}" name="Cuéntanos: ¿Cuáles de estos cambios del Bienestar Familiar consideras más importantes porque tienen un impacto positivo en tu vida?" dataDxfId="12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9D54DCE-45FA-421C-95BC-6985D83F0BF1}" name="TablaTuCuentas1" displayName="TablaTuCuentas1" ref="F2:F6" totalsRowShown="0" headerRowDxfId="11" dataDxfId="10" headerRowCellStyle="Normal 2">
  <autoFilter ref="F2:F6" xr:uid="{E9D54DCE-45FA-421C-95BC-6985D83F0BF1}"/>
  <tableColumns count="1">
    <tableColumn id="1" xr3:uid="{7DAD9A75-74C0-4507-8F2F-ED66804862FD}" name="Tu cuentas1 ¿cómo crees que la ciudadanía o las comunidades pueden ayudar a que estos cambios se mantengan en el tiempo? " dataDxfId="9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6062266-8219-4D3E-A7F7-A40E03D7F6FA}" name="TablaTuCuentas2" displayName="TablaTuCuentas2" ref="H2:H7" totalsRowShown="0" headerRowDxfId="8" dataDxfId="7" headerRowCellStyle="Normal 2">
  <autoFilter ref="H2:H7" xr:uid="{76062266-8219-4D3E-A7F7-A40E03D7F6FA}"/>
  <tableColumns count="1">
    <tableColumn id="1" xr3:uid="{3E433B6E-33BA-4BDB-9EF4-FA92134C8352}" name="Tu cuentas 2¿Qué le recomendarías al próximo gobierno del Bienestar Familiar para que estos avances continúen y se fortalezcan?" dataDxfId="6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015"/>
  <sheetViews>
    <sheetView tabSelected="1" topLeftCell="I7" zoomScale="70" zoomScaleNormal="70" workbookViewId="0">
      <selection activeCell="O9" sqref="O9"/>
    </sheetView>
  </sheetViews>
  <sheetFormatPr baseColWidth="10" defaultColWidth="11.42578125" defaultRowHeight="13.5" customHeight="1"/>
  <cols>
    <col min="1" max="1" width="7.140625" style="5" customWidth="1"/>
    <col min="2" max="2" width="26.42578125" style="5" customWidth="1"/>
    <col min="3" max="3" width="17.5703125" style="5" customWidth="1"/>
    <col min="4" max="5" width="30.5703125" style="5" customWidth="1"/>
    <col min="6" max="6" width="30.5703125" style="5" bestFit="1" customWidth="1"/>
    <col min="7" max="7" width="8.5703125" style="5" customWidth="1"/>
    <col min="8" max="8" width="11" style="5" bestFit="1" customWidth="1"/>
    <col min="9" max="10" width="11" style="5" customWidth="1"/>
    <col min="11" max="11" width="14.42578125" style="5" customWidth="1"/>
    <col min="12" max="12" width="50.28515625" style="5" customWidth="1"/>
    <col min="13" max="13" width="55.5703125" style="8" customWidth="1"/>
    <col min="14" max="14" width="52" style="5" bestFit="1" customWidth="1"/>
    <col min="15" max="15" width="71.5703125" style="5" customWidth="1"/>
    <col min="16" max="16" width="20.85546875" style="5" customWidth="1"/>
    <col min="17" max="18" width="20.85546875" style="6" customWidth="1"/>
    <col min="19" max="19" width="20.85546875" style="7" customWidth="1"/>
    <col min="20" max="20" width="15.140625" style="5" customWidth="1"/>
    <col min="21" max="21" width="23.5703125" style="5" customWidth="1"/>
    <col min="22" max="22" width="13.85546875" style="5" customWidth="1"/>
    <col min="23" max="25" width="11.42578125" style="5"/>
    <col min="26" max="26" width="12.140625" style="5" customWidth="1"/>
    <col min="27" max="16384" width="11.42578125" style="5"/>
  </cols>
  <sheetData>
    <row r="1" spans="1:28" s="1" customFormat="1" ht="22.5" customHeight="1">
      <c r="A1" s="109"/>
      <c r="B1" s="109"/>
      <c r="C1" s="110" t="s">
        <v>245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3" t="s">
        <v>230</v>
      </c>
      <c r="O1" s="14">
        <v>45468</v>
      </c>
      <c r="Q1" s="2"/>
      <c r="R1" s="3"/>
      <c r="S1" s="3"/>
      <c r="T1" s="4"/>
      <c r="U1" s="4"/>
      <c r="V1" s="4"/>
      <c r="W1" s="4"/>
      <c r="X1" s="4"/>
    </row>
    <row r="2" spans="1:28" s="1" customFormat="1" ht="22.5" customHeight="1">
      <c r="A2" s="109"/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3" t="s">
        <v>285</v>
      </c>
      <c r="O2" s="13" t="s">
        <v>227</v>
      </c>
      <c r="Q2" s="2"/>
      <c r="R2" s="3"/>
      <c r="S2" s="3"/>
      <c r="T2" s="4"/>
      <c r="U2" s="4"/>
      <c r="V2" s="4"/>
      <c r="W2" s="4"/>
      <c r="X2" s="4"/>
    </row>
    <row r="3" spans="1:28" s="1" customFormat="1" ht="22.5" customHeight="1">
      <c r="A3" s="109"/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09" t="s">
        <v>225</v>
      </c>
      <c r="O3" s="109"/>
      <c r="Q3" s="2"/>
      <c r="R3" s="3"/>
      <c r="S3" s="3"/>
      <c r="T3" s="4"/>
      <c r="U3" s="4"/>
      <c r="V3" s="4"/>
      <c r="W3" s="4"/>
      <c r="X3" s="4"/>
    </row>
    <row r="4" spans="1:28" s="17" customFormat="1" ht="13.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R4" s="22"/>
    </row>
    <row r="5" spans="1:28" s="17" customFormat="1" ht="31.5">
      <c r="B5" s="18" t="s">
        <v>226</v>
      </c>
      <c r="C5" s="113" t="s">
        <v>195</v>
      </c>
      <c r="D5" s="114"/>
      <c r="E5" s="86"/>
      <c r="F5" s="86"/>
      <c r="G5" s="86"/>
      <c r="H5" s="86"/>
      <c r="I5" s="86"/>
      <c r="J5" s="86"/>
      <c r="K5" s="19" t="s">
        <v>2</v>
      </c>
      <c r="L5" s="45" t="s">
        <v>190</v>
      </c>
      <c r="R5" s="22"/>
    </row>
    <row r="6" spans="1:28" s="17" customFormat="1" ht="15.75">
      <c r="C6" s="20"/>
      <c r="D6" s="20"/>
      <c r="E6" s="20"/>
      <c r="F6" s="20"/>
      <c r="G6" s="20"/>
      <c r="H6" s="20"/>
      <c r="I6" s="20"/>
      <c r="J6" s="20"/>
      <c r="K6" s="20"/>
      <c r="L6" s="20"/>
      <c r="R6" s="22"/>
    </row>
    <row r="7" spans="1:28" s="17" customFormat="1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P7" s="47"/>
      <c r="Q7" s="47"/>
      <c r="R7" s="22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28" s="17" customFormat="1" ht="27.75" customHeight="1">
      <c r="A8" s="115" t="s">
        <v>229</v>
      </c>
      <c r="B8" s="116"/>
      <c r="C8" s="116"/>
      <c r="D8" s="116"/>
      <c r="E8" s="117"/>
      <c r="F8" s="15" t="s">
        <v>630</v>
      </c>
      <c r="G8" s="115" t="s">
        <v>639</v>
      </c>
      <c r="H8" s="116"/>
      <c r="I8" s="116"/>
      <c r="J8" s="116"/>
      <c r="K8" s="117"/>
      <c r="L8" s="115" t="s">
        <v>634</v>
      </c>
      <c r="M8" s="116"/>
      <c r="N8" s="115" t="s">
        <v>636</v>
      </c>
      <c r="O8" s="116"/>
      <c r="P8" s="47"/>
      <c r="Q8" s="51"/>
      <c r="R8" s="21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 spans="1:28" s="17" customFormat="1" ht="51" customHeight="1">
      <c r="A9" s="61" t="s">
        <v>0</v>
      </c>
      <c r="B9" s="62" t="s">
        <v>1</v>
      </c>
      <c r="C9" s="62" t="s">
        <v>2</v>
      </c>
      <c r="D9" s="62" t="s">
        <v>240</v>
      </c>
      <c r="E9" s="62" t="s">
        <v>629</v>
      </c>
      <c r="F9" s="62" t="s">
        <v>574</v>
      </c>
      <c r="G9" s="62" t="s">
        <v>582</v>
      </c>
      <c r="H9" s="62" t="s">
        <v>583</v>
      </c>
      <c r="I9" s="62" t="s">
        <v>584</v>
      </c>
      <c r="J9" s="62" t="s">
        <v>585</v>
      </c>
      <c r="K9" s="62" t="s">
        <v>586</v>
      </c>
      <c r="L9" s="62" t="s">
        <v>633</v>
      </c>
      <c r="M9" s="62" t="s">
        <v>635</v>
      </c>
      <c r="N9" s="62" t="s">
        <v>638</v>
      </c>
      <c r="O9" s="63" t="s">
        <v>637</v>
      </c>
      <c r="P9" s="22"/>
      <c r="Q9" s="21"/>
      <c r="R9" s="21"/>
      <c r="S9" s="22"/>
      <c r="T9" s="22"/>
      <c r="U9" s="47"/>
      <c r="V9" s="47"/>
      <c r="W9" s="47"/>
      <c r="X9" s="47"/>
      <c r="Y9" s="47"/>
      <c r="Z9" s="47"/>
      <c r="AA9" s="47"/>
      <c r="AB9" s="47"/>
    </row>
    <row r="10" spans="1:28" s="25" customFormat="1" ht="30">
      <c r="A10" s="59">
        <v>1</v>
      </c>
      <c r="B10" s="24" t="s">
        <v>195</v>
      </c>
      <c r="C10" s="24" t="s">
        <v>190</v>
      </c>
      <c r="D10" s="24" t="s">
        <v>581</v>
      </c>
      <c r="E10" s="24" t="s">
        <v>642</v>
      </c>
      <c r="F10" s="24" t="s">
        <v>232</v>
      </c>
      <c r="G10" s="24" t="s">
        <v>587</v>
      </c>
      <c r="H10" s="24" t="s">
        <v>588</v>
      </c>
      <c r="I10" s="24" t="s">
        <v>593</v>
      </c>
      <c r="J10" s="24" t="s">
        <v>598</v>
      </c>
      <c r="K10" s="24" t="s">
        <v>632</v>
      </c>
      <c r="L10" s="24" t="s">
        <v>608</v>
      </c>
      <c r="M10" s="24" t="s">
        <v>607</v>
      </c>
      <c r="N10" s="24" t="s">
        <v>621</v>
      </c>
      <c r="O10" s="24" t="s">
        <v>628</v>
      </c>
      <c r="P10" s="27"/>
      <c r="Q10" s="26">
        <f t="shared" ref="Q10:Q73" si="0">COUNTIF(M10,"Otro tema")</f>
        <v>0</v>
      </c>
      <c r="R10" s="26" t="s">
        <v>289</v>
      </c>
      <c r="S10" s="27" t="str">
        <f t="shared" ref="S10:S73" si="1">N10</f>
        <v>Hacer veeduría o control social a los programas y servicios</v>
      </c>
      <c r="T10" s="27"/>
      <c r="U10" s="52"/>
      <c r="V10" s="52"/>
      <c r="W10" s="52"/>
      <c r="X10" s="52"/>
      <c r="Y10" s="52"/>
      <c r="Z10" s="52"/>
      <c r="AA10" s="52"/>
      <c r="AB10" s="52"/>
    </row>
    <row r="11" spans="1:28" s="25" customFormat="1" ht="45">
      <c r="A11" s="60">
        <v>2</v>
      </c>
      <c r="B11" s="29"/>
      <c r="C11" s="29"/>
      <c r="D11" s="29"/>
      <c r="E11" s="29" t="s">
        <v>3</v>
      </c>
      <c r="F11" s="29" t="s">
        <v>231</v>
      </c>
      <c r="G11" s="29"/>
      <c r="H11" s="29"/>
      <c r="I11" s="29"/>
      <c r="J11" s="29"/>
      <c r="K11" s="29" t="s">
        <v>631</v>
      </c>
      <c r="L11" s="29" t="s">
        <v>607</v>
      </c>
      <c r="M11" s="29" t="s">
        <v>607</v>
      </c>
      <c r="N11" s="29" t="s">
        <v>620</v>
      </c>
      <c r="O11" s="29" t="s">
        <v>625</v>
      </c>
      <c r="P11" s="27"/>
      <c r="Q11" s="26">
        <f t="shared" si="0"/>
        <v>0</v>
      </c>
      <c r="R11" s="26" t="s">
        <v>290</v>
      </c>
      <c r="S11" s="27" t="str">
        <f t="shared" si="1"/>
        <v>Participar activamente en espacios de diálogo y seguimiento proponiendo ideas para fortalecer los programas.</v>
      </c>
      <c r="T11" s="27"/>
      <c r="U11" s="52"/>
      <c r="V11" s="52"/>
      <c r="W11" s="52"/>
      <c r="X11" s="52"/>
      <c r="Y11" s="52"/>
      <c r="Z11" s="52"/>
      <c r="AA11" s="52"/>
      <c r="AB11" s="52"/>
    </row>
    <row r="12" spans="1:28" s="25" customFormat="1" ht="60">
      <c r="A12" s="59">
        <v>3</v>
      </c>
      <c r="B12" s="24"/>
      <c r="C12" s="24"/>
      <c r="D12" s="24"/>
      <c r="E12" s="24"/>
      <c r="F12" s="24" t="s">
        <v>233</v>
      </c>
      <c r="G12" s="24"/>
      <c r="H12" s="24"/>
      <c r="I12" s="24"/>
      <c r="J12" s="24"/>
      <c r="K12" s="24"/>
      <c r="L12" s="24" t="s">
        <v>612</v>
      </c>
      <c r="M12" s="24" t="s">
        <v>607</v>
      </c>
      <c r="N12" s="24" t="s">
        <v>622</v>
      </c>
      <c r="O12" s="24" t="s">
        <v>626</v>
      </c>
      <c r="P12" s="27"/>
      <c r="Q12" s="26">
        <f t="shared" si="0"/>
        <v>0</v>
      </c>
      <c r="R12" s="26" t="s">
        <v>288</v>
      </c>
      <c r="S12" s="27" t="str">
        <f t="shared" si="1"/>
        <v>Compartir información y promover el uso de los servicios.</v>
      </c>
      <c r="T12" s="27"/>
      <c r="U12" s="52"/>
      <c r="V12" s="52"/>
      <c r="W12" s="52"/>
      <c r="X12" s="52"/>
      <c r="Y12" s="52"/>
      <c r="Z12" s="52"/>
      <c r="AA12" s="52"/>
      <c r="AB12" s="52"/>
    </row>
    <row r="13" spans="1:28" s="25" customFormat="1" ht="45">
      <c r="A13" s="60">
        <v>4</v>
      </c>
      <c r="B13" s="29"/>
      <c r="C13" s="29"/>
      <c r="D13" s="29"/>
      <c r="E13" s="29"/>
      <c r="F13" s="29" t="s">
        <v>274</v>
      </c>
      <c r="G13" s="29"/>
      <c r="H13" s="29"/>
      <c r="I13" s="29"/>
      <c r="J13" s="29"/>
      <c r="K13" s="29"/>
      <c r="L13" s="29" t="s">
        <v>618</v>
      </c>
      <c r="M13" s="29" t="s">
        <v>608</v>
      </c>
      <c r="N13" s="29" t="s">
        <v>623</v>
      </c>
      <c r="O13" s="29" t="s">
        <v>628</v>
      </c>
      <c r="P13" s="27"/>
      <c r="Q13" s="26">
        <f t="shared" si="0"/>
        <v>0</v>
      </c>
      <c r="R13" s="26" t="s">
        <v>287</v>
      </c>
      <c r="S13" s="27" t="str">
        <f t="shared" si="1"/>
        <v>Trabajar de la mano con el Bienestar Familiar desde organizaciones o comunidades.</v>
      </c>
      <c r="T13" s="27"/>
      <c r="U13" s="52"/>
      <c r="V13" s="52"/>
      <c r="W13" s="52"/>
      <c r="X13" s="52"/>
      <c r="Y13" s="52"/>
      <c r="Z13" s="52"/>
      <c r="AA13" s="52"/>
      <c r="AB13" s="52"/>
    </row>
    <row r="14" spans="1:28" s="25" customFormat="1" ht="30">
      <c r="A14" s="59">
        <v>5</v>
      </c>
      <c r="B14" s="24"/>
      <c r="C14" s="24"/>
      <c r="D14" s="24"/>
      <c r="E14" s="24"/>
      <c r="F14" s="24" t="s">
        <v>274</v>
      </c>
      <c r="G14" s="24"/>
      <c r="H14" s="24"/>
      <c r="I14" s="24"/>
      <c r="J14" s="24"/>
      <c r="K14" s="24"/>
      <c r="L14" s="24" t="s">
        <v>608</v>
      </c>
      <c r="M14" s="24" t="s">
        <v>608</v>
      </c>
      <c r="N14" s="24" t="s">
        <v>622</v>
      </c>
      <c r="O14" s="24" t="s">
        <v>624</v>
      </c>
      <c r="P14" s="27"/>
      <c r="Q14" s="26">
        <f t="shared" si="0"/>
        <v>0</v>
      </c>
      <c r="R14" s="26">
        <f>IF(Q14=0,0,SUM($Q$10:Q14))</f>
        <v>0</v>
      </c>
      <c r="S14" s="27" t="str">
        <f t="shared" si="1"/>
        <v>Compartir información y promover el uso de los servicios.</v>
      </c>
      <c r="T14" s="27"/>
      <c r="U14" s="52"/>
      <c r="V14" s="52"/>
      <c r="W14" s="52"/>
      <c r="X14" s="52"/>
      <c r="Y14" s="52"/>
      <c r="Z14" s="52"/>
      <c r="AA14" s="52"/>
      <c r="AB14" s="52"/>
    </row>
    <row r="15" spans="1:28" s="25" customFormat="1" ht="45">
      <c r="A15" s="60">
        <v>6</v>
      </c>
      <c r="B15" s="29"/>
      <c r="C15" s="29"/>
      <c r="D15" s="29"/>
      <c r="E15" s="29"/>
      <c r="F15" s="29" t="s">
        <v>276</v>
      </c>
      <c r="G15" s="29"/>
      <c r="H15" s="29"/>
      <c r="I15" s="29"/>
      <c r="J15" s="29"/>
      <c r="K15" s="29"/>
      <c r="L15" s="29" t="s">
        <v>607</v>
      </c>
      <c r="M15" s="29" t="s">
        <v>609</v>
      </c>
      <c r="N15" s="29" t="s">
        <v>620</v>
      </c>
      <c r="O15" s="29" t="s">
        <v>625</v>
      </c>
      <c r="P15" s="27"/>
      <c r="Q15" s="26">
        <f t="shared" si="0"/>
        <v>0</v>
      </c>
      <c r="R15" s="26">
        <f>IF(Q15=0,0,SUM($Q$10:Q15))</f>
        <v>0</v>
      </c>
      <c r="S15" s="27" t="str">
        <f t="shared" si="1"/>
        <v>Participar activamente en espacios de diálogo y seguimiento proponiendo ideas para fortalecer los programas.</v>
      </c>
      <c r="T15" s="27"/>
      <c r="U15" s="52"/>
      <c r="V15" s="52"/>
      <c r="W15" s="52"/>
      <c r="X15" s="52"/>
      <c r="Y15" s="52"/>
      <c r="Z15" s="52"/>
      <c r="AA15" s="52"/>
      <c r="AB15" s="52"/>
    </row>
    <row r="16" spans="1:28" s="25" customFormat="1" ht="60">
      <c r="A16" s="59">
        <v>7</v>
      </c>
      <c r="B16" s="24"/>
      <c r="C16" s="24"/>
      <c r="D16" s="24"/>
      <c r="E16" s="24"/>
      <c r="F16" s="24" t="s">
        <v>275</v>
      </c>
      <c r="G16" s="24"/>
      <c r="H16" s="24"/>
      <c r="I16" s="24"/>
      <c r="J16" s="24"/>
      <c r="K16" s="24"/>
      <c r="L16" s="24" t="s">
        <v>612</v>
      </c>
      <c r="M16" s="24" t="s">
        <v>609</v>
      </c>
      <c r="N16" s="24"/>
      <c r="O16" s="24" t="s">
        <v>626</v>
      </c>
      <c r="P16" s="27"/>
      <c r="Q16" s="26">
        <f t="shared" si="0"/>
        <v>0</v>
      </c>
      <c r="R16" s="26">
        <f>IF(Q16=0,0,SUM($Q$10:Q16))</f>
        <v>0</v>
      </c>
      <c r="S16" s="27">
        <f t="shared" si="1"/>
        <v>0</v>
      </c>
      <c r="T16" s="27"/>
      <c r="U16" s="52"/>
      <c r="V16" s="52"/>
      <c r="W16" s="52"/>
      <c r="X16" s="52"/>
      <c r="Y16" s="52"/>
      <c r="Z16" s="52"/>
      <c r="AA16" s="52"/>
      <c r="AB16" s="52"/>
    </row>
    <row r="17" spans="1:28" s="25" customFormat="1" ht="45">
      <c r="A17" s="60">
        <v>8</v>
      </c>
      <c r="B17" s="29"/>
      <c r="C17" s="29"/>
      <c r="D17" s="29"/>
      <c r="E17" s="29"/>
      <c r="F17" s="29" t="s">
        <v>233</v>
      </c>
      <c r="G17" s="29"/>
      <c r="H17" s="29"/>
      <c r="I17" s="29"/>
      <c r="J17" s="29"/>
      <c r="K17" s="29"/>
      <c r="L17" s="29" t="s">
        <v>618</v>
      </c>
      <c r="M17" s="29" t="s">
        <v>611</v>
      </c>
      <c r="N17" s="29"/>
      <c r="O17" s="29" t="s">
        <v>627</v>
      </c>
      <c r="P17" s="27"/>
      <c r="Q17" s="26">
        <f t="shared" si="0"/>
        <v>0</v>
      </c>
      <c r="R17" s="26">
        <f>IF(Q17=0,0,SUM($Q$10:Q17))</f>
        <v>0</v>
      </c>
      <c r="S17" s="27">
        <f t="shared" si="1"/>
        <v>0</v>
      </c>
      <c r="T17" s="27"/>
      <c r="U17" s="52"/>
      <c r="V17" s="52"/>
      <c r="W17" s="52"/>
      <c r="X17" s="52"/>
      <c r="Y17" s="52"/>
      <c r="Z17" s="52"/>
      <c r="AA17" s="52"/>
      <c r="AB17" s="52"/>
    </row>
    <row r="18" spans="1:28" s="25" customFormat="1" ht="45">
      <c r="A18" s="59">
        <v>9</v>
      </c>
      <c r="B18" s="24"/>
      <c r="C18" s="24"/>
      <c r="D18" s="24"/>
      <c r="E18" s="24"/>
      <c r="F18" s="24" t="s">
        <v>234</v>
      </c>
      <c r="G18" s="24"/>
      <c r="H18" s="24"/>
      <c r="I18" s="24"/>
      <c r="J18" s="24"/>
      <c r="K18" s="24"/>
      <c r="L18" s="24" t="s">
        <v>608</v>
      </c>
      <c r="M18" s="24" t="s">
        <v>612</v>
      </c>
      <c r="N18" s="24"/>
      <c r="O18" s="24"/>
      <c r="P18" s="27"/>
      <c r="Q18" s="26">
        <f t="shared" si="0"/>
        <v>0</v>
      </c>
      <c r="R18" s="26">
        <f>IF(Q18=0,0,SUM($Q$10:Q18))</f>
        <v>0</v>
      </c>
      <c r="S18" s="27">
        <f t="shared" si="1"/>
        <v>0</v>
      </c>
      <c r="T18" s="27"/>
      <c r="U18" s="52"/>
      <c r="V18" s="52"/>
      <c r="W18" s="52"/>
      <c r="X18" s="52"/>
      <c r="Y18" s="52"/>
      <c r="Z18" s="52"/>
      <c r="AA18" s="52"/>
      <c r="AB18" s="52"/>
    </row>
    <row r="19" spans="1:28" s="25" customFormat="1" ht="45">
      <c r="A19" s="60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 t="s">
        <v>607</v>
      </c>
      <c r="M19" s="29" t="s">
        <v>610</v>
      </c>
      <c r="N19" s="29"/>
      <c r="O19" s="29"/>
      <c r="P19" s="27"/>
      <c r="Q19" s="26">
        <f t="shared" si="0"/>
        <v>0</v>
      </c>
      <c r="R19" s="26" t="s">
        <v>291</v>
      </c>
      <c r="S19" s="27">
        <f t="shared" si="1"/>
        <v>0</v>
      </c>
      <c r="T19" s="27"/>
      <c r="U19" s="52"/>
      <c r="V19" s="52"/>
      <c r="W19" s="52"/>
      <c r="X19" s="52"/>
      <c r="Y19" s="52"/>
      <c r="Z19" s="52"/>
      <c r="AA19" s="52"/>
      <c r="AB19" s="52"/>
    </row>
    <row r="20" spans="1:28" s="25" customFormat="1" ht="60">
      <c r="A20" s="59">
        <v>11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 t="s">
        <v>612</v>
      </c>
      <c r="M20" s="24" t="s">
        <v>613</v>
      </c>
      <c r="N20" s="24"/>
      <c r="O20" s="24"/>
      <c r="P20" s="27"/>
      <c r="Q20" s="26">
        <f t="shared" si="0"/>
        <v>0</v>
      </c>
      <c r="R20" s="26">
        <f>IF(Q20=0,0,SUM($Q$10:Q20))</f>
        <v>0</v>
      </c>
      <c r="S20" s="27">
        <f t="shared" si="1"/>
        <v>0</v>
      </c>
      <c r="T20" s="27"/>
      <c r="U20" s="52"/>
      <c r="V20" s="52"/>
      <c r="W20" s="52"/>
      <c r="X20" s="52"/>
      <c r="Y20" s="52"/>
      <c r="Z20" s="52"/>
      <c r="AA20" s="52"/>
      <c r="AB20" s="52"/>
    </row>
    <row r="21" spans="1:28" s="25" customFormat="1" ht="45">
      <c r="A21" s="60">
        <v>12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 t="s">
        <v>618</v>
      </c>
      <c r="M21" s="29" t="s">
        <v>614</v>
      </c>
      <c r="N21" s="29"/>
      <c r="O21" s="29"/>
      <c r="P21" s="27"/>
      <c r="Q21" s="26">
        <f t="shared" si="0"/>
        <v>0</v>
      </c>
      <c r="R21" s="26">
        <f>IF(Q21=0,0,SUM($Q$10:Q21))</f>
        <v>0</v>
      </c>
      <c r="S21" s="27">
        <f t="shared" si="1"/>
        <v>0</v>
      </c>
      <c r="T21" s="27"/>
      <c r="U21" s="52"/>
      <c r="V21" s="52"/>
      <c r="W21" s="52"/>
      <c r="X21" s="52"/>
      <c r="Y21" s="52"/>
      <c r="Z21" s="52"/>
      <c r="AA21" s="52"/>
      <c r="AB21" s="52"/>
    </row>
    <row r="22" spans="1:28" s="25" customFormat="1" ht="45">
      <c r="A22" s="59">
        <v>13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 t="s">
        <v>618</v>
      </c>
      <c r="M22" s="24"/>
      <c r="N22" s="24"/>
      <c r="O22" s="24"/>
      <c r="P22" s="27"/>
      <c r="Q22" s="26">
        <f t="shared" si="0"/>
        <v>0</v>
      </c>
      <c r="R22" s="26">
        <f>IF(Q22=0,0,SUM($Q$10:Q22))</f>
        <v>0</v>
      </c>
      <c r="S22" s="27">
        <f t="shared" si="1"/>
        <v>0</v>
      </c>
      <c r="T22" s="27"/>
      <c r="U22" s="52"/>
      <c r="V22" s="52"/>
      <c r="W22" s="52"/>
      <c r="X22" s="52"/>
      <c r="Y22" s="52"/>
      <c r="Z22" s="52"/>
      <c r="AA22" s="52"/>
      <c r="AB22" s="52"/>
    </row>
    <row r="23" spans="1:28" s="25" customFormat="1" ht="45">
      <c r="A23" s="60">
        <v>14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 t="s">
        <v>617</v>
      </c>
      <c r="M23" s="29"/>
      <c r="N23" s="29"/>
      <c r="O23" s="29"/>
      <c r="P23" s="27"/>
      <c r="Q23" s="26">
        <f t="shared" si="0"/>
        <v>0</v>
      </c>
      <c r="R23" s="26">
        <f>IF(Q23=0,0,SUM($Q$10:Q23))</f>
        <v>0</v>
      </c>
      <c r="S23" s="27">
        <f t="shared" si="1"/>
        <v>0</v>
      </c>
      <c r="T23" s="27"/>
      <c r="U23" s="52"/>
      <c r="V23" s="52"/>
      <c r="W23" s="52"/>
      <c r="X23" s="52"/>
      <c r="Y23" s="52"/>
      <c r="Z23" s="52"/>
      <c r="AA23" s="52"/>
      <c r="AB23" s="52"/>
    </row>
    <row r="24" spans="1:28" s="25" customFormat="1" ht="45">
      <c r="A24" s="59">
        <v>15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9" t="s">
        <v>617</v>
      </c>
      <c r="M24" s="24"/>
      <c r="N24" s="24"/>
      <c r="O24" s="24"/>
      <c r="P24" s="27"/>
      <c r="Q24" s="26">
        <f t="shared" si="0"/>
        <v>0</v>
      </c>
      <c r="R24" s="26">
        <f>IF(Q24=0,0,SUM($Q$10:Q24))</f>
        <v>0</v>
      </c>
      <c r="S24" s="27">
        <f t="shared" si="1"/>
        <v>0</v>
      </c>
      <c r="T24" s="27"/>
      <c r="U24" s="52"/>
      <c r="V24" s="52"/>
      <c r="W24" s="52"/>
      <c r="X24" s="52"/>
      <c r="Y24" s="52"/>
      <c r="Z24" s="52"/>
      <c r="AA24" s="52"/>
      <c r="AB24" s="52"/>
    </row>
    <row r="25" spans="1:28" s="25" customFormat="1" ht="45">
      <c r="A25" s="60">
        <v>16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 t="s">
        <v>617</v>
      </c>
      <c r="M25" s="29"/>
      <c r="N25" s="29"/>
      <c r="O25" s="29"/>
      <c r="P25" s="27"/>
      <c r="Q25" s="26">
        <f t="shared" si="0"/>
        <v>0</v>
      </c>
      <c r="R25" s="26">
        <f>IF(Q25=0,0,SUM($Q$10:Q25))</f>
        <v>0</v>
      </c>
      <c r="S25" s="27">
        <f t="shared" si="1"/>
        <v>0</v>
      </c>
      <c r="T25" s="27"/>
      <c r="U25" s="52"/>
      <c r="V25" s="52"/>
      <c r="W25" s="52"/>
      <c r="X25" s="52"/>
      <c r="Y25" s="52"/>
      <c r="Z25" s="52"/>
      <c r="AA25" s="52"/>
      <c r="AB25" s="52"/>
    </row>
    <row r="26" spans="1:28" s="25" customFormat="1" ht="45">
      <c r="A26" s="59">
        <v>17</v>
      </c>
      <c r="B26" s="24"/>
      <c r="C26" s="24"/>
      <c r="D26" s="24"/>
      <c r="E26" s="24"/>
      <c r="F26" s="24" t="s">
        <v>273</v>
      </c>
      <c r="G26" s="24"/>
      <c r="H26" s="24"/>
      <c r="I26" s="24"/>
      <c r="J26" s="24"/>
      <c r="K26" s="24"/>
      <c r="L26" s="29" t="s">
        <v>617</v>
      </c>
      <c r="M26" s="24"/>
      <c r="N26" s="24"/>
      <c r="O26" s="24"/>
      <c r="P26" s="27"/>
      <c r="Q26" s="26">
        <f t="shared" si="0"/>
        <v>0</v>
      </c>
      <c r="R26" s="26">
        <f>IF(Q26=0,0,SUM($Q$10:Q26))</f>
        <v>0</v>
      </c>
      <c r="S26" s="27">
        <f t="shared" si="1"/>
        <v>0</v>
      </c>
      <c r="T26" s="27"/>
      <c r="U26" s="52"/>
      <c r="V26" s="52"/>
      <c r="W26" s="52"/>
      <c r="X26" s="52"/>
      <c r="Y26" s="52"/>
      <c r="Z26" s="52"/>
      <c r="AA26" s="52"/>
      <c r="AB26" s="52"/>
    </row>
    <row r="27" spans="1:28" s="25" customFormat="1" ht="45">
      <c r="A27" s="60">
        <v>18</v>
      </c>
      <c r="B27" s="29"/>
      <c r="C27" s="29"/>
      <c r="D27" s="29"/>
      <c r="E27" s="29"/>
      <c r="F27" s="29" t="s">
        <v>273</v>
      </c>
      <c r="G27" s="29"/>
      <c r="H27" s="29"/>
      <c r="I27" s="29"/>
      <c r="J27" s="29"/>
      <c r="K27" s="29"/>
      <c r="L27" s="29" t="s">
        <v>617</v>
      </c>
      <c r="M27" s="29"/>
      <c r="N27" s="29"/>
      <c r="O27" s="29"/>
      <c r="P27" s="27"/>
      <c r="Q27" s="26">
        <f t="shared" si="0"/>
        <v>0</v>
      </c>
      <c r="R27" s="26">
        <f>IF(Q27=0,0,SUM($Q$10:Q27))</f>
        <v>0</v>
      </c>
      <c r="S27" s="27">
        <f t="shared" si="1"/>
        <v>0</v>
      </c>
      <c r="T27" s="27"/>
      <c r="U27" s="52"/>
      <c r="V27" s="52"/>
      <c r="W27" s="52"/>
      <c r="X27" s="52"/>
      <c r="Y27" s="52"/>
      <c r="Z27" s="52"/>
      <c r="AA27" s="52"/>
      <c r="AB27" s="52"/>
    </row>
    <row r="28" spans="1:28" s="25" customFormat="1" ht="45">
      <c r="A28" s="59">
        <v>19</v>
      </c>
      <c r="B28" s="24"/>
      <c r="C28" s="24"/>
      <c r="D28" s="24"/>
      <c r="E28" s="24"/>
      <c r="F28" s="24" t="s">
        <v>273</v>
      </c>
      <c r="G28" s="24"/>
      <c r="H28" s="24"/>
      <c r="I28" s="24"/>
      <c r="J28" s="24"/>
      <c r="K28" s="24"/>
      <c r="L28" s="24" t="s">
        <v>616</v>
      </c>
      <c r="M28" s="24"/>
      <c r="N28" s="24"/>
      <c r="O28" s="24"/>
      <c r="P28" s="27"/>
      <c r="Q28" s="26">
        <f t="shared" si="0"/>
        <v>0</v>
      </c>
      <c r="R28" s="26">
        <f>IF(Q28=0,0,SUM($Q$10:Q28))</f>
        <v>0</v>
      </c>
      <c r="S28" s="27">
        <f t="shared" si="1"/>
        <v>0</v>
      </c>
      <c r="T28" s="27"/>
      <c r="U28" s="52"/>
      <c r="V28" s="52"/>
      <c r="W28" s="52"/>
      <c r="X28" s="52"/>
      <c r="Y28" s="52"/>
      <c r="Z28" s="52"/>
      <c r="AA28" s="52"/>
      <c r="AB28" s="52"/>
    </row>
    <row r="29" spans="1:28" s="25" customFormat="1" ht="45">
      <c r="A29" s="60">
        <v>20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4" t="s">
        <v>616</v>
      </c>
      <c r="M29" s="29"/>
      <c r="N29" s="29"/>
      <c r="O29" s="29"/>
      <c r="P29" s="27"/>
      <c r="Q29" s="26">
        <f t="shared" si="0"/>
        <v>0</v>
      </c>
      <c r="R29" s="26">
        <f>IF(Q29=0,0,SUM($Q$10:Q29))</f>
        <v>0</v>
      </c>
      <c r="S29" s="27">
        <f t="shared" si="1"/>
        <v>0</v>
      </c>
      <c r="T29" s="27"/>
      <c r="U29" s="52"/>
      <c r="V29" s="52"/>
      <c r="W29" s="52"/>
      <c r="X29" s="52"/>
      <c r="Y29" s="52"/>
      <c r="Z29" s="52"/>
      <c r="AA29" s="52"/>
      <c r="AB29" s="52"/>
    </row>
    <row r="30" spans="1:28" s="25" customFormat="1" ht="45">
      <c r="A30" s="59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 t="s">
        <v>616</v>
      </c>
      <c r="M30" s="24"/>
      <c r="N30" s="24"/>
      <c r="O30" s="24"/>
      <c r="P30" s="27"/>
      <c r="Q30" s="26">
        <f t="shared" si="0"/>
        <v>0</v>
      </c>
      <c r="R30" s="26">
        <f>IF(Q30=0,0,SUM($Q$10:Q30))</f>
        <v>0</v>
      </c>
      <c r="S30" s="27">
        <f t="shared" si="1"/>
        <v>0</v>
      </c>
      <c r="T30" s="27"/>
      <c r="U30" s="52"/>
      <c r="V30" s="52"/>
      <c r="W30" s="52"/>
      <c r="X30" s="52"/>
      <c r="Y30" s="52"/>
      <c r="Z30" s="52"/>
      <c r="AA30" s="52"/>
      <c r="AB30" s="52"/>
    </row>
    <row r="31" spans="1:28" s="25" customFormat="1" ht="45">
      <c r="A31" s="60">
        <v>22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4" t="s">
        <v>616</v>
      </c>
      <c r="M31" s="29"/>
      <c r="N31" s="29"/>
      <c r="O31" s="29"/>
      <c r="P31" s="27"/>
      <c r="Q31" s="26">
        <f t="shared" si="0"/>
        <v>0</v>
      </c>
      <c r="R31" s="26">
        <f>IF(Q31=0,0,SUM($Q$10:Q31))</f>
        <v>0</v>
      </c>
      <c r="S31" s="27">
        <f t="shared" si="1"/>
        <v>0</v>
      </c>
      <c r="T31" s="27"/>
      <c r="U31" s="52"/>
      <c r="V31" s="52"/>
      <c r="W31" s="52"/>
      <c r="X31" s="52"/>
      <c r="Y31" s="52"/>
      <c r="Z31" s="52"/>
      <c r="AA31" s="52"/>
      <c r="AB31" s="52"/>
    </row>
    <row r="32" spans="1:28" s="25" customFormat="1" ht="15">
      <c r="A32" s="59">
        <v>23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7"/>
      <c r="Q32" s="26">
        <f t="shared" si="0"/>
        <v>0</v>
      </c>
      <c r="R32" s="26">
        <f>IF(Q32=0,0,SUM($Q$10:Q32))</f>
        <v>0</v>
      </c>
      <c r="S32" s="27">
        <f t="shared" si="1"/>
        <v>0</v>
      </c>
      <c r="T32" s="27"/>
      <c r="U32" s="52"/>
      <c r="V32" s="52"/>
      <c r="W32" s="52"/>
      <c r="X32" s="52"/>
      <c r="Y32" s="52"/>
      <c r="Z32" s="52"/>
      <c r="AA32" s="52"/>
      <c r="AB32" s="52"/>
    </row>
    <row r="33" spans="1:28" s="25" customFormat="1" ht="15">
      <c r="A33" s="60">
        <v>24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7"/>
      <c r="Q33" s="26">
        <f t="shared" si="0"/>
        <v>0</v>
      </c>
      <c r="R33" s="26">
        <f>IF(Q33=0,0,SUM($Q$10:Q33))</f>
        <v>0</v>
      </c>
      <c r="S33" s="27">
        <f t="shared" si="1"/>
        <v>0</v>
      </c>
      <c r="T33" s="27"/>
      <c r="U33" s="52"/>
      <c r="V33" s="52"/>
      <c r="W33" s="52"/>
      <c r="X33" s="52"/>
      <c r="Y33" s="52"/>
      <c r="Z33" s="52"/>
      <c r="AA33" s="52"/>
      <c r="AB33" s="52"/>
    </row>
    <row r="34" spans="1:28" s="25" customFormat="1" ht="15">
      <c r="A34" s="59">
        <v>25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7"/>
      <c r="Q34" s="26">
        <f t="shared" si="0"/>
        <v>0</v>
      </c>
      <c r="R34" s="26">
        <f>IF(Q34=0,0,SUM($Q$10:Q34))</f>
        <v>0</v>
      </c>
      <c r="S34" s="27">
        <f t="shared" si="1"/>
        <v>0</v>
      </c>
      <c r="T34" s="27"/>
      <c r="U34" s="52"/>
      <c r="V34" s="52"/>
      <c r="W34" s="52"/>
      <c r="X34" s="52"/>
      <c r="Y34" s="52"/>
      <c r="Z34" s="52"/>
      <c r="AA34" s="52"/>
      <c r="AB34" s="52"/>
    </row>
    <row r="35" spans="1:28" s="25" customFormat="1" ht="15">
      <c r="A35" s="60">
        <v>26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7"/>
      <c r="Q35" s="26">
        <f t="shared" si="0"/>
        <v>0</v>
      </c>
      <c r="R35" s="26">
        <f>IF(Q35=0,0,SUM($Q$10:Q35))</f>
        <v>0</v>
      </c>
      <c r="S35" s="27">
        <f t="shared" si="1"/>
        <v>0</v>
      </c>
      <c r="T35" s="27"/>
      <c r="U35" s="52"/>
      <c r="V35" s="52"/>
      <c r="W35" s="52"/>
      <c r="X35" s="52"/>
      <c r="Y35" s="52"/>
      <c r="Z35" s="52"/>
      <c r="AA35" s="52"/>
      <c r="AB35" s="52"/>
    </row>
    <row r="36" spans="1:28" s="25" customFormat="1" ht="15">
      <c r="A36" s="59">
        <v>27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7"/>
      <c r="Q36" s="26">
        <f t="shared" si="0"/>
        <v>0</v>
      </c>
      <c r="R36" s="26">
        <f>IF(Q36=0,0,SUM($Q$10:Q36))</f>
        <v>0</v>
      </c>
      <c r="S36" s="27">
        <f t="shared" si="1"/>
        <v>0</v>
      </c>
      <c r="T36" s="27"/>
      <c r="U36" s="52"/>
      <c r="V36" s="52"/>
      <c r="W36" s="52"/>
      <c r="X36" s="52"/>
      <c r="Y36" s="52"/>
      <c r="Z36" s="52"/>
      <c r="AA36" s="52"/>
      <c r="AB36" s="52"/>
    </row>
    <row r="37" spans="1:28" s="25" customFormat="1" ht="15">
      <c r="A37" s="60">
        <v>28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7"/>
      <c r="Q37" s="26">
        <f t="shared" si="0"/>
        <v>0</v>
      </c>
      <c r="R37" s="26">
        <f>IF(Q37=0,0,SUM($Q$10:Q37))</f>
        <v>0</v>
      </c>
      <c r="S37" s="27">
        <f t="shared" si="1"/>
        <v>0</v>
      </c>
      <c r="T37" s="27"/>
      <c r="U37" s="52"/>
      <c r="V37" s="52"/>
      <c r="W37" s="52"/>
      <c r="X37" s="52"/>
      <c r="Y37" s="52"/>
      <c r="Z37" s="52"/>
      <c r="AA37" s="52"/>
      <c r="AB37" s="52"/>
    </row>
    <row r="38" spans="1:28" s="25" customFormat="1" ht="15">
      <c r="A38" s="59">
        <v>29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7"/>
      <c r="Q38" s="26">
        <f t="shared" si="0"/>
        <v>0</v>
      </c>
      <c r="R38" s="26">
        <f>IF(Q38=0,0,SUM($Q$10:Q38))</f>
        <v>0</v>
      </c>
      <c r="S38" s="27">
        <f t="shared" si="1"/>
        <v>0</v>
      </c>
      <c r="T38" s="27"/>
      <c r="U38" s="52"/>
      <c r="V38" s="52"/>
      <c r="W38" s="52"/>
      <c r="X38" s="52"/>
      <c r="Y38" s="52"/>
      <c r="Z38" s="52"/>
      <c r="AA38" s="52"/>
      <c r="AB38" s="52"/>
    </row>
    <row r="39" spans="1:28" s="25" customFormat="1" ht="13.5" customHeight="1">
      <c r="A39" s="60">
        <v>30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7"/>
      <c r="Q39" s="26">
        <f t="shared" si="0"/>
        <v>0</v>
      </c>
      <c r="R39" s="26">
        <f>IF(Q39=0,0,SUM($Q$10:Q39))</f>
        <v>0</v>
      </c>
      <c r="S39" s="27">
        <f t="shared" si="1"/>
        <v>0</v>
      </c>
      <c r="T39" s="27"/>
      <c r="U39" s="52"/>
      <c r="V39" s="52"/>
      <c r="W39" s="52"/>
      <c r="X39" s="52"/>
      <c r="Y39" s="52"/>
      <c r="Z39" s="52"/>
      <c r="AA39" s="52"/>
      <c r="AB39" s="52"/>
    </row>
    <row r="40" spans="1:28" s="25" customFormat="1" ht="13.5" customHeight="1">
      <c r="A40" s="59">
        <v>31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7"/>
      <c r="Q40" s="26">
        <f t="shared" si="0"/>
        <v>0</v>
      </c>
      <c r="R40" s="26">
        <f>IF(Q40=0,0,SUM($Q$10:Q40))</f>
        <v>0</v>
      </c>
      <c r="S40" s="27">
        <f t="shared" si="1"/>
        <v>0</v>
      </c>
      <c r="T40" s="27"/>
      <c r="U40" s="52"/>
      <c r="V40" s="52"/>
      <c r="W40" s="52"/>
      <c r="X40" s="52"/>
      <c r="Y40" s="52"/>
      <c r="Z40" s="52"/>
      <c r="AA40" s="52"/>
      <c r="AB40" s="52"/>
    </row>
    <row r="41" spans="1:28" s="25" customFormat="1" ht="13.5" customHeight="1">
      <c r="A41" s="60">
        <v>32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7"/>
      <c r="Q41" s="26">
        <f t="shared" si="0"/>
        <v>0</v>
      </c>
      <c r="R41" s="26">
        <f>IF(Q41=0,0,SUM($Q$10:Q41))</f>
        <v>0</v>
      </c>
      <c r="S41" s="27">
        <f t="shared" si="1"/>
        <v>0</v>
      </c>
      <c r="T41" s="27"/>
      <c r="U41" s="52"/>
      <c r="V41" s="52"/>
      <c r="W41" s="52"/>
      <c r="X41" s="52"/>
      <c r="Y41" s="52"/>
      <c r="Z41" s="52"/>
      <c r="AA41" s="52"/>
      <c r="AB41" s="52"/>
    </row>
    <row r="42" spans="1:28" s="25" customFormat="1" ht="13.5" customHeight="1">
      <c r="A42" s="59">
        <v>33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7"/>
      <c r="Q42" s="26">
        <f t="shared" si="0"/>
        <v>0</v>
      </c>
      <c r="R42" s="26">
        <f>IF(Q42=0,0,SUM($Q$10:Q42))</f>
        <v>0</v>
      </c>
      <c r="S42" s="27">
        <f t="shared" si="1"/>
        <v>0</v>
      </c>
      <c r="T42" s="27"/>
      <c r="U42" s="52"/>
      <c r="V42" s="52"/>
      <c r="W42" s="52"/>
      <c r="X42" s="52"/>
      <c r="Y42" s="52"/>
      <c r="Z42" s="52"/>
      <c r="AA42" s="52"/>
      <c r="AB42" s="52"/>
    </row>
    <row r="43" spans="1:28" s="25" customFormat="1" ht="13.5" customHeight="1">
      <c r="A43" s="60">
        <v>34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7"/>
      <c r="Q43" s="26">
        <f t="shared" si="0"/>
        <v>0</v>
      </c>
      <c r="R43" s="26">
        <f>IF(Q43=0,0,SUM($Q$10:Q43))</f>
        <v>0</v>
      </c>
      <c r="S43" s="27">
        <f t="shared" si="1"/>
        <v>0</v>
      </c>
      <c r="T43" s="27"/>
      <c r="U43" s="52"/>
      <c r="V43" s="52"/>
      <c r="W43" s="52"/>
      <c r="X43" s="52"/>
      <c r="Y43" s="52"/>
      <c r="Z43" s="52"/>
      <c r="AA43" s="52"/>
      <c r="AB43" s="52"/>
    </row>
    <row r="44" spans="1:28" s="25" customFormat="1" ht="13.5" customHeight="1">
      <c r="A44" s="59">
        <v>35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7"/>
      <c r="Q44" s="26">
        <f t="shared" si="0"/>
        <v>0</v>
      </c>
      <c r="R44" s="26">
        <f>IF(Q44=0,0,SUM($Q$10:Q44))</f>
        <v>0</v>
      </c>
      <c r="S44" s="27">
        <f t="shared" si="1"/>
        <v>0</v>
      </c>
      <c r="T44" s="27"/>
      <c r="U44" s="52"/>
      <c r="V44" s="52"/>
      <c r="W44" s="52"/>
      <c r="X44" s="52"/>
      <c r="Y44" s="52"/>
      <c r="Z44" s="52"/>
      <c r="AA44" s="52"/>
      <c r="AB44" s="52"/>
    </row>
    <row r="45" spans="1:28" s="25" customFormat="1" ht="13.5" customHeight="1">
      <c r="A45" s="60">
        <v>36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7"/>
      <c r="Q45" s="26">
        <f t="shared" si="0"/>
        <v>0</v>
      </c>
      <c r="R45" s="26">
        <f>IF(Q45=0,0,SUM($Q$10:Q45))</f>
        <v>0</v>
      </c>
      <c r="S45" s="27">
        <f t="shared" si="1"/>
        <v>0</v>
      </c>
      <c r="T45" s="27"/>
      <c r="U45" s="52"/>
      <c r="V45" s="52"/>
      <c r="W45" s="52"/>
      <c r="X45" s="52"/>
      <c r="Y45" s="52"/>
      <c r="Z45" s="52"/>
      <c r="AA45" s="52"/>
      <c r="AB45" s="52"/>
    </row>
    <row r="46" spans="1:28" s="25" customFormat="1" ht="13.5" customHeight="1">
      <c r="A46" s="59">
        <v>37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7"/>
      <c r="Q46" s="26">
        <f t="shared" si="0"/>
        <v>0</v>
      </c>
      <c r="R46" s="26">
        <f>IF(Q46=0,0,SUM($Q$10:Q46))</f>
        <v>0</v>
      </c>
      <c r="S46" s="27">
        <f t="shared" si="1"/>
        <v>0</v>
      </c>
      <c r="T46" s="27"/>
      <c r="U46" s="52"/>
      <c r="V46" s="52"/>
      <c r="W46" s="52"/>
      <c r="X46" s="52"/>
      <c r="Y46" s="52"/>
      <c r="Z46" s="52"/>
      <c r="AA46" s="52"/>
      <c r="AB46" s="52"/>
    </row>
    <row r="47" spans="1:28" s="25" customFormat="1" ht="13.5" customHeight="1">
      <c r="A47" s="60">
        <v>38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7"/>
      <c r="Q47" s="26">
        <f t="shared" si="0"/>
        <v>0</v>
      </c>
      <c r="R47" s="26">
        <f>IF(Q47=0,0,SUM($Q$10:Q47))</f>
        <v>0</v>
      </c>
      <c r="S47" s="27">
        <f t="shared" si="1"/>
        <v>0</v>
      </c>
      <c r="T47" s="27"/>
      <c r="U47" s="52"/>
      <c r="V47" s="52"/>
      <c r="W47" s="52"/>
      <c r="X47" s="52"/>
      <c r="Y47" s="52"/>
      <c r="Z47" s="52"/>
      <c r="AA47" s="52"/>
      <c r="AB47" s="52"/>
    </row>
    <row r="48" spans="1:28" s="25" customFormat="1" ht="13.5" customHeight="1">
      <c r="A48" s="59">
        <v>39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7"/>
      <c r="Q48" s="26">
        <f t="shared" si="0"/>
        <v>0</v>
      </c>
      <c r="R48" s="26">
        <f>IF(Q48=0,0,SUM($Q$10:Q48))</f>
        <v>0</v>
      </c>
      <c r="S48" s="27">
        <f t="shared" si="1"/>
        <v>0</v>
      </c>
      <c r="T48" s="27"/>
      <c r="U48" s="52"/>
      <c r="V48" s="52"/>
      <c r="W48" s="52"/>
      <c r="X48" s="52"/>
      <c r="Y48" s="52"/>
      <c r="Z48" s="52"/>
      <c r="AA48" s="52"/>
      <c r="AB48" s="52"/>
    </row>
    <row r="49" spans="1:28" s="25" customFormat="1" ht="13.5" customHeight="1">
      <c r="A49" s="60">
        <v>40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7"/>
      <c r="Q49" s="26">
        <f t="shared" si="0"/>
        <v>0</v>
      </c>
      <c r="R49" s="26">
        <f>IF(Q49=0,0,SUM($Q$10:Q49))</f>
        <v>0</v>
      </c>
      <c r="S49" s="27">
        <f t="shared" si="1"/>
        <v>0</v>
      </c>
      <c r="T49" s="27"/>
      <c r="U49" s="52"/>
      <c r="V49" s="52"/>
      <c r="W49" s="52"/>
      <c r="X49" s="52"/>
      <c r="Y49" s="52"/>
      <c r="Z49" s="52"/>
      <c r="AA49" s="52"/>
      <c r="AB49" s="52"/>
    </row>
    <row r="50" spans="1:28" s="25" customFormat="1" ht="13.5" customHeight="1">
      <c r="A50" s="59">
        <v>41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7"/>
      <c r="Q50" s="26">
        <f t="shared" si="0"/>
        <v>0</v>
      </c>
      <c r="R50" s="26">
        <f>IF(Q50=0,0,SUM($Q$10:Q50))</f>
        <v>0</v>
      </c>
      <c r="S50" s="27">
        <f t="shared" si="1"/>
        <v>0</v>
      </c>
      <c r="T50" s="27"/>
      <c r="U50" s="52"/>
      <c r="V50" s="52"/>
      <c r="W50" s="52"/>
      <c r="X50" s="52"/>
      <c r="Y50" s="52"/>
      <c r="Z50" s="52"/>
      <c r="AA50" s="52"/>
      <c r="AB50" s="52"/>
    </row>
    <row r="51" spans="1:28" s="25" customFormat="1" ht="13.5" customHeight="1">
      <c r="A51" s="60">
        <v>42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7"/>
      <c r="Q51" s="26">
        <f t="shared" si="0"/>
        <v>0</v>
      </c>
      <c r="R51" s="26">
        <f>IF(Q51=0,0,SUM($Q$10:Q51))</f>
        <v>0</v>
      </c>
      <c r="S51" s="27">
        <f t="shared" si="1"/>
        <v>0</v>
      </c>
      <c r="T51" s="27"/>
      <c r="U51" s="52"/>
      <c r="V51" s="52"/>
      <c r="W51" s="52"/>
      <c r="X51" s="52"/>
      <c r="Y51" s="52"/>
      <c r="Z51" s="52"/>
      <c r="AA51" s="52"/>
      <c r="AB51" s="52"/>
    </row>
    <row r="52" spans="1:28" s="25" customFormat="1" ht="13.5" customHeight="1">
      <c r="A52" s="59">
        <v>43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7"/>
      <c r="Q52" s="26">
        <f t="shared" si="0"/>
        <v>0</v>
      </c>
      <c r="R52" s="26">
        <f>IF(Q52=0,0,SUM($Q$10:Q52))</f>
        <v>0</v>
      </c>
      <c r="S52" s="27">
        <f t="shared" si="1"/>
        <v>0</v>
      </c>
      <c r="T52" s="27"/>
      <c r="U52" s="52"/>
      <c r="V52" s="52"/>
      <c r="W52" s="52"/>
      <c r="X52" s="52"/>
      <c r="Y52" s="52"/>
      <c r="Z52" s="52"/>
      <c r="AA52" s="52"/>
      <c r="AB52" s="52"/>
    </row>
    <row r="53" spans="1:28" s="25" customFormat="1" ht="13.5" customHeight="1">
      <c r="A53" s="60">
        <v>44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7"/>
      <c r="Q53" s="26">
        <f t="shared" si="0"/>
        <v>0</v>
      </c>
      <c r="R53" s="26">
        <f>IF(Q53=0,0,SUM($Q$10:Q53))</f>
        <v>0</v>
      </c>
      <c r="S53" s="27">
        <f t="shared" si="1"/>
        <v>0</v>
      </c>
      <c r="T53" s="27"/>
      <c r="U53" s="52"/>
      <c r="V53" s="52"/>
      <c r="W53" s="52"/>
      <c r="X53" s="52"/>
      <c r="Y53" s="52"/>
      <c r="Z53" s="52"/>
      <c r="AA53" s="52"/>
      <c r="AB53" s="52"/>
    </row>
    <row r="54" spans="1:28" s="25" customFormat="1" ht="13.5" customHeight="1">
      <c r="A54" s="59">
        <v>45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7"/>
      <c r="Q54" s="26">
        <f t="shared" si="0"/>
        <v>0</v>
      </c>
      <c r="R54" s="26">
        <f>IF(Q54=0,0,SUM($Q$10:Q54))</f>
        <v>0</v>
      </c>
      <c r="S54" s="27">
        <f t="shared" si="1"/>
        <v>0</v>
      </c>
      <c r="T54" s="27"/>
      <c r="U54" s="52"/>
      <c r="V54" s="52"/>
      <c r="W54" s="52"/>
      <c r="X54" s="52"/>
      <c r="Y54" s="52"/>
      <c r="Z54" s="52"/>
      <c r="AA54" s="52"/>
      <c r="AB54" s="52"/>
    </row>
    <row r="55" spans="1:28" s="25" customFormat="1" ht="13.5" customHeight="1">
      <c r="A55" s="60">
        <v>46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7"/>
      <c r="Q55" s="26">
        <f t="shared" si="0"/>
        <v>0</v>
      </c>
      <c r="R55" s="26">
        <f>IF(Q55=0,0,SUM($Q$10:Q55))</f>
        <v>0</v>
      </c>
      <c r="S55" s="27">
        <f t="shared" si="1"/>
        <v>0</v>
      </c>
      <c r="T55" s="27"/>
      <c r="U55" s="52"/>
      <c r="V55" s="52"/>
      <c r="W55" s="52"/>
      <c r="X55" s="52"/>
      <c r="Y55" s="52"/>
      <c r="Z55" s="52"/>
      <c r="AA55" s="52"/>
      <c r="AB55" s="52"/>
    </row>
    <row r="56" spans="1:28" s="25" customFormat="1" ht="13.5" customHeight="1">
      <c r="A56" s="59">
        <v>47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7"/>
      <c r="Q56" s="26">
        <f t="shared" si="0"/>
        <v>0</v>
      </c>
      <c r="R56" s="26">
        <f>IF(Q56=0,0,SUM($Q$10:Q56))</f>
        <v>0</v>
      </c>
      <c r="S56" s="27">
        <f t="shared" si="1"/>
        <v>0</v>
      </c>
      <c r="T56" s="27"/>
      <c r="U56" s="52"/>
      <c r="V56" s="52"/>
      <c r="W56" s="52"/>
      <c r="X56" s="52"/>
      <c r="Y56" s="52"/>
      <c r="Z56" s="52"/>
      <c r="AA56" s="52"/>
      <c r="AB56" s="52"/>
    </row>
    <row r="57" spans="1:28" s="25" customFormat="1" ht="13.5" customHeight="1">
      <c r="A57" s="60">
        <v>48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7"/>
      <c r="Q57" s="26">
        <f t="shared" si="0"/>
        <v>0</v>
      </c>
      <c r="R57" s="26">
        <f>IF(Q57=0,0,SUM($Q$10:Q57))</f>
        <v>0</v>
      </c>
      <c r="S57" s="27">
        <f t="shared" si="1"/>
        <v>0</v>
      </c>
      <c r="T57" s="27"/>
      <c r="U57" s="52"/>
      <c r="V57" s="52"/>
      <c r="W57" s="52"/>
      <c r="X57" s="52"/>
      <c r="Y57" s="52"/>
      <c r="Z57" s="52"/>
      <c r="AA57" s="52"/>
      <c r="AB57" s="52"/>
    </row>
    <row r="58" spans="1:28" s="25" customFormat="1" ht="13.5" customHeight="1">
      <c r="A58" s="59">
        <v>49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7"/>
      <c r="Q58" s="26">
        <f t="shared" si="0"/>
        <v>0</v>
      </c>
      <c r="R58" s="26">
        <f>IF(Q58=0,0,SUM($Q$10:Q58))</f>
        <v>0</v>
      </c>
      <c r="S58" s="27">
        <f t="shared" si="1"/>
        <v>0</v>
      </c>
      <c r="T58" s="27"/>
      <c r="U58" s="52"/>
      <c r="V58" s="52"/>
      <c r="W58" s="52"/>
      <c r="X58" s="52"/>
      <c r="Y58" s="52"/>
      <c r="Z58" s="52"/>
      <c r="AA58" s="52"/>
      <c r="AB58" s="52"/>
    </row>
    <row r="59" spans="1:28" s="25" customFormat="1" ht="13.5" customHeight="1">
      <c r="A59" s="60">
        <v>50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7"/>
      <c r="Q59" s="26">
        <f t="shared" si="0"/>
        <v>0</v>
      </c>
      <c r="R59" s="26">
        <f>IF(Q59=0,0,SUM($Q$10:Q59))</f>
        <v>0</v>
      </c>
      <c r="S59" s="27">
        <f t="shared" si="1"/>
        <v>0</v>
      </c>
      <c r="T59" s="27"/>
      <c r="U59" s="52"/>
      <c r="V59" s="52"/>
      <c r="W59" s="52"/>
      <c r="X59" s="52"/>
      <c r="Y59" s="52"/>
      <c r="Z59" s="52"/>
      <c r="AA59" s="52"/>
      <c r="AB59" s="52"/>
    </row>
    <row r="60" spans="1:28" s="25" customFormat="1" ht="13.5" customHeight="1">
      <c r="A60" s="59">
        <v>51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7"/>
      <c r="Q60" s="26">
        <f t="shared" si="0"/>
        <v>0</v>
      </c>
      <c r="R60" s="26">
        <f>IF(Q60=0,0,SUM($Q$10:Q60))</f>
        <v>0</v>
      </c>
      <c r="S60" s="27">
        <f t="shared" si="1"/>
        <v>0</v>
      </c>
      <c r="T60" s="27"/>
      <c r="U60" s="52"/>
      <c r="V60" s="52"/>
      <c r="W60" s="52"/>
      <c r="X60" s="52"/>
      <c r="Y60" s="52"/>
      <c r="Z60" s="52"/>
      <c r="AA60" s="52"/>
      <c r="AB60" s="52"/>
    </row>
    <row r="61" spans="1:28" s="25" customFormat="1" ht="13.5" customHeight="1">
      <c r="A61" s="60">
        <v>52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7"/>
      <c r="Q61" s="26">
        <f t="shared" si="0"/>
        <v>0</v>
      </c>
      <c r="R61" s="26">
        <f>IF(Q61=0,0,SUM($Q$10:Q61))</f>
        <v>0</v>
      </c>
      <c r="S61" s="27">
        <f t="shared" si="1"/>
        <v>0</v>
      </c>
      <c r="T61" s="27"/>
      <c r="U61" s="52"/>
      <c r="V61" s="52"/>
      <c r="W61" s="52"/>
      <c r="X61" s="52"/>
      <c r="Y61" s="52"/>
      <c r="Z61" s="52"/>
      <c r="AA61" s="52"/>
      <c r="AB61" s="52"/>
    </row>
    <row r="62" spans="1:28" s="25" customFormat="1" ht="13.5" customHeight="1">
      <c r="A62" s="59">
        <v>53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7"/>
      <c r="Q62" s="26">
        <f t="shared" si="0"/>
        <v>0</v>
      </c>
      <c r="R62" s="26">
        <f>IF(Q62=0,0,SUM($Q$10:Q62))</f>
        <v>0</v>
      </c>
      <c r="S62" s="27">
        <f t="shared" si="1"/>
        <v>0</v>
      </c>
      <c r="T62" s="27"/>
      <c r="U62" s="52"/>
      <c r="V62" s="52"/>
      <c r="W62" s="52"/>
      <c r="X62" s="52"/>
      <c r="Y62" s="52"/>
      <c r="Z62" s="52"/>
      <c r="AA62" s="52"/>
      <c r="AB62" s="52"/>
    </row>
    <row r="63" spans="1:28" s="25" customFormat="1" ht="13.5" customHeight="1">
      <c r="A63" s="60">
        <v>54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7"/>
      <c r="Q63" s="26">
        <f t="shared" si="0"/>
        <v>0</v>
      </c>
      <c r="R63" s="26">
        <f>IF(Q63=0,0,SUM($Q$10:Q63))</f>
        <v>0</v>
      </c>
      <c r="S63" s="27">
        <f t="shared" si="1"/>
        <v>0</v>
      </c>
      <c r="T63" s="27"/>
      <c r="U63" s="52"/>
      <c r="V63" s="52"/>
      <c r="W63" s="52"/>
      <c r="X63" s="52"/>
      <c r="Y63" s="52"/>
      <c r="Z63" s="52"/>
      <c r="AA63" s="52"/>
      <c r="AB63" s="52"/>
    </row>
    <row r="64" spans="1:28" s="25" customFormat="1" ht="13.5" customHeight="1">
      <c r="A64" s="59">
        <v>55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7"/>
      <c r="Q64" s="26">
        <f t="shared" si="0"/>
        <v>0</v>
      </c>
      <c r="R64" s="26">
        <f>IF(Q64=0,0,SUM($Q$10:Q64))</f>
        <v>0</v>
      </c>
      <c r="S64" s="27">
        <f t="shared" si="1"/>
        <v>0</v>
      </c>
      <c r="T64" s="27"/>
      <c r="U64" s="52"/>
      <c r="V64" s="52"/>
      <c r="W64" s="52"/>
      <c r="X64" s="52"/>
      <c r="Y64" s="52"/>
      <c r="Z64" s="52"/>
      <c r="AA64" s="52"/>
      <c r="AB64" s="52"/>
    </row>
    <row r="65" spans="1:28" s="25" customFormat="1" ht="13.5" customHeight="1">
      <c r="A65" s="60">
        <v>56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7"/>
      <c r="Q65" s="26">
        <f t="shared" si="0"/>
        <v>0</v>
      </c>
      <c r="R65" s="26">
        <f>IF(Q65=0,0,SUM($Q$10:Q65))</f>
        <v>0</v>
      </c>
      <c r="S65" s="27">
        <f t="shared" si="1"/>
        <v>0</v>
      </c>
      <c r="T65" s="27"/>
      <c r="U65" s="52"/>
      <c r="V65" s="52"/>
      <c r="W65" s="52"/>
      <c r="X65" s="52"/>
      <c r="Y65" s="52"/>
      <c r="Z65" s="52"/>
      <c r="AA65" s="52"/>
      <c r="AB65" s="52"/>
    </row>
    <row r="66" spans="1:28" s="25" customFormat="1" ht="13.5" customHeight="1">
      <c r="A66" s="59">
        <v>57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7"/>
      <c r="Q66" s="26">
        <f t="shared" si="0"/>
        <v>0</v>
      </c>
      <c r="R66" s="26">
        <f>IF(Q66=0,0,SUM($Q$10:Q66))</f>
        <v>0</v>
      </c>
      <c r="S66" s="27">
        <f t="shared" si="1"/>
        <v>0</v>
      </c>
      <c r="T66" s="27"/>
      <c r="U66" s="52"/>
      <c r="V66" s="52"/>
      <c r="W66" s="52"/>
      <c r="X66" s="52"/>
      <c r="Y66" s="52"/>
      <c r="Z66" s="52"/>
      <c r="AA66" s="52"/>
      <c r="AB66" s="52"/>
    </row>
    <row r="67" spans="1:28" s="25" customFormat="1" ht="13.5" customHeight="1">
      <c r="A67" s="60">
        <v>58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7"/>
      <c r="Q67" s="26">
        <f t="shared" si="0"/>
        <v>0</v>
      </c>
      <c r="R67" s="26">
        <f>IF(Q67=0,0,SUM($Q$10:Q67))</f>
        <v>0</v>
      </c>
      <c r="S67" s="27">
        <f t="shared" si="1"/>
        <v>0</v>
      </c>
      <c r="T67" s="27"/>
      <c r="U67" s="52"/>
      <c r="V67" s="52"/>
      <c r="W67" s="52"/>
      <c r="X67" s="52"/>
      <c r="Y67" s="52"/>
      <c r="Z67" s="52"/>
      <c r="AA67" s="52"/>
      <c r="AB67" s="52"/>
    </row>
    <row r="68" spans="1:28" s="25" customFormat="1" ht="13.5" customHeight="1">
      <c r="A68" s="59">
        <v>59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7"/>
      <c r="Q68" s="26">
        <f t="shared" si="0"/>
        <v>0</v>
      </c>
      <c r="R68" s="26">
        <f>IF(Q68=0,0,SUM($Q$10:Q68))</f>
        <v>0</v>
      </c>
      <c r="S68" s="27">
        <f t="shared" si="1"/>
        <v>0</v>
      </c>
      <c r="T68" s="27"/>
      <c r="U68" s="52"/>
      <c r="V68" s="52"/>
      <c r="W68" s="52"/>
      <c r="X68" s="52"/>
      <c r="Y68" s="52"/>
      <c r="Z68" s="52"/>
      <c r="AA68" s="52"/>
      <c r="AB68" s="52"/>
    </row>
    <row r="69" spans="1:28" s="25" customFormat="1" ht="13.5" customHeight="1">
      <c r="A69" s="60">
        <v>60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7"/>
      <c r="Q69" s="26">
        <f t="shared" si="0"/>
        <v>0</v>
      </c>
      <c r="R69" s="26">
        <f>IF(Q69=0,0,SUM($Q$10:Q69))</f>
        <v>0</v>
      </c>
      <c r="S69" s="27">
        <f t="shared" si="1"/>
        <v>0</v>
      </c>
      <c r="T69" s="27"/>
      <c r="U69" s="52"/>
      <c r="V69" s="52"/>
      <c r="W69" s="52"/>
      <c r="X69" s="52"/>
      <c r="Y69" s="52"/>
      <c r="Z69" s="52"/>
      <c r="AA69" s="52"/>
      <c r="AB69" s="52"/>
    </row>
    <row r="70" spans="1:28" s="25" customFormat="1" ht="13.5" customHeight="1">
      <c r="A70" s="59">
        <v>61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7"/>
      <c r="Q70" s="26">
        <f t="shared" si="0"/>
        <v>0</v>
      </c>
      <c r="R70" s="26">
        <f>IF(Q70=0,0,SUM($Q$10:Q70))</f>
        <v>0</v>
      </c>
      <c r="S70" s="27">
        <f t="shared" si="1"/>
        <v>0</v>
      </c>
      <c r="T70" s="27"/>
      <c r="U70" s="52"/>
      <c r="V70" s="52"/>
      <c r="W70" s="52"/>
      <c r="X70" s="52"/>
      <c r="Y70" s="52"/>
      <c r="Z70" s="52"/>
      <c r="AA70" s="52"/>
      <c r="AB70" s="52"/>
    </row>
    <row r="71" spans="1:28" s="25" customFormat="1" ht="13.5" customHeight="1">
      <c r="A71" s="60">
        <v>62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7"/>
      <c r="Q71" s="26">
        <f t="shared" si="0"/>
        <v>0</v>
      </c>
      <c r="R71" s="26">
        <f>IF(Q71=0,0,SUM($Q$10:Q71))</f>
        <v>0</v>
      </c>
      <c r="S71" s="27">
        <f t="shared" si="1"/>
        <v>0</v>
      </c>
      <c r="T71" s="27"/>
      <c r="U71" s="52"/>
      <c r="V71" s="52"/>
      <c r="W71" s="52"/>
      <c r="X71" s="52"/>
      <c r="Y71" s="52"/>
      <c r="Z71" s="52"/>
      <c r="AA71" s="52"/>
      <c r="AB71" s="52"/>
    </row>
    <row r="72" spans="1:28" s="25" customFormat="1" ht="13.5" customHeight="1">
      <c r="A72" s="59">
        <v>63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7"/>
      <c r="Q72" s="26">
        <f t="shared" si="0"/>
        <v>0</v>
      </c>
      <c r="R72" s="26">
        <f>IF(Q72=0,0,SUM($Q$10:Q72))</f>
        <v>0</v>
      </c>
      <c r="S72" s="27">
        <f t="shared" si="1"/>
        <v>0</v>
      </c>
      <c r="T72" s="27"/>
      <c r="U72" s="52"/>
      <c r="V72" s="52"/>
      <c r="W72" s="52"/>
      <c r="X72" s="52"/>
      <c r="Y72" s="52"/>
      <c r="Z72" s="52"/>
      <c r="AA72" s="52"/>
      <c r="AB72" s="52"/>
    </row>
    <row r="73" spans="1:28" s="25" customFormat="1" ht="13.5" customHeight="1">
      <c r="A73" s="60">
        <v>64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7"/>
      <c r="Q73" s="26">
        <f t="shared" si="0"/>
        <v>0</v>
      </c>
      <c r="R73" s="26">
        <f>IF(Q73=0,0,SUM($Q$10:Q73))</f>
        <v>0</v>
      </c>
      <c r="S73" s="27">
        <f t="shared" si="1"/>
        <v>0</v>
      </c>
      <c r="T73" s="27"/>
      <c r="U73" s="52"/>
      <c r="V73" s="52"/>
      <c r="W73" s="52"/>
      <c r="X73" s="52"/>
      <c r="Y73" s="52"/>
      <c r="Z73" s="52"/>
      <c r="AA73" s="52"/>
      <c r="AB73" s="52"/>
    </row>
    <row r="74" spans="1:28" s="25" customFormat="1" ht="13.5" customHeight="1">
      <c r="A74" s="59">
        <v>65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7"/>
      <c r="Q74" s="26">
        <f t="shared" ref="Q74:Q137" si="2">COUNTIF(M74,"Otro tema")</f>
        <v>0</v>
      </c>
      <c r="R74" s="26">
        <f>IF(Q74=0,0,SUM($Q$10:Q74))</f>
        <v>0</v>
      </c>
      <c r="S74" s="27">
        <f t="shared" ref="S74:S137" si="3">N74</f>
        <v>0</v>
      </c>
      <c r="T74" s="27"/>
      <c r="U74" s="52"/>
      <c r="V74" s="52"/>
      <c r="W74" s="52"/>
      <c r="X74" s="52"/>
      <c r="Y74" s="52"/>
      <c r="Z74" s="52"/>
      <c r="AA74" s="52"/>
      <c r="AB74" s="52"/>
    </row>
    <row r="75" spans="1:28" s="25" customFormat="1" ht="13.5" customHeight="1">
      <c r="A75" s="60">
        <v>66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7"/>
      <c r="Q75" s="26">
        <f t="shared" si="2"/>
        <v>0</v>
      </c>
      <c r="R75" s="26">
        <f>IF(Q75=0,0,SUM($Q$10:Q75))</f>
        <v>0</v>
      </c>
      <c r="S75" s="27">
        <f t="shared" si="3"/>
        <v>0</v>
      </c>
      <c r="T75" s="27"/>
      <c r="U75" s="52"/>
      <c r="V75" s="52"/>
      <c r="W75" s="52"/>
      <c r="X75" s="52"/>
      <c r="Y75" s="52"/>
      <c r="Z75" s="52"/>
      <c r="AA75" s="52"/>
      <c r="AB75" s="52"/>
    </row>
    <row r="76" spans="1:28" s="25" customFormat="1" ht="13.5" customHeight="1">
      <c r="A76" s="59">
        <v>67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7"/>
      <c r="Q76" s="26">
        <f t="shared" si="2"/>
        <v>0</v>
      </c>
      <c r="R76" s="26">
        <f>IF(Q76=0,0,SUM($Q$10:Q76))</f>
        <v>0</v>
      </c>
      <c r="S76" s="27">
        <f t="shared" si="3"/>
        <v>0</v>
      </c>
      <c r="T76" s="27"/>
      <c r="U76" s="52"/>
      <c r="V76" s="52"/>
      <c r="W76" s="52"/>
      <c r="X76" s="52"/>
      <c r="Y76" s="52"/>
      <c r="Z76" s="52"/>
      <c r="AA76" s="52"/>
      <c r="AB76" s="52"/>
    </row>
    <row r="77" spans="1:28" s="25" customFormat="1" ht="13.5" customHeight="1">
      <c r="A77" s="60">
        <v>68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7"/>
      <c r="Q77" s="26">
        <f t="shared" si="2"/>
        <v>0</v>
      </c>
      <c r="R77" s="26">
        <f>IF(Q77=0,0,SUM($Q$10:Q77))</f>
        <v>0</v>
      </c>
      <c r="S77" s="27">
        <f t="shared" si="3"/>
        <v>0</v>
      </c>
      <c r="T77" s="27"/>
      <c r="U77" s="52"/>
      <c r="V77" s="52"/>
      <c r="W77" s="52"/>
      <c r="X77" s="52"/>
      <c r="Y77" s="52"/>
      <c r="Z77" s="52"/>
      <c r="AA77" s="52"/>
      <c r="AB77" s="52"/>
    </row>
    <row r="78" spans="1:28" s="25" customFormat="1" ht="13.5" customHeight="1">
      <c r="A78" s="59">
        <v>69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7"/>
      <c r="Q78" s="26">
        <f t="shared" si="2"/>
        <v>0</v>
      </c>
      <c r="R78" s="26">
        <f>IF(Q78=0,0,SUM($Q$10:Q78))</f>
        <v>0</v>
      </c>
      <c r="S78" s="27">
        <f t="shared" si="3"/>
        <v>0</v>
      </c>
      <c r="T78" s="27"/>
      <c r="U78" s="52"/>
      <c r="V78" s="52"/>
      <c r="W78" s="52"/>
      <c r="X78" s="52"/>
      <c r="Y78" s="52"/>
      <c r="Z78" s="52"/>
      <c r="AA78" s="52"/>
      <c r="AB78" s="52"/>
    </row>
    <row r="79" spans="1:28" s="25" customFormat="1" ht="13.5" customHeight="1">
      <c r="A79" s="60">
        <v>70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7"/>
      <c r="Q79" s="26">
        <f t="shared" si="2"/>
        <v>0</v>
      </c>
      <c r="R79" s="26">
        <f>IF(Q79=0,0,SUM($Q$10:Q79))</f>
        <v>0</v>
      </c>
      <c r="S79" s="27">
        <f t="shared" si="3"/>
        <v>0</v>
      </c>
      <c r="T79" s="27"/>
      <c r="U79" s="52"/>
      <c r="V79" s="52"/>
      <c r="W79" s="52"/>
      <c r="X79" s="52"/>
      <c r="Y79" s="52"/>
      <c r="Z79" s="52"/>
      <c r="AA79" s="52"/>
      <c r="AB79" s="52"/>
    </row>
    <row r="80" spans="1:28" s="25" customFormat="1" ht="13.5" customHeight="1">
      <c r="A80" s="59">
        <v>71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7"/>
      <c r="Q80" s="26">
        <f t="shared" si="2"/>
        <v>0</v>
      </c>
      <c r="R80" s="26">
        <f>IF(Q80=0,0,SUM($Q$10:Q80))</f>
        <v>0</v>
      </c>
      <c r="S80" s="27">
        <f t="shared" si="3"/>
        <v>0</v>
      </c>
      <c r="T80" s="27"/>
      <c r="U80" s="52"/>
      <c r="V80" s="52"/>
      <c r="W80" s="52"/>
      <c r="X80" s="52"/>
      <c r="Y80" s="52"/>
      <c r="Z80" s="52"/>
      <c r="AA80" s="52"/>
      <c r="AB80" s="52"/>
    </row>
    <row r="81" spans="1:28" s="25" customFormat="1" ht="13.5" customHeight="1">
      <c r="A81" s="60">
        <v>72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7"/>
      <c r="Q81" s="26">
        <f t="shared" si="2"/>
        <v>0</v>
      </c>
      <c r="R81" s="26">
        <f>IF(Q81=0,0,SUM($Q$10:Q81))</f>
        <v>0</v>
      </c>
      <c r="S81" s="27">
        <f t="shared" si="3"/>
        <v>0</v>
      </c>
      <c r="T81" s="27"/>
      <c r="U81" s="52"/>
      <c r="V81" s="52"/>
      <c r="W81" s="52"/>
      <c r="X81" s="52"/>
      <c r="Y81" s="52"/>
      <c r="Z81" s="52"/>
      <c r="AA81" s="52"/>
      <c r="AB81" s="52"/>
    </row>
    <row r="82" spans="1:28" s="25" customFormat="1" ht="13.5" customHeight="1">
      <c r="A82" s="59">
        <v>73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7"/>
      <c r="Q82" s="26">
        <f t="shared" si="2"/>
        <v>0</v>
      </c>
      <c r="R82" s="26">
        <f>IF(Q82=0,0,SUM($Q$10:Q82))</f>
        <v>0</v>
      </c>
      <c r="S82" s="27">
        <f t="shared" si="3"/>
        <v>0</v>
      </c>
      <c r="T82" s="27"/>
      <c r="U82" s="52"/>
      <c r="V82" s="52"/>
      <c r="W82" s="52"/>
      <c r="X82" s="52"/>
      <c r="Y82" s="52"/>
      <c r="Z82" s="52"/>
      <c r="AA82" s="52"/>
      <c r="AB82" s="52"/>
    </row>
    <row r="83" spans="1:28" s="25" customFormat="1" ht="13.5" customHeight="1">
      <c r="A83" s="60">
        <v>74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7"/>
      <c r="Q83" s="26">
        <f t="shared" si="2"/>
        <v>0</v>
      </c>
      <c r="R83" s="26">
        <f>IF(Q83=0,0,SUM($Q$10:Q83))</f>
        <v>0</v>
      </c>
      <c r="S83" s="27">
        <f t="shared" si="3"/>
        <v>0</v>
      </c>
      <c r="T83" s="27"/>
      <c r="U83" s="52"/>
      <c r="V83" s="52"/>
      <c r="W83" s="52"/>
      <c r="X83" s="52"/>
      <c r="Y83" s="52"/>
      <c r="Z83" s="52"/>
      <c r="AA83" s="52"/>
      <c r="AB83" s="52"/>
    </row>
    <row r="84" spans="1:28" s="25" customFormat="1" ht="13.5" customHeight="1">
      <c r="A84" s="59">
        <v>75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7"/>
      <c r="Q84" s="26">
        <f t="shared" si="2"/>
        <v>0</v>
      </c>
      <c r="R84" s="26">
        <f>IF(Q84=0,0,SUM($Q$10:Q84))</f>
        <v>0</v>
      </c>
      <c r="S84" s="27">
        <f t="shared" si="3"/>
        <v>0</v>
      </c>
      <c r="T84" s="27"/>
      <c r="U84" s="52"/>
      <c r="V84" s="52"/>
      <c r="W84" s="52"/>
      <c r="X84" s="52"/>
      <c r="Y84" s="52"/>
      <c r="Z84" s="52"/>
      <c r="AA84" s="52"/>
      <c r="AB84" s="52"/>
    </row>
    <row r="85" spans="1:28" s="25" customFormat="1" ht="13.5" customHeight="1">
      <c r="A85" s="60">
        <v>76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7"/>
      <c r="Q85" s="26">
        <f t="shared" si="2"/>
        <v>0</v>
      </c>
      <c r="R85" s="26">
        <f>IF(Q85=0,0,SUM($Q$10:Q85))</f>
        <v>0</v>
      </c>
      <c r="S85" s="27">
        <f t="shared" si="3"/>
        <v>0</v>
      </c>
      <c r="T85" s="27"/>
      <c r="U85" s="52"/>
      <c r="V85" s="52"/>
      <c r="W85" s="52"/>
      <c r="X85" s="52"/>
      <c r="Y85" s="52"/>
      <c r="Z85" s="52"/>
      <c r="AA85" s="52"/>
      <c r="AB85" s="52"/>
    </row>
    <row r="86" spans="1:28" s="25" customFormat="1" ht="13.5" customHeight="1">
      <c r="A86" s="59">
        <v>77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7"/>
      <c r="Q86" s="26">
        <f t="shared" si="2"/>
        <v>0</v>
      </c>
      <c r="R86" s="26">
        <f>IF(Q86=0,0,SUM($Q$10:Q86))</f>
        <v>0</v>
      </c>
      <c r="S86" s="27">
        <f t="shared" si="3"/>
        <v>0</v>
      </c>
      <c r="T86" s="27"/>
      <c r="U86" s="52"/>
      <c r="V86" s="52"/>
      <c r="W86" s="52"/>
      <c r="X86" s="52"/>
      <c r="Y86" s="52"/>
      <c r="Z86" s="52"/>
      <c r="AA86" s="52"/>
      <c r="AB86" s="52"/>
    </row>
    <row r="87" spans="1:28" s="25" customFormat="1" ht="13.5" customHeight="1">
      <c r="A87" s="60">
        <v>78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7"/>
      <c r="Q87" s="26">
        <f t="shared" si="2"/>
        <v>0</v>
      </c>
      <c r="R87" s="26">
        <f>IF(Q87=0,0,SUM($Q$10:Q87))</f>
        <v>0</v>
      </c>
      <c r="S87" s="27">
        <f t="shared" si="3"/>
        <v>0</v>
      </c>
      <c r="T87" s="27"/>
      <c r="U87" s="52"/>
      <c r="V87" s="52"/>
      <c r="W87" s="52"/>
      <c r="X87" s="52"/>
      <c r="Y87" s="52"/>
      <c r="Z87" s="52"/>
      <c r="AA87" s="52"/>
      <c r="AB87" s="52"/>
    </row>
    <row r="88" spans="1:28" s="25" customFormat="1" ht="13.5" customHeight="1">
      <c r="A88" s="59">
        <v>79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7"/>
      <c r="Q88" s="26">
        <f t="shared" si="2"/>
        <v>0</v>
      </c>
      <c r="R88" s="26">
        <f>IF(Q88=0,0,SUM($Q$10:Q88))</f>
        <v>0</v>
      </c>
      <c r="S88" s="27">
        <f t="shared" si="3"/>
        <v>0</v>
      </c>
      <c r="T88" s="27"/>
      <c r="U88" s="52"/>
      <c r="V88" s="52"/>
      <c r="W88" s="52"/>
      <c r="X88" s="52"/>
      <c r="Y88" s="52"/>
      <c r="Z88" s="52"/>
      <c r="AA88" s="52"/>
      <c r="AB88" s="52"/>
    </row>
    <row r="89" spans="1:28" s="25" customFormat="1" ht="13.5" customHeight="1">
      <c r="A89" s="60">
        <v>80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7"/>
      <c r="Q89" s="26">
        <f t="shared" si="2"/>
        <v>0</v>
      </c>
      <c r="R89" s="26">
        <f>IF(Q89=0,0,SUM($Q$10:Q89))</f>
        <v>0</v>
      </c>
      <c r="S89" s="27">
        <f t="shared" si="3"/>
        <v>0</v>
      </c>
      <c r="T89" s="27"/>
      <c r="U89" s="52"/>
      <c r="V89" s="52"/>
      <c r="W89" s="52"/>
      <c r="X89" s="52"/>
      <c r="Y89" s="52"/>
      <c r="Z89" s="52"/>
      <c r="AA89" s="52"/>
      <c r="AB89" s="52"/>
    </row>
    <row r="90" spans="1:28" s="25" customFormat="1" ht="13.5" customHeight="1">
      <c r="A90" s="59">
        <v>81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7"/>
      <c r="Q90" s="26">
        <f t="shared" si="2"/>
        <v>0</v>
      </c>
      <c r="R90" s="26">
        <f>IF(Q90=0,0,SUM($Q$10:Q90))</f>
        <v>0</v>
      </c>
      <c r="S90" s="27">
        <f t="shared" si="3"/>
        <v>0</v>
      </c>
      <c r="T90" s="27"/>
      <c r="U90" s="52"/>
      <c r="V90" s="52"/>
      <c r="W90" s="52"/>
      <c r="X90" s="52"/>
      <c r="Y90" s="52"/>
      <c r="Z90" s="52"/>
      <c r="AA90" s="52"/>
      <c r="AB90" s="52"/>
    </row>
    <row r="91" spans="1:28" s="25" customFormat="1" ht="13.5" customHeight="1">
      <c r="A91" s="60">
        <v>82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7"/>
      <c r="Q91" s="26">
        <f t="shared" si="2"/>
        <v>0</v>
      </c>
      <c r="R91" s="26">
        <f>IF(Q91=0,0,SUM($Q$10:Q91))</f>
        <v>0</v>
      </c>
      <c r="S91" s="27">
        <f t="shared" si="3"/>
        <v>0</v>
      </c>
      <c r="T91" s="27"/>
      <c r="U91" s="52"/>
      <c r="V91" s="52"/>
      <c r="W91" s="52"/>
      <c r="X91" s="52"/>
      <c r="Y91" s="52"/>
      <c r="Z91" s="52"/>
      <c r="AA91" s="52"/>
      <c r="AB91" s="52"/>
    </row>
    <row r="92" spans="1:28" s="25" customFormat="1" ht="13.5" customHeight="1">
      <c r="A92" s="59">
        <v>83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7"/>
      <c r="Q92" s="26">
        <f t="shared" si="2"/>
        <v>0</v>
      </c>
      <c r="R92" s="26">
        <f>IF(Q92=0,0,SUM($Q$10:Q92))</f>
        <v>0</v>
      </c>
      <c r="S92" s="27">
        <f t="shared" si="3"/>
        <v>0</v>
      </c>
      <c r="T92" s="27"/>
      <c r="U92" s="52"/>
      <c r="V92" s="52"/>
      <c r="W92" s="52"/>
      <c r="X92" s="52"/>
      <c r="Y92" s="52"/>
      <c r="Z92" s="52"/>
      <c r="AA92" s="52"/>
      <c r="AB92" s="52"/>
    </row>
    <row r="93" spans="1:28" s="25" customFormat="1" ht="13.5" customHeight="1">
      <c r="A93" s="60">
        <v>84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7"/>
      <c r="Q93" s="26">
        <f t="shared" si="2"/>
        <v>0</v>
      </c>
      <c r="R93" s="26">
        <f>IF(Q93=0,0,SUM($Q$10:Q93))</f>
        <v>0</v>
      </c>
      <c r="S93" s="27">
        <f t="shared" si="3"/>
        <v>0</v>
      </c>
      <c r="T93" s="27"/>
      <c r="U93" s="52"/>
      <c r="V93" s="52"/>
      <c r="W93" s="52"/>
      <c r="X93" s="52"/>
      <c r="Y93" s="52"/>
      <c r="Z93" s="52"/>
      <c r="AA93" s="52"/>
      <c r="AB93" s="52"/>
    </row>
    <row r="94" spans="1:28" s="25" customFormat="1" ht="13.5" customHeight="1">
      <c r="A94" s="59">
        <v>85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7"/>
      <c r="Q94" s="26">
        <f t="shared" si="2"/>
        <v>0</v>
      </c>
      <c r="R94" s="26">
        <f>IF(Q94=0,0,SUM($Q$10:Q94))</f>
        <v>0</v>
      </c>
      <c r="S94" s="27">
        <f t="shared" si="3"/>
        <v>0</v>
      </c>
      <c r="T94" s="27"/>
      <c r="U94" s="52"/>
      <c r="V94" s="52"/>
      <c r="W94" s="52"/>
      <c r="X94" s="52"/>
      <c r="Y94" s="52"/>
      <c r="Z94" s="52"/>
      <c r="AA94" s="52"/>
      <c r="AB94" s="52"/>
    </row>
    <row r="95" spans="1:28" s="25" customFormat="1" ht="13.5" customHeight="1">
      <c r="A95" s="60">
        <v>86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7"/>
      <c r="Q95" s="26">
        <f t="shared" si="2"/>
        <v>0</v>
      </c>
      <c r="R95" s="26">
        <f>IF(Q95=0,0,SUM($Q$10:Q95))</f>
        <v>0</v>
      </c>
      <c r="S95" s="27">
        <f t="shared" si="3"/>
        <v>0</v>
      </c>
      <c r="T95" s="27"/>
      <c r="U95" s="52"/>
      <c r="V95" s="52"/>
      <c r="W95" s="52"/>
      <c r="X95" s="52"/>
      <c r="Y95" s="52"/>
      <c r="Z95" s="52"/>
      <c r="AA95" s="52"/>
      <c r="AB95" s="52"/>
    </row>
    <row r="96" spans="1:28" s="25" customFormat="1" ht="13.5" customHeight="1">
      <c r="A96" s="59">
        <v>87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7"/>
      <c r="Q96" s="26">
        <f t="shared" si="2"/>
        <v>0</v>
      </c>
      <c r="R96" s="26">
        <f>IF(Q96=0,0,SUM($Q$10:Q96))</f>
        <v>0</v>
      </c>
      <c r="S96" s="27">
        <f t="shared" si="3"/>
        <v>0</v>
      </c>
      <c r="T96" s="27"/>
      <c r="U96" s="52"/>
      <c r="V96" s="52"/>
      <c r="W96" s="52"/>
      <c r="X96" s="52"/>
      <c r="Y96" s="52"/>
      <c r="Z96" s="52"/>
      <c r="AA96" s="52"/>
      <c r="AB96" s="52"/>
    </row>
    <row r="97" spans="1:28" s="25" customFormat="1" ht="13.5" customHeight="1">
      <c r="A97" s="60">
        <v>88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7"/>
      <c r="Q97" s="26">
        <f t="shared" si="2"/>
        <v>0</v>
      </c>
      <c r="R97" s="26">
        <f>IF(Q97=0,0,SUM($Q$10:Q97))</f>
        <v>0</v>
      </c>
      <c r="S97" s="27">
        <f t="shared" si="3"/>
        <v>0</v>
      </c>
      <c r="T97" s="27"/>
      <c r="U97" s="52"/>
      <c r="V97" s="52"/>
      <c r="W97" s="52"/>
      <c r="X97" s="52"/>
      <c r="Y97" s="52"/>
      <c r="Z97" s="52"/>
      <c r="AA97" s="52"/>
      <c r="AB97" s="52"/>
    </row>
    <row r="98" spans="1:28" s="25" customFormat="1" ht="13.5" customHeight="1">
      <c r="A98" s="59">
        <v>89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7"/>
      <c r="Q98" s="26">
        <f t="shared" si="2"/>
        <v>0</v>
      </c>
      <c r="R98" s="26">
        <f>IF(Q98=0,0,SUM($Q$10:Q98))</f>
        <v>0</v>
      </c>
      <c r="S98" s="27">
        <f t="shared" si="3"/>
        <v>0</v>
      </c>
      <c r="T98" s="27"/>
      <c r="U98" s="52"/>
      <c r="V98" s="52"/>
      <c r="W98" s="52"/>
      <c r="X98" s="52"/>
      <c r="Y98" s="52"/>
      <c r="Z98" s="52"/>
      <c r="AA98" s="52"/>
      <c r="AB98" s="52"/>
    </row>
    <row r="99" spans="1:28" s="25" customFormat="1" ht="13.5" customHeight="1">
      <c r="A99" s="60">
        <v>90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7"/>
      <c r="Q99" s="26">
        <f t="shared" si="2"/>
        <v>0</v>
      </c>
      <c r="R99" s="26">
        <f>IF(Q99=0,0,SUM($Q$10:Q99))</f>
        <v>0</v>
      </c>
      <c r="S99" s="27">
        <f t="shared" si="3"/>
        <v>0</v>
      </c>
      <c r="T99" s="27"/>
      <c r="U99" s="52"/>
      <c r="V99" s="52"/>
      <c r="W99" s="52"/>
      <c r="X99" s="52"/>
      <c r="Y99" s="52"/>
      <c r="Z99" s="52"/>
      <c r="AA99" s="52"/>
      <c r="AB99" s="52"/>
    </row>
    <row r="100" spans="1:28" s="25" customFormat="1" ht="13.5" customHeight="1">
      <c r="A100" s="59">
        <v>91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7"/>
      <c r="Q100" s="26">
        <f t="shared" si="2"/>
        <v>0</v>
      </c>
      <c r="R100" s="26">
        <f>IF(Q100=0,0,SUM($Q$10:Q100))</f>
        <v>0</v>
      </c>
      <c r="S100" s="27">
        <f t="shared" si="3"/>
        <v>0</v>
      </c>
      <c r="T100" s="27"/>
      <c r="U100" s="52"/>
      <c r="V100" s="52"/>
      <c r="W100" s="52"/>
      <c r="X100" s="52"/>
      <c r="Y100" s="52"/>
      <c r="Z100" s="52"/>
      <c r="AA100" s="52"/>
      <c r="AB100" s="52"/>
    </row>
    <row r="101" spans="1:28" s="25" customFormat="1" ht="13.5" customHeight="1">
      <c r="A101" s="60">
        <v>92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7"/>
      <c r="Q101" s="26">
        <f t="shared" si="2"/>
        <v>0</v>
      </c>
      <c r="R101" s="26">
        <f>IF(Q101=0,0,SUM($Q$10:Q101))</f>
        <v>0</v>
      </c>
      <c r="S101" s="27">
        <f t="shared" si="3"/>
        <v>0</v>
      </c>
      <c r="T101" s="27"/>
      <c r="U101" s="52"/>
      <c r="V101" s="52"/>
      <c r="W101" s="52"/>
      <c r="X101" s="52"/>
      <c r="Y101" s="52"/>
      <c r="Z101" s="52"/>
      <c r="AA101" s="52"/>
      <c r="AB101" s="52"/>
    </row>
    <row r="102" spans="1:28" s="25" customFormat="1" ht="13.5" customHeight="1">
      <c r="A102" s="59">
        <v>93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7"/>
      <c r="Q102" s="26">
        <f t="shared" si="2"/>
        <v>0</v>
      </c>
      <c r="R102" s="26">
        <f>IF(Q102=0,0,SUM($Q$10:Q102))</f>
        <v>0</v>
      </c>
      <c r="S102" s="27">
        <f t="shared" si="3"/>
        <v>0</v>
      </c>
      <c r="T102" s="27"/>
      <c r="U102" s="52"/>
      <c r="V102" s="52"/>
      <c r="W102" s="52"/>
      <c r="X102" s="52"/>
      <c r="Y102" s="52"/>
      <c r="Z102" s="52"/>
      <c r="AA102" s="52"/>
      <c r="AB102" s="52"/>
    </row>
    <row r="103" spans="1:28" s="25" customFormat="1" ht="13.5" customHeight="1">
      <c r="A103" s="60">
        <v>94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7"/>
      <c r="Q103" s="26">
        <f t="shared" si="2"/>
        <v>0</v>
      </c>
      <c r="R103" s="26">
        <f>IF(Q103=0,0,SUM($Q$10:Q103))</f>
        <v>0</v>
      </c>
      <c r="S103" s="27">
        <f t="shared" si="3"/>
        <v>0</v>
      </c>
      <c r="T103" s="27"/>
      <c r="U103" s="52"/>
      <c r="V103" s="52"/>
      <c r="W103" s="52"/>
      <c r="X103" s="52"/>
      <c r="Y103" s="52"/>
      <c r="Z103" s="52"/>
      <c r="AA103" s="52"/>
      <c r="AB103" s="52"/>
    </row>
    <row r="104" spans="1:28" s="25" customFormat="1" ht="13.5" customHeight="1">
      <c r="A104" s="59">
        <v>95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7"/>
      <c r="Q104" s="26">
        <f t="shared" si="2"/>
        <v>0</v>
      </c>
      <c r="R104" s="26">
        <f>IF(Q104=0,0,SUM($Q$10:Q104))</f>
        <v>0</v>
      </c>
      <c r="S104" s="27">
        <f t="shared" si="3"/>
        <v>0</v>
      </c>
      <c r="T104" s="27"/>
      <c r="U104" s="52"/>
      <c r="V104" s="52"/>
      <c r="W104" s="52"/>
      <c r="X104" s="52"/>
      <c r="Y104" s="52"/>
      <c r="Z104" s="52"/>
      <c r="AA104" s="52"/>
      <c r="AB104" s="52"/>
    </row>
    <row r="105" spans="1:28" s="25" customFormat="1" ht="13.5" customHeight="1">
      <c r="A105" s="60">
        <v>96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7"/>
      <c r="Q105" s="26">
        <f t="shared" si="2"/>
        <v>0</v>
      </c>
      <c r="R105" s="26">
        <f>IF(Q105=0,0,SUM($Q$10:Q105))</f>
        <v>0</v>
      </c>
      <c r="S105" s="27">
        <f t="shared" si="3"/>
        <v>0</v>
      </c>
      <c r="T105" s="27"/>
      <c r="U105" s="52"/>
      <c r="V105" s="52"/>
      <c r="W105" s="52"/>
      <c r="X105" s="52"/>
      <c r="Y105" s="52"/>
      <c r="Z105" s="52"/>
      <c r="AA105" s="52"/>
      <c r="AB105" s="52"/>
    </row>
    <row r="106" spans="1:28" s="25" customFormat="1" ht="13.5" customHeight="1">
      <c r="A106" s="59">
        <v>97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7"/>
      <c r="Q106" s="26">
        <f t="shared" si="2"/>
        <v>0</v>
      </c>
      <c r="R106" s="26">
        <f>IF(Q106=0,0,SUM($Q$10:Q106))</f>
        <v>0</v>
      </c>
      <c r="S106" s="27">
        <f t="shared" si="3"/>
        <v>0</v>
      </c>
      <c r="T106" s="27"/>
      <c r="U106" s="52"/>
      <c r="V106" s="52"/>
      <c r="W106" s="52"/>
      <c r="X106" s="52"/>
      <c r="Y106" s="52"/>
      <c r="Z106" s="52"/>
      <c r="AA106" s="52"/>
      <c r="AB106" s="52"/>
    </row>
    <row r="107" spans="1:28" s="25" customFormat="1" ht="13.5" customHeight="1">
      <c r="A107" s="60">
        <v>98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7"/>
      <c r="Q107" s="26">
        <f t="shared" si="2"/>
        <v>0</v>
      </c>
      <c r="R107" s="26">
        <f>IF(Q107=0,0,SUM($Q$10:Q107))</f>
        <v>0</v>
      </c>
      <c r="S107" s="27">
        <f t="shared" si="3"/>
        <v>0</v>
      </c>
      <c r="T107" s="27"/>
      <c r="U107" s="52"/>
      <c r="V107" s="52"/>
      <c r="W107" s="52"/>
      <c r="X107" s="52"/>
      <c r="Y107" s="52"/>
      <c r="Z107" s="52"/>
      <c r="AA107" s="52"/>
      <c r="AB107" s="52"/>
    </row>
    <row r="108" spans="1:28" s="25" customFormat="1" ht="13.5" customHeight="1">
      <c r="A108" s="59">
        <v>99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7"/>
      <c r="Q108" s="26">
        <f t="shared" si="2"/>
        <v>0</v>
      </c>
      <c r="R108" s="26">
        <f>IF(Q108=0,0,SUM($Q$10:Q108))</f>
        <v>0</v>
      </c>
      <c r="S108" s="27">
        <f t="shared" si="3"/>
        <v>0</v>
      </c>
      <c r="T108" s="27"/>
      <c r="U108" s="52"/>
      <c r="V108" s="52"/>
      <c r="W108" s="52"/>
      <c r="X108" s="52"/>
      <c r="Y108" s="52"/>
      <c r="Z108" s="52"/>
      <c r="AA108" s="52"/>
      <c r="AB108" s="52"/>
    </row>
    <row r="109" spans="1:28" s="25" customFormat="1" ht="13.5" customHeight="1">
      <c r="A109" s="60">
        <v>100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7"/>
      <c r="Q109" s="26">
        <f t="shared" si="2"/>
        <v>0</v>
      </c>
      <c r="R109" s="26">
        <f>IF(Q109=0,0,SUM($Q$10:Q109))</f>
        <v>0</v>
      </c>
      <c r="S109" s="27">
        <f t="shared" si="3"/>
        <v>0</v>
      </c>
      <c r="T109" s="27"/>
      <c r="U109" s="52"/>
      <c r="V109" s="52"/>
      <c r="W109" s="52"/>
      <c r="X109" s="52"/>
      <c r="Y109" s="52"/>
      <c r="Z109" s="52"/>
      <c r="AA109" s="52"/>
      <c r="AB109" s="52"/>
    </row>
    <row r="110" spans="1:28" s="25" customFormat="1" ht="13.5" customHeight="1">
      <c r="A110" s="59">
        <v>101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7"/>
      <c r="Q110" s="26">
        <f t="shared" si="2"/>
        <v>0</v>
      </c>
      <c r="R110" s="26">
        <f>IF(Q110=0,0,SUM($Q$10:Q110))</f>
        <v>0</v>
      </c>
      <c r="S110" s="27">
        <f t="shared" si="3"/>
        <v>0</v>
      </c>
      <c r="T110" s="27"/>
      <c r="U110" s="52"/>
      <c r="V110" s="52"/>
      <c r="W110" s="52"/>
      <c r="X110" s="52"/>
      <c r="Y110" s="52"/>
      <c r="Z110" s="52"/>
      <c r="AA110" s="52"/>
      <c r="AB110" s="52"/>
    </row>
    <row r="111" spans="1:28" s="25" customFormat="1" ht="13.5" customHeight="1">
      <c r="A111" s="60">
        <v>102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7"/>
      <c r="Q111" s="26">
        <f t="shared" si="2"/>
        <v>0</v>
      </c>
      <c r="R111" s="26">
        <f>IF(Q111=0,0,SUM($Q$10:Q111))</f>
        <v>0</v>
      </c>
      <c r="S111" s="27">
        <f t="shared" si="3"/>
        <v>0</v>
      </c>
      <c r="T111" s="27"/>
      <c r="U111" s="52"/>
      <c r="V111" s="52"/>
      <c r="W111" s="52"/>
      <c r="X111" s="52"/>
      <c r="Y111" s="52"/>
      <c r="Z111" s="52"/>
      <c r="AA111" s="52"/>
      <c r="AB111" s="52"/>
    </row>
    <row r="112" spans="1:28" s="25" customFormat="1" ht="13.5" customHeight="1">
      <c r="A112" s="59">
        <v>103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7"/>
      <c r="Q112" s="26">
        <f t="shared" si="2"/>
        <v>0</v>
      </c>
      <c r="R112" s="26">
        <f>IF(Q112=0,0,SUM($Q$10:Q112))</f>
        <v>0</v>
      </c>
      <c r="S112" s="27">
        <f t="shared" si="3"/>
        <v>0</v>
      </c>
      <c r="T112" s="27"/>
      <c r="U112" s="52"/>
      <c r="V112" s="52"/>
      <c r="W112" s="52"/>
      <c r="X112" s="52"/>
      <c r="Y112" s="52"/>
      <c r="Z112" s="52"/>
      <c r="AA112" s="52"/>
      <c r="AB112" s="52"/>
    </row>
    <row r="113" spans="1:28" s="25" customFormat="1" ht="13.5" customHeight="1">
      <c r="A113" s="60">
        <v>104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7"/>
      <c r="Q113" s="26">
        <f t="shared" si="2"/>
        <v>0</v>
      </c>
      <c r="R113" s="26">
        <f>IF(Q113=0,0,SUM($Q$10:Q113))</f>
        <v>0</v>
      </c>
      <c r="S113" s="27">
        <f t="shared" si="3"/>
        <v>0</v>
      </c>
      <c r="T113" s="27"/>
      <c r="U113" s="52"/>
      <c r="V113" s="52"/>
      <c r="W113" s="52"/>
      <c r="X113" s="52"/>
      <c r="Y113" s="52"/>
      <c r="Z113" s="52"/>
      <c r="AA113" s="52"/>
      <c r="AB113" s="52"/>
    </row>
    <row r="114" spans="1:28" s="25" customFormat="1" ht="13.5" customHeight="1">
      <c r="A114" s="59">
        <v>105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7"/>
      <c r="Q114" s="26">
        <f t="shared" si="2"/>
        <v>0</v>
      </c>
      <c r="R114" s="26">
        <f>IF(Q114=0,0,SUM($Q$10:Q114))</f>
        <v>0</v>
      </c>
      <c r="S114" s="27">
        <f t="shared" si="3"/>
        <v>0</v>
      </c>
      <c r="T114" s="27"/>
      <c r="U114" s="52"/>
      <c r="V114" s="52"/>
      <c r="W114" s="52"/>
      <c r="X114" s="52"/>
      <c r="Y114" s="52"/>
      <c r="Z114" s="52"/>
      <c r="AA114" s="52"/>
      <c r="AB114" s="52"/>
    </row>
    <row r="115" spans="1:28" s="25" customFormat="1" ht="13.5" customHeight="1">
      <c r="A115" s="60">
        <v>106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7"/>
      <c r="Q115" s="26">
        <f t="shared" si="2"/>
        <v>0</v>
      </c>
      <c r="R115" s="26">
        <f>IF(Q115=0,0,SUM($Q$10:Q115))</f>
        <v>0</v>
      </c>
      <c r="S115" s="27">
        <f t="shared" si="3"/>
        <v>0</v>
      </c>
      <c r="T115" s="27"/>
      <c r="U115" s="52"/>
      <c r="V115" s="52"/>
      <c r="W115" s="52"/>
      <c r="X115" s="52"/>
      <c r="Y115" s="52"/>
      <c r="Z115" s="52"/>
      <c r="AA115" s="52"/>
      <c r="AB115" s="52"/>
    </row>
    <row r="116" spans="1:28" s="25" customFormat="1" ht="13.5" customHeight="1">
      <c r="A116" s="59">
        <v>107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7"/>
      <c r="Q116" s="26">
        <f t="shared" si="2"/>
        <v>0</v>
      </c>
      <c r="R116" s="26">
        <f>IF(Q116=0,0,SUM($Q$10:Q116))</f>
        <v>0</v>
      </c>
      <c r="S116" s="27">
        <f t="shared" si="3"/>
        <v>0</v>
      </c>
      <c r="T116" s="27"/>
      <c r="U116" s="52"/>
      <c r="V116" s="52"/>
      <c r="W116" s="52"/>
      <c r="X116" s="52"/>
      <c r="Y116" s="52"/>
      <c r="Z116" s="52"/>
      <c r="AA116" s="52"/>
      <c r="AB116" s="52"/>
    </row>
    <row r="117" spans="1:28" s="25" customFormat="1" ht="13.5" customHeight="1">
      <c r="A117" s="60">
        <v>108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7"/>
      <c r="Q117" s="26">
        <f t="shared" si="2"/>
        <v>0</v>
      </c>
      <c r="R117" s="26">
        <f>IF(Q117=0,0,SUM($Q$10:Q117))</f>
        <v>0</v>
      </c>
      <c r="S117" s="27">
        <f t="shared" si="3"/>
        <v>0</v>
      </c>
      <c r="T117" s="27"/>
      <c r="U117" s="52"/>
      <c r="V117" s="52"/>
      <c r="W117" s="52"/>
      <c r="X117" s="52"/>
      <c r="Y117" s="52"/>
      <c r="Z117" s="52"/>
      <c r="AA117" s="52"/>
      <c r="AB117" s="52"/>
    </row>
    <row r="118" spans="1:28" s="25" customFormat="1" ht="13.5" customHeight="1">
      <c r="A118" s="59">
        <v>109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7"/>
      <c r="Q118" s="26">
        <f t="shared" si="2"/>
        <v>0</v>
      </c>
      <c r="R118" s="26">
        <f>IF(Q118=0,0,SUM($Q$10:Q118))</f>
        <v>0</v>
      </c>
      <c r="S118" s="27">
        <f t="shared" si="3"/>
        <v>0</v>
      </c>
      <c r="T118" s="27"/>
      <c r="U118" s="52"/>
      <c r="V118" s="52"/>
      <c r="W118" s="52"/>
      <c r="X118" s="52"/>
      <c r="Y118" s="52"/>
      <c r="Z118" s="52"/>
      <c r="AA118" s="52"/>
      <c r="AB118" s="52"/>
    </row>
    <row r="119" spans="1:28" s="25" customFormat="1" ht="13.5" customHeight="1">
      <c r="A119" s="60">
        <v>110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7"/>
      <c r="Q119" s="26">
        <f t="shared" si="2"/>
        <v>0</v>
      </c>
      <c r="R119" s="26">
        <f>IF(Q119=0,0,SUM($Q$10:Q119))</f>
        <v>0</v>
      </c>
      <c r="S119" s="27">
        <f t="shared" si="3"/>
        <v>0</v>
      </c>
      <c r="T119" s="27"/>
      <c r="U119" s="52"/>
      <c r="V119" s="52"/>
      <c r="W119" s="52"/>
      <c r="X119" s="52"/>
      <c r="Y119" s="52"/>
      <c r="Z119" s="52"/>
      <c r="AA119" s="52"/>
      <c r="AB119" s="52"/>
    </row>
    <row r="120" spans="1:28" s="25" customFormat="1" ht="13.5" customHeight="1">
      <c r="A120" s="59">
        <v>111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7"/>
      <c r="Q120" s="26">
        <f t="shared" si="2"/>
        <v>0</v>
      </c>
      <c r="R120" s="26">
        <f>IF(Q120=0,0,SUM($Q$10:Q120))</f>
        <v>0</v>
      </c>
      <c r="S120" s="27">
        <f t="shared" si="3"/>
        <v>0</v>
      </c>
      <c r="T120" s="27"/>
      <c r="U120" s="52"/>
      <c r="V120" s="52"/>
      <c r="W120" s="52"/>
      <c r="X120" s="52"/>
      <c r="Y120" s="52"/>
      <c r="Z120" s="52"/>
      <c r="AA120" s="52"/>
      <c r="AB120" s="52"/>
    </row>
    <row r="121" spans="1:28" s="25" customFormat="1" ht="13.5" customHeight="1">
      <c r="A121" s="60">
        <v>112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7"/>
      <c r="Q121" s="26">
        <f t="shared" si="2"/>
        <v>0</v>
      </c>
      <c r="R121" s="26">
        <f>IF(Q121=0,0,SUM($Q$10:Q121))</f>
        <v>0</v>
      </c>
      <c r="S121" s="27">
        <f t="shared" si="3"/>
        <v>0</v>
      </c>
      <c r="T121" s="27"/>
      <c r="U121" s="52"/>
      <c r="V121" s="52"/>
      <c r="W121" s="52"/>
      <c r="X121" s="52"/>
      <c r="Y121" s="52"/>
      <c r="Z121" s="52"/>
      <c r="AA121" s="52"/>
      <c r="AB121" s="52"/>
    </row>
    <row r="122" spans="1:28" s="25" customFormat="1" ht="13.5" customHeight="1">
      <c r="A122" s="59">
        <v>113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7"/>
      <c r="Q122" s="26">
        <f t="shared" si="2"/>
        <v>0</v>
      </c>
      <c r="R122" s="26">
        <f>IF(Q122=0,0,SUM($Q$10:Q122))</f>
        <v>0</v>
      </c>
      <c r="S122" s="27">
        <f t="shared" si="3"/>
        <v>0</v>
      </c>
      <c r="T122" s="27"/>
      <c r="U122" s="52"/>
      <c r="V122" s="52"/>
      <c r="W122" s="52"/>
      <c r="X122" s="52"/>
      <c r="Y122" s="52"/>
      <c r="Z122" s="52"/>
      <c r="AA122" s="52"/>
      <c r="AB122" s="52"/>
    </row>
    <row r="123" spans="1:28" s="25" customFormat="1" ht="13.5" customHeight="1">
      <c r="A123" s="60">
        <v>114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7"/>
      <c r="Q123" s="26">
        <f t="shared" si="2"/>
        <v>0</v>
      </c>
      <c r="R123" s="26">
        <f>IF(Q123=0,0,SUM($Q$10:Q123))</f>
        <v>0</v>
      </c>
      <c r="S123" s="27">
        <f t="shared" si="3"/>
        <v>0</v>
      </c>
      <c r="T123" s="27"/>
      <c r="U123" s="52"/>
      <c r="V123" s="52"/>
      <c r="W123" s="52"/>
      <c r="X123" s="52"/>
      <c r="Y123" s="52"/>
      <c r="Z123" s="52"/>
      <c r="AA123" s="52"/>
      <c r="AB123" s="52"/>
    </row>
    <row r="124" spans="1:28" s="25" customFormat="1" ht="13.5" customHeight="1">
      <c r="A124" s="59">
        <v>115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7"/>
      <c r="Q124" s="26">
        <f t="shared" si="2"/>
        <v>0</v>
      </c>
      <c r="R124" s="26">
        <f>IF(Q124=0,0,SUM($Q$10:Q124))</f>
        <v>0</v>
      </c>
      <c r="S124" s="27">
        <f t="shared" si="3"/>
        <v>0</v>
      </c>
      <c r="T124" s="27"/>
      <c r="U124" s="52"/>
      <c r="V124" s="52"/>
      <c r="W124" s="52"/>
      <c r="X124" s="52"/>
      <c r="Y124" s="52"/>
      <c r="Z124" s="52"/>
      <c r="AA124" s="52"/>
      <c r="AB124" s="52"/>
    </row>
    <row r="125" spans="1:28" s="25" customFormat="1" ht="13.5" customHeight="1">
      <c r="A125" s="60">
        <v>116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7"/>
      <c r="Q125" s="26">
        <f t="shared" si="2"/>
        <v>0</v>
      </c>
      <c r="R125" s="26">
        <f>IF(Q125=0,0,SUM($Q$10:Q125))</f>
        <v>0</v>
      </c>
      <c r="S125" s="27">
        <f t="shared" si="3"/>
        <v>0</v>
      </c>
      <c r="T125" s="27"/>
      <c r="U125" s="52"/>
      <c r="V125" s="52"/>
      <c r="W125" s="52"/>
      <c r="X125" s="52"/>
      <c r="Y125" s="52"/>
      <c r="Z125" s="52"/>
      <c r="AA125" s="52"/>
      <c r="AB125" s="52"/>
    </row>
    <row r="126" spans="1:28" s="25" customFormat="1" ht="13.5" customHeight="1">
      <c r="A126" s="59">
        <v>117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7"/>
      <c r="Q126" s="26">
        <f t="shared" si="2"/>
        <v>0</v>
      </c>
      <c r="R126" s="26">
        <f>IF(Q126=0,0,SUM($Q$10:Q126))</f>
        <v>0</v>
      </c>
      <c r="S126" s="27">
        <f t="shared" si="3"/>
        <v>0</v>
      </c>
      <c r="T126" s="27"/>
      <c r="U126" s="52"/>
      <c r="V126" s="52"/>
      <c r="W126" s="52"/>
      <c r="X126" s="52"/>
      <c r="Y126" s="52"/>
      <c r="Z126" s="52"/>
      <c r="AA126" s="52"/>
      <c r="AB126" s="52"/>
    </row>
    <row r="127" spans="1:28" s="25" customFormat="1" ht="13.5" customHeight="1">
      <c r="A127" s="60">
        <v>118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7"/>
      <c r="Q127" s="26">
        <f t="shared" si="2"/>
        <v>0</v>
      </c>
      <c r="R127" s="26">
        <f>IF(Q127=0,0,SUM($Q$10:Q127))</f>
        <v>0</v>
      </c>
      <c r="S127" s="27">
        <f t="shared" si="3"/>
        <v>0</v>
      </c>
      <c r="T127" s="27"/>
      <c r="U127" s="52"/>
      <c r="V127" s="52"/>
      <c r="W127" s="52"/>
      <c r="X127" s="52"/>
      <c r="Y127" s="52"/>
      <c r="Z127" s="52"/>
      <c r="AA127" s="52"/>
      <c r="AB127" s="52"/>
    </row>
    <row r="128" spans="1:28" s="25" customFormat="1" ht="13.5" customHeight="1">
      <c r="A128" s="59">
        <v>119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7"/>
      <c r="Q128" s="26">
        <f t="shared" si="2"/>
        <v>0</v>
      </c>
      <c r="R128" s="26">
        <f>IF(Q128=0,0,SUM($Q$10:Q128))</f>
        <v>0</v>
      </c>
      <c r="S128" s="27">
        <f t="shared" si="3"/>
        <v>0</v>
      </c>
      <c r="T128" s="27"/>
      <c r="U128" s="52"/>
      <c r="V128" s="52"/>
      <c r="W128" s="52"/>
      <c r="X128" s="52"/>
      <c r="Y128" s="52"/>
      <c r="Z128" s="52"/>
      <c r="AA128" s="52"/>
      <c r="AB128" s="52"/>
    </row>
    <row r="129" spans="1:28" s="25" customFormat="1" ht="13.5" customHeight="1">
      <c r="A129" s="60">
        <v>120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7"/>
      <c r="Q129" s="26">
        <f t="shared" si="2"/>
        <v>0</v>
      </c>
      <c r="R129" s="26">
        <f>IF(Q129=0,0,SUM($Q$10:Q129))</f>
        <v>0</v>
      </c>
      <c r="S129" s="27">
        <f t="shared" si="3"/>
        <v>0</v>
      </c>
      <c r="T129" s="27"/>
      <c r="U129" s="52"/>
      <c r="V129" s="52"/>
      <c r="W129" s="52"/>
      <c r="X129" s="52"/>
      <c r="Y129" s="52"/>
      <c r="Z129" s="52"/>
      <c r="AA129" s="52"/>
      <c r="AB129" s="52"/>
    </row>
    <row r="130" spans="1:28" s="25" customFormat="1" ht="13.5" customHeight="1">
      <c r="A130" s="59">
        <v>121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7"/>
      <c r="Q130" s="26">
        <f t="shared" si="2"/>
        <v>0</v>
      </c>
      <c r="R130" s="26">
        <f>IF(Q130=0,0,SUM($Q$10:Q130))</f>
        <v>0</v>
      </c>
      <c r="S130" s="27">
        <f t="shared" si="3"/>
        <v>0</v>
      </c>
      <c r="T130" s="27"/>
      <c r="U130" s="52"/>
      <c r="V130" s="52"/>
      <c r="W130" s="52"/>
      <c r="X130" s="52"/>
      <c r="Y130" s="52"/>
      <c r="Z130" s="52"/>
      <c r="AA130" s="52"/>
      <c r="AB130" s="52"/>
    </row>
    <row r="131" spans="1:28" s="25" customFormat="1" ht="13.5" customHeight="1">
      <c r="A131" s="60">
        <v>122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7"/>
      <c r="Q131" s="26">
        <f t="shared" si="2"/>
        <v>0</v>
      </c>
      <c r="R131" s="26">
        <f>IF(Q131=0,0,SUM($Q$10:Q131))</f>
        <v>0</v>
      </c>
      <c r="S131" s="27">
        <f t="shared" si="3"/>
        <v>0</v>
      </c>
      <c r="T131" s="27"/>
      <c r="U131" s="52"/>
      <c r="V131" s="52"/>
      <c r="W131" s="52"/>
      <c r="X131" s="52"/>
      <c r="Y131" s="52"/>
      <c r="Z131" s="52"/>
      <c r="AA131" s="52"/>
      <c r="AB131" s="52"/>
    </row>
    <row r="132" spans="1:28" s="25" customFormat="1" ht="13.5" customHeight="1">
      <c r="A132" s="59">
        <v>123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7"/>
      <c r="Q132" s="26">
        <f t="shared" si="2"/>
        <v>0</v>
      </c>
      <c r="R132" s="26">
        <f>IF(Q132=0,0,SUM($Q$10:Q132))</f>
        <v>0</v>
      </c>
      <c r="S132" s="27">
        <f t="shared" si="3"/>
        <v>0</v>
      </c>
      <c r="T132" s="27"/>
      <c r="U132" s="52"/>
      <c r="V132" s="52"/>
      <c r="W132" s="52"/>
      <c r="X132" s="52"/>
      <c r="Y132" s="52"/>
      <c r="Z132" s="52"/>
      <c r="AA132" s="52"/>
      <c r="AB132" s="52"/>
    </row>
    <row r="133" spans="1:28" s="25" customFormat="1" ht="13.5" customHeight="1">
      <c r="A133" s="60">
        <v>124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7"/>
      <c r="Q133" s="26">
        <f t="shared" si="2"/>
        <v>0</v>
      </c>
      <c r="R133" s="26">
        <f>IF(Q133=0,0,SUM($Q$10:Q133))</f>
        <v>0</v>
      </c>
      <c r="S133" s="27">
        <f t="shared" si="3"/>
        <v>0</v>
      </c>
      <c r="T133" s="27"/>
      <c r="U133" s="52"/>
      <c r="V133" s="52"/>
      <c r="W133" s="52"/>
      <c r="X133" s="52"/>
      <c r="Y133" s="52"/>
      <c r="Z133" s="52"/>
      <c r="AA133" s="52"/>
      <c r="AB133" s="52"/>
    </row>
    <row r="134" spans="1:28" s="25" customFormat="1" ht="13.5" customHeight="1">
      <c r="A134" s="59">
        <v>125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7"/>
      <c r="Q134" s="26">
        <f t="shared" si="2"/>
        <v>0</v>
      </c>
      <c r="R134" s="26">
        <f>IF(Q134=0,0,SUM($Q$10:Q134))</f>
        <v>0</v>
      </c>
      <c r="S134" s="27">
        <f t="shared" si="3"/>
        <v>0</v>
      </c>
      <c r="T134" s="27"/>
      <c r="U134" s="52"/>
      <c r="V134" s="52"/>
      <c r="W134" s="52"/>
      <c r="X134" s="52"/>
      <c r="Y134" s="52"/>
      <c r="Z134" s="52"/>
      <c r="AA134" s="52"/>
      <c r="AB134" s="52"/>
    </row>
    <row r="135" spans="1:28" s="25" customFormat="1" ht="13.5" customHeight="1">
      <c r="A135" s="60">
        <v>126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7"/>
      <c r="Q135" s="26">
        <f t="shared" si="2"/>
        <v>0</v>
      </c>
      <c r="R135" s="26">
        <f>IF(Q135=0,0,SUM($Q$10:Q135))</f>
        <v>0</v>
      </c>
      <c r="S135" s="27">
        <f t="shared" si="3"/>
        <v>0</v>
      </c>
      <c r="T135" s="27"/>
      <c r="U135" s="52"/>
      <c r="V135" s="52"/>
      <c r="W135" s="52"/>
      <c r="X135" s="52"/>
      <c r="Y135" s="52"/>
      <c r="Z135" s="52"/>
      <c r="AA135" s="52"/>
      <c r="AB135" s="52"/>
    </row>
    <row r="136" spans="1:28" s="25" customFormat="1" ht="13.5" customHeight="1">
      <c r="A136" s="59">
        <v>127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7"/>
      <c r="Q136" s="26">
        <f t="shared" si="2"/>
        <v>0</v>
      </c>
      <c r="R136" s="26">
        <f>IF(Q136=0,0,SUM($Q$10:Q136))</f>
        <v>0</v>
      </c>
      <c r="S136" s="27">
        <f t="shared" si="3"/>
        <v>0</v>
      </c>
      <c r="T136" s="27"/>
      <c r="U136" s="52"/>
      <c r="V136" s="52"/>
      <c r="W136" s="52"/>
      <c r="X136" s="52"/>
      <c r="Y136" s="52"/>
      <c r="Z136" s="52"/>
      <c r="AA136" s="52"/>
      <c r="AB136" s="52"/>
    </row>
    <row r="137" spans="1:28" s="25" customFormat="1" ht="13.5" customHeight="1">
      <c r="A137" s="60">
        <v>128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7"/>
      <c r="Q137" s="26">
        <f t="shared" si="2"/>
        <v>0</v>
      </c>
      <c r="R137" s="26">
        <f>IF(Q137=0,0,SUM($Q$10:Q137))</f>
        <v>0</v>
      </c>
      <c r="S137" s="27">
        <f t="shared" si="3"/>
        <v>0</v>
      </c>
      <c r="T137" s="27"/>
      <c r="U137" s="52"/>
      <c r="V137" s="52"/>
      <c r="W137" s="52"/>
      <c r="X137" s="52"/>
      <c r="Y137" s="52"/>
      <c r="Z137" s="52"/>
      <c r="AA137" s="52"/>
      <c r="AB137" s="52"/>
    </row>
    <row r="138" spans="1:28" s="25" customFormat="1" ht="13.5" customHeight="1">
      <c r="A138" s="59">
        <v>129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7"/>
      <c r="Q138" s="26">
        <f t="shared" ref="Q138:Q201" si="4">COUNTIF(M138,"Otro tema")</f>
        <v>0</v>
      </c>
      <c r="R138" s="26">
        <f>IF(Q138=0,0,SUM($Q$10:Q138))</f>
        <v>0</v>
      </c>
      <c r="S138" s="27">
        <f t="shared" ref="S138:S201" si="5">N138</f>
        <v>0</v>
      </c>
      <c r="T138" s="27"/>
      <c r="U138" s="52"/>
      <c r="V138" s="52"/>
      <c r="W138" s="52"/>
      <c r="X138" s="52"/>
      <c r="Y138" s="52"/>
      <c r="Z138" s="52"/>
      <c r="AA138" s="52"/>
      <c r="AB138" s="52"/>
    </row>
    <row r="139" spans="1:28" s="25" customFormat="1" ht="13.5" customHeight="1">
      <c r="A139" s="60">
        <v>130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7"/>
      <c r="Q139" s="26">
        <f t="shared" si="4"/>
        <v>0</v>
      </c>
      <c r="R139" s="26">
        <f>IF(Q139=0,0,SUM($Q$10:Q139))</f>
        <v>0</v>
      </c>
      <c r="S139" s="27">
        <f t="shared" si="5"/>
        <v>0</v>
      </c>
      <c r="T139" s="27"/>
    </row>
    <row r="140" spans="1:28" s="25" customFormat="1" ht="13.5" customHeight="1">
      <c r="A140" s="59">
        <v>131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7"/>
      <c r="Q140" s="26">
        <f t="shared" si="4"/>
        <v>0</v>
      </c>
      <c r="R140" s="26">
        <f>IF(Q140=0,0,SUM($Q$10:Q140))</f>
        <v>0</v>
      </c>
      <c r="S140" s="27">
        <f t="shared" si="5"/>
        <v>0</v>
      </c>
      <c r="T140" s="27"/>
    </row>
    <row r="141" spans="1:28" s="25" customFormat="1" ht="13.5" customHeight="1">
      <c r="A141" s="60">
        <v>132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7"/>
      <c r="Q141" s="26">
        <f t="shared" si="4"/>
        <v>0</v>
      </c>
      <c r="R141" s="26">
        <f>IF(Q141=0,0,SUM($Q$10:Q141))</f>
        <v>0</v>
      </c>
      <c r="S141" s="27">
        <f t="shared" si="5"/>
        <v>0</v>
      </c>
      <c r="T141" s="27"/>
    </row>
    <row r="142" spans="1:28" s="25" customFormat="1" ht="13.5" customHeight="1">
      <c r="A142" s="59">
        <v>133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7"/>
      <c r="Q142" s="26">
        <f t="shared" si="4"/>
        <v>0</v>
      </c>
      <c r="R142" s="26">
        <f>IF(Q142=0,0,SUM($Q$10:Q142))</f>
        <v>0</v>
      </c>
      <c r="S142" s="27">
        <f t="shared" si="5"/>
        <v>0</v>
      </c>
      <c r="T142" s="27"/>
    </row>
    <row r="143" spans="1:28" s="25" customFormat="1" ht="13.5" customHeight="1">
      <c r="A143" s="60">
        <v>134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7"/>
      <c r="Q143" s="26">
        <f t="shared" si="4"/>
        <v>0</v>
      </c>
      <c r="R143" s="26">
        <f>IF(Q143=0,0,SUM($Q$10:Q143))</f>
        <v>0</v>
      </c>
      <c r="S143" s="27">
        <f t="shared" si="5"/>
        <v>0</v>
      </c>
      <c r="T143" s="27"/>
    </row>
    <row r="144" spans="1:28" s="25" customFormat="1" ht="13.5" customHeight="1">
      <c r="A144" s="59">
        <v>135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7"/>
      <c r="Q144" s="26">
        <f t="shared" si="4"/>
        <v>0</v>
      </c>
      <c r="R144" s="26">
        <f>IF(Q144=0,0,SUM($Q$10:Q144))</f>
        <v>0</v>
      </c>
      <c r="S144" s="27">
        <f t="shared" si="5"/>
        <v>0</v>
      </c>
      <c r="T144" s="27"/>
    </row>
    <row r="145" spans="1:20" s="25" customFormat="1" ht="13.5" customHeight="1">
      <c r="A145" s="60">
        <v>136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7"/>
      <c r="Q145" s="26">
        <f t="shared" si="4"/>
        <v>0</v>
      </c>
      <c r="R145" s="26">
        <f>IF(Q145=0,0,SUM($Q$10:Q145))</f>
        <v>0</v>
      </c>
      <c r="S145" s="27">
        <f t="shared" si="5"/>
        <v>0</v>
      </c>
      <c r="T145" s="27"/>
    </row>
    <row r="146" spans="1:20" s="25" customFormat="1" ht="13.5" customHeight="1">
      <c r="A146" s="59">
        <v>137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7"/>
      <c r="Q146" s="26">
        <f t="shared" si="4"/>
        <v>0</v>
      </c>
      <c r="R146" s="26">
        <f>IF(Q146=0,0,SUM($Q$10:Q146))</f>
        <v>0</v>
      </c>
      <c r="S146" s="27">
        <f t="shared" si="5"/>
        <v>0</v>
      </c>
      <c r="T146" s="27"/>
    </row>
    <row r="147" spans="1:20" s="25" customFormat="1" ht="13.5" customHeight="1">
      <c r="A147" s="60">
        <v>138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7"/>
      <c r="Q147" s="26">
        <f t="shared" si="4"/>
        <v>0</v>
      </c>
      <c r="R147" s="26">
        <f>IF(Q147=0,0,SUM($Q$10:Q147))</f>
        <v>0</v>
      </c>
      <c r="S147" s="27">
        <f t="shared" si="5"/>
        <v>0</v>
      </c>
      <c r="T147" s="27"/>
    </row>
    <row r="148" spans="1:20" s="25" customFormat="1" ht="13.5" customHeight="1">
      <c r="A148" s="59">
        <v>139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7"/>
      <c r="Q148" s="26">
        <f t="shared" si="4"/>
        <v>0</v>
      </c>
      <c r="R148" s="26">
        <f>IF(Q148=0,0,SUM($Q$10:Q148))</f>
        <v>0</v>
      </c>
      <c r="S148" s="27">
        <f t="shared" si="5"/>
        <v>0</v>
      </c>
      <c r="T148" s="27"/>
    </row>
    <row r="149" spans="1:20" s="25" customFormat="1" ht="13.5" customHeight="1">
      <c r="A149" s="60">
        <v>140</v>
      </c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7"/>
      <c r="Q149" s="26">
        <f t="shared" si="4"/>
        <v>0</v>
      </c>
      <c r="R149" s="26">
        <f>IF(Q149=0,0,SUM($Q$10:Q149))</f>
        <v>0</v>
      </c>
      <c r="S149" s="27">
        <f t="shared" si="5"/>
        <v>0</v>
      </c>
      <c r="T149" s="27"/>
    </row>
    <row r="150" spans="1:20" s="25" customFormat="1" ht="13.5" customHeight="1">
      <c r="A150" s="59">
        <v>141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7"/>
      <c r="Q150" s="26">
        <f t="shared" si="4"/>
        <v>0</v>
      </c>
      <c r="R150" s="26">
        <f>IF(Q150=0,0,SUM($Q$10:Q150))</f>
        <v>0</v>
      </c>
      <c r="S150" s="27">
        <f t="shared" si="5"/>
        <v>0</v>
      </c>
      <c r="T150" s="27"/>
    </row>
    <row r="151" spans="1:20" s="25" customFormat="1" ht="13.5" customHeight="1">
      <c r="A151" s="60">
        <v>142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7"/>
      <c r="Q151" s="26">
        <f t="shared" si="4"/>
        <v>0</v>
      </c>
      <c r="R151" s="26">
        <f>IF(Q151=0,0,SUM($Q$10:Q151))</f>
        <v>0</v>
      </c>
      <c r="S151" s="27">
        <f t="shared" si="5"/>
        <v>0</v>
      </c>
      <c r="T151" s="27"/>
    </row>
    <row r="152" spans="1:20" s="25" customFormat="1" ht="13.5" customHeight="1">
      <c r="A152" s="59">
        <v>143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7"/>
      <c r="Q152" s="26">
        <f t="shared" si="4"/>
        <v>0</v>
      </c>
      <c r="R152" s="26">
        <f>IF(Q152=0,0,SUM($Q$10:Q152))</f>
        <v>0</v>
      </c>
      <c r="S152" s="27">
        <f t="shared" si="5"/>
        <v>0</v>
      </c>
      <c r="T152" s="27"/>
    </row>
    <row r="153" spans="1:20" s="25" customFormat="1" ht="13.5" customHeight="1">
      <c r="A153" s="60">
        <v>144</v>
      </c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7"/>
      <c r="Q153" s="26">
        <f t="shared" si="4"/>
        <v>0</v>
      </c>
      <c r="R153" s="26">
        <f>IF(Q153=0,0,SUM($Q$10:Q153))</f>
        <v>0</v>
      </c>
      <c r="S153" s="27">
        <f t="shared" si="5"/>
        <v>0</v>
      </c>
      <c r="T153" s="27"/>
    </row>
    <row r="154" spans="1:20" s="25" customFormat="1" ht="13.5" customHeight="1">
      <c r="A154" s="59">
        <v>145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7"/>
      <c r="Q154" s="26">
        <f t="shared" si="4"/>
        <v>0</v>
      </c>
      <c r="R154" s="26">
        <f>IF(Q154=0,0,SUM($Q$10:Q154))</f>
        <v>0</v>
      </c>
      <c r="S154" s="27">
        <f t="shared" si="5"/>
        <v>0</v>
      </c>
      <c r="T154" s="27"/>
    </row>
    <row r="155" spans="1:20" s="25" customFormat="1" ht="13.5" customHeight="1">
      <c r="A155" s="60">
        <v>146</v>
      </c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7"/>
      <c r="Q155" s="26">
        <f t="shared" si="4"/>
        <v>0</v>
      </c>
      <c r="R155" s="26">
        <f>IF(Q155=0,0,SUM($Q$10:Q155))</f>
        <v>0</v>
      </c>
      <c r="S155" s="27">
        <f t="shared" si="5"/>
        <v>0</v>
      </c>
      <c r="T155" s="27"/>
    </row>
    <row r="156" spans="1:20" s="25" customFormat="1" ht="13.5" customHeight="1">
      <c r="A156" s="59">
        <v>147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7"/>
      <c r="Q156" s="26">
        <f t="shared" si="4"/>
        <v>0</v>
      </c>
      <c r="R156" s="26">
        <f>IF(Q156=0,0,SUM($Q$10:Q156))</f>
        <v>0</v>
      </c>
      <c r="S156" s="27">
        <f t="shared" si="5"/>
        <v>0</v>
      </c>
      <c r="T156" s="27"/>
    </row>
    <row r="157" spans="1:20" s="25" customFormat="1" ht="13.5" customHeight="1">
      <c r="A157" s="60">
        <v>148</v>
      </c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7"/>
      <c r="Q157" s="26">
        <f t="shared" si="4"/>
        <v>0</v>
      </c>
      <c r="R157" s="26">
        <f>IF(Q157=0,0,SUM($Q$10:Q157))</f>
        <v>0</v>
      </c>
      <c r="S157" s="27">
        <f t="shared" si="5"/>
        <v>0</v>
      </c>
      <c r="T157" s="27"/>
    </row>
    <row r="158" spans="1:20" s="25" customFormat="1" ht="13.5" customHeight="1">
      <c r="A158" s="59">
        <v>149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7"/>
      <c r="Q158" s="26">
        <f t="shared" si="4"/>
        <v>0</v>
      </c>
      <c r="R158" s="26">
        <f>IF(Q158=0,0,SUM($Q$10:Q158))</f>
        <v>0</v>
      </c>
      <c r="S158" s="27">
        <f t="shared" si="5"/>
        <v>0</v>
      </c>
      <c r="T158" s="27"/>
    </row>
    <row r="159" spans="1:20" s="25" customFormat="1" ht="13.5" customHeight="1">
      <c r="A159" s="60">
        <v>150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7"/>
      <c r="Q159" s="26">
        <f t="shared" si="4"/>
        <v>0</v>
      </c>
      <c r="R159" s="26">
        <f>IF(Q159=0,0,SUM($Q$10:Q159))</f>
        <v>0</v>
      </c>
      <c r="S159" s="27">
        <f t="shared" si="5"/>
        <v>0</v>
      </c>
      <c r="T159" s="27"/>
    </row>
    <row r="160" spans="1:20" s="25" customFormat="1" ht="13.5" customHeight="1">
      <c r="A160" s="59">
        <v>151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7"/>
      <c r="Q160" s="26">
        <f t="shared" si="4"/>
        <v>0</v>
      </c>
      <c r="R160" s="26">
        <f>IF(Q160=0,0,SUM($Q$10:Q160))</f>
        <v>0</v>
      </c>
      <c r="S160" s="27">
        <f t="shared" si="5"/>
        <v>0</v>
      </c>
      <c r="T160" s="27"/>
    </row>
    <row r="161" spans="1:20" s="25" customFormat="1" ht="13.5" customHeight="1">
      <c r="A161" s="60">
        <v>152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7"/>
      <c r="Q161" s="26">
        <f t="shared" si="4"/>
        <v>0</v>
      </c>
      <c r="R161" s="26">
        <f>IF(Q161=0,0,SUM($Q$10:Q161))</f>
        <v>0</v>
      </c>
      <c r="S161" s="27">
        <f t="shared" si="5"/>
        <v>0</v>
      </c>
      <c r="T161" s="27"/>
    </row>
    <row r="162" spans="1:20" s="25" customFormat="1" ht="13.5" customHeight="1">
      <c r="A162" s="59">
        <v>153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7"/>
      <c r="Q162" s="26">
        <f t="shared" si="4"/>
        <v>0</v>
      </c>
      <c r="R162" s="26">
        <f>IF(Q162=0,0,SUM($Q$10:Q162))</f>
        <v>0</v>
      </c>
      <c r="S162" s="27">
        <f t="shared" si="5"/>
        <v>0</v>
      </c>
      <c r="T162" s="27"/>
    </row>
    <row r="163" spans="1:20" s="25" customFormat="1" ht="13.5" customHeight="1">
      <c r="A163" s="60">
        <v>154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7"/>
      <c r="Q163" s="26">
        <f t="shared" si="4"/>
        <v>0</v>
      </c>
      <c r="R163" s="26">
        <f>IF(Q163=0,0,SUM($Q$10:Q163))</f>
        <v>0</v>
      </c>
      <c r="S163" s="27">
        <f t="shared" si="5"/>
        <v>0</v>
      </c>
      <c r="T163" s="27"/>
    </row>
    <row r="164" spans="1:20" s="25" customFormat="1" ht="13.5" customHeight="1">
      <c r="A164" s="59">
        <v>155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7"/>
      <c r="Q164" s="26">
        <f t="shared" si="4"/>
        <v>0</v>
      </c>
      <c r="R164" s="26">
        <f>IF(Q164=0,0,SUM($Q$10:Q164))</f>
        <v>0</v>
      </c>
      <c r="S164" s="27">
        <f t="shared" si="5"/>
        <v>0</v>
      </c>
      <c r="T164" s="27"/>
    </row>
    <row r="165" spans="1:20" s="25" customFormat="1" ht="13.5" customHeight="1">
      <c r="A165" s="60">
        <v>156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7"/>
      <c r="Q165" s="26">
        <f t="shared" si="4"/>
        <v>0</v>
      </c>
      <c r="R165" s="26">
        <f>IF(Q165=0,0,SUM($Q$10:Q165))</f>
        <v>0</v>
      </c>
      <c r="S165" s="27">
        <f t="shared" si="5"/>
        <v>0</v>
      </c>
      <c r="T165" s="27"/>
    </row>
    <row r="166" spans="1:20" s="25" customFormat="1" ht="13.5" customHeight="1">
      <c r="A166" s="59">
        <v>157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7"/>
      <c r="Q166" s="26">
        <f t="shared" si="4"/>
        <v>0</v>
      </c>
      <c r="R166" s="26">
        <f>IF(Q166=0,0,SUM($Q$10:Q166))</f>
        <v>0</v>
      </c>
      <c r="S166" s="27">
        <f t="shared" si="5"/>
        <v>0</v>
      </c>
      <c r="T166" s="27"/>
    </row>
    <row r="167" spans="1:20" s="25" customFormat="1" ht="13.5" customHeight="1">
      <c r="A167" s="60">
        <v>158</v>
      </c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7"/>
      <c r="Q167" s="26">
        <f t="shared" si="4"/>
        <v>0</v>
      </c>
      <c r="R167" s="26">
        <f>IF(Q167=0,0,SUM($Q$10:Q167))</f>
        <v>0</v>
      </c>
      <c r="S167" s="27">
        <f t="shared" si="5"/>
        <v>0</v>
      </c>
      <c r="T167" s="27"/>
    </row>
    <row r="168" spans="1:20" s="25" customFormat="1" ht="13.5" customHeight="1">
      <c r="A168" s="59">
        <v>159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7"/>
      <c r="Q168" s="26">
        <f t="shared" si="4"/>
        <v>0</v>
      </c>
      <c r="R168" s="26">
        <f>IF(Q168=0,0,SUM($Q$10:Q168))</f>
        <v>0</v>
      </c>
      <c r="S168" s="27">
        <f t="shared" si="5"/>
        <v>0</v>
      </c>
      <c r="T168" s="27"/>
    </row>
    <row r="169" spans="1:20" s="25" customFormat="1" ht="13.5" customHeight="1">
      <c r="A169" s="60">
        <v>160</v>
      </c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7"/>
      <c r="Q169" s="26">
        <f t="shared" si="4"/>
        <v>0</v>
      </c>
      <c r="R169" s="26">
        <f>IF(Q169=0,0,SUM($Q$10:Q169))</f>
        <v>0</v>
      </c>
      <c r="S169" s="27">
        <f t="shared" si="5"/>
        <v>0</v>
      </c>
      <c r="T169" s="27"/>
    </row>
    <row r="170" spans="1:20" s="25" customFormat="1" ht="13.5" customHeight="1">
      <c r="A170" s="59">
        <v>161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7"/>
      <c r="Q170" s="26">
        <f t="shared" si="4"/>
        <v>0</v>
      </c>
      <c r="R170" s="26">
        <f>IF(Q170=0,0,SUM($Q$10:Q170))</f>
        <v>0</v>
      </c>
      <c r="S170" s="27">
        <f t="shared" si="5"/>
        <v>0</v>
      </c>
      <c r="T170" s="27"/>
    </row>
    <row r="171" spans="1:20" s="25" customFormat="1" ht="13.5" customHeight="1">
      <c r="A171" s="60">
        <v>162</v>
      </c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7"/>
      <c r="Q171" s="26">
        <f t="shared" si="4"/>
        <v>0</v>
      </c>
      <c r="R171" s="26">
        <f>IF(Q171=0,0,SUM($Q$10:Q171))</f>
        <v>0</v>
      </c>
      <c r="S171" s="27">
        <f t="shared" si="5"/>
        <v>0</v>
      </c>
      <c r="T171" s="27"/>
    </row>
    <row r="172" spans="1:20" s="25" customFormat="1" ht="13.5" customHeight="1">
      <c r="A172" s="59">
        <v>163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7"/>
      <c r="Q172" s="26">
        <f t="shared" si="4"/>
        <v>0</v>
      </c>
      <c r="R172" s="26">
        <f>IF(Q172=0,0,SUM($Q$10:Q172))</f>
        <v>0</v>
      </c>
      <c r="S172" s="27">
        <f t="shared" si="5"/>
        <v>0</v>
      </c>
      <c r="T172" s="27"/>
    </row>
    <row r="173" spans="1:20" s="25" customFormat="1" ht="13.5" customHeight="1">
      <c r="A173" s="60">
        <v>164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7"/>
      <c r="Q173" s="26">
        <f t="shared" si="4"/>
        <v>0</v>
      </c>
      <c r="R173" s="26">
        <f>IF(Q173=0,0,SUM($Q$10:Q173))</f>
        <v>0</v>
      </c>
      <c r="S173" s="27">
        <f t="shared" si="5"/>
        <v>0</v>
      </c>
      <c r="T173" s="27"/>
    </row>
    <row r="174" spans="1:20" s="25" customFormat="1" ht="13.5" customHeight="1">
      <c r="A174" s="59">
        <v>165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7"/>
      <c r="Q174" s="26">
        <f t="shared" si="4"/>
        <v>0</v>
      </c>
      <c r="R174" s="26">
        <f>IF(Q174=0,0,SUM($Q$10:Q174))</f>
        <v>0</v>
      </c>
      <c r="S174" s="27">
        <f t="shared" si="5"/>
        <v>0</v>
      </c>
      <c r="T174" s="27"/>
    </row>
    <row r="175" spans="1:20" s="25" customFormat="1" ht="13.5" customHeight="1">
      <c r="A175" s="60">
        <v>166</v>
      </c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7"/>
      <c r="Q175" s="26">
        <f t="shared" si="4"/>
        <v>0</v>
      </c>
      <c r="R175" s="26">
        <f>IF(Q175=0,0,SUM($Q$10:Q175))</f>
        <v>0</v>
      </c>
      <c r="S175" s="27">
        <f t="shared" si="5"/>
        <v>0</v>
      </c>
      <c r="T175" s="27"/>
    </row>
    <row r="176" spans="1:20" s="25" customFormat="1" ht="13.5" customHeight="1">
      <c r="A176" s="59">
        <v>167</v>
      </c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7"/>
      <c r="Q176" s="26">
        <f t="shared" si="4"/>
        <v>0</v>
      </c>
      <c r="R176" s="26">
        <f>IF(Q176=0,0,SUM($Q$10:Q176))</f>
        <v>0</v>
      </c>
      <c r="S176" s="27">
        <f t="shared" si="5"/>
        <v>0</v>
      </c>
      <c r="T176" s="27"/>
    </row>
    <row r="177" spans="1:20" s="25" customFormat="1" ht="13.5" customHeight="1">
      <c r="A177" s="60">
        <v>168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7"/>
      <c r="Q177" s="26">
        <f t="shared" si="4"/>
        <v>0</v>
      </c>
      <c r="R177" s="26">
        <f>IF(Q177=0,0,SUM($Q$10:Q177))</f>
        <v>0</v>
      </c>
      <c r="S177" s="27">
        <f t="shared" si="5"/>
        <v>0</v>
      </c>
      <c r="T177" s="27"/>
    </row>
    <row r="178" spans="1:20" s="25" customFormat="1" ht="13.5" customHeight="1">
      <c r="A178" s="59">
        <v>169</v>
      </c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7"/>
      <c r="Q178" s="26">
        <f t="shared" si="4"/>
        <v>0</v>
      </c>
      <c r="R178" s="26">
        <f>IF(Q178=0,0,SUM($Q$10:Q178))</f>
        <v>0</v>
      </c>
      <c r="S178" s="27">
        <f t="shared" si="5"/>
        <v>0</v>
      </c>
      <c r="T178" s="27"/>
    </row>
    <row r="179" spans="1:20" s="25" customFormat="1" ht="13.5" customHeight="1">
      <c r="A179" s="60">
        <v>170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7"/>
      <c r="Q179" s="26">
        <f t="shared" si="4"/>
        <v>0</v>
      </c>
      <c r="R179" s="26">
        <f>IF(Q179=0,0,SUM($Q$10:Q179))</f>
        <v>0</v>
      </c>
      <c r="S179" s="27">
        <f t="shared" si="5"/>
        <v>0</v>
      </c>
      <c r="T179" s="27"/>
    </row>
    <row r="180" spans="1:20" s="25" customFormat="1" ht="13.5" customHeight="1">
      <c r="A180" s="59">
        <v>171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7"/>
      <c r="Q180" s="26">
        <f t="shared" si="4"/>
        <v>0</v>
      </c>
      <c r="R180" s="26">
        <f>IF(Q180=0,0,SUM($Q$10:Q180))</f>
        <v>0</v>
      </c>
      <c r="S180" s="27">
        <f t="shared" si="5"/>
        <v>0</v>
      </c>
      <c r="T180" s="27"/>
    </row>
    <row r="181" spans="1:20" s="25" customFormat="1" ht="13.5" customHeight="1">
      <c r="A181" s="60">
        <v>172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7"/>
      <c r="Q181" s="26">
        <f t="shared" si="4"/>
        <v>0</v>
      </c>
      <c r="R181" s="26">
        <f>IF(Q181=0,0,SUM($Q$10:Q181))</f>
        <v>0</v>
      </c>
      <c r="S181" s="27">
        <f t="shared" si="5"/>
        <v>0</v>
      </c>
      <c r="T181" s="27"/>
    </row>
    <row r="182" spans="1:20" s="25" customFormat="1" ht="13.5" customHeight="1">
      <c r="A182" s="59">
        <v>173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7"/>
      <c r="Q182" s="26">
        <f t="shared" si="4"/>
        <v>0</v>
      </c>
      <c r="R182" s="26">
        <f>IF(Q182=0,0,SUM($Q$10:Q182))</f>
        <v>0</v>
      </c>
      <c r="S182" s="27">
        <f t="shared" si="5"/>
        <v>0</v>
      </c>
      <c r="T182" s="27"/>
    </row>
    <row r="183" spans="1:20" s="25" customFormat="1" ht="13.5" customHeight="1">
      <c r="A183" s="60">
        <v>174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7"/>
      <c r="Q183" s="26">
        <f t="shared" si="4"/>
        <v>0</v>
      </c>
      <c r="R183" s="26">
        <f>IF(Q183=0,0,SUM($Q$10:Q183))</f>
        <v>0</v>
      </c>
      <c r="S183" s="27">
        <f t="shared" si="5"/>
        <v>0</v>
      </c>
      <c r="T183" s="27"/>
    </row>
    <row r="184" spans="1:20" s="25" customFormat="1" ht="13.5" customHeight="1">
      <c r="A184" s="59">
        <v>175</v>
      </c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7"/>
      <c r="Q184" s="26">
        <f t="shared" si="4"/>
        <v>0</v>
      </c>
      <c r="R184" s="26">
        <f>IF(Q184=0,0,SUM($Q$10:Q184))</f>
        <v>0</v>
      </c>
      <c r="S184" s="27">
        <f t="shared" si="5"/>
        <v>0</v>
      </c>
      <c r="T184" s="27"/>
    </row>
    <row r="185" spans="1:20" s="25" customFormat="1" ht="13.5" customHeight="1">
      <c r="A185" s="60">
        <v>176</v>
      </c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7"/>
      <c r="Q185" s="26">
        <f t="shared" si="4"/>
        <v>0</v>
      </c>
      <c r="R185" s="26">
        <f>IF(Q185=0,0,SUM($Q$10:Q185))</f>
        <v>0</v>
      </c>
      <c r="S185" s="27">
        <f t="shared" si="5"/>
        <v>0</v>
      </c>
      <c r="T185" s="27"/>
    </row>
    <row r="186" spans="1:20" s="25" customFormat="1" ht="13.5" customHeight="1">
      <c r="A186" s="59">
        <v>177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7"/>
      <c r="Q186" s="26">
        <f t="shared" si="4"/>
        <v>0</v>
      </c>
      <c r="R186" s="26">
        <f>IF(Q186=0,0,SUM($Q$10:Q186))</f>
        <v>0</v>
      </c>
      <c r="S186" s="27">
        <f t="shared" si="5"/>
        <v>0</v>
      </c>
      <c r="T186" s="27"/>
    </row>
    <row r="187" spans="1:20" s="25" customFormat="1" ht="13.5" customHeight="1">
      <c r="A187" s="60">
        <v>178</v>
      </c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7"/>
      <c r="Q187" s="26">
        <f t="shared" si="4"/>
        <v>0</v>
      </c>
      <c r="R187" s="26">
        <f>IF(Q187=0,0,SUM($Q$10:Q187))</f>
        <v>0</v>
      </c>
      <c r="S187" s="27">
        <f t="shared" si="5"/>
        <v>0</v>
      </c>
      <c r="T187" s="27"/>
    </row>
    <row r="188" spans="1:20" s="25" customFormat="1" ht="13.5" customHeight="1">
      <c r="A188" s="59">
        <v>179</v>
      </c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7"/>
      <c r="Q188" s="26">
        <f t="shared" si="4"/>
        <v>0</v>
      </c>
      <c r="R188" s="26">
        <f>IF(Q188=0,0,SUM($Q$10:Q188))</f>
        <v>0</v>
      </c>
      <c r="S188" s="27">
        <f t="shared" si="5"/>
        <v>0</v>
      </c>
      <c r="T188" s="27"/>
    </row>
    <row r="189" spans="1:20" s="25" customFormat="1" ht="13.5" customHeight="1">
      <c r="A189" s="60">
        <v>180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7"/>
      <c r="Q189" s="26">
        <f t="shared" si="4"/>
        <v>0</v>
      </c>
      <c r="R189" s="26">
        <f>IF(Q189=0,0,SUM($Q$10:Q189))</f>
        <v>0</v>
      </c>
      <c r="S189" s="27">
        <f t="shared" si="5"/>
        <v>0</v>
      </c>
      <c r="T189" s="27"/>
    </row>
    <row r="190" spans="1:20" s="25" customFormat="1" ht="13.5" customHeight="1">
      <c r="A190" s="59">
        <v>181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7"/>
      <c r="Q190" s="26">
        <f t="shared" si="4"/>
        <v>0</v>
      </c>
      <c r="R190" s="26">
        <f>IF(Q190=0,0,SUM($Q$10:Q190))</f>
        <v>0</v>
      </c>
      <c r="S190" s="27">
        <f t="shared" si="5"/>
        <v>0</v>
      </c>
      <c r="T190" s="27"/>
    </row>
    <row r="191" spans="1:20" s="25" customFormat="1" ht="13.5" customHeight="1">
      <c r="A191" s="60">
        <v>182</v>
      </c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7"/>
      <c r="Q191" s="26">
        <f t="shared" si="4"/>
        <v>0</v>
      </c>
      <c r="R191" s="26">
        <f>IF(Q191=0,0,SUM($Q$10:Q191))</f>
        <v>0</v>
      </c>
      <c r="S191" s="27">
        <f t="shared" si="5"/>
        <v>0</v>
      </c>
      <c r="T191" s="27"/>
    </row>
    <row r="192" spans="1:20" s="25" customFormat="1" ht="13.5" customHeight="1">
      <c r="A192" s="59">
        <v>183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7"/>
      <c r="Q192" s="26">
        <f t="shared" si="4"/>
        <v>0</v>
      </c>
      <c r="R192" s="26">
        <f>IF(Q192=0,0,SUM($Q$10:Q192))</f>
        <v>0</v>
      </c>
      <c r="S192" s="27">
        <f t="shared" si="5"/>
        <v>0</v>
      </c>
      <c r="T192" s="27"/>
    </row>
    <row r="193" spans="1:20" s="25" customFormat="1" ht="13.5" customHeight="1">
      <c r="A193" s="60">
        <v>184</v>
      </c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7"/>
      <c r="Q193" s="26">
        <f t="shared" si="4"/>
        <v>0</v>
      </c>
      <c r="R193" s="26">
        <f>IF(Q193=0,0,SUM($Q$10:Q193))</f>
        <v>0</v>
      </c>
      <c r="S193" s="27">
        <f t="shared" si="5"/>
        <v>0</v>
      </c>
      <c r="T193" s="27"/>
    </row>
    <row r="194" spans="1:20" s="25" customFormat="1" ht="13.5" customHeight="1">
      <c r="A194" s="59">
        <v>185</v>
      </c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7"/>
      <c r="Q194" s="26">
        <f t="shared" si="4"/>
        <v>0</v>
      </c>
      <c r="R194" s="26">
        <f>IF(Q194=0,0,SUM($Q$10:Q194))</f>
        <v>0</v>
      </c>
      <c r="S194" s="27">
        <f t="shared" si="5"/>
        <v>0</v>
      </c>
      <c r="T194" s="27"/>
    </row>
    <row r="195" spans="1:20" s="25" customFormat="1" ht="13.5" customHeight="1">
      <c r="A195" s="60">
        <v>186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7"/>
      <c r="Q195" s="26">
        <f t="shared" si="4"/>
        <v>0</v>
      </c>
      <c r="R195" s="26">
        <f>IF(Q195=0,0,SUM($Q$10:Q195))</f>
        <v>0</v>
      </c>
      <c r="S195" s="27">
        <f t="shared" si="5"/>
        <v>0</v>
      </c>
      <c r="T195" s="27"/>
    </row>
    <row r="196" spans="1:20" s="25" customFormat="1" ht="13.5" customHeight="1">
      <c r="A196" s="59">
        <v>187</v>
      </c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7"/>
      <c r="Q196" s="26">
        <f t="shared" si="4"/>
        <v>0</v>
      </c>
      <c r="R196" s="26">
        <f>IF(Q196=0,0,SUM($Q$10:Q196))</f>
        <v>0</v>
      </c>
      <c r="S196" s="27">
        <f t="shared" si="5"/>
        <v>0</v>
      </c>
      <c r="T196" s="27"/>
    </row>
    <row r="197" spans="1:20" s="25" customFormat="1" ht="13.5" customHeight="1">
      <c r="A197" s="60">
        <v>188</v>
      </c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7"/>
      <c r="Q197" s="26">
        <f t="shared" si="4"/>
        <v>0</v>
      </c>
      <c r="R197" s="26">
        <f>IF(Q197=0,0,SUM($Q$10:Q197))</f>
        <v>0</v>
      </c>
      <c r="S197" s="27">
        <f t="shared" si="5"/>
        <v>0</v>
      </c>
      <c r="T197" s="27"/>
    </row>
    <row r="198" spans="1:20" s="25" customFormat="1" ht="13.5" customHeight="1">
      <c r="A198" s="59">
        <v>189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7"/>
      <c r="Q198" s="26">
        <f t="shared" si="4"/>
        <v>0</v>
      </c>
      <c r="R198" s="26">
        <f>IF(Q198=0,0,SUM($Q$10:Q198))</f>
        <v>0</v>
      </c>
      <c r="S198" s="27">
        <f t="shared" si="5"/>
        <v>0</v>
      </c>
      <c r="T198" s="27"/>
    </row>
    <row r="199" spans="1:20" s="25" customFormat="1" ht="13.5" customHeight="1">
      <c r="A199" s="60">
        <v>190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7"/>
      <c r="Q199" s="26">
        <f t="shared" si="4"/>
        <v>0</v>
      </c>
      <c r="R199" s="26">
        <f>IF(Q199=0,0,SUM($Q$10:Q199))</f>
        <v>0</v>
      </c>
      <c r="S199" s="27">
        <f t="shared" si="5"/>
        <v>0</v>
      </c>
      <c r="T199" s="27"/>
    </row>
    <row r="200" spans="1:20" s="25" customFormat="1" ht="13.5" customHeight="1">
      <c r="A200" s="59">
        <v>191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7"/>
      <c r="Q200" s="26">
        <f t="shared" si="4"/>
        <v>0</v>
      </c>
      <c r="R200" s="26">
        <f>IF(Q200=0,0,SUM($Q$10:Q200))</f>
        <v>0</v>
      </c>
      <c r="S200" s="27">
        <f t="shared" si="5"/>
        <v>0</v>
      </c>
      <c r="T200" s="27"/>
    </row>
    <row r="201" spans="1:20" s="25" customFormat="1" ht="13.5" customHeight="1">
      <c r="A201" s="60">
        <v>192</v>
      </c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7"/>
      <c r="Q201" s="26">
        <f t="shared" si="4"/>
        <v>0</v>
      </c>
      <c r="R201" s="26">
        <f>IF(Q201=0,0,SUM($Q$10:Q201))</f>
        <v>0</v>
      </c>
      <c r="S201" s="27">
        <f t="shared" si="5"/>
        <v>0</v>
      </c>
      <c r="T201" s="27"/>
    </row>
    <row r="202" spans="1:20" s="25" customFormat="1" ht="13.5" customHeight="1">
      <c r="A202" s="59">
        <v>193</v>
      </c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7"/>
      <c r="Q202" s="26">
        <f t="shared" ref="Q202:Q265" si="6">COUNTIF(M202,"Otro tema")</f>
        <v>0</v>
      </c>
      <c r="R202" s="26">
        <f>IF(Q202=0,0,SUM($Q$10:Q202))</f>
        <v>0</v>
      </c>
      <c r="S202" s="27">
        <f t="shared" ref="S202:S265" si="7">N202</f>
        <v>0</v>
      </c>
      <c r="T202" s="27"/>
    </row>
    <row r="203" spans="1:20" s="25" customFormat="1" ht="13.5" customHeight="1">
      <c r="A203" s="60">
        <v>194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7"/>
      <c r="Q203" s="26">
        <f t="shared" si="6"/>
        <v>0</v>
      </c>
      <c r="R203" s="26">
        <f>IF(Q203=0,0,SUM($Q$10:Q203))</f>
        <v>0</v>
      </c>
      <c r="S203" s="27">
        <f t="shared" si="7"/>
        <v>0</v>
      </c>
      <c r="T203" s="27"/>
    </row>
    <row r="204" spans="1:20" s="25" customFormat="1" ht="13.5" customHeight="1">
      <c r="A204" s="59">
        <v>195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7"/>
      <c r="Q204" s="26">
        <f t="shared" si="6"/>
        <v>0</v>
      </c>
      <c r="R204" s="26">
        <f>IF(Q204=0,0,SUM($Q$10:Q204))</f>
        <v>0</v>
      </c>
      <c r="S204" s="27">
        <f t="shared" si="7"/>
        <v>0</v>
      </c>
      <c r="T204" s="27"/>
    </row>
    <row r="205" spans="1:20" s="25" customFormat="1" ht="13.5" customHeight="1">
      <c r="A205" s="60">
        <v>196</v>
      </c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7"/>
      <c r="Q205" s="26">
        <f t="shared" si="6"/>
        <v>0</v>
      </c>
      <c r="R205" s="26">
        <f>IF(Q205=0,0,SUM($Q$10:Q205))</f>
        <v>0</v>
      </c>
      <c r="S205" s="27">
        <f t="shared" si="7"/>
        <v>0</v>
      </c>
      <c r="T205" s="27"/>
    </row>
    <row r="206" spans="1:20" s="25" customFormat="1" ht="13.5" customHeight="1">
      <c r="A206" s="59">
        <v>197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7"/>
      <c r="Q206" s="26">
        <f t="shared" si="6"/>
        <v>0</v>
      </c>
      <c r="R206" s="26">
        <f>IF(Q206=0,0,SUM($Q$10:Q206))</f>
        <v>0</v>
      </c>
      <c r="S206" s="27">
        <f t="shared" si="7"/>
        <v>0</v>
      </c>
      <c r="T206" s="27"/>
    </row>
    <row r="207" spans="1:20" s="25" customFormat="1" ht="13.5" customHeight="1">
      <c r="A207" s="60">
        <v>198</v>
      </c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7"/>
      <c r="Q207" s="26">
        <f t="shared" si="6"/>
        <v>0</v>
      </c>
      <c r="R207" s="26">
        <f>IF(Q207=0,0,SUM($Q$10:Q207))</f>
        <v>0</v>
      </c>
      <c r="S207" s="27">
        <f t="shared" si="7"/>
        <v>0</v>
      </c>
      <c r="T207" s="27"/>
    </row>
    <row r="208" spans="1:20" s="25" customFormat="1" ht="13.5" customHeight="1">
      <c r="A208" s="59">
        <v>199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7"/>
      <c r="Q208" s="26">
        <f t="shared" si="6"/>
        <v>0</v>
      </c>
      <c r="R208" s="26">
        <f>IF(Q208=0,0,SUM($Q$10:Q208))</f>
        <v>0</v>
      </c>
      <c r="S208" s="27">
        <f t="shared" si="7"/>
        <v>0</v>
      </c>
      <c r="T208" s="27"/>
    </row>
    <row r="209" spans="1:20" s="25" customFormat="1" ht="13.5" customHeight="1">
      <c r="A209" s="60">
        <v>200</v>
      </c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7"/>
      <c r="Q209" s="26">
        <f t="shared" si="6"/>
        <v>0</v>
      </c>
      <c r="R209" s="26">
        <f>IF(Q209=0,0,SUM($Q$10:Q209))</f>
        <v>0</v>
      </c>
      <c r="S209" s="27">
        <f t="shared" si="7"/>
        <v>0</v>
      </c>
      <c r="T209" s="27"/>
    </row>
    <row r="210" spans="1:20" s="25" customFormat="1" ht="13.5" customHeight="1">
      <c r="A210" s="59">
        <v>201</v>
      </c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7"/>
      <c r="Q210" s="26">
        <f t="shared" si="6"/>
        <v>0</v>
      </c>
      <c r="R210" s="26">
        <f>IF(Q210=0,0,SUM($Q$10:Q210))</f>
        <v>0</v>
      </c>
      <c r="S210" s="27">
        <f t="shared" si="7"/>
        <v>0</v>
      </c>
      <c r="T210" s="27"/>
    </row>
    <row r="211" spans="1:20" s="25" customFormat="1" ht="13.5" customHeight="1">
      <c r="A211" s="60">
        <v>202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7"/>
      <c r="Q211" s="26">
        <f t="shared" si="6"/>
        <v>0</v>
      </c>
      <c r="R211" s="26">
        <f>IF(Q211=0,0,SUM($Q$10:Q211))</f>
        <v>0</v>
      </c>
      <c r="S211" s="27">
        <f t="shared" si="7"/>
        <v>0</v>
      </c>
      <c r="T211" s="27"/>
    </row>
    <row r="212" spans="1:20" s="25" customFormat="1" ht="13.5" customHeight="1">
      <c r="A212" s="59">
        <v>203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7"/>
      <c r="Q212" s="26">
        <f t="shared" si="6"/>
        <v>0</v>
      </c>
      <c r="R212" s="26">
        <f>IF(Q212=0,0,SUM($Q$10:Q212))</f>
        <v>0</v>
      </c>
      <c r="S212" s="27">
        <f t="shared" si="7"/>
        <v>0</v>
      </c>
      <c r="T212" s="27"/>
    </row>
    <row r="213" spans="1:20" s="25" customFormat="1" ht="13.5" customHeight="1">
      <c r="A213" s="60">
        <v>204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7"/>
      <c r="Q213" s="26">
        <f t="shared" si="6"/>
        <v>0</v>
      </c>
      <c r="R213" s="26">
        <f>IF(Q213=0,0,SUM($Q$10:Q213))</f>
        <v>0</v>
      </c>
      <c r="S213" s="27">
        <f t="shared" si="7"/>
        <v>0</v>
      </c>
      <c r="T213" s="27"/>
    </row>
    <row r="214" spans="1:20" s="25" customFormat="1" ht="13.5" customHeight="1">
      <c r="A214" s="59">
        <v>205</v>
      </c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7"/>
      <c r="Q214" s="26">
        <f t="shared" si="6"/>
        <v>0</v>
      </c>
      <c r="R214" s="26">
        <f>IF(Q214=0,0,SUM($Q$10:Q214))</f>
        <v>0</v>
      </c>
      <c r="S214" s="27">
        <f t="shared" si="7"/>
        <v>0</v>
      </c>
      <c r="T214" s="27"/>
    </row>
    <row r="215" spans="1:20" s="25" customFormat="1" ht="13.5" customHeight="1">
      <c r="A215" s="60">
        <v>206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7"/>
      <c r="Q215" s="26">
        <f t="shared" si="6"/>
        <v>0</v>
      </c>
      <c r="R215" s="26">
        <f>IF(Q215=0,0,SUM($Q$10:Q215))</f>
        <v>0</v>
      </c>
      <c r="S215" s="27">
        <f t="shared" si="7"/>
        <v>0</v>
      </c>
      <c r="T215" s="27"/>
    </row>
    <row r="216" spans="1:20" s="25" customFormat="1" ht="13.5" customHeight="1">
      <c r="A216" s="59">
        <v>207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7"/>
      <c r="Q216" s="26">
        <f t="shared" si="6"/>
        <v>0</v>
      </c>
      <c r="R216" s="26">
        <f>IF(Q216=0,0,SUM($Q$10:Q216))</f>
        <v>0</v>
      </c>
      <c r="S216" s="27">
        <f t="shared" si="7"/>
        <v>0</v>
      </c>
      <c r="T216" s="27"/>
    </row>
    <row r="217" spans="1:20" s="25" customFormat="1" ht="13.5" customHeight="1">
      <c r="A217" s="60">
        <v>208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7"/>
      <c r="Q217" s="26">
        <f t="shared" si="6"/>
        <v>0</v>
      </c>
      <c r="R217" s="26">
        <f>IF(Q217=0,0,SUM($Q$10:Q217))</f>
        <v>0</v>
      </c>
      <c r="S217" s="27">
        <f t="shared" si="7"/>
        <v>0</v>
      </c>
      <c r="T217" s="27"/>
    </row>
    <row r="218" spans="1:20" s="25" customFormat="1" ht="13.5" customHeight="1">
      <c r="A218" s="59">
        <v>209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7"/>
      <c r="Q218" s="26">
        <f t="shared" si="6"/>
        <v>0</v>
      </c>
      <c r="R218" s="26">
        <f>IF(Q218=0,0,SUM($Q$10:Q218))</f>
        <v>0</v>
      </c>
      <c r="S218" s="27">
        <f t="shared" si="7"/>
        <v>0</v>
      </c>
      <c r="T218" s="27"/>
    </row>
    <row r="219" spans="1:20" s="25" customFormat="1" ht="13.5" customHeight="1">
      <c r="A219" s="60">
        <v>210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7"/>
      <c r="Q219" s="26">
        <f t="shared" si="6"/>
        <v>0</v>
      </c>
      <c r="R219" s="26">
        <f>IF(Q219=0,0,SUM($Q$10:Q219))</f>
        <v>0</v>
      </c>
      <c r="S219" s="27">
        <f t="shared" si="7"/>
        <v>0</v>
      </c>
      <c r="T219" s="27"/>
    </row>
    <row r="220" spans="1:20" s="25" customFormat="1" ht="13.5" customHeight="1">
      <c r="A220" s="59">
        <v>211</v>
      </c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7"/>
      <c r="Q220" s="26">
        <f t="shared" si="6"/>
        <v>0</v>
      </c>
      <c r="R220" s="26">
        <f>IF(Q220=0,0,SUM($Q$10:Q220))</f>
        <v>0</v>
      </c>
      <c r="S220" s="27">
        <f t="shared" si="7"/>
        <v>0</v>
      </c>
      <c r="T220" s="27"/>
    </row>
    <row r="221" spans="1:20" s="25" customFormat="1" ht="13.5" customHeight="1">
      <c r="A221" s="60">
        <v>212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7"/>
      <c r="Q221" s="26">
        <f t="shared" si="6"/>
        <v>0</v>
      </c>
      <c r="R221" s="26">
        <f>IF(Q221=0,0,SUM($Q$10:Q221))</f>
        <v>0</v>
      </c>
      <c r="S221" s="27">
        <f t="shared" si="7"/>
        <v>0</v>
      </c>
      <c r="T221" s="27"/>
    </row>
    <row r="222" spans="1:20" s="25" customFormat="1" ht="13.5" customHeight="1">
      <c r="A222" s="59">
        <v>213</v>
      </c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7"/>
      <c r="Q222" s="26">
        <f t="shared" si="6"/>
        <v>0</v>
      </c>
      <c r="R222" s="26">
        <f>IF(Q222=0,0,SUM($Q$10:Q222))</f>
        <v>0</v>
      </c>
      <c r="S222" s="27">
        <f t="shared" si="7"/>
        <v>0</v>
      </c>
      <c r="T222" s="27"/>
    </row>
    <row r="223" spans="1:20" s="25" customFormat="1" ht="13.5" customHeight="1">
      <c r="A223" s="60">
        <v>214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7"/>
      <c r="Q223" s="26">
        <f t="shared" si="6"/>
        <v>0</v>
      </c>
      <c r="R223" s="26">
        <f>IF(Q223=0,0,SUM($Q$10:Q223))</f>
        <v>0</v>
      </c>
      <c r="S223" s="27">
        <f t="shared" si="7"/>
        <v>0</v>
      </c>
      <c r="T223" s="27"/>
    </row>
    <row r="224" spans="1:20" s="25" customFormat="1" ht="13.5" customHeight="1">
      <c r="A224" s="59">
        <v>215</v>
      </c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7"/>
      <c r="Q224" s="26">
        <f t="shared" si="6"/>
        <v>0</v>
      </c>
      <c r="R224" s="26">
        <f>IF(Q224=0,0,SUM($Q$10:Q224))</f>
        <v>0</v>
      </c>
      <c r="S224" s="27">
        <f t="shared" si="7"/>
        <v>0</v>
      </c>
      <c r="T224" s="27"/>
    </row>
    <row r="225" spans="1:20" s="25" customFormat="1" ht="13.5" customHeight="1">
      <c r="A225" s="60">
        <v>216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7"/>
      <c r="Q225" s="26">
        <f t="shared" si="6"/>
        <v>0</v>
      </c>
      <c r="R225" s="26">
        <f>IF(Q225=0,0,SUM($Q$10:Q225))</f>
        <v>0</v>
      </c>
      <c r="S225" s="27">
        <f t="shared" si="7"/>
        <v>0</v>
      </c>
      <c r="T225" s="27"/>
    </row>
    <row r="226" spans="1:20" s="25" customFormat="1" ht="13.5" customHeight="1">
      <c r="A226" s="59">
        <v>217</v>
      </c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7"/>
      <c r="Q226" s="26">
        <f t="shared" si="6"/>
        <v>0</v>
      </c>
      <c r="R226" s="26">
        <f>IF(Q226=0,0,SUM($Q$10:Q226))</f>
        <v>0</v>
      </c>
      <c r="S226" s="27">
        <f t="shared" si="7"/>
        <v>0</v>
      </c>
      <c r="T226" s="27"/>
    </row>
    <row r="227" spans="1:20" s="25" customFormat="1" ht="13.5" customHeight="1">
      <c r="A227" s="60">
        <v>218</v>
      </c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7"/>
      <c r="Q227" s="26">
        <f t="shared" si="6"/>
        <v>0</v>
      </c>
      <c r="R227" s="26">
        <f>IF(Q227=0,0,SUM($Q$10:Q227))</f>
        <v>0</v>
      </c>
      <c r="S227" s="27">
        <f t="shared" si="7"/>
        <v>0</v>
      </c>
      <c r="T227" s="27"/>
    </row>
    <row r="228" spans="1:20" s="25" customFormat="1" ht="13.5" customHeight="1">
      <c r="A228" s="59">
        <v>219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7"/>
      <c r="Q228" s="26">
        <f t="shared" si="6"/>
        <v>0</v>
      </c>
      <c r="R228" s="26">
        <f>IF(Q228=0,0,SUM($Q$10:Q228))</f>
        <v>0</v>
      </c>
      <c r="S228" s="27">
        <f t="shared" si="7"/>
        <v>0</v>
      </c>
      <c r="T228" s="27"/>
    </row>
    <row r="229" spans="1:20" s="25" customFormat="1" ht="13.5" customHeight="1">
      <c r="A229" s="60">
        <v>220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7"/>
      <c r="Q229" s="26">
        <f t="shared" si="6"/>
        <v>0</v>
      </c>
      <c r="R229" s="26">
        <f>IF(Q229=0,0,SUM($Q$10:Q229))</f>
        <v>0</v>
      </c>
      <c r="S229" s="27">
        <f t="shared" si="7"/>
        <v>0</v>
      </c>
      <c r="T229" s="27"/>
    </row>
    <row r="230" spans="1:20" s="25" customFormat="1" ht="13.5" customHeight="1">
      <c r="A230" s="59">
        <v>221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7"/>
      <c r="Q230" s="26">
        <f t="shared" si="6"/>
        <v>0</v>
      </c>
      <c r="R230" s="26">
        <f>IF(Q230=0,0,SUM($Q$10:Q230))</f>
        <v>0</v>
      </c>
      <c r="S230" s="27">
        <f t="shared" si="7"/>
        <v>0</v>
      </c>
      <c r="T230" s="27"/>
    </row>
    <row r="231" spans="1:20" s="25" customFormat="1" ht="13.5" customHeight="1">
      <c r="A231" s="60">
        <v>222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7"/>
      <c r="Q231" s="26">
        <f t="shared" si="6"/>
        <v>0</v>
      </c>
      <c r="R231" s="26">
        <f>IF(Q231=0,0,SUM($Q$10:Q231))</f>
        <v>0</v>
      </c>
      <c r="S231" s="27">
        <f t="shared" si="7"/>
        <v>0</v>
      </c>
      <c r="T231" s="27"/>
    </row>
    <row r="232" spans="1:20" s="25" customFormat="1" ht="13.5" customHeight="1">
      <c r="A232" s="59">
        <v>223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7"/>
      <c r="Q232" s="26">
        <f t="shared" si="6"/>
        <v>0</v>
      </c>
      <c r="R232" s="26">
        <f>IF(Q232=0,0,SUM($Q$10:Q232))</f>
        <v>0</v>
      </c>
      <c r="S232" s="27">
        <f t="shared" si="7"/>
        <v>0</v>
      </c>
      <c r="T232" s="27"/>
    </row>
    <row r="233" spans="1:20" s="25" customFormat="1" ht="13.5" customHeight="1">
      <c r="A233" s="60">
        <v>224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7"/>
      <c r="Q233" s="26">
        <f t="shared" si="6"/>
        <v>0</v>
      </c>
      <c r="R233" s="26">
        <f>IF(Q233=0,0,SUM($Q$10:Q233))</f>
        <v>0</v>
      </c>
      <c r="S233" s="27">
        <f t="shared" si="7"/>
        <v>0</v>
      </c>
      <c r="T233" s="27"/>
    </row>
    <row r="234" spans="1:20" s="25" customFormat="1" ht="13.5" customHeight="1">
      <c r="A234" s="59">
        <v>225</v>
      </c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7"/>
      <c r="Q234" s="26">
        <f t="shared" si="6"/>
        <v>0</v>
      </c>
      <c r="R234" s="26">
        <f>IF(Q234=0,0,SUM($Q$10:Q234))</f>
        <v>0</v>
      </c>
      <c r="S234" s="27">
        <f t="shared" si="7"/>
        <v>0</v>
      </c>
      <c r="T234" s="27"/>
    </row>
    <row r="235" spans="1:20" s="25" customFormat="1" ht="13.5" customHeight="1">
      <c r="A235" s="60">
        <v>226</v>
      </c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7"/>
      <c r="Q235" s="26">
        <f t="shared" si="6"/>
        <v>0</v>
      </c>
      <c r="R235" s="26">
        <f>IF(Q235=0,0,SUM($Q$10:Q235))</f>
        <v>0</v>
      </c>
      <c r="S235" s="27">
        <f t="shared" si="7"/>
        <v>0</v>
      </c>
      <c r="T235" s="27"/>
    </row>
    <row r="236" spans="1:20" s="25" customFormat="1" ht="13.5" customHeight="1">
      <c r="A236" s="59">
        <v>227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7"/>
      <c r="Q236" s="26">
        <f t="shared" si="6"/>
        <v>0</v>
      </c>
      <c r="R236" s="26">
        <f>IF(Q236=0,0,SUM($Q$10:Q236))</f>
        <v>0</v>
      </c>
      <c r="S236" s="27">
        <f t="shared" si="7"/>
        <v>0</v>
      </c>
      <c r="T236" s="27"/>
    </row>
    <row r="237" spans="1:20" s="25" customFormat="1" ht="13.5" customHeight="1">
      <c r="A237" s="60">
        <v>228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7"/>
      <c r="Q237" s="26">
        <f t="shared" si="6"/>
        <v>0</v>
      </c>
      <c r="R237" s="26">
        <f>IF(Q237=0,0,SUM($Q$10:Q237))</f>
        <v>0</v>
      </c>
      <c r="S237" s="27">
        <f t="shared" si="7"/>
        <v>0</v>
      </c>
      <c r="T237" s="27"/>
    </row>
    <row r="238" spans="1:20" s="25" customFormat="1" ht="13.5" customHeight="1">
      <c r="A238" s="59">
        <v>229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7"/>
      <c r="Q238" s="26">
        <f t="shared" si="6"/>
        <v>0</v>
      </c>
      <c r="R238" s="26">
        <f>IF(Q238=0,0,SUM($Q$10:Q238))</f>
        <v>0</v>
      </c>
      <c r="S238" s="27">
        <f t="shared" si="7"/>
        <v>0</v>
      </c>
      <c r="T238" s="27"/>
    </row>
    <row r="239" spans="1:20" s="25" customFormat="1" ht="13.5" customHeight="1">
      <c r="A239" s="60">
        <v>230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7"/>
      <c r="Q239" s="26">
        <f t="shared" si="6"/>
        <v>0</v>
      </c>
      <c r="R239" s="26">
        <f>IF(Q239=0,0,SUM($Q$10:Q239))</f>
        <v>0</v>
      </c>
      <c r="S239" s="27">
        <f t="shared" si="7"/>
        <v>0</v>
      </c>
      <c r="T239" s="27"/>
    </row>
    <row r="240" spans="1:20" s="25" customFormat="1" ht="13.5" customHeight="1">
      <c r="A240" s="59">
        <v>231</v>
      </c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7"/>
      <c r="Q240" s="26">
        <f t="shared" si="6"/>
        <v>0</v>
      </c>
      <c r="R240" s="26">
        <f>IF(Q240=0,0,SUM($Q$10:Q240))</f>
        <v>0</v>
      </c>
      <c r="S240" s="27">
        <f t="shared" si="7"/>
        <v>0</v>
      </c>
      <c r="T240" s="27"/>
    </row>
    <row r="241" spans="1:20" s="25" customFormat="1" ht="13.5" customHeight="1">
      <c r="A241" s="60">
        <v>232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7"/>
      <c r="Q241" s="26">
        <f t="shared" si="6"/>
        <v>0</v>
      </c>
      <c r="R241" s="26">
        <f>IF(Q241=0,0,SUM($Q$10:Q241))</f>
        <v>0</v>
      </c>
      <c r="S241" s="27">
        <f t="shared" si="7"/>
        <v>0</v>
      </c>
      <c r="T241" s="27"/>
    </row>
    <row r="242" spans="1:20" s="25" customFormat="1" ht="13.5" customHeight="1">
      <c r="A242" s="59">
        <v>233</v>
      </c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7"/>
      <c r="Q242" s="26">
        <f t="shared" si="6"/>
        <v>0</v>
      </c>
      <c r="R242" s="26">
        <f>IF(Q242=0,0,SUM($Q$10:Q242))</f>
        <v>0</v>
      </c>
      <c r="S242" s="27">
        <f t="shared" si="7"/>
        <v>0</v>
      </c>
      <c r="T242" s="27"/>
    </row>
    <row r="243" spans="1:20" s="25" customFormat="1" ht="13.5" customHeight="1">
      <c r="A243" s="60">
        <v>234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7"/>
      <c r="Q243" s="26">
        <f t="shared" si="6"/>
        <v>0</v>
      </c>
      <c r="R243" s="26">
        <f>IF(Q243=0,0,SUM($Q$10:Q243))</f>
        <v>0</v>
      </c>
      <c r="S243" s="27">
        <f t="shared" si="7"/>
        <v>0</v>
      </c>
      <c r="T243" s="27"/>
    </row>
    <row r="244" spans="1:20" s="25" customFormat="1" ht="13.5" customHeight="1">
      <c r="A244" s="59">
        <v>235</v>
      </c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7"/>
      <c r="Q244" s="26">
        <f t="shared" si="6"/>
        <v>0</v>
      </c>
      <c r="R244" s="26">
        <f>IF(Q244=0,0,SUM($Q$10:Q244))</f>
        <v>0</v>
      </c>
      <c r="S244" s="27">
        <f t="shared" si="7"/>
        <v>0</v>
      </c>
      <c r="T244" s="27"/>
    </row>
    <row r="245" spans="1:20" s="25" customFormat="1" ht="13.5" customHeight="1">
      <c r="A245" s="60">
        <v>236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7"/>
      <c r="Q245" s="26">
        <f t="shared" si="6"/>
        <v>0</v>
      </c>
      <c r="R245" s="26">
        <f>IF(Q245=0,0,SUM($Q$10:Q245))</f>
        <v>0</v>
      </c>
      <c r="S245" s="27">
        <f t="shared" si="7"/>
        <v>0</v>
      </c>
      <c r="T245" s="27"/>
    </row>
    <row r="246" spans="1:20" s="25" customFormat="1" ht="13.5" customHeight="1">
      <c r="A246" s="59">
        <v>237</v>
      </c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7"/>
      <c r="Q246" s="26">
        <f t="shared" si="6"/>
        <v>0</v>
      </c>
      <c r="R246" s="26">
        <f>IF(Q246=0,0,SUM($Q$10:Q246))</f>
        <v>0</v>
      </c>
      <c r="S246" s="27">
        <f t="shared" si="7"/>
        <v>0</v>
      </c>
      <c r="T246" s="27"/>
    </row>
    <row r="247" spans="1:20" s="25" customFormat="1" ht="13.5" customHeight="1">
      <c r="A247" s="60">
        <v>238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7"/>
      <c r="Q247" s="26">
        <f t="shared" si="6"/>
        <v>0</v>
      </c>
      <c r="R247" s="26">
        <f>IF(Q247=0,0,SUM($Q$10:Q247))</f>
        <v>0</v>
      </c>
      <c r="S247" s="27">
        <f t="shared" si="7"/>
        <v>0</v>
      </c>
      <c r="T247" s="27"/>
    </row>
    <row r="248" spans="1:20" s="25" customFormat="1" ht="13.5" customHeight="1">
      <c r="A248" s="59">
        <v>239</v>
      </c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7"/>
      <c r="Q248" s="26">
        <f t="shared" si="6"/>
        <v>0</v>
      </c>
      <c r="R248" s="26">
        <f>IF(Q248=0,0,SUM($Q$10:Q248))</f>
        <v>0</v>
      </c>
      <c r="S248" s="27">
        <f t="shared" si="7"/>
        <v>0</v>
      </c>
      <c r="T248" s="27"/>
    </row>
    <row r="249" spans="1:20" s="25" customFormat="1" ht="13.5" customHeight="1">
      <c r="A249" s="60">
        <v>240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7"/>
      <c r="Q249" s="26">
        <f t="shared" si="6"/>
        <v>0</v>
      </c>
      <c r="R249" s="26">
        <f>IF(Q249=0,0,SUM($Q$10:Q249))</f>
        <v>0</v>
      </c>
      <c r="S249" s="27">
        <f t="shared" si="7"/>
        <v>0</v>
      </c>
      <c r="T249" s="27"/>
    </row>
    <row r="250" spans="1:20" s="25" customFormat="1" ht="13.5" customHeight="1">
      <c r="A250" s="59">
        <v>241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7"/>
      <c r="Q250" s="26">
        <f t="shared" si="6"/>
        <v>0</v>
      </c>
      <c r="R250" s="26">
        <f>IF(Q250=0,0,SUM($Q$10:Q250))</f>
        <v>0</v>
      </c>
      <c r="S250" s="27">
        <f t="shared" si="7"/>
        <v>0</v>
      </c>
      <c r="T250" s="27"/>
    </row>
    <row r="251" spans="1:20" s="25" customFormat="1" ht="13.5" customHeight="1">
      <c r="A251" s="60">
        <v>242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7"/>
      <c r="Q251" s="26">
        <f t="shared" si="6"/>
        <v>0</v>
      </c>
      <c r="R251" s="26">
        <f>IF(Q251=0,0,SUM($Q$10:Q251))</f>
        <v>0</v>
      </c>
      <c r="S251" s="27">
        <f t="shared" si="7"/>
        <v>0</v>
      </c>
      <c r="T251" s="27"/>
    </row>
    <row r="252" spans="1:20" s="25" customFormat="1" ht="13.5" customHeight="1">
      <c r="A252" s="59">
        <v>243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7"/>
      <c r="Q252" s="26">
        <f t="shared" si="6"/>
        <v>0</v>
      </c>
      <c r="R252" s="26">
        <f>IF(Q252=0,0,SUM($Q$10:Q252))</f>
        <v>0</v>
      </c>
      <c r="S252" s="27">
        <f t="shared" si="7"/>
        <v>0</v>
      </c>
      <c r="T252" s="27"/>
    </row>
    <row r="253" spans="1:20" s="25" customFormat="1" ht="13.5" customHeight="1">
      <c r="A253" s="60">
        <v>244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7"/>
      <c r="Q253" s="26">
        <f t="shared" si="6"/>
        <v>0</v>
      </c>
      <c r="R253" s="26">
        <f>IF(Q253=0,0,SUM($Q$10:Q253))</f>
        <v>0</v>
      </c>
      <c r="S253" s="27">
        <f t="shared" si="7"/>
        <v>0</v>
      </c>
      <c r="T253" s="27"/>
    </row>
    <row r="254" spans="1:20" s="25" customFormat="1" ht="13.5" customHeight="1">
      <c r="A254" s="59">
        <v>245</v>
      </c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7"/>
      <c r="Q254" s="26">
        <f t="shared" si="6"/>
        <v>0</v>
      </c>
      <c r="R254" s="26">
        <f>IF(Q254=0,0,SUM($Q$10:Q254))</f>
        <v>0</v>
      </c>
      <c r="S254" s="27">
        <f t="shared" si="7"/>
        <v>0</v>
      </c>
      <c r="T254" s="27"/>
    </row>
    <row r="255" spans="1:20" s="25" customFormat="1" ht="13.5" customHeight="1">
      <c r="A255" s="60">
        <v>246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7"/>
      <c r="Q255" s="26">
        <f t="shared" si="6"/>
        <v>0</v>
      </c>
      <c r="R255" s="26">
        <f>IF(Q255=0,0,SUM($Q$10:Q255))</f>
        <v>0</v>
      </c>
      <c r="S255" s="27">
        <f t="shared" si="7"/>
        <v>0</v>
      </c>
      <c r="T255" s="27"/>
    </row>
    <row r="256" spans="1:20" s="25" customFormat="1" ht="13.5" customHeight="1">
      <c r="A256" s="59">
        <v>247</v>
      </c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7"/>
      <c r="Q256" s="26">
        <f t="shared" si="6"/>
        <v>0</v>
      </c>
      <c r="R256" s="26">
        <f>IF(Q256=0,0,SUM($Q$10:Q256))</f>
        <v>0</v>
      </c>
      <c r="S256" s="27">
        <f t="shared" si="7"/>
        <v>0</v>
      </c>
      <c r="T256" s="27"/>
    </row>
    <row r="257" spans="1:20" s="25" customFormat="1" ht="13.5" customHeight="1">
      <c r="A257" s="60">
        <v>248</v>
      </c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7"/>
      <c r="Q257" s="26">
        <f t="shared" si="6"/>
        <v>0</v>
      </c>
      <c r="R257" s="26">
        <f>IF(Q257=0,0,SUM($Q$10:Q257))</f>
        <v>0</v>
      </c>
      <c r="S257" s="27">
        <f t="shared" si="7"/>
        <v>0</v>
      </c>
      <c r="T257" s="27"/>
    </row>
    <row r="258" spans="1:20" s="25" customFormat="1" ht="13.5" customHeight="1">
      <c r="A258" s="59">
        <v>249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7"/>
      <c r="Q258" s="26">
        <f t="shared" si="6"/>
        <v>0</v>
      </c>
      <c r="R258" s="26">
        <f>IF(Q258=0,0,SUM($Q$10:Q258))</f>
        <v>0</v>
      </c>
      <c r="S258" s="27">
        <f t="shared" si="7"/>
        <v>0</v>
      </c>
      <c r="T258" s="27"/>
    </row>
    <row r="259" spans="1:20" s="25" customFormat="1" ht="13.5" customHeight="1">
      <c r="A259" s="60">
        <v>250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7"/>
      <c r="Q259" s="26">
        <f t="shared" si="6"/>
        <v>0</v>
      </c>
      <c r="R259" s="26">
        <f>IF(Q259=0,0,SUM($Q$10:Q259))</f>
        <v>0</v>
      </c>
      <c r="S259" s="27">
        <f t="shared" si="7"/>
        <v>0</v>
      </c>
      <c r="T259" s="27"/>
    </row>
    <row r="260" spans="1:20" s="25" customFormat="1" ht="13.5" customHeight="1">
      <c r="A260" s="59">
        <v>251</v>
      </c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7"/>
      <c r="Q260" s="26">
        <f t="shared" si="6"/>
        <v>0</v>
      </c>
      <c r="R260" s="26">
        <f>IF(Q260=0,0,SUM($Q$10:Q260))</f>
        <v>0</v>
      </c>
      <c r="S260" s="27">
        <f t="shared" si="7"/>
        <v>0</v>
      </c>
      <c r="T260" s="27"/>
    </row>
    <row r="261" spans="1:20" s="25" customFormat="1" ht="13.5" customHeight="1">
      <c r="A261" s="60">
        <v>252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7"/>
      <c r="Q261" s="26">
        <f t="shared" si="6"/>
        <v>0</v>
      </c>
      <c r="R261" s="26">
        <f>IF(Q261=0,0,SUM($Q$10:Q261))</f>
        <v>0</v>
      </c>
      <c r="S261" s="27">
        <f t="shared" si="7"/>
        <v>0</v>
      </c>
      <c r="T261" s="27"/>
    </row>
    <row r="262" spans="1:20" s="25" customFormat="1" ht="13.5" customHeight="1">
      <c r="A262" s="59">
        <v>253</v>
      </c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7"/>
      <c r="Q262" s="26">
        <f t="shared" si="6"/>
        <v>0</v>
      </c>
      <c r="R262" s="26">
        <f>IF(Q262=0,0,SUM($Q$10:Q262))</f>
        <v>0</v>
      </c>
      <c r="S262" s="27">
        <f t="shared" si="7"/>
        <v>0</v>
      </c>
      <c r="T262" s="27"/>
    </row>
    <row r="263" spans="1:20" s="25" customFormat="1" ht="13.5" customHeight="1">
      <c r="A263" s="60">
        <v>254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7"/>
      <c r="Q263" s="26">
        <f t="shared" si="6"/>
        <v>0</v>
      </c>
      <c r="R263" s="26">
        <f>IF(Q263=0,0,SUM($Q$10:Q263))</f>
        <v>0</v>
      </c>
      <c r="S263" s="27">
        <f t="shared" si="7"/>
        <v>0</v>
      </c>
      <c r="T263" s="27"/>
    </row>
    <row r="264" spans="1:20" s="25" customFormat="1" ht="13.5" customHeight="1">
      <c r="A264" s="59">
        <v>255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7"/>
      <c r="Q264" s="26">
        <f t="shared" si="6"/>
        <v>0</v>
      </c>
      <c r="R264" s="26">
        <f>IF(Q264=0,0,SUM($Q$10:Q264))</f>
        <v>0</v>
      </c>
      <c r="S264" s="27">
        <f t="shared" si="7"/>
        <v>0</v>
      </c>
      <c r="T264" s="27"/>
    </row>
    <row r="265" spans="1:20" s="25" customFormat="1" ht="13.5" customHeight="1">
      <c r="A265" s="60">
        <v>256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7"/>
      <c r="Q265" s="26">
        <f t="shared" si="6"/>
        <v>0</v>
      </c>
      <c r="R265" s="26">
        <f>IF(Q265=0,0,SUM($Q$10:Q265))</f>
        <v>0</v>
      </c>
      <c r="S265" s="27">
        <f t="shared" si="7"/>
        <v>0</v>
      </c>
      <c r="T265" s="27"/>
    </row>
    <row r="266" spans="1:20" s="25" customFormat="1" ht="13.5" customHeight="1">
      <c r="A266" s="59">
        <v>257</v>
      </c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7"/>
      <c r="Q266" s="26">
        <f t="shared" ref="Q266:Q281" si="8">COUNTIF(M266,"Otro tema")</f>
        <v>0</v>
      </c>
      <c r="R266" s="26">
        <f>IF(Q266=0,0,SUM($Q$10:Q266))</f>
        <v>0</v>
      </c>
      <c r="S266" s="27">
        <f t="shared" ref="S266:S281" si="9">N266</f>
        <v>0</v>
      </c>
      <c r="T266" s="27"/>
    </row>
    <row r="267" spans="1:20" s="25" customFormat="1" ht="13.5" customHeight="1">
      <c r="A267" s="60">
        <v>258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7"/>
      <c r="Q267" s="26">
        <f t="shared" si="8"/>
        <v>0</v>
      </c>
      <c r="R267" s="26">
        <f>IF(Q267=0,0,SUM($Q$10:Q267))</f>
        <v>0</v>
      </c>
      <c r="S267" s="27">
        <f t="shared" si="9"/>
        <v>0</v>
      </c>
      <c r="T267" s="27"/>
    </row>
    <row r="268" spans="1:20" s="25" customFormat="1" ht="13.5" customHeight="1">
      <c r="A268" s="59">
        <v>259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7"/>
      <c r="Q268" s="26">
        <f t="shared" si="8"/>
        <v>0</v>
      </c>
      <c r="R268" s="26">
        <f>IF(Q268=0,0,SUM($Q$10:Q268))</f>
        <v>0</v>
      </c>
      <c r="S268" s="27">
        <f t="shared" si="9"/>
        <v>0</v>
      </c>
      <c r="T268" s="27"/>
    </row>
    <row r="269" spans="1:20" s="25" customFormat="1" ht="13.5" customHeight="1">
      <c r="A269" s="60">
        <v>260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7"/>
      <c r="Q269" s="26">
        <f t="shared" si="8"/>
        <v>0</v>
      </c>
      <c r="R269" s="26">
        <f>IF(Q269=0,0,SUM($Q$10:Q269))</f>
        <v>0</v>
      </c>
      <c r="S269" s="27">
        <f t="shared" si="9"/>
        <v>0</v>
      </c>
      <c r="T269" s="27"/>
    </row>
    <row r="270" spans="1:20" s="25" customFormat="1" ht="13.5" customHeight="1">
      <c r="A270" s="59">
        <v>261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7"/>
      <c r="Q270" s="26">
        <f t="shared" si="8"/>
        <v>0</v>
      </c>
      <c r="R270" s="26">
        <f>IF(Q270=0,0,SUM($Q$10:Q270))</f>
        <v>0</v>
      </c>
      <c r="S270" s="27">
        <f t="shared" si="9"/>
        <v>0</v>
      </c>
      <c r="T270" s="27"/>
    </row>
    <row r="271" spans="1:20" s="25" customFormat="1" ht="13.5" customHeight="1">
      <c r="A271" s="60">
        <v>262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7"/>
      <c r="Q271" s="26">
        <f t="shared" si="8"/>
        <v>0</v>
      </c>
      <c r="R271" s="26">
        <f>IF(Q271=0,0,SUM($Q$10:Q271))</f>
        <v>0</v>
      </c>
      <c r="S271" s="27">
        <f t="shared" si="9"/>
        <v>0</v>
      </c>
      <c r="T271" s="27"/>
    </row>
    <row r="272" spans="1:20" s="25" customFormat="1" ht="13.5" customHeight="1">
      <c r="A272" s="59">
        <v>263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7"/>
      <c r="Q272" s="26">
        <f t="shared" si="8"/>
        <v>0</v>
      </c>
      <c r="R272" s="26">
        <f>IF(Q272=0,0,SUM($Q$10:Q272))</f>
        <v>0</v>
      </c>
      <c r="S272" s="27">
        <f t="shared" si="9"/>
        <v>0</v>
      </c>
      <c r="T272" s="27"/>
    </row>
    <row r="273" spans="1:20" s="25" customFormat="1" ht="13.5" customHeight="1">
      <c r="A273" s="60">
        <v>264</v>
      </c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7"/>
      <c r="Q273" s="26">
        <f t="shared" si="8"/>
        <v>0</v>
      </c>
      <c r="R273" s="26">
        <f>IF(Q273=0,0,SUM($Q$10:Q273))</f>
        <v>0</v>
      </c>
      <c r="S273" s="27">
        <f t="shared" si="9"/>
        <v>0</v>
      </c>
      <c r="T273" s="27"/>
    </row>
    <row r="274" spans="1:20" s="25" customFormat="1" ht="13.5" customHeight="1">
      <c r="A274" s="59">
        <v>265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7"/>
      <c r="Q274" s="26">
        <f t="shared" si="8"/>
        <v>0</v>
      </c>
      <c r="R274" s="26">
        <f>IF(Q274=0,0,SUM($Q$10:Q274))</f>
        <v>0</v>
      </c>
      <c r="S274" s="27">
        <f t="shared" si="9"/>
        <v>0</v>
      </c>
      <c r="T274" s="27"/>
    </row>
    <row r="275" spans="1:20" s="25" customFormat="1" ht="13.5" customHeight="1">
      <c r="A275" s="60">
        <v>266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7"/>
      <c r="Q275" s="26">
        <f t="shared" si="8"/>
        <v>0</v>
      </c>
      <c r="R275" s="26">
        <f>IF(Q275=0,0,SUM($Q$10:Q275))</f>
        <v>0</v>
      </c>
      <c r="S275" s="27">
        <f t="shared" si="9"/>
        <v>0</v>
      </c>
      <c r="T275" s="27"/>
    </row>
    <row r="276" spans="1:20" s="25" customFormat="1" ht="13.5" customHeight="1">
      <c r="A276" s="59">
        <v>267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7"/>
      <c r="Q276" s="26">
        <f t="shared" si="8"/>
        <v>0</v>
      </c>
      <c r="R276" s="26">
        <f>IF(Q276=0,0,SUM($Q$10:Q276))</f>
        <v>0</v>
      </c>
      <c r="S276" s="27">
        <f t="shared" si="9"/>
        <v>0</v>
      </c>
      <c r="T276" s="27"/>
    </row>
    <row r="277" spans="1:20" s="25" customFormat="1" ht="13.5" customHeight="1">
      <c r="A277" s="60">
        <v>268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7"/>
      <c r="Q277" s="26">
        <f t="shared" si="8"/>
        <v>0</v>
      </c>
      <c r="R277" s="26">
        <f>IF(Q277=0,0,SUM($Q$10:Q277))</f>
        <v>0</v>
      </c>
      <c r="S277" s="27">
        <f t="shared" si="9"/>
        <v>0</v>
      </c>
      <c r="T277" s="27"/>
    </row>
    <row r="278" spans="1:20" s="25" customFormat="1" ht="13.5" customHeight="1">
      <c r="A278" s="59">
        <v>269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7"/>
      <c r="Q278" s="26">
        <f t="shared" si="8"/>
        <v>0</v>
      </c>
      <c r="R278" s="26">
        <f>IF(Q278=0,0,SUM($Q$10:Q278))</f>
        <v>0</v>
      </c>
      <c r="S278" s="27">
        <f t="shared" si="9"/>
        <v>0</v>
      </c>
      <c r="T278" s="27"/>
    </row>
    <row r="279" spans="1:20" s="25" customFormat="1" ht="13.5" customHeight="1">
      <c r="A279" s="60">
        <v>270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7"/>
      <c r="Q279" s="26">
        <f t="shared" si="8"/>
        <v>0</v>
      </c>
      <c r="R279" s="26">
        <f>IF(Q279=0,0,SUM($Q$10:Q279))</f>
        <v>0</v>
      </c>
      <c r="S279" s="27">
        <f t="shared" si="9"/>
        <v>0</v>
      </c>
      <c r="T279" s="27"/>
    </row>
    <row r="280" spans="1:20" s="25" customFormat="1" ht="13.5" customHeight="1">
      <c r="A280" s="59">
        <v>271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7"/>
      <c r="Q280" s="26">
        <f t="shared" si="8"/>
        <v>0</v>
      </c>
      <c r="R280" s="26">
        <f>IF(Q280=0,0,SUM($Q$10:Q280))</f>
        <v>0</v>
      </c>
      <c r="S280" s="27">
        <f t="shared" si="9"/>
        <v>0</v>
      </c>
      <c r="T280" s="27"/>
    </row>
    <row r="281" spans="1:20" s="25" customFormat="1" ht="13.5" customHeight="1">
      <c r="A281" s="60">
        <v>272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7"/>
      <c r="Q281" s="26">
        <f t="shared" si="8"/>
        <v>0</v>
      </c>
      <c r="R281" s="26">
        <f>IF(Q281=0,0,SUM($Q$10:Q281))</f>
        <v>0</v>
      </c>
      <c r="S281" s="27">
        <f t="shared" si="9"/>
        <v>0</v>
      </c>
      <c r="T281" s="27"/>
    </row>
    <row r="282" spans="1:20" s="25" customFormat="1" ht="13.5" customHeight="1">
      <c r="A282" s="59">
        <v>273</v>
      </c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7"/>
      <c r="Q282" s="26"/>
      <c r="R282" s="26"/>
      <c r="S282" s="27"/>
      <c r="T282" s="27"/>
    </row>
    <row r="283" spans="1:20" s="25" customFormat="1" ht="13.5" customHeight="1">
      <c r="A283" s="60">
        <v>274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7"/>
      <c r="Q283" s="26"/>
      <c r="R283" s="26"/>
      <c r="S283" s="27"/>
      <c r="T283" s="27"/>
    </row>
    <row r="284" spans="1:20" s="25" customFormat="1" ht="13.5" customHeight="1">
      <c r="A284" s="59">
        <v>275</v>
      </c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7"/>
      <c r="Q284" s="26"/>
      <c r="R284" s="26"/>
      <c r="S284" s="27"/>
      <c r="T284" s="27"/>
    </row>
    <row r="285" spans="1:20" s="25" customFormat="1" ht="13.5" customHeight="1">
      <c r="A285" s="60">
        <v>276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7"/>
      <c r="Q285" s="26"/>
      <c r="R285" s="26"/>
      <c r="S285" s="27"/>
      <c r="T285" s="27"/>
    </row>
    <row r="286" spans="1:20" s="25" customFormat="1" ht="13.5" customHeight="1">
      <c r="A286" s="59">
        <v>277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7"/>
      <c r="Q286" s="26"/>
      <c r="R286" s="26"/>
      <c r="S286" s="27"/>
      <c r="T286" s="27"/>
    </row>
    <row r="287" spans="1:20" s="25" customFormat="1" ht="13.5" customHeight="1">
      <c r="A287" s="60">
        <v>278</v>
      </c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7"/>
      <c r="Q287" s="26"/>
      <c r="R287" s="26"/>
      <c r="S287" s="27"/>
      <c r="T287" s="27"/>
    </row>
    <row r="288" spans="1:20" s="25" customFormat="1" ht="13.5" customHeight="1">
      <c r="A288" s="59">
        <v>279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7"/>
      <c r="Q288" s="26"/>
      <c r="R288" s="26"/>
      <c r="S288" s="27"/>
      <c r="T288" s="27"/>
    </row>
    <row r="289" spans="1:20" s="25" customFormat="1" ht="13.5" customHeight="1">
      <c r="A289" s="60">
        <v>280</v>
      </c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7"/>
      <c r="Q289" s="26"/>
      <c r="R289" s="26"/>
      <c r="S289" s="27"/>
      <c r="T289" s="27"/>
    </row>
    <row r="290" spans="1:20" s="25" customFormat="1" ht="13.5" customHeight="1">
      <c r="A290" s="59">
        <v>281</v>
      </c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7"/>
      <c r="Q290" s="26"/>
      <c r="R290" s="26"/>
      <c r="S290" s="27"/>
      <c r="T290" s="27"/>
    </row>
    <row r="291" spans="1:20" s="25" customFormat="1" ht="13.5" customHeight="1">
      <c r="A291" s="60">
        <v>282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7"/>
      <c r="Q291" s="26"/>
      <c r="R291" s="26"/>
      <c r="S291" s="27"/>
      <c r="T291" s="27"/>
    </row>
    <row r="292" spans="1:20" s="25" customFormat="1" ht="13.5" customHeight="1">
      <c r="A292" s="59">
        <v>283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7"/>
      <c r="Q292" s="26"/>
      <c r="R292" s="26"/>
      <c r="S292" s="27"/>
      <c r="T292" s="27"/>
    </row>
    <row r="293" spans="1:20" s="25" customFormat="1" ht="13.5" customHeight="1">
      <c r="A293" s="60">
        <v>284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7"/>
      <c r="Q293" s="26"/>
      <c r="R293" s="26"/>
      <c r="S293" s="27"/>
      <c r="T293" s="27"/>
    </row>
    <row r="294" spans="1:20" s="25" customFormat="1" ht="13.5" customHeight="1">
      <c r="A294" s="59">
        <v>285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7"/>
      <c r="Q294" s="26"/>
      <c r="R294" s="26"/>
      <c r="S294" s="27"/>
      <c r="T294" s="27"/>
    </row>
    <row r="295" spans="1:20" s="25" customFormat="1" ht="13.5" customHeight="1">
      <c r="A295" s="60">
        <v>286</v>
      </c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7"/>
      <c r="Q295" s="26"/>
      <c r="R295" s="26"/>
      <c r="S295" s="27"/>
      <c r="T295" s="27"/>
    </row>
    <row r="296" spans="1:20" s="25" customFormat="1" ht="13.5" customHeight="1">
      <c r="A296" s="59">
        <v>287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7"/>
      <c r="Q296" s="26"/>
      <c r="R296" s="26"/>
      <c r="S296" s="27"/>
      <c r="T296" s="27"/>
    </row>
    <row r="297" spans="1:20" s="25" customFormat="1" ht="13.5" customHeight="1">
      <c r="A297" s="60">
        <v>288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7"/>
      <c r="Q297" s="26"/>
      <c r="R297" s="26"/>
      <c r="S297" s="27"/>
      <c r="T297" s="27"/>
    </row>
    <row r="298" spans="1:20" s="25" customFormat="1" ht="13.5" customHeight="1">
      <c r="A298" s="59">
        <v>289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7"/>
      <c r="Q298" s="26"/>
      <c r="R298" s="26"/>
      <c r="S298" s="27"/>
      <c r="T298" s="27"/>
    </row>
    <row r="299" spans="1:20" s="25" customFormat="1" ht="13.5" customHeight="1">
      <c r="A299" s="60">
        <v>290</v>
      </c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7"/>
      <c r="Q299" s="26"/>
      <c r="R299" s="26"/>
      <c r="S299" s="27"/>
      <c r="T299" s="27"/>
    </row>
    <row r="300" spans="1:20" s="25" customFormat="1" ht="13.5" customHeight="1">
      <c r="A300" s="59">
        <v>291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7"/>
      <c r="Q300" s="26"/>
      <c r="R300" s="26"/>
      <c r="S300" s="27"/>
      <c r="T300" s="27"/>
    </row>
    <row r="301" spans="1:20" s="25" customFormat="1" ht="13.5" customHeight="1">
      <c r="A301" s="60">
        <v>292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7"/>
      <c r="Q301" s="26"/>
      <c r="R301" s="26"/>
      <c r="S301" s="27"/>
      <c r="T301" s="27"/>
    </row>
    <row r="302" spans="1:20" s="25" customFormat="1" ht="13.5" customHeight="1">
      <c r="A302" s="59">
        <v>293</v>
      </c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7"/>
      <c r="Q302" s="26"/>
      <c r="R302" s="26"/>
      <c r="S302" s="27"/>
      <c r="T302" s="27"/>
    </row>
    <row r="303" spans="1:20" s="25" customFormat="1" ht="13.5" customHeight="1">
      <c r="A303" s="60">
        <v>294</v>
      </c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7"/>
      <c r="Q303" s="26"/>
      <c r="R303" s="26"/>
      <c r="S303" s="27"/>
      <c r="T303" s="27"/>
    </row>
    <row r="304" spans="1:20" s="25" customFormat="1" ht="13.5" customHeight="1">
      <c r="A304" s="59">
        <v>295</v>
      </c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7"/>
      <c r="Q304" s="26"/>
      <c r="R304" s="26"/>
      <c r="S304" s="27"/>
      <c r="T304" s="27"/>
    </row>
    <row r="305" spans="1:20" s="25" customFormat="1" ht="13.5" customHeight="1">
      <c r="A305" s="60">
        <v>296</v>
      </c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7"/>
      <c r="Q305" s="26"/>
      <c r="R305" s="26"/>
      <c r="S305" s="27"/>
      <c r="T305" s="27"/>
    </row>
    <row r="306" spans="1:20" s="25" customFormat="1" ht="13.5" customHeight="1">
      <c r="A306" s="59">
        <v>297</v>
      </c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7"/>
      <c r="Q306" s="26"/>
      <c r="R306" s="26"/>
      <c r="S306" s="27"/>
      <c r="T306" s="27"/>
    </row>
    <row r="307" spans="1:20" s="25" customFormat="1" ht="13.5" customHeight="1">
      <c r="A307" s="60">
        <v>298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7"/>
      <c r="Q307" s="26"/>
      <c r="R307" s="26"/>
      <c r="S307" s="27"/>
      <c r="T307" s="27"/>
    </row>
    <row r="308" spans="1:20" s="25" customFormat="1" ht="13.5" customHeight="1">
      <c r="A308" s="59">
        <v>299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7"/>
      <c r="Q308" s="26"/>
      <c r="R308" s="26"/>
      <c r="S308" s="27"/>
      <c r="T308" s="27"/>
    </row>
    <row r="309" spans="1:20" s="25" customFormat="1" ht="13.5" customHeight="1">
      <c r="A309" s="60">
        <v>300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7"/>
      <c r="Q309" s="26"/>
      <c r="R309" s="26"/>
      <c r="S309" s="27"/>
      <c r="T309" s="27"/>
    </row>
    <row r="310" spans="1:20" s="25" customFormat="1" ht="13.5" customHeight="1">
      <c r="A310" s="59">
        <v>301</v>
      </c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7"/>
      <c r="Q310" s="26"/>
      <c r="R310" s="26"/>
      <c r="S310" s="27"/>
      <c r="T310" s="27"/>
    </row>
    <row r="311" spans="1:20" s="25" customFormat="1" ht="13.5" customHeight="1">
      <c r="A311" s="60">
        <v>302</v>
      </c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7"/>
      <c r="Q311" s="26"/>
      <c r="R311" s="26"/>
      <c r="S311" s="27"/>
      <c r="T311" s="27"/>
    </row>
    <row r="312" spans="1:20" s="25" customFormat="1" ht="13.5" customHeight="1">
      <c r="A312" s="59">
        <v>303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7"/>
      <c r="Q312" s="26"/>
      <c r="R312" s="26"/>
      <c r="S312" s="27"/>
      <c r="T312" s="27"/>
    </row>
    <row r="313" spans="1:20" s="25" customFormat="1" ht="13.5" customHeight="1">
      <c r="A313" s="60">
        <v>304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7"/>
      <c r="Q313" s="26"/>
      <c r="R313" s="26"/>
      <c r="S313" s="27"/>
      <c r="T313" s="27"/>
    </row>
    <row r="314" spans="1:20" s="25" customFormat="1" ht="13.5" customHeight="1">
      <c r="A314" s="59">
        <v>305</v>
      </c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7"/>
      <c r="Q314" s="26"/>
      <c r="R314" s="26"/>
      <c r="S314" s="27"/>
      <c r="T314" s="27"/>
    </row>
    <row r="315" spans="1:20" s="25" customFormat="1" ht="13.5" customHeight="1">
      <c r="A315" s="60">
        <v>306</v>
      </c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7"/>
      <c r="Q315" s="26"/>
      <c r="R315" s="26"/>
      <c r="S315" s="27"/>
      <c r="T315" s="27"/>
    </row>
    <row r="316" spans="1:20" s="25" customFormat="1" ht="13.5" customHeight="1">
      <c r="A316" s="59">
        <v>307</v>
      </c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7"/>
      <c r="Q316" s="26"/>
      <c r="R316" s="26"/>
      <c r="S316" s="27"/>
      <c r="T316" s="27"/>
    </row>
    <row r="317" spans="1:20" s="25" customFormat="1" ht="13.5" customHeight="1">
      <c r="A317" s="60">
        <v>308</v>
      </c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7"/>
      <c r="Q317" s="26"/>
      <c r="R317" s="26"/>
      <c r="S317" s="27"/>
      <c r="T317" s="27"/>
    </row>
    <row r="318" spans="1:20" s="25" customFormat="1" ht="13.5" customHeight="1">
      <c r="A318" s="59">
        <v>309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7"/>
      <c r="Q318" s="26"/>
      <c r="R318" s="26"/>
      <c r="S318" s="27"/>
      <c r="T318" s="27"/>
    </row>
    <row r="319" spans="1:20" s="25" customFormat="1" ht="13.5" customHeight="1">
      <c r="A319" s="60">
        <v>310</v>
      </c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7"/>
      <c r="Q319" s="26"/>
      <c r="R319" s="26"/>
      <c r="S319" s="27"/>
      <c r="T319" s="27"/>
    </row>
    <row r="320" spans="1:20" s="25" customFormat="1" ht="13.5" customHeight="1">
      <c r="A320" s="59">
        <v>311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7"/>
      <c r="Q320" s="26"/>
      <c r="R320" s="26"/>
      <c r="S320" s="27"/>
      <c r="T320" s="27"/>
    </row>
    <row r="321" spans="1:20" s="25" customFormat="1" ht="13.5" customHeight="1">
      <c r="A321" s="60">
        <v>312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7"/>
      <c r="Q321" s="26"/>
      <c r="R321" s="26"/>
      <c r="S321" s="27"/>
      <c r="T321" s="27"/>
    </row>
    <row r="322" spans="1:20" s="25" customFormat="1" ht="13.5" customHeight="1">
      <c r="A322" s="59">
        <v>313</v>
      </c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7"/>
      <c r="Q322" s="26"/>
      <c r="R322" s="26"/>
      <c r="S322" s="27"/>
      <c r="T322" s="27"/>
    </row>
    <row r="323" spans="1:20" s="25" customFormat="1" ht="13.5" customHeight="1">
      <c r="A323" s="60">
        <v>314</v>
      </c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7"/>
      <c r="Q323" s="26"/>
      <c r="R323" s="26"/>
      <c r="S323" s="27"/>
      <c r="T323" s="27"/>
    </row>
    <row r="324" spans="1:20" s="25" customFormat="1" ht="13.5" customHeight="1">
      <c r="A324" s="59">
        <v>315</v>
      </c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7"/>
      <c r="Q324" s="26"/>
      <c r="R324" s="26"/>
      <c r="S324" s="27"/>
      <c r="T324" s="27"/>
    </row>
    <row r="325" spans="1:20" s="25" customFormat="1" ht="13.5" customHeight="1">
      <c r="A325" s="60">
        <v>316</v>
      </c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7"/>
      <c r="Q325" s="26"/>
      <c r="R325" s="26"/>
      <c r="S325" s="27"/>
      <c r="T325" s="27"/>
    </row>
    <row r="326" spans="1:20" s="25" customFormat="1" ht="13.5" customHeight="1">
      <c r="A326" s="59">
        <v>317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7"/>
      <c r="Q326" s="26"/>
      <c r="R326" s="26"/>
      <c r="S326" s="27"/>
      <c r="T326" s="27"/>
    </row>
    <row r="327" spans="1:20" s="25" customFormat="1" ht="13.5" customHeight="1">
      <c r="A327" s="60">
        <v>318</v>
      </c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7"/>
      <c r="Q327" s="26"/>
      <c r="R327" s="26"/>
      <c r="S327" s="27"/>
      <c r="T327" s="27"/>
    </row>
    <row r="328" spans="1:20" s="25" customFormat="1" ht="13.5" customHeight="1">
      <c r="A328" s="59">
        <v>319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7"/>
      <c r="Q328" s="26"/>
      <c r="R328" s="26"/>
      <c r="S328" s="27"/>
      <c r="T328" s="27"/>
    </row>
    <row r="329" spans="1:20" s="25" customFormat="1" ht="13.5" customHeight="1">
      <c r="A329" s="60">
        <v>320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7"/>
      <c r="Q329" s="26"/>
      <c r="R329" s="26"/>
      <c r="S329" s="27"/>
      <c r="T329" s="27"/>
    </row>
    <row r="330" spans="1:20" s="25" customFormat="1" ht="13.5" customHeight="1">
      <c r="A330" s="59">
        <v>321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7"/>
      <c r="Q330" s="26"/>
      <c r="R330" s="26"/>
      <c r="S330" s="27"/>
      <c r="T330" s="27"/>
    </row>
    <row r="331" spans="1:20" s="25" customFormat="1" ht="13.5" customHeight="1">
      <c r="A331" s="60">
        <v>322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7"/>
      <c r="Q331" s="26"/>
      <c r="R331" s="26"/>
      <c r="S331" s="27"/>
      <c r="T331" s="27"/>
    </row>
    <row r="332" spans="1:20" s="25" customFormat="1" ht="13.5" customHeight="1">
      <c r="A332" s="59">
        <v>323</v>
      </c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7"/>
      <c r="Q332" s="26"/>
      <c r="R332" s="26"/>
      <c r="S332" s="27"/>
      <c r="T332" s="27"/>
    </row>
    <row r="333" spans="1:20" s="25" customFormat="1" ht="13.5" customHeight="1">
      <c r="A333" s="60">
        <v>324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7"/>
      <c r="Q333" s="26"/>
      <c r="R333" s="26"/>
      <c r="S333" s="27"/>
      <c r="T333" s="27"/>
    </row>
    <row r="334" spans="1:20" s="25" customFormat="1" ht="13.5" customHeight="1">
      <c r="A334" s="59">
        <v>325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7"/>
      <c r="Q334" s="26"/>
      <c r="R334" s="26"/>
      <c r="S334" s="27"/>
      <c r="T334" s="27"/>
    </row>
    <row r="335" spans="1:20" s="25" customFormat="1" ht="13.5" customHeight="1">
      <c r="A335" s="60">
        <v>326</v>
      </c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7"/>
      <c r="Q335" s="26"/>
      <c r="R335" s="26"/>
      <c r="S335" s="27"/>
      <c r="T335" s="27"/>
    </row>
    <row r="336" spans="1:20" s="25" customFormat="1" ht="13.5" customHeight="1">
      <c r="A336" s="59">
        <v>327</v>
      </c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7"/>
      <c r="Q336" s="26"/>
      <c r="R336" s="26"/>
      <c r="S336" s="27"/>
      <c r="T336" s="27"/>
    </row>
    <row r="337" spans="1:20" s="25" customFormat="1" ht="13.5" customHeight="1">
      <c r="A337" s="60">
        <v>328</v>
      </c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7"/>
      <c r="Q337" s="26"/>
      <c r="R337" s="26"/>
      <c r="S337" s="27"/>
      <c r="T337" s="27"/>
    </row>
    <row r="338" spans="1:20" s="25" customFormat="1" ht="13.5" customHeight="1">
      <c r="A338" s="59">
        <v>329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7"/>
      <c r="Q338" s="26"/>
      <c r="R338" s="26"/>
      <c r="S338" s="27"/>
      <c r="T338" s="27"/>
    </row>
    <row r="339" spans="1:20" s="25" customFormat="1" ht="13.5" customHeight="1">
      <c r="A339" s="60">
        <v>330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7"/>
      <c r="Q339" s="26"/>
      <c r="R339" s="26"/>
      <c r="S339" s="27"/>
      <c r="T339" s="27"/>
    </row>
    <row r="340" spans="1:20" s="25" customFormat="1" ht="13.5" customHeight="1">
      <c r="A340" s="59">
        <v>331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7"/>
      <c r="Q340" s="26"/>
      <c r="R340" s="26"/>
      <c r="S340" s="27"/>
      <c r="T340" s="27"/>
    </row>
    <row r="341" spans="1:20" s="25" customFormat="1" ht="13.5" customHeight="1">
      <c r="A341" s="60">
        <v>332</v>
      </c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7"/>
      <c r="Q341" s="26"/>
      <c r="R341" s="26"/>
      <c r="S341" s="27"/>
      <c r="T341" s="27"/>
    </row>
    <row r="342" spans="1:20" s="25" customFormat="1" ht="13.5" customHeight="1">
      <c r="A342" s="59">
        <v>333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7"/>
      <c r="Q342" s="26"/>
      <c r="R342" s="26"/>
      <c r="S342" s="27"/>
      <c r="T342" s="27"/>
    </row>
    <row r="343" spans="1:20" s="25" customFormat="1" ht="13.5" customHeight="1">
      <c r="A343" s="60">
        <v>334</v>
      </c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7"/>
      <c r="Q343" s="26"/>
      <c r="R343" s="26"/>
      <c r="S343" s="27"/>
      <c r="T343" s="27"/>
    </row>
    <row r="344" spans="1:20" s="25" customFormat="1" ht="13.5" customHeight="1">
      <c r="A344" s="59">
        <v>335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7"/>
      <c r="Q344" s="26"/>
      <c r="R344" s="26"/>
      <c r="S344" s="27"/>
      <c r="T344" s="27"/>
    </row>
    <row r="345" spans="1:20" s="25" customFormat="1" ht="13.5" customHeight="1">
      <c r="A345" s="60">
        <v>336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7"/>
      <c r="Q345" s="26"/>
      <c r="R345" s="26"/>
      <c r="S345" s="27"/>
      <c r="T345" s="27"/>
    </row>
    <row r="346" spans="1:20" s="25" customFormat="1" ht="13.5" customHeight="1">
      <c r="A346" s="59">
        <v>337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7"/>
      <c r="Q346" s="26"/>
      <c r="R346" s="26"/>
      <c r="S346" s="27"/>
      <c r="T346" s="27"/>
    </row>
    <row r="347" spans="1:20" s="25" customFormat="1" ht="13.5" customHeight="1">
      <c r="A347" s="60">
        <v>338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7"/>
      <c r="Q347" s="26"/>
      <c r="R347" s="26"/>
      <c r="S347" s="27"/>
      <c r="T347" s="27"/>
    </row>
    <row r="348" spans="1:20" s="25" customFormat="1" ht="13.5" customHeight="1">
      <c r="A348" s="59">
        <v>339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7"/>
      <c r="Q348" s="26"/>
      <c r="R348" s="26"/>
      <c r="S348" s="27"/>
      <c r="T348" s="27"/>
    </row>
    <row r="349" spans="1:20" s="25" customFormat="1" ht="13.5" customHeight="1">
      <c r="A349" s="60">
        <v>340</v>
      </c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7"/>
      <c r="Q349" s="26"/>
      <c r="R349" s="26"/>
      <c r="S349" s="27"/>
      <c r="T349" s="27"/>
    </row>
    <row r="350" spans="1:20" s="25" customFormat="1" ht="13.5" customHeight="1">
      <c r="A350" s="59">
        <v>341</v>
      </c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7"/>
      <c r="Q350" s="26"/>
      <c r="R350" s="26"/>
      <c r="S350" s="27"/>
      <c r="T350" s="27"/>
    </row>
    <row r="351" spans="1:20" s="25" customFormat="1" ht="13.5" customHeight="1">
      <c r="A351" s="60">
        <v>342</v>
      </c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7"/>
      <c r="Q351" s="26"/>
      <c r="R351" s="26"/>
      <c r="S351" s="27"/>
      <c r="T351" s="27"/>
    </row>
    <row r="352" spans="1:20" s="25" customFormat="1" ht="13.5" customHeight="1">
      <c r="A352" s="59">
        <v>343</v>
      </c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7"/>
      <c r="Q352" s="26"/>
      <c r="R352" s="26"/>
      <c r="S352" s="27"/>
      <c r="T352" s="27"/>
    </row>
    <row r="353" spans="1:20" s="25" customFormat="1" ht="13.5" customHeight="1">
      <c r="A353" s="60">
        <v>344</v>
      </c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7"/>
      <c r="Q353" s="26"/>
      <c r="R353" s="26"/>
      <c r="S353" s="27"/>
      <c r="T353" s="27"/>
    </row>
    <row r="354" spans="1:20" s="25" customFormat="1" ht="13.5" customHeight="1">
      <c r="A354" s="59">
        <v>345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7"/>
      <c r="Q354" s="26"/>
      <c r="R354" s="26"/>
      <c r="S354" s="27"/>
      <c r="T354" s="27"/>
    </row>
    <row r="355" spans="1:20" s="25" customFormat="1" ht="13.5" customHeight="1">
      <c r="A355" s="60">
        <v>346</v>
      </c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7"/>
      <c r="Q355" s="26"/>
      <c r="R355" s="26"/>
      <c r="S355" s="27"/>
      <c r="T355" s="27"/>
    </row>
    <row r="356" spans="1:20" s="25" customFormat="1" ht="13.5" customHeight="1">
      <c r="A356" s="59">
        <v>347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7"/>
      <c r="Q356" s="26"/>
      <c r="R356" s="26"/>
      <c r="S356" s="27"/>
      <c r="T356" s="27"/>
    </row>
    <row r="357" spans="1:20" s="25" customFormat="1" ht="13.5" customHeight="1">
      <c r="A357" s="60">
        <v>348</v>
      </c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7"/>
      <c r="Q357" s="26"/>
      <c r="R357" s="26"/>
      <c r="S357" s="27"/>
      <c r="T357" s="27"/>
    </row>
    <row r="358" spans="1:20" s="25" customFormat="1" ht="13.5" customHeight="1">
      <c r="A358" s="59">
        <v>349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7"/>
      <c r="Q358" s="26"/>
      <c r="R358" s="26"/>
      <c r="S358" s="27"/>
      <c r="T358" s="27"/>
    </row>
    <row r="359" spans="1:20" s="25" customFormat="1" ht="13.5" customHeight="1">
      <c r="A359" s="60">
        <v>350</v>
      </c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7"/>
      <c r="Q359" s="26"/>
      <c r="R359" s="26"/>
      <c r="S359" s="27"/>
      <c r="T359" s="27"/>
    </row>
    <row r="360" spans="1:20" s="25" customFormat="1" ht="13.5" customHeight="1">
      <c r="A360" s="59">
        <v>351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7"/>
      <c r="Q360" s="26"/>
      <c r="R360" s="26"/>
      <c r="S360" s="27"/>
      <c r="T360" s="27"/>
    </row>
    <row r="361" spans="1:20" s="25" customFormat="1" ht="13.5" customHeight="1">
      <c r="A361" s="60">
        <v>352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7"/>
      <c r="Q361" s="26">
        <f t="shared" ref="Q361:Q424" si="10">COUNTIF(M361,"Otro tema")</f>
        <v>0</v>
      </c>
      <c r="R361" s="26">
        <f>IF(Q361=0,0,SUM($Q$10:Q361))</f>
        <v>0</v>
      </c>
      <c r="S361" s="27">
        <f t="shared" ref="S361:S424" si="11">N361</f>
        <v>0</v>
      </c>
      <c r="T361" s="27"/>
    </row>
    <row r="362" spans="1:20" s="25" customFormat="1" ht="13.5" customHeight="1">
      <c r="A362" s="59">
        <v>353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7"/>
      <c r="Q362" s="26">
        <f t="shared" si="10"/>
        <v>0</v>
      </c>
      <c r="R362" s="26">
        <f>IF(Q362=0,0,SUM($Q$10:Q362))</f>
        <v>0</v>
      </c>
      <c r="S362" s="27">
        <f t="shared" si="11"/>
        <v>0</v>
      </c>
      <c r="T362" s="27"/>
    </row>
    <row r="363" spans="1:20" s="25" customFormat="1" ht="13.5" customHeight="1">
      <c r="A363" s="60">
        <v>354</v>
      </c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7"/>
      <c r="Q363" s="26">
        <f t="shared" si="10"/>
        <v>0</v>
      </c>
      <c r="R363" s="26">
        <f>IF(Q363=0,0,SUM($Q$10:Q363))</f>
        <v>0</v>
      </c>
      <c r="S363" s="27">
        <f t="shared" si="11"/>
        <v>0</v>
      </c>
      <c r="T363" s="27"/>
    </row>
    <row r="364" spans="1:20" s="25" customFormat="1" ht="13.5" customHeight="1">
      <c r="A364" s="59">
        <v>355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7"/>
      <c r="Q364" s="26">
        <f t="shared" si="10"/>
        <v>0</v>
      </c>
      <c r="R364" s="26">
        <f>IF(Q364=0,0,SUM($Q$10:Q364))</f>
        <v>0</v>
      </c>
      <c r="S364" s="27">
        <f t="shared" si="11"/>
        <v>0</v>
      </c>
      <c r="T364" s="27"/>
    </row>
    <row r="365" spans="1:20" s="25" customFormat="1" ht="13.5" customHeight="1">
      <c r="A365" s="60">
        <v>356</v>
      </c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7"/>
      <c r="Q365" s="26">
        <f t="shared" si="10"/>
        <v>0</v>
      </c>
      <c r="R365" s="26">
        <f>IF(Q365=0,0,SUM($Q$10:Q365))</f>
        <v>0</v>
      </c>
      <c r="S365" s="27">
        <f t="shared" si="11"/>
        <v>0</v>
      </c>
      <c r="T365" s="27"/>
    </row>
    <row r="366" spans="1:20" s="25" customFormat="1" ht="13.5" customHeight="1">
      <c r="A366" s="59">
        <v>357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7"/>
      <c r="Q366" s="26">
        <f t="shared" si="10"/>
        <v>0</v>
      </c>
      <c r="R366" s="26">
        <f>IF(Q366=0,0,SUM($Q$10:Q366))</f>
        <v>0</v>
      </c>
      <c r="S366" s="27">
        <f t="shared" si="11"/>
        <v>0</v>
      </c>
      <c r="T366" s="27"/>
    </row>
    <row r="367" spans="1:20" s="25" customFormat="1" ht="13.5" customHeight="1">
      <c r="A367" s="60">
        <v>358</v>
      </c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7"/>
      <c r="Q367" s="26">
        <f t="shared" si="10"/>
        <v>0</v>
      </c>
      <c r="R367" s="26">
        <f>IF(Q367=0,0,SUM($Q$10:Q367))</f>
        <v>0</v>
      </c>
      <c r="S367" s="27">
        <f t="shared" si="11"/>
        <v>0</v>
      </c>
      <c r="T367" s="27"/>
    </row>
    <row r="368" spans="1:20" s="25" customFormat="1" ht="13.5" customHeight="1">
      <c r="A368" s="59">
        <v>359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7"/>
      <c r="Q368" s="26">
        <f t="shared" si="10"/>
        <v>0</v>
      </c>
      <c r="R368" s="26">
        <f>IF(Q368=0,0,SUM($Q$10:Q368))</f>
        <v>0</v>
      </c>
      <c r="S368" s="27">
        <f t="shared" si="11"/>
        <v>0</v>
      </c>
      <c r="T368" s="27"/>
    </row>
    <row r="369" spans="1:20" s="25" customFormat="1" ht="13.5" customHeight="1">
      <c r="A369" s="60">
        <v>360</v>
      </c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7"/>
      <c r="Q369" s="26">
        <f t="shared" si="10"/>
        <v>0</v>
      </c>
      <c r="R369" s="26">
        <f>IF(Q369=0,0,SUM($Q$10:Q369))</f>
        <v>0</v>
      </c>
      <c r="S369" s="27">
        <f t="shared" si="11"/>
        <v>0</v>
      </c>
      <c r="T369" s="27"/>
    </row>
    <row r="370" spans="1:20" s="25" customFormat="1" ht="13.5" customHeight="1">
      <c r="A370" s="59">
        <v>361</v>
      </c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7"/>
      <c r="Q370" s="26">
        <f t="shared" si="10"/>
        <v>0</v>
      </c>
      <c r="R370" s="26">
        <f>IF(Q370=0,0,SUM($Q$10:Q370))</f>
        <v>0</v>
      </c>
      <c r="S370" s="27">
        <f t="shared" si="11"/>
        <v>0</v>
      </c>
      <c r="T370" s="27"/>
    </row>
    <row r="371" spans="1:20" s="25" customFormat="1" ht="13.5" customHeight="1">
      <c r="A371" s="60">
        <v>362</v>
      </c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7"/>
      <c r="Q371" s="26">
        <f t="shared" si="10"/>
        <v>0</v>
      </c>
      <c r="R371" s="26">
        <f>IF(Q371=0,0,SUM($Q$10:Q371))</f>
        <v>0</v>
      </c>
      <c r="S371" s="27">
        <f t="shared" si="11"/>
        <v>0</v>
      </c>
      <c r="T371" s="27"/>
    </row>
    <row r="372" spans="1:20" s="25" customFormat="1" ht="13.5" customHeight="1">
      <c r="A372" s="59">
        <v>363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7"/>
      <c r="Q372" s="26">
        <f t="shared" si="10"/>
        <v>0</v>
      </c>
      <c r="R372" s="26">
        <f>IF(Q372=0,0,SUM($Q$10:Q372))</f>
        <v>0</v>
      </c>
      <c r="S372" s="27">
        <f t="shared" si="11"/>
        <v>0</v>
      </c>
      <c r="T372" s="27"/>
    </row>
    <row r="373" spans="1:20" s="25" customFormat="1" ht="13.5" customHeight="1">
      <c r="A373" s="60">
        <v>364</v>
      </c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7"/>
      <c r="Q373" s="26">
        <f t="shared" si="10"/>
        <v>0</v>
      </c>
      <c r="R373" s="26">
        <f>IF(Q373=0,0,SUM($Q$10:Q373))</f>
        <v>0</v>
      </c>
      <c r="S373" s="27">
        <f t="shared" si="11"/>
        <v>0</v>
      </c>
      <c r="T373" s="27"/>
    </row>
    <row r="374" spans="1:20" s="25" customFormat="1" ht="13.5" customHeight="1">
      <c r="A374" s="59">
        <v>365</v>
      </c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7"/>
      <c r="Q374" s="26">
        <f t="shared" si="10"/>
        <v>0</v>
      </c>
      <c r="R374" s="26">
        <f>IF(Q374=0,0,SUM($Q$10:Q374))</f>
        <v>0</v>
      </c>
      <c r="S374" s="27">
        <f t="shared" si="11"/>
        <v>0</v>
      </c>
      <c r="T374" s="27"/>
    </row>
    <row r="375" spans="1:20" s="25" customFormat="1" ht="13.5" customHeight="1">
      <c r="A375" s="60">
        <v>366</v>
      </c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7"/>
      <c r="Q375" s="26">
        <f t="shared" si="10"/>
        <v>0</v>
      </c>
      <c r="R375" s="26">
        <f>IF(Q375=0,0,SUM($Q$10:Q375))</f>
        <v>0</v>
      </c>
      <c r="S375" s="27">
        <f t="shared" si="11"/>
        <v>0</v>
      </c>
      <c r="T375" s="27"/>
    </row>
    <row r="376" spans="1:20" s="25" customFormat="1" ht="13.5" customHeight="1">
      <c r="A376" s="59">
        <v>367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7"/>
      <c r="Q376" s="26">
        <f t="shared" si="10"/>
        <v>0</v>
      </c>
      <c r="R376" s="26">
        <f>IF(Q376=0,0,SUM($Q$10:Q376))</f>
        <v>0</v>
      </c>
      <c r="S376" s="27">
        <f t="shared" si="11"/>
        <v>0</v>
      </c>
      <c r="T376" s="27"/>
    </row>
    <row r="377" spans="1:20" s="25" customFormat="1" ht="13.5" customHeight="1">
      <c r="A377" s="60">
        <v>368</v>
      </c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7"/>
      <c r="Q377" s="26">
        <f t="shared" si="10"/>
        <v>0</v>
      </c>
      <c r="R377" s="26">
        <f>IF(Q377=0,0,SUM($Q$10:Q377))</f>
        <v>0</v>
      </c>
      <c r="S377" s="27">
        <f t="shared" si="11"/>
        <v>0</v>
      </c>
      <c r="T377" s="27"/>
    </row>
    <row r="378" spans="1:20" s="25" customFormat="1" ht="13.5" customHeight="1">
      <c r="A378" s="59">
        <v>369</v>
      </c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7"/>
      <c r="Q378" s="26">
        <f t="shared" si="10"/>
        <v>0</v>
      </c>
      <c r="R378" s="26">
        <f>IF(Q378=0,0,SUM($Q$10:Q378))</f>
        <v>0</v>
      </c>
      <c r="S378" s="27">
        <f t="shared" si="11"/>
        <v>0</v>
      </c>
      <c r="T378" s="27"/>
    </row>
    <row r="379" spans="1:20" s="25" customFormat="1" ht="13.5" customHeight="1">
      <c r="A379" s="60">
        <v>370</v>
      </c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7"/>
      <c r="Q379" s="26">
        <f t="shared" si="10"/>
        <v>0</v>
      </c>
      <c r="R379" s="26">
        <f>IF(Q379=0,0,SUM($Q$10:Q379))</f>
        <v>0</v>
      </c>
      <c r="S379" s="27">
        <f t="shared" si="11"/>
        <v>0</v>
      </c>
      <c r="T379" s="27"/>
    </row>
    <row r="380" spans="1:20" s="25" customFormat="1" ht="13.5" customHeight="1">
      <c r="A380" s="59">
        <v>371</v>
      </c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7"/>
      <c r="Q380" s="26">
        <f t="shared" si="10"/>
        <v>0</v>
      </c>
      <c r="R380" s="26">
        <f>IF(Q380=0,0,SUM($Q$10:Q380))</f>
        <v>0</v>
      </c>
      <c r="S380" s="27">
        <f t="shared" si="11"/>
        <v>0</v>
      </c>
      <c r="T380" s="27"/>
    </row>
    <row r="381" spans="1:20" s="25" customFormat="1" ht="13.5" customHeight="1">
      <c r="A381" s="60">
        <v>372</v>
      </c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7"/>
      <c r="Q381" s="26">
        <f t="shared" si="10"/>
        <v>0</v>
      </c>
      <c r="R381" s="26">
        <f>IF(Q381=0,0,SUM($Q$10:Q381))</f>
        <v>0</v>
      </c>
      <c r="S381" s="27">
        <f t="shared" si="11"/>
        <v>0</v>
      </c>
      <c r="T381" s="27"/>
    </row>
    <row r="382" spans="1:20" s="25" customFormat="1" ht="13.5" customHeight="1">
      <c r="A382" s="59">
        <v>373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7"/>
      <c r="Q382" s="26">
        <f t="shared" si="10"/>
        <v>0</v>
      </c>
      <c r="R382" s="26">
        <f>IF(Q382=0,0,SUM($Q$10:Q382))</f>
        <v>0</v>
      </c>
      <c r="S382" s="27">
        <f t="shared" si="11"/>
        <v>0</v>
      </c>
      <c r="T382" s="27"/>
    </row>
    <row r="383" spans="1:20" s="25" customFormat="1" ht="13.5" customHeight="1">
      <c r="A383" s="60">
        <v>374</v>
      </c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7"/>
      <c r="Q383" s="26">
        <f t="shared" si="10"/>
        <v>0</v>
      </c>
      <c r="R383" s="26">
        <f>IF(Q383=0,0,SUM($Q$10:Q383))</f>
        <v>0</v>
      </c>
      <c r="S383" s="27">
        <f t="shared" si="11"/>
        <v>0</v>
      </c>
      <c r="T383" s="27"/>
    </row>
    <row r="384" spans="1:20" s="25" customFormat="1" ht="13.5" customHeight="1">
      <c r="A384" s="59">
        <v>375</v>
      </c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7"/>
      <c r="Q384" s="26">
        <f t="shared" si="10"/>
        <v>0</v>
      </c>
      <c r="R384" s="26">
        <f>IF(Q384=0,0,SUM($Q$10:Q384))</f>
        <v>0</v>
      </c>
      <c r="S384" s="27">
        <f t="shared" si="11"/>
        <v>0</v>
      </c>
      <c r="T384" s="27"/>
    </row>
    <row r="385" spans="1:20" s="25" customFormat="1" ht="13.5" customHeight="1">
      <c r="A385" s="60">
        <v>376</v>
      </c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7"/>
      <c r="Q385" s="26">
        <f t="shared" si="10"/>
        <v>0</v>
      </c>
      <c r="R385" s="26">
        <f>IF(Q385=0,0,SUM($Q$10:Q385))</f>
        <v>0</v>
      </c>
      <c r="S385" s="27">
        <f t="shared" si="11"/>
        <v>0</v>
      </c>
      <c r="T385" s="27"/>
    </row>
    <row r="386" spans="1:20" s="25" customFormat="1" ht="13.5" customHeight="1">
      <c r="A386" s="59">
        <v>377</v>
      </c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7"/>
      <c r="Q386" s="26">
        <f t="shared" si="10"/>
        <v>0</v>
      </c>
      <c r="R386" s="26">
        <f>IF(Q386=0,0,SUM($Q$10:Q386))</f>
        <v>0</v>
      </c>
      <c r="S386" s="27">
        <f t="shared" si="11"/>
        <v>0</v>
      </c>
      <c r="T386" s="27"/>
    </row>
    <row r="387" spans="1:20" s="25" customFormat="1" ht="13.5" customHeight="1">
      <c r="A387" s="60">
        <v>378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7"/>
      <c r="Q387" s="26">
        <f t="shared" si="10"/>
        <v>0</v>
      </c>
      <c r="R387" s="26">
        <f>IF(Q387=0,0,SUM($Q$10:Q387))</f>
        <v>0</v>
      </c>
      <c r="S387" s="27">
        <f t="shared" si="11"/>
        <v>0</v>
      </c>
      <c r="T387" s="27"/>
    </row>
    <row r="388" spans="1:20" s="25" customFormat="1" ht="13.5" customHeight="1">
      <c r="A388" s="59">
        <v>379</v>
      </c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7"/>
      <c r="Q388" s="26">
        <f t="shared" si="10"/>
        <v>0</v>
      </c>
      <c r="R388" s="26">
        <f>IF(Q388=0,0,SUM($Q$10:Q388))</f>
        <v>0</v>
      </c>
      <c r="S388" s="27">
        <f t="shared" si="11"/>
        <v>0</v>
      </c>
      <c r="T388" s="27"/>
    </row>
    <row r="389" spans="1:20" s="25" customFormat="1" ht="13.5" customHeight="1">
      <c r="A389" s="60">
        <v>380</v>
      </c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7"/>
      <c r="Q389" s="26">
        <f t="shared" si="10"/>
        <v>0</v>
      </c>
      <c r="R389" s="26">
        <f>IF(Q389=0,0,SUM($Q$10:Q389))</f>
        <v>0</v>
      </c>
      <c r="S389" s="27">
        <f t="shared" si="11"/>
        <v>0</v>
      </c>
      <c r="T389" s="27"/>
    </row>
    <row r="390" spans="1:20" s="25" customFormat="1" ht="13.5" customHeight="1">
      <c r="A390" s="59">
        <v>381</v>
      </c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7"/>
      <c r="Q390" s="26">
        <f t="shared" si="10"/>
        <v>0</v>
      </c>
      <c r="R390" s="26">
        <f>IF(Q390=0,0,SUM($Q$10:Q390))</f>
        <v>0</v>
      </c>
      <c r="S390" s="27">
        <f t="shared" si="11"/>
        <v>0</v>
      </c>
      <c r="T390" s="27"/>
    </row>
    <row r="391" spans="1:20" s="25" customFormat="1" ht="13.5" customHeight="1">
      <c r="A391" s="60">
        <v>382</v>
      </c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7"/>
      <c r="Q391" s="26">
        <f t="shared" si="10"/>
        <v>0</v>
      </c>
      <c r="R391" s="26">
        <f>IF(Q391=0,0,SUM($Q$10:Q391))</f>
        <v>0</v>
      </c>
      <c r="S391" s="27">
        <f t="shared" si="11"/>
        <v>0</v>
      </c>
      <c r="T391" s="27"/>
    </row>
    <row r="392" spans="1:20" s="25" customFormat="1" ht="13.5" customHeight="1">
      <c r="A392" s="59">
        <v>383</v>
      </c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7"/>
      <c r="Q392" s="26">
        <f t="shared" si="10"/>
        <v>0</v>
      </c>
      <c r="R392" s="26">
        <f>IF(Q392=0,0,SUM($Q$10:Q392))</f>
        <v>0</v>
      </c>
      <c r="S392" s="27">
        <f t="shared" si="11"/>
        <v>0</v>
      </c>
      <c r="T392" s="27"/>
    </row>
    <row r="393" spans="1:20" s="25" customFormat="1" ht="13.5" customHeight="1">
      <c r="A393" s="60">
        <v>384</v>
      </c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7"/>
      <c r="Q393" s="26">
        <f t="shared" si="10"/>
        <v>0</v>
      </c>
      <c r="R393" s="26">
        <f>IF(Q393=0,0,SUM($Q$10:Q393))</f>
        <v>0</v>
      </c>
      <c r="S393" s="27">
        <f t="shared" si="11"/>
        <v>0</v>
      </c>
      <c r="T393" s="27"/>
    </row>
    <row r="394" spans="1:20" s="25" customFormat="1" ht="13.5" customHeight="1">
      <c r="A394" s="59">
        <v>385</v>
      </c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7"/>
      <c r="Q394" s="26">
        <f t="shared" si="10"/>
        <v>0</v>
      </c>
      <c r="R394" s="26">
        <f>IF(Q394=0,0,SUM($Q$10:Q394))</f>
        <v>0</v>
      </c>
      <c r="S394" s="27">
        <f t="shared" si="11"/>
        <v>0</v>
      </c>
      <c r="T394" s="27"/>
    </row>
    <row r="395" spans="1:20" s="25" customFormat="1" ht="13.5" customHeight="1">
      <c r="A395" s="60">
        <v>386</v>
      </c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7"/>
      <c r="Q395" s="26">
        <f t="shared" si="10"/>
        <v>0</v>
      </c>
      <c r="R395" s="26">
        <f>IF(Q395=0,0,SUM($Q$10:Q395))</f>
        <v>0</v>
      </c>
      <c r="S395" s="27">
        <f t="shared" si="11"/>
        <v>0</v>
      </c>
      <c r="T395" s="27"/>
    </row>
    <row r="396" spans="1:20" s="25" customFormat="1" ht="13.5" customHeight="1">
      <c r="A396" s="59">
        <v>387</v>
      </c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7"/>
      <c r="Q396" s="26">
        <f t="shared" si="10"/>
        <v>0</v>
      </c>
      <c r="R396" s="26">
        <f>IF(Q396=0,0,SUM($Q$10:Q396))</f>
        <v>0</v>
      </c>
      <c r="S396" s="27">
        <f t="shared" si="11"/>
        <v>0</v>
      </c>
      <c r="T396" s="27"/>
    </row>
    <row r="397" spans="1:20" s="25" customFormat="1" ht="13.5" customHeight="1">
      <c r="A397" s="60">
        <v>388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7"/>
      <c r="Q397" s="26">
        <f t="shared" si="10"/>
        <v>0</v>
      </c>
      <c r="R397" s="26">
        <f>IF(Q397=0,0,SUM($Q$10:Q397))</f>
        <v>0</v>
      </c>
      <c r="S397" s="27">
        <f t="shared" si="11"/>
        <v>0</v>
      </c>
      <c r="T397" s="27"/>
    </row>
    <row r="398" spans="1:20" s="25" customFormat="1" ht="13.5" customHeight="1">
      <c r="A398" s="59">
        <v>389</v>
      </c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7"/>
      <c r="Q398" s="26">
        <f t="shared" si="10"/>
        <v>0</v>
      </c>
      <c r="R398" s="26">
        <f>IF(Q398=0,0,SUM($Q$10:Q398))</f>
        <v>0</v>
      </c>
      <c r="S398" s="27">
        <f t="shared" si="11"/>
        <v>0</v>
      </c>
      <c r="T398" s="27"/>
    </row>
    <row r="399" spans="1:20" s="25" customFormat="1" ht="13.5" customHeight="1">
      <c r="A399" s="60">
        <v>390</v>
      </c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7"/>
      <c r="Q399" s="26">
        <f t="shared" si="10"/>
        <v>0</v>
      </c>
      <c r="R399" s="26">
        <f>IF(Q399=0,0,SUM($Q$10:Q399))</f>
        <v>0</v>
      </c>
      <c r="S399" s="27">
        <f t="shared" si="11"/>
        <v>0</v>
      </c>
      <c r="T399" s="27"/>
    </row>
    <row r="400" spans="1:20" s="25" customFormat="1" ht="13.5" customHeight="1">
      <c r="A400" s="59">
        <v>391</v>
      </c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7"/>
      <c r="Q400" s="26">
        <f t="shared" si="10"/>
        <v>0</v>
      </c>
      <c r="R400" s="26">
        <f>IF(Q400=0,0,SUM($Q$10:Q400))</f>
        <v>0</v>
      </c>
      <c r="S400" s="27">
        <f t="shared" si="11"/>
        <v>0</v>
      </c>
      <c r="T400" s="27"/>
    </row>
    <row r="401" spans="1:20" s="25" customFormat="1" ht="13.5" customHeight="1">
      <c r="A401" s="60">
        <v>392</v>
      </c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7"/>
      <c r="Q401" s="26">
        <f t="shared" si="10"/>
        <v>0</v>
      </c>
      <c r="R401" s="26">
        <f>IF(Q401=0,0,SUM($Q$10:Q401))</f>
        <v>0</v>
      </c>
      <c r="S401" s="27">
        <f t="shared" si="11"/>
        <v>0</v>
      </c>
      <c r="T401" s="27"/>
    </row>
    <row r="402" spans="1:20" s="25" customFormat="1" ht="13.5" customHeight="1">
      <c r="A402" s="59">
        <v>393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7"/>
      <c r="Q402" s="26">
        <f t="shared" si="10"/>
        <v>0</v>
      </c>
      <c r="R402" s="26">
        <f>IF(Q402=0,0,SUM($Q$10:Q402))</f>
        <v>0</v>
      </c>
      <c r="S402" s="27">
        <f t="shared" si="11"/>
        <v>0</v>
      </c>
      <c r="T402" s="27"/>
    </row>
    <row r="403" spans="1:20" s="25" customFormat="1" ht="13.5" customHeight="1">
      <c r="A403" s="60">
        <v>394</v>
      </c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7"/>
      <c r="Q403" s="26">
        <f t="shared" si="10"/>
        <v>0</v>
      </c>
      <c r="R403" s="26">
        <f>IF(Q403=0,0,SUM($Q$10:Q403))</f>
        <v>0</v>
      </c>
      <c r="S403" s="27">
        <f t="shared" si="11"/>
        <v>0</v>
      </c>
      <c r="T403" s="27"/>
    </row>
    <row r="404" spans="1:20" s="25" customFormat="1" ht="13.5" customHeight="1">
      <c r="A404" s="59">
        <v>395</v>
      </c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7"/>
      <c r="Q404" s="26">
        <f t="shared" si="10"/>
        <v>0</v>
      </c>
      <c r="R404" s="26">
        <f>IF(Q404=0,0,SUM($Q$10:Q404))</f>
        <v>0</v>
      </c>
      <c r="S404" s="27">
        <f t="shared" si="11"/>
        <v>0</v>
      </c>
      <c r="T404" s="27"/>
    </row>
    <row r="405" spans="1:20" s="25" customFormat="1" ht="13.5" customHeight="1">
      <c r="A405" s="60">
        <v>396</v>
      </c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7"/>
      <c r="Q405" s="26">
        <f t="shared" si="10"/>
        <v>0</v>
      </c>
      <c r="R405" s="26">
        <f>IF(Q405=0,0,SUM($Q$10:Q405))</f>
        <v>0</v>
      </c>
      <c r="S405" s="27">
        <f t="shared" si="11"/>
        <v>0</v>
      </c>
      <c r="T405" s="27"/>
    </row>
    <row r="406" spans="1:20" s="25" customFormat="1" ht="13.5" customHeight="1">
      <c r="A406" s="59">
        <v>397</v>
      </c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7"/>
      <c r="Q406" s="26">
        <f t="shared" si="10"/>
        <v>0</v>
      </c>
      <c r="R406" s="26">
        <f>IF(Q406=0,0,SUM($Q$10:Q406))</f>
        <v>0</v>
      </c>
      <c r="S406" s="27">
        <f t="shared" si="11"/>
        <v>0</v>
      </c>
      <c r="T406" s="27"/>
    </row>
    <row r="407" spans="1:20" s="25" customFormat="1" ht="13.5" customHeight="1">
      <c r="A407" s="60">
        <v>398</v>
      </c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7"/>
      <c r="Q407" s="26">
        <f t="shared" si="10"/>
        <v>0</v>
      </c>
      <c r="R407" s="26">
        <f>IF(Q407=0,0,SUM($Q$10:Q407))</f>
        <v>0</v>
      </c>
      <c r="S407" s="27">
        <f t="shared" si="11"/>
        <v>0</v>
      </c>
      <c r="T407" s="27"/>
    </row>
    <row r="408" spans="1:20" s="25" customFormat="1" ht="13.5" customHeight="1">
      <c r="A408" s="59">
        <v>399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7"/>
      <c r="Q408" s="26">
        <f t="shared" si="10"/>
        <v>0</v>
      </c>
      <c r="R408" s="26">
        <f>IF(Q408=0,0,SUM($Q$10:Q408))</f>
        <v>0</v>
      </c>
      <c r="S408" s="27">
        <f t="shared" si="11"/>
        <v>0</v>
      </c>
      <c r="T408" s="27"/>
    </row>
    <row r="409" spans="1:20" s="25" customFormat="1" ht="13.5" customHeight="1">
      <c r="A409" s="60">
        <v>400</v>
      </c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7"/>
      <c r="Q409" s="26">
        <f t="shared" si="10"/>
        <v>0</v>
      </c>
      <c r="R409" s="26">
        <f>IF(Q409=0,0,SUM($Q$10:Q409))</f>
        <v>0</v>
      </c>
      <c r="S409" s="27">
        <f t="shared" si="11"/>
        <v>0</v>
      </c>
      <c r="T409" s="27"/>
    </row>
    <row r="410" spans="1:20" s="25" customFormat="1" ht="13.5" customHeight="1">
      <c r="A410" s="59">
        <v>401</v>
      </c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7"/>
      <c r="Q410" s="26">
        <f t="shared" si="10"/>
        <v>0</v>
      </c>
      <c r="R410" s="26">
        <f>IF(Q410=0,0,SUM($Q$10:Q410))</f>
        <v>0</v>
      </c>
      <c r="S410" s="27">
        <f t="shared" si="11"/>
        <v>0</v>
      </c>
      <c r="T410" s="27"/>
    </row>
    <row r="411" spans="1:20" s="25" customFormat="1" ht="13.5" customHeight="1">
      <c r="A411" s="60">
        <v>402</v>
      </c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7"/>
      <c r="Q411" s="26">
        <f t="shared" si="10"/>
        <v>0</v>
      </c>
      <c r="R411" s="26">
        <f>IF(Q411=0,0,SUM($Q$10:Q411))</f>
        <v>0</v>
      </c>
      <c r="S411" s="27">
        <f t="shared" si="11"/>
        <v>0</v>
      </c>
      <c r="T411" s="27"/>
    </row>
    <row r="412" spans="1:20" s="25" customFormat="1" ht="13.5" customHeight="1">
      <c r="A412" s="59">
        <v>403</v>
      </c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7"/>
      <c r="Q412" s="26">
        <f t="shared" si="10"/>
        <v>0</v>
      </c>
      <c r="R412" s="26">
        <f>IF(Q412=0,0,SUM($Q$10:Q412))</f>
        <v>0</v>
      </c>
      <c r="S412" s="27">
        <f t="shared" si="11"/>
        <v>0</v>
      </c>
      <c r="T412" s="27"/>
    </row>
    <row r="413" spans="1:20" s="25" customFormat="1" ht="13.5" customHeight="1">
      <c r="A413" s="60">
        <v>404</v>
      </c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7"/>
      <c r="Q413" s="26">
        <f t="shared" si="10"/>
        <v>0</v>
      </c>
      <c r="R413" s="26">
        <f>IF(Q413=0,0,SUM($Q$10:Q413))</f>
        <v>0</v>
      </c>
      <c r="S413" s="27">
        <f t="shared" si="11"/>
        <v>0</v>
      </c>
      <c r="T413" s="27"/>
    </row>
    <row r="414" spans="1:20" s="25" customFormat="1" ht="13.5" customHeight="1">
      <c r="A414" s="59">
        <v>405</v>
      </c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7"/>
      <c r="Q414" s="26">
        <f t="shared" si="10"/>
        <v>0</v>
      </c>
      <c r="R414" s="26">
        <f>IF(Q414=0,0,SUM($Q$10:Q414))</f>
        <v>0</v>
      </c>
      <c r="S414" s="27">
        <f t="shared" si="11"/>
        <v>0</v>
      </c>
      <c r="T414" s="27"/>
    </row>
    <row r="415" spans="1:20" s="25" customFormat="1" ht="13.5" customHeight="1">
      <c r="A415" s="60">
        <v>406</v>
      </c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7"/>
      <c r="Q415" s="26">
        <f t="shared" si="10"/>
        <v>0</v>
      </c>
      <c r="R415" s="26">
        <f>IF(Q415=0,0,SUM($Q$10:Q415))</f>
        <v>0</v>
      </c>
      <c r="S415" s="27">
        <f t="shared" si="11"/>
        <v>0</v>
      </c>
      <c r="T415" s="27"/>
    </row>
    <row r="416" spans="1:20" s="25" customFormat="1" ht="13.5" customHeight="1">
      <c r="A416" s="59">
        <v>407</v>
      </c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7"/>
      <c r="Q416" s="26">
        <f t="shared" si="10"/>
        <v>0</v>
      </c>
      <c r="R416" s="26">
        <f>IF(Q416=0,0,SUM($Q$10:Q416))</f>
        <v>0</v>
      </c>
      <c r="S416" s="27">
        <f t="shared" si="11"/>
        <v>0</v>
      </c>
      <c r="T416" s="27"/>
    </row>
    <row r="417" spans="1:20" s="25" customFormat="1" ht="13.5" customHeight="1">
      <c r="A417" s="60">
        <v>408</v>
      </c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7"/>
      <c r="Q417" s="26">
        <f t="shared" si="10"/>
        <v>0</v>
      </c>
      <c r="R417" s="26">
        <f>IF(Q417=0,0,SUM($Q$10:Q417))</f>
        <v>0</v>
      </c>
      <c r="S417" s="27">
        <f t="shared" si="11"/>
        <v>0</v>
      </c>
      <c r="T417" s="27"/>
    </row>
    <row r="418" spans="1:20" s="25" customFormat="1" ht="13.5" customHeight="1">
      <c r="A418" s="59">
        <v>409</v>
      </c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7"/>
      <c r="Q418" s="26">
        <f t="shared" si="10"/>
        <v>0</v>
      </c>
      <c r="R418" s="26">
        <f>IF(Q418=0,0,SUM($Q$10:Q418))</f>
        <v>0</v>
      </c>
      <c r="S418" s="27">
        <f t="shared" si="11"/>
        <v>0</v>
      </c>
      <c r="T418" s="27"/>
    </row>
    <row r="419" spans="1:20" s="25" customFormat="1" ht="13.5" customHeight="1">
      <c r="A419" s="60">
        <v>410</v>
      </c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7"/>
      <c r="Q419" s="26">
        <f t="shared" si="10"/>
        <v>0</v>
      </c>
      <c r="R419" s="26">
        <f>IF(Q419=0,0,SUM($Q$10:Q419))</f>
        <v>0</v>
      </c>
      <c r="S419" s="27">
        <f t="shared" si="11"/>
        <v>0</v>
      </c>
      <c r="T419" s="27"/>
    </row>
    <row r="420" spans="1:20" s="25" customFormat="1" ht="13.5" customHeight="1">
      <c r="A420" s="59">
        <v>411</v>
      </c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7"/>
      <c r="Q420" s="26">
        <f t="shared" si="10"/>
        <v>0</v>
      </c>
      <c r="R420" s="26">
        <f>IF(Q420=0,0,SUM($Q$10:Q420))</f>
        <v>0</v>
      </c>
      <c r="S420" s="27">
        <f t="shared" si="11"/>
        <v>0</v>
      </c>
      <c r="T420" s="27"/>
    </row>
    <row r="421" spans="1:20" s="25" customFormat="1" ht="13.5" customHeight="1">
      <c r="A421" s="60">
        <v>412</v>
      </c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7"/>
      <c r="Q421" s="26">
        <f t="shared" si="10"/>
        <v>0</v>
      </c>
      <c r="R421" s="26">
        <f>IF(Q421=0,0,SUM($Q$10:Q421))</f>
        <v>0</v>
      </c>
      <c r="S421" s="27">
        <f t="shared" si="11"/>
        <v>0</v>
      </c>
      <c r="T421" s="27"/>
    </row>
    <row r="422" spans="1:20" s="25" customFormat="1" ht="13.5" customHeight="1">
      <c r="A422" s="59">
        <v>413</v>
      </c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7"/>
      <c r="Q422" s="26">
        <f t="shared" si="10"/>
        <v>0</v>
      </c>
      <c r="R422" s="26">
        <f>IF(Q422=0,0,SUM($Q$10:Q422))</f>
        <v>0</v>
      </c>
      <c r="S422" s="27">
        <f t="shared" si="11"/>
        <v>0</v>
      </c>
      <c r="T422" s="27"/>
    </row>
    <row r="423" spans="1:20" s="25" customFormat="1" ht="13.5" customHeight="1">
      <c r="A423" s="60">
        <v>414</v>
      </c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Q423" s="26">
        <f t="shared" si="10"/>
        <v>0</v>
      </c>
      <c r="R423" s="26">
        <f>IF(Q423=0,0,SUM($Q$10:Q423))</f>
        <v>0</v>
      </c>
      <c r="S423" s="27">
        <f t="shared" si="11"/>
        <v>0</v>
      </c>
    </row>
    <row r="424" spans="1:20" s="25" customFormat="1" ht="13.5" customHeight="1">
      <c r="A424" s="59">
        <v>415</v>
      </c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Q424" s="26">
        <f t="shared" si="10"/>
        <v>0</v>
      </c>
      <c r="R424" s="26">
        <f>IF(Q424=0,0,SUM($Q$10:Q424))</f>
        <v>0</v>
      </c>
      <c r="S424" s="27">
        <f t="shared" si="11"/>
        <v>0</v>
      </c>
    </row>
    <row r="425" spans="1:20" s="25" customFormat="1" ht="13.5" customHeight="1">
      <c r="A425" s="60">
        <v>416</v>
      </c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Q425" s="26">
        <f t="shared" ref="Q425:Q488" si="12">COUNTIF(M425,"Otro tema")</f>
        <v>0</v>
      </c>
      <c r="R425" s="26">
        <f>IF(Q425=0,0,SUM($Q$10:Q425))</f>
        <v>0</v>
      </c>
      <c r="S425" s="27">
        <f t="shared" ref="S425:S488" si="13">N425</f>
        <v>0</v>
      </c>
    </row>
    <row r="426" spans="1:20" s="25" customFormat="1" ht="13.5" customHeight="1">
      <c r="A426" s="59">
        <v>417</v>
      </c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Q426" s="26">
        <f t="shared" si="12"/>
        <v>0</v>
      </c>
      <c r="R426" s="26">
        <f>IF(Q426=0,0,SUM($Q$10:Q426))</f>
        <v>0</v>
      </c>
      <c r="S426" s="27">
        <f t="shared" si="13"/>
        <v>0</v>
      </c>
    </row>
    <row r="427" spans="1:20" s="25" customFormat="1" ht="13.5" customHeight="1">
      <c r="A427" s="60">
        <v>418</v>
      </c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Q427" s="26">
        <f t="shared" si="12"/>
        <v>0</v>
      </c>
      <c r="R427" s="26">
        <f>IF(Q427=0,0,SUM($Q$10:Q427))</f>
        <v>0</v>
      </c>
      <c r="S427" s="27">
        <f t="shared" si="13"/>
        <v>0</v>
      </c>
    </row>
    <row r="428" spans="1:20" s="25" customFormat="1" ht="13.5" customHeight="1">
      <c r="A428" s="59">
        <v>419</v>
      </c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Q428" s="26">
        <f t="shared" si="12"/>
        <v>0</v>
      </c>
      <c r="R428" s="26">
        <f>IF(Q428=0,0,SUM($Q$10:Q428))</f>
        <v>0</v>
      </c>
      <c r="S428" s="27">
        <f t="shared" si="13"/>
        <v>0</v>
      </c>
    </row>
    <row r="429" spans="1:20" s="25" customFormat="1" ht="13.5" customHeight="1">
      <c r="A429" s="60">
        <v>420</v>
      </c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Q429" s="26">
        <f t="shared" si="12"/>
        <v>0</v>
      </c>
      <c r="R429" s="26">
        <f>IF(Q429=0,0,SUM($Q$10:Q429))</f>
        <v>0</v>
      </c>
      <c r="S429" s="27">
        <f t="shared" si="13"/>
        <v>0</v>
      </c>
    </row>
    <row r="430" spans="1:20" s="25" customFormat="1" ht="13.5" customHeight="1">
      <c r="A430" s="59">
        <v>421</v>
      </c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Q430" s="26">
        <f t="shared" si="12"/>
        <v>0</v>
      </c>
      <c r="R430" s="26">
        <f>IF(Q430=0,0,SUM($Q$10:Q430))</f>
        <v>0</v>
      </c>
      <c r="S430" s="27">
        <f t="shared" si="13"/>
        <v>0</v>
      </c>
    </row>
    <row r="431" spans="1:20" s="25" customFormat="1" ht="13.5" customHeight="1">
      <c r="A431" s="60">
        <v>422</v>
      </c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Q431" s="26">
        <f t="shared" si="12"/>
        <v>0</v>
      </c>
      <c r="R431" s="26">
        <f>IF(Q431=0,0,SUM($Q$10:Q431))</f>
        <v>0</v>
      </c>
      <c r="S431" s="27">
        <f t="shared" si="13"/>
        <v>0</v>
      </c>
    </row>
    <row r="432" spans="1:20" s="25" customFormat="1" ht="13.5" customHeight="1">
      <c r="A432" s="59">
        <v>423</v>
      </c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Q432" s="26">
        <f t="shared" si="12"/>
        <v>0</v>
      </c>
      <c r="R432" s="26">
        <f>IF(Q432=0,0,SUM($Q$10:Q432))</f>
        <v>0</v>
      </c>
      <c r="S432" s="27">
        <f t="shared" si="13"/>
        <v>0</v>
      </c>
    </row>
    <row r="433" spans="1:19" s="25" customFormat="1" ht="13.5" customHeight="1">
      <c r="A433" s="60">
        <v>424</v>
      </c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Q433" s="26">
        <f t="shared" si="12"/>
        <v>0</v>
      </c>
      <c r="R433" s="26">
        <f>IF(Q433=0,0,SUM($Q$10:Q433))</f>
        <v>0</v>
      </c>
      <c r="S433" s="27">
        <f t="shared" si="13"/>
        <v>0</v>
      </c>
    </row>
    <row r="434" spans="1:19" s="25" customFormat="1" ht="13.5" customHeight="1">
      <c r="A434" s="59">
        <v>425</v>
      </c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Q434" s="26">
        <f t="shared" si="12"/>
        <v>0</v>
      </c>
      <c r="R434" s="26">
        <f>IF(Q434=0,0,SUM($Q$10:Q434))</f>
        <v>0</v>
      </c>
      <c r="S434" s="27">
        <f t="shared" si="13"/>
        <v>0</v>
      </c>
    </row>
    <row r="435" spans="1:19" s="25" customFormat="1" ht="13.5" customHeight="1">
      <c r="A435" s="60">
        <v>426</v>
      </c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Q435" s="26">
        <f t="shared" si="12"/>
        <v>0</v>
      </c>
      <c r="R435" s="26">
        <f>IF(Q435=0,0,SUM($Q$10:Q435))</f>
        <v>0</v>
      </c>
      <c r="S435" s="27">
        <f t="shared" si="13"/>
        <v>0</v>
      </c>
    </row>
    <row r="436" spans="1:19" s="25" customFormat="1" ht="13.5" customHeight="1">
      <c r="A436" s="59">
        <v>427</v>
      </c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Q436" s="26">
        <f t="shared" si="12"/>
        <v>0</v>
      </c>
      <c r="R436" s="26">
        <f>IF(Q436=0,0,SUM($Q$10:Q436))</f>
        <v>0</v>
      </c>
      <c r="S436" s="27">
        <f t="shared" si="13"/>
        <v>0</v>
      </c>
    </row>
    <row r="437" spans="1:19" s="25" customFormat="1" ht="13.5" customHeight="1">
      <c r="A437" s="60">
        <v>428</v>
      </c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Q437" s="26">
        <f t="shared" si="12"/>
        <v>0</v>
      </c>
      <c r="R437" s="26">
        <f>IF(Q437=0,0,SUM($Q$10:Q437))</f>
        <v>0</v>
      </c>
      <c r="S437" s="27">
        <f t="shared" si="13"/>
        <v>0</v>
      </c>
    </row>
    <row r="438" spans="1:19" s="25" customFormat="1" ht="13.5" customHeight="1">
      <c r="A438" s="59">
        <v>429</v>
      </c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Q438" s="26">
        <f t="shared" si="12"/>
        <v>0</v>
      </c>
      <c r="R438" s="26">
        <f>IF(Q438=0,0,SUM($Q$10:Q438))</f>
        <v>0</v>
      </c>
      <c r="S438" s="27">
        <f t="shared" si="13"/>
        <v>0</v>
      </c>
    </row>
    <row r="439" spans="1:19" s="25" customFormat="1" ht="13.5" customHeight="1">
      <c r="A439" s="60">
        <v>430</v>
      </c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Q439" s="26">
        <f t="shared" si="12"/>
        <v>0</v>
      </c>
      <c r="R439" s="26">
        <f>IF(Q439=0,0,SUM($Q$10:Q439))</f>
        <v>0</v>
      </c>
      <c r="S439" s="27">
        <f t="shared" si="13"/>
        <v>0</v>
      </c>
    </row>
    <row r="440" spans="1:19" s="25" customFormat="1" ht="13.5" customHeight="1">
      <c r="A440" s="59">
        <v>431</v>
      </c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Q440" s="26">
        <f t="shared" si="12"/>
        <v>0</v>
      </c>
      <c r="R440" s="26">
        <f>IF(Q440=0,0,SUM($Q$10:Q440))</f>
        <v>0</v>
      </c>
      <c r="S440" s="27">
        <f t="shared" si="13"/>
        <v>0</v>
      </c>
    </row>
    <row r="441" spans="1:19" s="25" customFormat="1" ht="13.5" customHeight="1">
      <c r="A441" s="60">
        <v>432</v>
      </c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Q441" s="26">
        <f t="shared" si="12"/>
        <v>0</v>
      </c>
      <c r="R441" s="26">
        <f>IF(Q441=0,0,SUM($Q$10:Q441))</f>
        <v>0</v>
      </c>
      <c r="S441" s="27">
        <f t="shared" si="13"/>
        <v>0</v>
      </c>
    </row>
    <row r="442" spans="1:19" s="25" customFormat="1" ht="13.5" customHeight="1">
      <c r="A442" s="59">
        <v>433</v>
      </c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Q442" s="26">
        <f t="shared" si="12"/>
        <v>0</v>
      </c>
      <c r="R442" s="26">
        <f>IF(Q442=0,0,SUM($Q$10:Q442))</f>
        <v>0</v>
      </c>
      <c r="S442" s="27">
        <f t="shared" si="13"/>
        <v>0</v>
      </c>
    </row>
    <row r="443" spans="1:19" s="25" customFormat="1" ht="13.5" customHeight="1">
      <c r="A443" s="60">
        <v>434</v>
      </c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Q443" s="26">
        <f t="shared" si="12"/>
        <v>0</v>
      </c>
      <c r="R443" s="26">
        <f>IF(Q443=0,0,SUM($Q$10:Q443))</f>
        <v>0</v>
      </c>
      <c r="S443" s="27">
        <f t="shared" si="13"/>
        <v>0</v>
      </c>
    </row>
    <row r="444" spans="1:19" s="25" customFormat="1" ht="13.5" customHeight="1">
      <c r="A444" s="59">
        <v>435</v>
      </c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Q444" s="26">
        <f t="shared" si="12"/>
        <v>0</v>
      </c>
      <c r="R444" s="26">
        <f>IF(Q444=0,0,SUM($Q$10:Q444))</f>
        <v>0</v>
      </c>
      <c r="S444" s="27">
        <f t="shared" si="13"/>
        <v>0</v>
      </c>
    </row>
    <row r="445" spans="1:19" s="25" customFormat="1" ht="13.5" customHeight="1">
      <c r="A445" s="60">
        <v>436</v>
      </c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Q445" s="26">
        <f t="shared" si="12"/>
        <v>0</v>
      </c>
      <c r="R445" s="26">
        <f>IF(Q445=0,0,SUM($Q$10:Q445))</f>
        <v>0</v>
      </c>
      <c r="S445" s="27">
        <f t="shared" si="13"/>
        <v>0</v>
      </c>
    </row>
    <row r="446" spans="1:19" s="25" customFormat="1" ht="13.5" customHeight="1">
      <c r="A446" s="59">
        <v>437</v>
      </c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Q446" s="26">
        <f t="shared" si="12"/>
        <v>0</v>
      </c>
      <c r="R446" s="26">
        <f>IF(Q446=0,0,SUM($Q$10:Q446))</f>
        <v>0</v>
      </c>
      <c r="S446" s="27">
        <f t="shared" si="13"/>
        <v>0</v>
      </c>
    </row>
    <row r="447" spans="1:19" s="25" customFormat="1" ht="13.5" customHeight="1">
      <c r="A447" s="60">
        <v>438</v>
      </c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Q447" s="26">
        <f t="shared" si="12"/>
        <v>0</v>
      </c>
      <c r="R447" s="26">
        <f>IF(Q447=0,0,SUM($Q$10:Q447))</f>
        <v>0</v>
      </c>
      <c r="S447" s="27">
        <f t="shared" si="13"/>
        <v>0</v>
      </c>
    </row>
    <row r="448" spans="1:19" s="25" customFormat="1" ht="13.5" customHeight="1">
      <c r="A448" s="59">
        <v>439</v>
      </c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Q448" s="26">
        <f t="shared" si="12"/>
        <v>0</v>
      </c>
      <c r="R448" s="26">
        <f>IF(Q448=0,0,SUM($Q$10:Q448))</f>
        <v>0</v>
      </c>
      <c r="S448" s="27">
        <f t="shared" si="13"/>
        <v>0</v>
      </c>
    </row>
    <row r="449" spans="1:19" s="25" customFormat="1" ht="13.5" customHeight="1">
      <c r="A449" s="60">
        <v>440</v>
      </c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Q449" s="26">
        <f t="shared" si="12"/>
        <v>0</v>
      </c>
      <c r="R449" s="26">
        <f>IF(Q449=0,0,SUM($Q$10:Q449))</f>
        <v>0</v>
      </c>
      <c r="S449" s="27">
        <f t="shared" si="13"/>
        <v>0</v>
      </c>
    </row>
    <row r="450" spans="1:19" s="25" customFormat="1" ht="13.5" customHeight="1">
      <c r="A450" s="59">
        <v>441</v>
      </c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Q450" s="26">
        <f t="shared" si="12"/>
        <v>0</v>
      </c>
      <c r="R450" s="26">
        <f>IF(Q450=0,0,SUM($Q$10:Q450))</f>
        <v>0</v>
      </c>
      <c r="S450" s="27">
        <f t="shared" si="13"/>
        <v>0</v>
      </c>
    </row>
    <row r="451" spans="1:19" s="25" customFormat="1" ht="13.5" customHeight="1">
      <c r="A451" s="60">
        <v>442</v>
      </c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Q451" s="26">
        <f t="shared" si="12"/>
        <v>0</v>
      </c>
      <c r="R451" s="26">
        <f>IF(Q451=0,0,SUM($Q$10:Q451))</f>
        <v>0</v>
      </c>
      <c r="S451" s="27">
        <f t="shared" si="13"/>
        <v>0</v>
      </c>
    </row>
    <row r="452" spans="1:19" s="25" customFormat="1" ht="13.5" customHeight="1">
      <c r="A452" s="59">
        <v>443</v>
      </c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Q452" s="26">
        <f t="shared" si="12"/>
        <v>0</v>
      </c>
      <c r="R452" s="26">
        <f>IF(Q452=0,0,SUM($Q$10:Q452))</f>
        <v>0</v>
      </c>
      <c r="S452" s="27">
        <f t="shared" si="13"/>
        <v>0</v>
      </c>
    </row>
    <row r="453" spans="1:19" s="25" customFormat="1" ht="13.5" customHeight="1">
      <c r="A453" s="60">
        <v>444</v>
      </c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Q453" s="26">
        <f t="shared" si="12"/>
        <v>0</v>
      </c>
      <c r="R453" s="26">
        <f>IF(Q453=0,0,SUM($Q$10:Q453))</f>
        <v>0</v>
      </c>
      <c r="S453" s="27">
        <f t="shared" si="13"/>
        <v>0</v>
      </c>
    </row>
    <row r="454" spans="1:19" s="25" customFormat="1" ht="13.5" customHeight="1">
      <c r="A454" s="59">
        <v>445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Q454" s="26">
        <f t="shared" si="12"/>
        <v>0</v>
      </c>
      <c r="R454" s="26">
        <f>IF(Q454=0,0,SUM($Q$10:Q454))</f>
        <v>0</v>
      </c>
      <c r="S454" s="27">
        <f t="shared" si="13"/>
        <v>0</v>
      </c>
    </row>
    <row r="455" spans="1:19" s="25" customFormat="1" ht="13.5" customHeight="1">
      <c r="A455" s="60">
        <v>446</v>
      </c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Q455" s="26">
        <f t="shared" si="12"/>
        <v>0</v>
      </c>
      <c r="R455" s="26">
        <f>IF(Q455=0,0,SUM($Q$10:Q455))</f>
        <v>0</v>
      </c>
      <c r="S455" s="27">
        <f t="shared" si="13"/>
        <v>0</v>
      </c>
    </row>
    <row r="456" spans="1:19" s="25" customFormat="1" ht="13.5" customHeight="1">
      <c r="A456" s="59">
        <v>447</v>
      </c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Q456" s="26">
        <f t="shared" si="12"/>
        <v>0</v>
      </c>
      <c r="R456" s="26">
        <f>IF(Q456=0,0,SUM($Q$10:Q456))</f>
        <v>0</v>
      </c>
      <c r="S456" s="27">
        <f t="shared" si="13"/>
        <v>0</v>
      </c>
    </row>
    <row r="457" spans="1:19" s="25" customFormat="1" ht="13.5" customHeight="1">
      <c r="A457" s="60">
        <v>448</v>
      </c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Q457" s="26">
        <f t="shared" si="12"/>
        <v>0</v>
      </c>
      <c r="R457" s="26">
        <f>IF(Q457=0,0,SUM($Q$10:Q457))</f>
        <v>0</v>
      </c>
      <c r="S457" s="27">
        <f t="shared" si="13"/>
        <v>0</v>
      </c>
    </row>
    <row r="458" spans="1:19" s="25" customFormat="1" ht="13.5" customHeight="1">
      <c r="A458" s="59">
        <v>449</v>
      </c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Q458" s="26">
        <f t="shared" si="12"/>
        <v>0</v>
      </c>
      <c r="R458" s="26">
        <f>IF(Q458=0,0,SUM($Q$10:Q458))</f>
        <v>0</v>
      </c>
      <c r="S458" s="27">
        <f t="shared" si="13"/>
        <v>0</v>
      </c>
    </row>
    <row r="459" spans="1:19" s="25" customFormat="1" ht="13.5" customHeight="1">
      <c r="A459" s="60">
        <v>450</v>
      </c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Q459" s="26">
        <f t="shared" si="12"/>
        <v>0</v>
      </c>
      <c r="R459" s="26">
        <f>IF(Q459=0,0,SUM($Q$10:Q459))</f>
        <v>0</v>
      </c>
      <c r="S459" s="27">
        <f t="shared" si="13"/>
        <v>0</v>
      </c>
    </row>
    <row r="460" spans="1:19" s="25" customFormat="1" ht="13.5" customHeight="1">
      <c r="A460" s="59">
        <v>451</v>
      </c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Q460" s="26">
        <f t="shared" si="12"/>
        <v>0</v>
      </c>
      <c r="R460" s="26">
        <f>IF(Q460=0,0,SUM($Q$10:Q460))</f>
        <v>0</v>
      </c>
      <c r="S460" s="27">
        <f t="shared" si="13"/>
        <v>0</v>
      </c>
    </row>
    <row r="461" spans="1:19" s="25" customFormat="1" ht="13.5" customHeight="1">
      <c r="A461" s="60">
        <v>452</v>
      </c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Q461" s="26">
        <f t="shared" si="12"/>
        <v>0</v>
      </c>
      <c r="R461" s="26">
        <f>IF(Q461=0,0,SUM($Q$10:Q461))</f>
        <v>0</v>
      </c>
      <c r="S461" s="27">
        <f t="shared" si="13"/>
        <v>0</v>
      </c>
    </row>
    <row r="462" spans="1:19" s="25" customFormat="1" ht="13.5" customHeight="1">
      <c r="A462" s="59">
        <v>453</v>
      </c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Q462" s="26">
        <f t="shared" si="12"/>
        <v>0</v>
      </c>
      <c r="R462" s="26">
        <f>IF(Q462=0,0,SUM($Q$10:Q462))</f>
        <v>0</v>
      </c>
      <c r="S462" s="27">
        <f t="shared" si="13"/>
        <v>0</v>
      </c>
    </row>
    <row r="463" spans="1:19" s="25" customFormat="1" ht="13.5" customHeight="1">
      <c r="A463" s="60">
        <v>454</v>
      </c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Q463" s="26">
        <f t="shared" si="12"/>
        <v>0</v>
      </c>
      <c r="R463" s="26">
        <f>IF(Q463=0,0,SUM($Q$10:Q463))</f>
        <v>0</v>
      </c>
      <c r="S463" s="27">
        <f t="shared" si="13"/>
        <v>0</v>
      </c>
    </row>
    <row r="464" spans="1:19" s="25" customFormat="1" ht="13.5" customHeight="1">
      <c r="A464" s="59">
        <v>455</v>
      </c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Q464" s="26">
        <f t="shared" si="12"/>
        <v>0</v>
      </c>
      <c r="R464" s="26">
        <f>IF(Q464=0,0,SUM($Q$10:Q464))</f>
        <v>0</v>
      </c>
      <c r="S464" s="27">
        <f t="shared" si="13"/>
        <v>0</v>
      </c>
    </row>
    <row r="465" spans="1:19" s="25" customFormat="1" ht="13.5" customHeight="1">
      <c r="A465" s="60">
        <v>456</v>
      </c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Q465" s="26">
        <f t="shared" si="12"/>
        <v>0</v>
      </c>
      <c r="R465" s="26">
        <f>IF(Q465=0,0,SUM($Q$10:Q465))</f>
        <v>0</v>
      </c>
      <c r="S465" s="27">
        <f t="shared" si="13"/>
        <v>0</v>
      </c>
    </row>
    <row r="466" spans="1:19" s="25" customFormat="1" ht="13.5" customHeight="1">
      <c r="A466" s="59">
        <v>457</v>
      </c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Q466" s="26">
        <f t="shared" si="12"/>
        <v>0</v>
      </c>
      <c r="R466" s="26">
        <f>IF(Q466=0,0,SUM($Q$10:Q466))</f>
        <v>0</v>
      </c>
      <c r="S466" s="27">
        <f t="shared" si="13"/>
        <v>0</v>
      </c>
    </row>
    <row r="467" spans="1:19" s="25" customFormat="1" ht="13.5" customHeight="1">
      <c r="A467" s="60">
        <v>458</v>
      </c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Q467" s="26">
        <f t="shared" si="12"/>
        <v>0</v>
      </c>
      <c r="R467" s="26">
        <f>IF(Q467=0,0,SUM($Q$10:Q467))</f>
        <v>0</v>
      </c>
      <c r="S467" s="27">
        <f t="shared" si="13"/>
        <v>0</v>
      </c>
    </row>
    <row r="468" spans="1:19" s="25" customFormat="1" ht="13.5" customHeight="1">
      <c r="A468" s="59">
        <v>459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Q468" s="26">
        <f t="shared" si="12"/>
        <v>0</v>
      </c>
      <c r="R468" s="26">
        <f>IF(Q468=0,0,SUM($Q$10:Q468))</f>
        <v>0</v>
      </c>
      <c r="S468" s="27">
        <f t="shared" si="13"/>
        <v>0</v>
      </c>
    </row>
    <row r="469" spans="1:19" s="25" customFormat="1" ht="13.5" customHeight="1">
      <c r="A469" s="60">
        <v>460</v>
      </c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Q469" s="26">
        <f t="shared" si="12"/>
        <v>0</v>
      </c>
      <c r="R469" s="26">
        <f>IF(Q469=0,0,SUM($Q$10:Q469))</f>
        <v>0</v>
      </c>
      <c r="S469" s="27">
        <f t="shared" si="13"/>
        <v>0</v>
      </c>
    </row>
    <row r="470" spans="1:19" s="25" customFormat="1" ht="13.5" customHeight="1">
      <c r="A470" s="59">
        <v>461</v>
      </c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Q470" s="26">
        <f t="shared" si="12"/>
        <v>0</v>
      </c>
      <c r="R470" s="26">
        <f>IF(Q470=0,0,SUM($Q$10:Q470))</f>
        <v>0</v>
      </c>
      <c r="S470" s="27">
        <f t="shared" si="13"/>
        <v>0</v>
      </c>
    </row>
    <row r="471" spans="1:19" s="25" customFormat="1" ht="13.5" customHeight="1">
      <c r="A471" s="60">
        <v>462</v>
      </c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Q471" s="26">
        <f t="shared" si="12"/>
        <v>0</v>
      </c>
      <c r="R471" s="26">
        <f>IF(Q471=0,0,SUM($Q$10:Q471))</f>
        <v>0</v>
      </c>
      <c r="S471" s="27">
        <f t="shared" si="13"/>
        <v>0</v>
      </c>
    </row>
    <row r="472" spans="1:19" s="25" customFormat="1" ht="13.5" customHeight="1">
      <c r="A472" s="59">
        <v>463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Q472" s="26">
        <f t="shared" si="12"/>
        <v>0</v>
      </c>
      <c r="R472" s="26">
        <f>IF(Q472=0,0,SUM($Q$10:Q472))</f>
        <v>0</v>
      </c>
      <c r="S472" s="27">
        <f t="shared" si="13"/>
        <v>0</v>
      </c>
    </row>
    <row r="473" spans="1:19" s="25" customFormat="1" ht="13.5" customHeight="1">
      <c r="A473" s="60">
        <v>464</v>
      </c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Q473" s="26">
        <f t="shared" si="12"/>
        <v>0</v>
      </c>
      <c r="R473" s="26">
        <f>IF(Q473=0,0,SUM($Q$10:Q473))</f>
        <v>0</v>
      </c>
      <c r="S473" s="27">
        <f t="shared" si="13"/>
        <v>0</v>
      </c>
    </row>
    <row r="474" spans="1:19" s="25" customFormat="1" ht="13.5" customHeight="1">
      <c r="A474" s="59">
        <v>465</v>
      </c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Q474" s="26">
        <f t="shared" si="12"/>
        <v>0</v>
      </c>
      <c r="R474" s="26">
        <f>IF(Q474=0,0,SUM($Q$10:Q474))</f>
        <v>0</v>
      </c>
      <c r="S474" s="27">
        <f t="shared" si="13"/>
        <v>0</v>
      </c>
    </row>
    <row r="475" spans="1:19" s="25" customFormat="1" ht="13.5" customHeight="1">
      <c r="A475" s="60">
        <v>466</v>
      </c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Q475" s="26">
        <f t="shared" si="12"/>
        <v>0</v>
      </c>
      <c r="R475" s="26">
        <f>IF(Q475=0,0,SUM($Q$10:Q475))</f>
        <v>0</v>
      </c>
      <c r="S475" s="27">
        <f t="shared" si="13"/>
        <v>0</v>
      </c>
    </row>
    <row r="476" spans="1:19" s="25" customFormat="1" ht="13.5" customHeight="1">
      <c r="A476" s="59">
        <v>467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Q476" s="26">
        <f t="shared" si="12"/>
        <v>0</v>
      </c>
      <c r="R476" s="26">
        <f>IF(Q476=0,0,SUM($Q$10:Q476))</f>
        <v>0</v>
      </c>
      <c r="S476" s="27">
        <f t="shared" si="13"/>
        <v>0</v>
      </c>
    </row>
    <row r="477" spans="1:19" s="25" customFormat="1" ht="13.5" customHeight="1">
      <c r="A477" s="60">
        <v>468</v>
      </c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Q477" s="26">
        <f t="shared" si="12"/>
        <v>0</v>
      </c>
      <c r="R477" s="26">
        <f>IF(Q477=0,0,SUM($Q$10:Q477))</f>
        <v>0</v>
      </c>
      <c r="S477" s="27">
        <f t="shared" si="13"/>
        <v>0</v>
      </c>
    </row>
    <row r="478" spans="1:19" s="25" customFormat="1" ht="13.5" customHeight="1">
      <c r="A478" s="59">
        <v>469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Q478" s="26">
        <f t="shared" si="12"/>
        <v>0</v>
      </c>
      <c r="R478" s="26">
        <f>IF(Q478=0,0,SUM($Q$10:Q478))</f>
        <v>0</v>
      </c>
      <c r="S478" s="27">
        <f t="shared" si="13"/>
        <v>0</v>
      </c>
    </row>
    <row r="479" spans="1:19" s="25" customFormat="1" ht="13.5" customHeight="1">
      <c r="A479" s="60">
        <v>470</v>
      </c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Q479" s="26">
        <f t="shared" si="12"/>
        <v>0</v>
      </c>
      <c r="R479" s="26">
        <f>IF(Q479=0,0,SUM($Q$10:Q479))</f>
        <v>0</v>
      </c>
      <c r="S479" s="27">
        <f t="shared" si="13"/>
        <v>0</v>
      </c>
    </row>
    <row r="480" spans="1:19" s="25" customFormat="1" ht="13.5" customHeight="1">
      <c r="A480" s="59">
        <v>471</v>
      </c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Q480" s="26">
        <f t="shared" si="12"/>
        <v>0</v>
      </c>
      <c r="R480" s="26">
        <f>IF(Q480=0,0,SUM($Q$10:Q480))</f>
        <v>0</v>
      </c>
      <c r="S480" s="27">
        <f t="shared" si="13"/>
        <v>0</v>
      </c>
    </row>
    <row r="481" spans="1:19" s="25" customFormat="1" ht="13.5" customHeight="1">
      <c r="A481" s="60">
        <v>472</v>
      </c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Q481" s="26">
        <f t="shared" si="12"/>
        <v>0</v>
      </c>
      <c r="R481" s="26">
        <f>IF(Q481=0,0,SUM($Q$10:Q481))</f>
        <v>0</v>
      </c>
      <c r="S481" s="27">
        <f t="shared" si="13"/>
        <v>0</v>
      </c>
    </row>
    <row r="482" spans="1:19" s="25" customFormat="1" ht="13.5" customHeight="1">
      <c r="A482" s="59">
        <v>473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Q482" s="26">
        <f t="shared" si="12"/>
        <v>0</v>
      </c>
      <c r="R482" s="26">
        <f>IF(Q482=0,0,SUM($Q$10:Q482))</f>
        <v>0</v>
      </c>
      <c r="S482" s="27">
        <f t="shared" si="13"/>
        <v>0</v>
      </c>
    </row>
    <row r="483" spans="1:19" s="25" customFormat="1" ht="13.5" customHeight="1">
      <c r="A483" s="60">
        <v>474</v>
      </c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Q483" s="26">
        <f t="shared" si="12"/>
        <v>0</v>
      </c>
      <c r="R483" s="26">
        <f>IF(Q483=0,0,SUM($Q$10:Q483))</f>
        <v>0</v>
      </c>
      <c r="S483" s="27">
        <f t="shared" si="13"/>
        <v>0</v>
      </c>
    </row>
    <row r="484" spans="1:19" s="25" customFormat="1" ht="13.5" customHeight="1">
      <c r="A484" s="59">
        <v>475</v>
      </c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Q484" s="26">
        <f t="shared" si="12"/>
        <v>0</v>
      </c>
      <c r="R484" s="26">
        <f>IF(Q484=0,0,SUM($Q$10:Q484))</f>
        <v>0</v>
      </c>
      <c r="S484" s="27">
        <f t="shared" si="13"/>
        <v>0</v>
      </c>
    </row>
    <row r="485" spans="1:19" s="25" customFormat="1" ht="13.5" customHeight="1">
      <c r="A485" s="60">
        <v>476</v>
      </c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Q485" s="26">
        <f t="shared" si="12"/>
        <v>0</v>
      </c>
      <c r="R485" s="26">
        <f>IF(Q485=0,0,SUM($Q$10:Q485))</f>
        <v>0</v>
      </c>
      <c r="S485" s="27">
        <f t="shared" si="13"/>
        <v>0</v>
      </c>
    </row>
    <row r="486" spans="1:19" s="25" customFormat="1" ht="13.5" customHeight="1">
      <c r="A486" s="59">
        <v>477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Q486" s="26">
        <f t="shared" si="12"/>
        <v>0</v>
      </c>
      <c r="R486" s="26">
        <f>IF(Q486=0,0,SUM($Q$10:Q486))</f>
        <v>0</v>
      </c>
      <c r="S486" s="27">
        <f t="shared" si="13"/>
        <v>0</v>
      </c>
    </row>
    <row r="487" spans="1:19" s="25" customFormat="1" ht="13.5" customHeight="1">
      <c r="A487" s="60">
        <v>478</v>
      </c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Q487" s="26">
        <f t="shared" si="12"/>
        <v>0</v>
      </c>
      <c r="R487" s="26">
        <f>IF(Q487=0,0,SUM($Q$10:Q487))</f>
        <v>0</v>
      </c>
      <c r="S487" s="27">
        <f t="shared" si="13"/>
        <v>0</v>
      </c>
    </row>
    <row r="488" spans="1:19" s="25" customFormat="1" ht="13.5" customHeight="1">
      <c r="A488" s="59">
        <v>479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Q488" s="26">
        <f t="shared" si="12"/>
        <v>0</v>
      </c>
      <c r="R488" s="26">
        <f>IF(Q488=0,0,SUM($Q$10:Q488))</f>
        <v>0</v>
      </c>
      <c r="S488" s="27">
        <f t="shared" si="13"/>
        <v>0</v>
      </c>
    </row>
    <row r="489" spans="1:19" s="25" customFormat="1" ht="13.5" customHeight="1">
      <c r="A489" s="60">
        <v>480</v>
      </c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Q489" s="26">
        <f t="shared" ref="Q489:Q552" si="14">COUNTIF(M489,"Otro tema")</f>
        <v>0</v>
      </c>
      <c r="R489" s="26">
        <f>IF(Q489=0,0,SUM($Q$10:Q489))</f>
        <v>0</v>
      </c>
      <c r="S489" s="27">
        <f t="shared" ref="S489:S552" si="15">N489</f>
        <v>0</v>
      </c>
    </row>
    <row r="490" spans="1:19" s="25" customFormat="1" ht="13.5" customHeight="1">
      <c r="A490" s="59">
        <v>481</v>
      </c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Q490" s="26">
        <f t="shared" si="14"/>
        <v>0</v>
      </c>
      <c r="R490" s="26">
        <f>IF(Q490=0,0,SUM($Q$10:Q490))</f>
        <v>0</v>
      </c>
      <c r="S490" s="27">
        <f t="shared" si="15"/>
        <v>0</v>
      </c>
    </row>
    <row r="491" spans="1:19" s="25" customFormat="1" ht="13.5" customHeight="1">
      <c r="A491" s="60">
        <v>482</v>
      </c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Q491" s="26">
        <f t="shared" si="14"/>
        <v>0</v>
      </c>
      <c r="R491" s="26">
        <f>IF(Q491=0,0,SUM($Q$10:Q491))</f>
        <v>0</v>
      </c>
      <c r="S491" s="27">
        <f t="shared" si="15"/>
        <v>0</v>
      </c>
    </row>
    <row r="492" spans="1:19" s="25" customFormat="1" ht="13.5" customHeight="1">
      <c r="A492" s="59">
        <v>483</v>
      </c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Q492" s="26">
        <f t="shared" si="14"/>
        <v>0</v>
      </c>
      <c r="R492" s="26">
        <f>IF(Q492=0,0,SUM($Q$10:Q492))</f>
        <v>0</v>
      </c>
      <c r="S492" s="27">
        <f t="shared" si="15"/>
        <v>0</v>
      </c>
    </row>
    <row r="493" spans="1:19" s="25" customFormat="1" ht="13.5" customHeight="1">
      <c r="A493" s="60">
        <v>484</v>
      </c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Q493" s="26">
        <f t="shared" si="14"/>
        <v>0</v>
      </c>
      <c r="R493" s="26">
        <f>IF(Q493=0,0,SUM($Q$10:Q493))</f>
        <v>0</v>
      </c>
      <c r="S493" s="27">
        <f t="shared" si="15"/>
        <v>0</v>
      </c>
    </row>
    <row r="494" spans="1:19" s="25" customFormat="1" ht="13.5" customHeight="1">
      <c r="A494" s="59">
        <v>485</v>
      </c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Q494" s="26">
        <f t="shared" si="14"/>
        <v>0</v>
      </c>
      <c r="R494" s="26">
        <f>IF(Q494=0,0,SUM($Q$10:Q494))</f>
        <v>0</v>
      </c>
      <c r="S494" s="27">
        <f t="shared" si="15"/>
        <v>0</v>
      </c>
    </row>
    <row r="495" spans="1:19" s="25" customFormat="1" ht="13.5" customHeight="1">
      <c r="A495" s="60">
        <v>486</v>
      </c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Q495" s="26">
        <f t="shared" si="14"/>
        <v>0</v>
      </c>
      <c r="R495" s="26">
        <f>IF(Q495=0,0,SUM($Q$10:Q495))</f>
        <v>0</v>
      </c>
      <c r="S495" s="27">
        <f t="shared" si="15"/>
        <v>0</v>
      </c>
    </row>
    <row r="496" spans="1:19" s="25" customFormat="1" ht="13.5" customHeight="1">
      <c r="A496" s="59">
        <v>487</v>
      </c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Q496" s="26">
        <f t="shared" si="14"/>
        <v>0</v>
      </c>
      <c r="R496" s="26">
        <f>IF(Q496=0,0,SUM($Q$10:Q496))</f>
        <v>0</v>
      </c>
      <c r="S496" s="27">
        <f t="shared" si="15"/>
        <v>0</v>
      </c>
    </row>
    <row r="497" spans="1:19" s="25" customFormat="1" ht="13.5" customHeight="1">
      <c r="A497" s="60">
        <v>488</v>
      </c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Q497" s="26">
        <f t="shared" si="14"/>
        <v>0</v>
      </c>
      <c r="R497" s="26">
        <f>IF(Q497=0,0,SUM($Q$10:Q497))</f>
        <v>0</v>
      </c>
      <c r="S497" s="27">
        <f t="shared" si="15"/>
        <v>0</v>
      </c>
    </row>
    <row r="498" spans="1:19" s="25" customFormat="1" ht="13.5" customHeight="1">
      <c r="A498" s="59">
        <v>489</v>
      </c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Q498" s="26">
        <f t="shared" si="14"/>
        <v>0</v>
      </c>
      <c r="R498" s="26">
        <f>IF(Q498=0,0,SUM($Q$10:Q498))</f>
        <v>0</v>
      </c>
      <c r="S498" s="27">
        <f t="shared" si="15"/>
        <v>0</v>
      </c>
    </row>
    <row r="499" spans="1:19" s="25" customFormat="1" ht="13.5" customHeight="1">
      <c r="A499" s="60">
        <v>490</v>
      </c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Q499" s="26">
        <f t="shared" si="14"/>
        <v>0</v>
      </c>
      <c r="R499" s="26">
        <f>IF(Q499=0,0,SUM($Q$10:Q499))</f>
        <v>0</v>
      </c>
      <c r="S499" s="27">
        <f t="shared" si="15"/>
        <v>0</v>
      </c>
    </row>
    <row r="500" spans="1:19" s="25" customFormat="1" ht="13.5" customHeight="1">
      <c r="A500" s="59">
        <v>491</v>
      </c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Q500" s="26">
        <f t="shared" si="14"/>
        <v>0</v>
      </c>
      <c r="R500" s="26">
        <f>IF(Q500=0,0,SUM($Q$10:Q500))</f>
        <v>0</v>
      </c>
      <c r="S500" s="27">
        <f t="shared" si="15"/>
        <v>0</v>
      </c>
    </row>
    <row r="501" spans="1:19" s="25" customFormat="1" ht="13.5" customHeight="1">
      <c r="A501" s="60">
        <v>492</v>
      </c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Q501" s="26">
        <f t="shared" si="14"/>
        <v>0</v>
      </c>
      <c r="R501" s="26">
        <f>IF(Q501=0,0,SUM($Q$10:Q501))</f>
        <v>0</v>
      </c>
      <c r="S501" s="27">
        <f t="shared" si="15"/>
        <v>0</v>
      </c>
    </row>
    <row r="502" spans="1:19" s="25" customFormat="1" ht="13.5" customHeight="1">
      <c r="A502" s="59">
        <v>493</v>
      </c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Q502" s="26">
        <f t="shared" si="14"/>
        <v>0</v>
      </c>
      <c r="R502" s="26">
        <f>IF(Q502=0,0,SUM($Q$10:Q502))</f>
        <v>0</v>
      </c>
      <c r="S502" s="27">
        <f t="shared" si="15"/>
        <v>0</v>
      </c>
    </row>
    <row r="503" spans="1:19" s="25" customFormat="1" ht="13.5" customHeight="1">
      <c r="A503" s="60">
        <v>494</v>
      </c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Q503" s="26">
        <f t="shared" si="14"/>
        <v>0</v>
      </c>
      <c r="R503" s="26">
        <f>IF(Q503=0,0,SUM($Q$10:Q503))</f>
        <v>0</v>
      </c>
      <c r="S503" s="27">
        <f t="shared" si="15"/>
        <v>0</v>
      </c>
    </row>
    <row r="504" spans="1:19" s="25" customFormat="1" ht="13.5" customHeight="1">
      <c r="A504" s="59">
        <v>495</v>
      </c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Q504" s="26">
        <f t="shared" si="14"/>
        <v>0</v>
      </c>
      <c r="R504" s="26">
        <f>IF(Q504=0,0,SUM($Q$10:Q504))</f>
        <v>0</v>
      </c>
      <c r="S504" s="27">
        <f t="shared" si="15"/>
        <v>0</v>
      </c>
    </row>
    <row r="505" spans="1:19" s="25" customFormat="1" ht="13.5" customHeight="1">
      <c r="A505" s="60">
        <v>496</v>
      </c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Q505" s="26">
        <f t="shared" si="14"/>
        <v>0</v>
      </c>
      <c r="R505" s="26">
        <f>IF(Q505=0,0,SUM($Q$10:Q505))</f>
        <v>0</v>
      </c>
      <c r="S505" s="27">
        <f t="shared" si="15"/>
        <v>0</v>
      </c>
    </row>
    <row r="506" spans="1:19" s="25" customFormat="1" ht="13.5" customHeight="1">
      <c r="A506" s="59">
        <v>497</v>
      </c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Q506" s="26">
        <f t="shared" si="14"/>
        <v>0</v>
      </c>
      <c r="R506" s="26">
        <f>IF(Q506=0,0,SUM($Q$10:Q506))</f>
        <v>0</v>
      </c>
      <c r="S506" s="27">
        <f t="shared" si="15"/>
        <v>0</v>
      </c>
    </row>
    <row r="507" spans="1:19" s="25" customFormat="1" ht="13.5" customHeight="1">
      <c r="A507" s="60">
        <v>498</v>
      </c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Q507" s="26">
        <f t="shared" si="14"/>
        <v>0</v>
      </c>
      <c r="R507" s="26">
        <f>IF(Q507=0,0,SUM($Q$10:Q507))</f>
        <v>0</v>
      </c>
      <c r="S507" s="27">
        <f t="shared" si="15"/>
        <v>0</v>
      </c>
    </row>
    <row r="508" spans="1:19" s="25" customFormat="1" ht="13.5" customHeight="1">
      <c r="A508" s="59">
        <v>499</v>
      </c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Q508" s="26">
        <f t="shared" si="14"/>
        <v>0</v>
      </c>
      <c r="R508" s="26">
        <f>IF(Q508=0,0,SUM($Q$10:Q508))</f>
        <v>0</v>
      </c>
      <c r="S508" s="27">
        <f t="shared" si="15"/>
        <v>0</v>
      </c>
    </row>
    <row r="509" spans="1:19" s="25" customFormat="1" ht="13.5" customHeight="1">
      <c r="A509" s="60">
        <v>500</v>
      </c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Q509" s="26">
        <f t="shared" si="14"/>
        <v>0</v>
      </c>
      <c r="R509" s="26">
        <f>IF(Q509=0,0,SUM($Q$10:Q509))</f>
        <v>0</v>
      </c>
      <c r="S509" s="27">
        <f t="shared" si="15"/>
        <v>0</v>
      </c>
    </row>
    <row r="510" spans="1:19" s="25" customFormat="1" ht="13.5" customHeight="1">
      <c r="A510" s="59">
        <v>501</v>
      </c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Q510" s="26">
        <f t="shared" si="14"/>
        <v>0</v>
      </c>
      <c r="R510" s="26">
        <f>IF(Q510=0,0,SUM($Q$10:Q510))</f>
        <v>0</v>
      </c>
      <c r="S510" s="27">
        <f t="shared" si="15"/>
        <v>0</v>
      </c>
    </row>
    <row r="511" spans="1:19" s="25" customFormat="1" ht="13.5" customHeight="1">
      <c r="A511" s="60">
        <v>502</v>
      </c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Q511" s="26">
        <f t="shared" si="14"/>
        <v>0</v>
      </c>
      <c r="R511" s="26">
        <f>IF(Q511=0,0,SUM($Q$10:Q511))</f>
        <v>0</v>
      </c>
      <c r="S511" s="27">
        <f t="shared" si="15"/>
        <v>0</v>
      </c>
    </row>
    <row r="512" spans="1:19" s="25" customFormat="1" ht="13.5" customHeight="1">
      <c r="A512" s="59">
        <v>503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Q512" s="26">
        <f t="shared" si="14"/>
        <v>0</v>
      </c>
      <c r="R512" s="26">
        <f>IF(Q512=0,0,SUM($Q$10:Q512))</f>
        <v>0</v>
      </c>
      <c r="S512" s="27">
        <f t="shared" si="15"/>
        <v>0</v>
      </c>
    </row>
    <row r="513" spans="1:19" s="25" customFormat="1" ht="13.5" customHeight="1">
      <c r="A513" s="60">
        <v>504</v>
      </c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Q513" s="26">
        <f t="shared" si="14"/>
        <v>0</v>
      </c>
      <c r="R513" s="26">
        <f>IF(Q513=0,0,SUM($Q$10:Q513))</f>
        <v>0</v>
      </c>
      <c r="S513" s="27">
        <f t="shared" si="15"/>
        <v>0</v>
      </c>
    </row>
    <row r="514" spans="1:19" s="25" customFormat="1" ht="13.5" customHeight="1">
      <c r="A514" s="59">
        <v>505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Q514" s="26">
        <f t="shared" si="14"/>
        <v>0</v>
      </c>
      <c r="R514" s="26">
        <f>IF(Q514=0,0,SUM($Q$10:Q514))</f>
        <v>0</v>
      </c>
      <c r="S514" s="27">
        <f t="shared" si="15"/>
        <v>0</v>
      </c>
    </row>
    <row r="515" spans="1:19" s="25" customFormat="1" ht="13.5" customHeight="1">
      <c r="A515" s="60">
        <v>506</v>
      </c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Q515" s="26">
        <f t="shared" si="14"/>
        <v>0</v>
      </c>
      <c r="R515" s="26">
        <f>IF(Q515=0,0,SUM($Q$10:Q515))</f>
        <v>0</v>
      </c>
      <c r="S515" s="27">
        <f t="shared" si="15"/>
        <v>0</v>
      </c>
    </row>
    <row r="516" spans="1:19" s="25" customFormat="1" ht="13.5" customHeight="1">
      <c r="A516" s="59">
        <v>507</v>
      </c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Q516" s="26">
        <f t="shared" si="14"/>
        <v>0</v>
      </c>
      <c r="R516" s="26">
        <f>IF(Q516=0,0,SUM($Q$10:Q516))</f>
        <v>0</v>
      </c>
      <c r="S516" s="27">
        <f t="shared" si="15"/>
        <v>0</v>
      </c>
    </row>
    <row r="517" spans="1:19" s="25" customFormat="1" ht="13.5" customHeight="1">
      <c r="A517" s="60">
        <v>508</v>
      </c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Q517" s="26">
        <f t="shared" si="14"/>
        <v>0</v>
      </c>
      <c r="R517" s="26">
        <f>IF(Q517=0,0,SUM($Q$10:Q517))</f>
        <v>0</v>
      </c>
      <c r="S517" s="27">
        <f t="shared" si="15"/>
        <v>0</v>
      </c>
    </row>
    <row r="518" spans="1:19" s="25" customFormat="1" ht="13.5" customHeight="1">
      <c r="A518" s="59">
        <v>509</v>
      </c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Q518" s="26">
        <f t="shared" si="14"/>
        <v>0</v>
      </c>
      <c r="R518" s="26">
        <f>IF(Q518=0,0,SUM($Q$10:Q518))</f>
        <v>0</v>
      </c>
      <c r="S518" s="27">
        <f t="shared" si="15"/>
        <v>0</v>
      </c>
    </row>
    <row r="519" spans="1:19" s="25" customFormat="1" ht="13.5" customHeight="1">
      <c r="A519" s="60">
        <v>510</v>
      </c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Q519" s="26">
        <f t="shared" si="14"/>
        <v>0</v>
      </c>
      <c r="R519" s="26">
        <f>IF(Q519=0,0,SUM($Q$10:Q519))</f>
        <v>0</v>
      </c>
      <c r="S519" s="27">
        <f t="shared" si="15"/>
        <v>0</v>
      </c>
    </row>
    <row r="520" spans="1:19" s="25" customFormat="1" ht="13.5" customHeight="1">
      <c r="A520" s="59">
        <v>511</v>
      </c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Q520" s="26">
        <f t="shared" si="14"/>
        <v>0</v>
      </c>
      <c r="R520" s="26">
        <f>IF(Q520=0,0,SUM($Q$10:Q520))</f>
        <v>0</v>
      </c>
      <c r="S520" s="27">
        <f t="shared" si="15"/>
        <v>0</v>
      </c>
    </row>
    <row r="521" spans="1:19" s="25" customFormat="1" ht="13.5" customHeight="1">
      <c r="A521" s="60">
        <v>512</v>
      </c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Q521" s="26">
        <f t="shared" si="14"/>
        <v>0</v>
      </c>
      <c r="R521" s="26">
        <f>IF(Q521=0,0,SUM($Q$10:Q521))</f>
        <v>0</v>
      </c>
      <c r="S521" s="27">
        <f t="shared" si="15"/>
        <v>0</v>
      </c>
    </row>
    <row r="522" spans="1:19" s="25" customFormat="1" ht="13.5" customHeight="1">
      <c r="A522" s="59">
        <v>513</v>
      </c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Q522" s="26">
        <f t="shared" si="14"/>
        <v>0</v>
      </c>
      <c r="R522" s="26">
        <f>IF(Q522=0,0,SUM($Q$10:Q522))</f>
        <v>0</v>
      </c>
      <c r="S522" s="27">
        <f t="shared" si="15"/>
        <v>0</v>
      </c>
    </row>
    <row r="523" spans="1:19" s="25" customFormat="1" ht="13.5" customHeight="1">
      <c r="A523" s="60">
        <v>514</v>
      </c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Q523" s="26">
        <f t="shared" si="14"/>
        <v>0</v>
      </c>
      <c r="R523" s="26">
        <f>IF(Q523=0,0,SUM($Q$10:Q523))</f>
        <v>0</v>
      </c>
      <c r="S523" s="27">
        <f t="shared" si="15"/>
        <v>0</v>
      </c>
    </row>
    <row r="524" spans="1:19" s="25" customFormat="1" ht="13.5" customHeight="1">
      <c r="A524" s="59">
        <v>515</v>
      </c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Q524" s="26">
        <f t="shared" si="14"/>
        <v>0</v>
      </c>
      <c r="R524" s="26">
        <f>IF(Q524=0,0,SUM($Q$10:Q524))</f>
        <v>0</v>
      </c>
      <c r="S524" s="27">
        <f t="shared" si="15"/>
        <v>0</v>
      </c>
    </row>
    <row r="525" spans="1:19" s="25" customFormat="1" ht="13.5" customHeight="1">
      <c r="A525" s="60">
        <v>516</v>
      </c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Q525" s="26">
        <f t="shared" si="14"/>
        <v>0</v>
      </c>
      <c r="R525" s="26">
        <f>IF(Q525=0,0,SUM($Q$10:Q525))</f>
        <v>0</v>
      </c>
      <c r="S525" s="27">
        <f t="shared" si="15"/>
        <v>0</v>
      </c>
    </row>
    <row r="526" spans="1:19" s="25" customFormat="1" ht="13.5" customHeight="1">
      <c r="A526" s="59">
        <v>517</v>
      </c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Q526" s="26">
        <f t="shared" si="14"/>
        <v>0</v>
      </c>
      <c r="R526" s="26">
        <f>IF(Q526=0,0,SUM($Q$10:Q526))</f>
        <v>0</v>
      </c>
      <c r="S526" s="27">
        <f t="shared" si="15"/>
        <v>0</v>
      </c>
    </row>
    <row r="527" spans="1:19" s="25" customFormat="1" ht="13.5" customHeight="1">
      <c r="A527" s="60">
        <v>518</v>
      </c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Q527" s="26">
        <f t="shared" si="14"/>
        <v>0</v>
      </c>
      <c r="R527" s="26">
        <f>IF(Q527=0,0,SUM($Q$10:Q527))</f>
        <v>0</v>
      </c>
      <c r="S527" s="27">
        <f t="shared" si="15"/>
        <v>0</v>
      </c>
    </row>
    <row r="528" spans="1:19" s="25" customFormat="1" ht="13.5" customHeight="1">
      <c r="A528" s="59">
        <v>519</v>
      </c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Q528" s="26">
        <f t="shared" si="14"/>
        <v>0</v>
      </c>
      <c r="R528" s="26">
        <f>IF(Q528=0,0,SUM($Q$10:Q528))</f>
        <v>0</v>
      </c>
      <c r="S528" s="27">
        <f t="shared" si="15"/>
        <v>0</v>
      </c>
    </row>
    <row r="529" spans="1:19" s="25" customFormat="1" ht="13.5" customHeight="1">
      <c r="A529" s="60">
        <v>520</v>
      </c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Q529" s="26">
        <f t="shared" si="14"/>
        <v>0</v>
      </c>
      <c r="R529" s="26">
        <f>IF(Q529=0,0,SUM($Q$10:Q529))</f>
        <v>0</v>
      </c>
      <c r="S529" s="27">
        <f t="shared" si="15"/>
        <v>0</v>
      </c>
    </row>
    <row r="530" spans="1:19" s="25" customFormat="1" ht="13.5" customHeight="1">
      <c r="A530" s="59">
        <v>521</v>
      </c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Q530" s="26">
        <f t="shared" si="14"/>
        <v>0</v>
      </c>
      <c r="R530" s="26">
        <f>IF(Q530=0,0,SUM($Q$10:Q530))</f>
        <v>0</v>
      </c>
      <c r="S530" s="27">
        <f t="shared" si="15"/>
        <v>0</v>
      </c>
    </row>
    <row r="531" spans="1:19" s="25" customFormat="1" ht="13.5" customHeight="1">
      <c r="A531" s="60">
        <v>522</v>
      </c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Q531" s="26">
        <f t="shared" si="14"/>
        <v>0</v>
      </c>
      <c r="R531" s="26">
        <f>IF(Q531=0,0,SUM($Q$10:Q531))</f>
        <v>0</v>
      </c>
      <c r="S531" s="27">
        <f t="shared" si="15"/>
        <v>0</v>
      </c>
    </row>
    <row r="532" spans="1:19" s="25" customFormat="1" ht="13.5" customHeight="1">
      <c r="A532" s="59">
        <v>523</v>
      </c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Q532" s="26">
        <f t="shared" si="14"/>
        <v>0</v>
      </c>
      <c r="R532" s="26">
        <f>IF(Q532=0,0,SUM($Q$10:Q532))</f>
        <v>0</v>
      </c>
      <c r="S532" s="27">
        <f t="shared" si="15"/>
        <v>0</v>
      </c>
    </row>
    <row r="533" spans="1:19" s="25" customFormat="1" ht="13.5" customHeight="1">
      <c r="A533" s="60">
        <v>524</v>
      </c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Q533" s="26">
        <f t="shared" si="14"/>
        <v>0</v>
      </c>
      <c r="R533" s="26">
        <f>IF(Q533=0,0,SUM($Q$10:Q533))</f>
        <v>0</v>
      </c>
      <c r="S533" s="27">
        <f t="shared" si="15"/>
        <v>0</v>
      </c>
    </row>
    <row r="534" spans="1:19" s="25" customFormat="1" ht="13.5" customHeight="1">
      <c r="A534" s="59">
        <v>525</v>
      </c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Q534" s="26">
        <f t="shared" si="14"/>
        <v>0</v>
      </c>
      <c r="R534" s="26">
        <f>IF(Q534=0,0,SUM($Q$10:Q534))</f>
        <v>0</v>
      </c>
      <c r="S534" s="27">
        <f t="shared" si="15"/>
        <v>0</v>
      </c>
    </row>
    <row r="535" spans="1:19" s="25" customFormat="1" ht="13.5" customHeight="1">
      <c r="A535" s="60">
        <v>526</v>
      </c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Q535" s="26">
        <f t="shared" si="14"/>
        <v>0</v>
      </c>
      <c r="R535" s="26">
        <f>IF(Q535=0,0,SUM($Q$10:Q535))</f>
        <v>0</v>
      </c>
      <c r="S535" s="27">
        <f t="shared" si="15"/>
        <v>0</v>
      </c>
    </row>
    <row r="536" spans="1:19" s="25" customFormat="1" ht="13.5" customHeight="1">
      <c r="A536" s="59">
        <v>527</v>
      </c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Q536" s="26">
        <f t="shared" si="14"/>
        <v>0</v>
      </c>
      <c r="R536" s="26">
        <f>IF(Q536=0,0,SUM($Q$10:Q536))</f>
        <v>0</v>
      </c>
      <c r="S536" s="27">
        <f t="shared" si="15"/>
        <v>0</v>
      </c>
    </row>
    <row r="537" spans="1:19" s="25" customFormat="1" ht="13.5" customHeight="1">
      <c r="A537" s="60">
        <v>528</v>
      </c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Q537" s="26">
        <f t="shared" si="14"/>
        <v>0</v>
      </c>
      <c r="R537" s="26">
        <f>IF(Q537=0,0,SUM($Q$10:Q537))</f>
        <v>0</v>
      </c>
      <c r="S537" s="27">
        <f t="shared" si="15"/>
        <v>0</v>
      </c>
    </row>
    <row r="538" spans="1:19" s="25" customFormat="1" ht="13.5" customHeight="1">
      <c r="A538" s="59">
        <v>529</v>
      </c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Q538" s="26">
        <f t="shared" si="14"/>
        <v>0</v>
      </c>
      <c r="R538" s="26">
        <f>IF(Q538=0,0,SUM($Q$10:Q538))</f>
        <v>0</v>
      </c>
      <c r="S538" s="27">
        <f t="shared" si="15"/>
        <v>0</v>
      </c>
    </row>
    <row r="539" spans="1:19" s="25" customFormat="1" ht="13.5" customHeight="1">
      <c r="A539" s="60">
        <v>530</v>
      </c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Q539" s="26">
        <f t="shared" si="14"/>
        <v>0</v>
      </c>
      <c r="R539" s="26">
        <f>IF(Q539=0,0,SUM($Q$10:Q539))</f>
        <v>0</v>
      </c>
      <c r="S539" s="27">
        <f t="shared" si="15"/>
        <v>0</v>
      </c>
    </row>
    <row r="540" spans="1:19" s="25" customFormat="1" ht="13.5" customHeight="1">
      <c r="A540" s="59">
        <v>531</v>
      </c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Q540" s="26">
        <f t="shared" si="14"/>
        <v>0</v>
      </c>
      <c r="R540" s="26">
        <f>IF(Q540=0,0,SUM($Q$10:Q540))</f>
        <v>0</v>
      </c>
      <c r="S540" s="27">
        <f t="shared" si="15"/>
        <v>0</v>
      </c>
    </row>
    <row r="541" spans="1:19" s="25" customFormat="1" ht="13.5" customHeight="1">
      <c r="A541" s="60">
        <v>532</v>
      </c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Q541" s="26">
        <f t="shared" si="14"/>
        <v>0</v>
      </c>
      <c r="R541" s="26">
        <f>IF(Q541=0,0,SUM($Q$10:Q541))</f>
        <v>0</v>
      </c>
      <c r="S541" s="27">
        <f t="shared" si="15"/>
        <v>0</v>
      </c>
    </row>
    <row r="542" spans="1:19" s="25" customFormat="1" ht="13.5" customHeight="1">
      <c r="A542" s="59">
        <v>533</v>
      </c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Q542" s="26">
        <f t="shared" si="14"/>
        <v>0</v>
      </c>
      <c r="R542" s="26">
        <f>IF(Q542=0,0,SUM($Q$10:Q542))</f>
        <v>0</v>
      </c>
      <c r="S542" s="27">
        <f t="shared" si="15"/>
        <v>0</v>
      </c>
    </row>
    <row r="543" spans="1:19" s="25" customFormat="1" ht="13.5" customHeight="1">
      <c r="A543" s="60">
        <v>534</v>
      </c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Q543" s="26">
        <f t="shared" si="14"/>
        <v>0</v>
      </c>
      <c r="R543" s="26">
        <f>IF(Q543=0,0,SUM($Q$10:Q543))</f>
        <v>0</v>
      </c>
      <c r="S543" s="27">
        <f t="shared" si="15"/>
        <v>0</v>
      </c>
    </row>
    <row r="544" spans="1:19" s="25" customFormat="1" ht="13.5" customHeight="1">
      <c r="A544" s="59">
        <v>535</v>
      </c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Q544" s="26">
        <f t="shared" si="14"/>
        <v>0</v>
      </c>
      <c r="R544" s="26">
        <f>IF(Q544=0,0,SUM($Q$10:Q544))</f>
        <v>0</v>
      </c>
      <c r="S544" s="27">
        <f t="shared" si="15"/>
        <v>0</v>
      </c>
    </row>
    <row r="545" spans="1:19" s="25" customFormat="1" ht="13.5" customHeight="1">
      <c r="A545" s="60">
        <v>536</v>
      </c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Q545" s="26">
        <f t="shared" si="14"/>
        <v>0</v>
      </c>
      <c r="R545" s="26">
        <f>IF(Q545=0,0,SUM($Q$10:Q545))</f>
        <v>0</v>
      </c>
      <c r="S545" s="27">
        <f t="shared" si="15"/>
        <v>0</v>
      </c>
    </row>
    <row r="546" spans="1:19" s="25" customFormat="1" ht="13.5" customHeight="1">
      <c r="A546" s="59">
        <v>537</v>
      </c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Q546" s="26">
        <f t="shared" si="14"/>
        <v>0</v>
      </c>
      <c r="R546" s="26">
        <f>IF(Q546=0,0,SUM($Q$10:Q546))</f>
        <v>0</v>
      </c>
      <c r="S546" s="27">
        <f t="shared" si="15"/>
        <v>0</v>
      </c>
    </row>
    <row r="547" spans="1:19" s="25" customFormat="1" ht="13.5" customHeight="1">
      <c r="A547" s="60">
        <v>538</v>
      </c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Q547" s="26">
        <f t="shared" si="14"/>
        <v>0</v>
      </c>
      <c r="R547" s="26">
        <f>IF(Q547=0,0,SUM($Q$10:Q547))</f>
        <v>0</v>
      </c>
      <c r="S547" s="27">
        <f t="shared" si="15"/>
        <v>0</v>
      </c>
    </row>
    <row r="548" spans="1:19" s="25" customFormat="1" ht="13.5" customHeight="1">
      <c r="A548" s="59">
        <v>539</v>
      </c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Q548" s="26">
        <f t="shared" si="14"/>
        <v>0</v>
      </c>
      <c r="R548" s="26">
        <f>IF(Q548=0,0,SUM($Q$10:Q548))</f>
        <v>0</v>
      </c>
      <c r="S548" s="27">
        <f t="shared" si="15"/>
        <v>0</v>
      </c>
    </row>
    <row r="549" spans="1:19" s="25" customFormat="1" ht="13.5" customHeight="1">
      <c r="A549" s="60">
        <v>540</v>
      </c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Q549" s="26">
        <f t="shared" si="14"/>
        <v>0</v>
      </c>
      <c r="R549" s="26">
        <f>IF(Q549=0,0,SUM($Q$10:Q549))</f>
        <v>0</v>
      </c>
      <c r="S549" s="27">
        <f t="shared" si="15"/>
        <v>0</v>
      </c>
    </row>
    <row r="550" spans="1:19" s="25" customFormat="1" ht="13.5" customHeight="1">
      <c r="A550" s="59">
        <v>541</v>
      </c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Q550" s="26">
        <f t="shared" si="14"/>
        <v>0</v>
      </c>
      <c r="R550" s="26">
        <f>IF(Q550=0,0,SUM($Q$10:Q550))</f>
        <v>0</v>
      </c>
      <c r="S550" s="27">
        <f t="shared" si="15"/>
        <v>0</v>
      </c>
    </row>
    <row r="551" spans="1:19" s="25" customFormat="1" ht="13.5" customHeight="1">
      <c r="A551" s="60">
        <v>542</v>
      </c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Q551" s="26">
        <f t="shared" si="14"/>
        <v>0</v>
      </c>
      <c r="R551" s="26">
        <f>IF(Q551=0,0,SUM($Q$10:Q551))</f>
        <v>0</v>
      </c>
      <c r="S551" s="27">
        <f t="shared" si="15"/>
        <v>0</v>
      </c>
    </row>
    <row r="552" spans="1:19" s="25" customFormat="1" ht="13.5" customHeight="1">
      <c r="A552" s="59">
        <v>543</v>
      </c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Q552" s="26">
        <f t="shared" si="14"/>
        <v>0</v>
      </c>
      <c r="R552" s="26">
        <f>IF(Q552=0,0,SUM($Q$10:Q552))</f>
        <v>0</v>
      </c>
      <c r="S552" s="27">
        <f t="shared" si="15"/>
        <v>0</v>
      </c>
    </row>
    <row r="553" spans="1:19" s="25" customFormat="1" ht="13.5" customHeight="1">
      <c r="A553" s="60">
        <v>544</v>
      </c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Q553" s="26">
        <f t="shared" ref="Q553:Q616" si="16">COUNTIF(M553,"Otro tema")</f>
        <v>0</v>
      </c>
      <c r="R553" s="26">
        <f>IF(Q553=0,0,SUM($Q$10:Q553))</f>
        <v>0</v>
      </c>
      <c r="S553" s="27">
        <f t="shared" ref="S553:S616" si="17">N553</f>
        <v>0</v>
      </c>
    </row>
    <row r="554" spans="1:19" s="25" customFormat="1" ht="13.5" customHeight="1">
      <c r="A554" s="59">
        <v>545</v>
      </c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Q554" s="26">
        <f t="shared" si="16"/>
        <v>0</v>
      </c>
      <c r="R554" s="26">
        <f>IF(Q554=0,0,SUM($Q$10:Q554))</f>
        <v>0</v>
      </c>
      <c r="S554" s="27">
        <f t="shared" si="17"/>
        <v>0</v>
      </c>
    </row>
    <row r="555" spans="1:19" s="25" customFormat="1" ht="13.5" customHeight="1">
      <c r="A555" s="60">
        <v>546</v>
      </c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Q555" s="26">
        <f t="shared" si="16"/>
        <v>0</v>
      </c>
      <c r="R555" s="26">
        <f>IF(Q555=0,0,SUM($Q$10:Q555))</f>
        <v>0</v>
      </c>
      <c r="S555" s="27">
        <f t="shared" si="17"/>
        <v>0</v>
      </c>
    </row>
    <row r="556" spans="1:19" s="25" customFormat="1" ht="13.5" customHeight="1">
      <c r="A556" s="59">
        <v>547</v>
      </c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Q556" s="26">
        <f t="shared" si="16"/>
        <v>0</v>
      </c>
      <c r="R556" s="26">
        <f>IF(Q556=0,0,SUM($Q$10:Q556))</f>
        <v>0</v>
      </c>
      <c r="S556" s="27">
        <f t="shared" si="17"/>
        <v>0</v>
      </c>
    </row>
    <row r="557" spans="1:19" s="25" customFormat="1" ht="13.5" customHeight="1">
      <c r="A557" s="60">
        <v>548</v>
      </c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Q557" s="26">
        <f t="shared" si="16"/>
        <v>0</v>
      </c>
      <c r="R557" s="26">
        <f>IF(Q557=0,0,SUM($Q$10:Q557))</f>
        <v>0</v>
      </c>
      <c r="S557" s="27">
        <f t="shared" si="17"/>
        <v>0</v>
      </c>
    </row>
    <row r="558" spans="1:19" s="25" customFormat="1" ht="13.5" customHeight="1">
      <c r="A558" s="59">
        <v>549</v>
      </c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Q558" s="26">
        <f t="shared" si="16"/>
        <v>0</v>
      </c>
      <c r="R558" s="26">
        <f>IF(Q558=0,0,SUM($Q$10:Q558))</f>
        <v>0</v>
      </c>
      <c r="S558" s="27">
        <f t="shared" si="17"/>
        <v>0</v>
      </c>
    </row>
    <row r="559" spans="1:19" s="25" customFormat="1" ht="13.5" customHeight="1">
      <c r="A559" s="60">
        <v>550</v>
      </c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Q559" s="26">
        <f t="shared" si="16"/>
        <v>0</v>
      </c>
      <c r="R559" s="26">
        <f>IF(Q559=0,0,SUM($Q$10:Q559))</f>
        <v>0</v>
      </c>
      <c r="S559" s="27">
        <f t="shared" si="17"/>
        <v>0</v>
      </c>
    </row>
    <row r="560" spans="1:19" s="25" customFormat="1" ht="13.5" customHeight="1">
      <c r="A560" s="59">
        <v>551</v>
      </c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Q560" s="26">
        <f t="shared" si="16"/>
        <v>0</v>
      </c>
      <c r="R560" s="26">
        <f>IF(Q560=0,0,SUM($Q$10:Q560))</f>
        <v>0</v>
      </c>
      <c r="S560" s="27">
        <f t="shared" si="17"/>
        <v>0</v>
      </c>
    </row>
    <row r="561" spans="1:19" s="25" customFormat="1" ht="13.5" customHeight="1">
      <c r="A561" s="60">
        <v>552</v>
      </c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Q561" s="26">
        <f t="shared" si="16"/>
        <v>0</v>
      </c>
      <c r="R561" s="26">
        <f>IF(Q561=0,0,SUM($Q$10:Q561))</f>
        <v>0</v>
      </c>
      <c r="S561" s="27">
        <f t="shared" si="17"/>
        <v>0</v>
      </c>
    </row>
    <row r="562" spans="1:19" s="25" customFormat="1" ht="13.5" customHeight="1">
      <c r="A562" s="59">
        <v>553</v>
      </c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Q562" s="26">
        <f t="shared" si="16"/>
        <v>0</v>
      </c>
      <c r="R562" s="26">
        <f>IF(Q562=0,0,SUM($Q$10:Q562))</f>
        <v>0</v>
      </c>
      <c r="S562" s="27">
        <f t="shared" si="17"/>
        <v>0</v>
      </c>
    </row>
    <row r="563" spans="1:19" s="25" customFormat="1" ht="13.5" customHeight="1">
      <c r="A563" s="60">
        <v>554</v>
      </c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Q563" s="26">
        <f t="shared" si="16"/>
        <v>0</v>
      </c>
      <c r="R563" s="26">
        <f>IF(Q563=0,0,SUM($Q$10:Q563))</f>
        <v>0</v>
      </c>
      <c r="S563" s="27">
        <f t="shared" si="17"/>
        <v>0</v>
      </c>
    </row>
    <row r="564" spans="1:19" s="25" customFormat="1" ht="13.5" customHeight="1">
      <c r="A564" s="59">
        <v>555</v>
      </c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Q564" s="26">
        <f t="shared" si="16"/>
        <v>0</v>
      </c>
      <c r="R564" s="26">
        <f>IF(Q564=0,0,SUM($Q$10:Q564))</f>
        <v>0</v>
      </c>
      <c r="S564" s="27">
        <f t="shared" si="17"/>
        <v>0</v>
      </c>
    </row>
    <row r="565" spans="1:19" s="25" customFormat="1" ht="13.5" customHeight="1">
      <c r="A565" s="60">
        <v>556</v>
      </c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Q565" s="26">
        <f t="shared" si="16"/>
        <v>0</v>
      </c>
      <c r="R565" s="26">
        <f>IF(Q565=0,0,SUM($Q$10:Q565))</f>
        <v>0</v>
      </c>
      <c r="S565" s="27">
        <f t="shared" si="17"/>
        <v>0</v>
      </c>
    </row>
    <row r="566" spans="1:19" s="25" customFormat="1" ht="13.5" customHeight="1">
      <c r="A566" s="59">
        <v>557</v>
      </c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Q566" s="26">
        <f t="shared" si="16"/>
        <v>0</v>
      </c>
      <c r="R566" s="26">
        <f>IF(Q566=0,0,SUM($Q$10:Q566))</f>
        <v>0</v>
      </c>
      <c r="S566" s="27">
        <f t="shared" si="17"/>
        <v>0</v>
      </c>
    </row>
    <row r="567" spans="1:19" s="25" customFormat="1" ht="13.5" customHeight="1">
      <c r="A567" s="60">
        <v>558</v>
      </c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Q567" s="26">
        <f t="shared" si="16"/>
        <v>0</v>
      </c>
      <c r="R567" s="26">
        <f>IF(Q567=0,0,SUM($Q$10:Q567))</f>
        <v>0</v>
      </c>
      <c r="S567" s="27">
        <f t="shared" si="17"/>
        <v>0</v>
      </c>
    </row>
    <row r="568" spans="1:19" s="25" customFormat="1" ht="13.5" customHeight="1">
      <c r="A568" s="59">
        <v>559</v>
      </c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Q568" s="26">
        <f t="shared" si="16"/>
        <v>0</v>
      </c>
      <c r="R568" s="26">
        <f>IF(Q568=0,0,SUM($Q$10:Q568))</f>
        <v>0</v>
      </c>
      <c r="S568" s="27">
        <f t="shared" si="17"/>
        <v>0</v>
      </c>
    </row>
    <row r="569" spans="1:19" s="25" customFormat="1" ht="13.5" customHeight="1">
      <c r="A569" s="60">
        <v>560</v>
      </c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Q569" s="26">
        <f t="shared" si="16"/>
        <v>0</v>
      </c>
      <c r="R569" s="26">
        <f>IF(Q569=0,0,SUM($Q$10:Q569))</f>
        <v>0</v>
      </c>
      <c r="S569" s="27">
        <f t="shared" si="17"/>
        <v>0</v>
      </c>
    </row>
    <row r="570" spans="1:19" s="25" customFormat="1" ht="13.5" customHeight="1">
      <c r="A570" s="59">
        <v>561</v>
      </c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Q570" s="26">
        <f t="shared" si="16"/>
        <v>0</v>
      </c>
      <c r="R570" s="26">
        <f>IF(Q570=0,0,SUM($Q$10:Q570))</f>
        <v>0</v>
      </c>
      <c r="S570" s="27">
        <f t="shared" si="17"/>
        <v>0</v>
      </c>
    </row>
    <row r="571" spans="1:19" s="25" customFormat="1" ht="13.5" customHeight="1">
      <c r="A571" s="60">
        <v>562</v>
      </c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Q571" s="26">
        <f t="shared" si="16"/>
        <v>0</v>
      </c>
      <c r="R571" s="26">
        <f>IF(Q571=0,0,SUM($Q$10:Q571))</f>
        <v>0</v>
      </c>
      <c r="S571" s="27">
        <f t="shared" si="17"/>
        <v>0</v>
      </c>
    </row>
    <row r="572" spans="1:19" s="25" customFormat="1" ht="13.5" customHeight="1">
      <c r="A572" s="59">
        <v>563</v>
      </c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Q572" s="26">
        <f t="shared" si="16"/>
        <v>0</v>
      </c>
      <c r="R572" s="26">
        <f>IF(Q572=0,0,SUM($Q$10:Q572))</f>
        <v>0</v>
      </c>
      <c r="S572" s="27">
        <f t="shared" si="17"/>
        <v>0</v>
      </c>
    </row>
    <row r="573" spans="1:19" s="25" customFormat="1" ht="13.5" customHeight="1">
      <c r="A573" s="60">
        <v>564</v>
      </c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Q573" s="26">
        <f t="shared" si="16"/>
        <v>0</v>
      </c>
      <c r="R573" s="26">
        <f>IF(Q573=0,0,SUM($Q$10:Q573))</f>
        <v>0</v>
      </c>
      <c r="S573" s="27">
        <f t="shared" si="17"/>
        <v>0</v>
      </c>
    </row>
    <row r="574" spans="1:19" s="25" customFormat="1" ht="13.5" customHeight="1">
      <c r="A574" s="59">
        <v>565</v>
      </c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Q574" s="26">
        <f t="shared" si="16"/>
        <v>0</v>
      </c>
      <c r="R574" s="26">
        <f>IF(Q574=0,0,SUM($Q$10:Q574))</f>
        <v>0</v>
      </c>
      <c r="S574" s="27">
        <f t="shared" si="17"/>
        <v>0</v>
      </c>
    </row>
    <row r="575" spans="1:19" s="25" customFormat="1" ht="13.5" customHeight="1">
      <c r="A575" s="60">
        <v>566</v>
      </c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Q575" s="26">
        <f t="shared" si="16"/>
        <v>0</v>
      </c>
      <c r="R575" s="26">
        <f>IF(Q575=0,0,SUM($Q$10:Q575))</f>
        <v>0</v>
      </c>
      <c r="S575" s="27">
        <f t="shared" si="17"/>
        <v>0</v>
      </c>
    </row>
    <row r="576" spans="1:19" s="25" customFormat="1" ht="13.5" customHeight="1">
      <c r="A576" s="59">
        <v>567</v>
      </c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Q576" s="26">
        <f t="shared" si="16"/>
        <v>0</v>
      </c>
      <c r="R576" s="26">
        <f>IF(Q576=0,0,SUM($Q$10:Q576))</f>
        <v>0</v>
      </c>
      <c r="S576" s="27">
        <f t="shared" si="17"/>
        <v>0</v>
      </c>
    </row>
    <row r="577" spans="1:19" s="25" customFormat="1" ht="13.5" customHeight="1">
      <c r="A577" s="60">
        <v>568</v>
      </c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Q577" s="26">
        <f t="shared" si="16"/>
        <v>0</v>
      </c>
      <c r="R577" s="26">
        <f>IF(Q577=0,0,SUM($Q$10:Q577))</f>
        <v>0</v>
      </c>
      <c r="S577" s="27">
        <f t="shared" si="17"/>
        <v>0</v>
      </c>
    </row>
    <row r="578" spans="1:19" s="25" customFormat="1" ht="13.5" customHeight="1">
      <c r="A578" s="59">
        <v>569</v>
      </c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Q578" s="26">
        <f t="shared" si="16"/>
        <v>0</v>
      </c>
      <c r="R578" s="26">
        <f>IF(Q578=0,0,SUM($Q$10:Q578))</f>
        <v>0</v>
      </c>
      <c r="S578" s="27">
        <f t="shared" si="17"/>
        <v>0</v>
      </c>
    </row>
    <row r="579" spans="1:19" s="25" customFormat="1" ht="13.5" customHeight="1">
      <c r="A579" s="60">
        <v>570</v>
      </c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Q579" s="26">
        <f t="shared" si="16"/>
        <v>0</v>
      </c>
      <c r="R579" s="26">
        <f>IF(Q579=0,0,SUM($Q$10:Q579))</f>
        <v>0</v>
      </c>
      <c r="S579" s="27">
        <f t="shared" si="17"/>
        <v>0</v>
      </c>
    </row>
    <row r="580" spans="1:19" s="25" customFormat="1" ht="13.5" customHeight="1">
      <c r="A580" s="59">
        <v>571</v>
      </c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Q580" s="26">
        <f t="shared" si="16"/>
        <v>0</v>
      </c>
      <c r="R580" s="26">
        <f>IF(Q580=0,0,SUM($Q$10:Q580))</f>
        <v>0</v>
      </c>
      <c r="S580" s="27">
        <f t="shared" si="17"/>
        <v>0</v>
      </c>
    </row>
    <row r="581" spans="1:19" s="25" customFormat="1" ht="13.5" customHeight="1">
      <c r="A581" s="60">
        <v>572</v>
      </c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Q581" s="26">
        <f t="shared" si="16"/>
        <v>0</v>
      </c>
      <c r="R581" s="26">
        <f>IF(Q581=0,0,SUM($Q$10:Q581))</f>
        <v>0</v>
      </c>
      <c r="S581" s="27">
        <f t="shared" si="17"/>
        <v>0</v>
      </c>
    </row>
    <row r="582" spans="1:19" s="25" customFormat="1" ht="13.5" customHeight="1">
      <c r="A582" s="59">
        <v>573</v>
      </c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Q582" s="26">
        <f t="shared" si="16"/>
        <v>0</v>
      </c>
      <c r="R582" s="26">
        <f>IF(Q582=0,0,SUM($Q$10:Q582))</f>
        <v>0</v>
      </c>
      <c r="S582" s="27">
        <f t="shared" si="17"/>
        <v>0</v>
      </c>
    </row>
    <row r="583" spans="1:19" s="25" customFormat="1" ht="13.5" customHeight="1">
      <c r="A583" s="60">
        <v>574</v>
      </c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Q583" s="26">
        <f t="shared" si="16"/>
        <v>0</v>
      </c>
      <c r="R583" s="26">
        <f>IF(Q583=0,0,SUM($Q$10:Q583))</f>
        <v>0</v>
      </c>
      <c r="S583" s="27">
        <f t="shared" si="17"/>
        <v>0</v>
      </c>
    </row>
    <row r="584" spans="1:19" s="25" customFormat="1" ht="13.5" customHeight="1">
      <c r="A584" s="59">
        <v>575</v>
      </c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Q584" s="26">
        <f t="shared" si="16"/>
        <v>0</v>
      </c>
      <c r="R584" s="26">
        <f>IF(Q584=0,0,SUM($Q$10:Q584))</f>
        <v>0</v>
      </c>
      <c r="S584" s="27">
        <f t="shared" si="17"/>
        <v>0</v>
      </c>
    </row>
    <row r="585" spans="1:19" s="25" customFormat="1" ht="13.5" customHeight="1">
      <c r="A585" s="60">
        <v>576</v>
      </c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Q585" s="26">
        <f t="shared" si="16"/>
        <v>0</v>
      </c>
      <c r="R585" s="26">
        <f>IF(Q585=0,0,SUM($Q$10:Q585))</f>
        <v>0</v>
      </c>
      <c r="S585" s="27">
        <f t="shared" si="17"/>
        <v>0</v>
      </c>
    </row>
    <row r="586" spans="1:19" s="25" customFormat="1" ht="13.5" customHeight="1">
      <c r="A586" s="59">
        <v>577</v>
      </c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Q586" s="26">
        <f t="shared" si="16"/>
        <v>0</v>
      </c>
      <c r="R586" s="26">
        <f>IF(Q586=0,0,SUM($Q$10:Q586))</f>
        <v>0</v>
      </c>
      <c r="S586" s="27">
        <f t="shared" si="17"/>
        <v>0</v>
      </c>
    </row>
    <row r="587" spans="1:19" s="25" customFormat="1" ht="13.5" customHeight="1">
      <c r="A587" s="60">
        <v>578</v>
      </c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Q587" s="26">
        <f t="shared" si="16"/>
        <v>0</v>
      </c>
      <c r="R587" s="26">
        <f>IF(Q587=0,0,SUM($Q$10:Q587))</f>
        <v>0</v>
      </c>
      <c r="S587" s="27">
        <f t="shared" si="17"/>
        <v>0</v>
      </c>
    </row>
    <row r="588" spans="1:19" s="25" customFormat="1" ht="13.5" customHeight="1">
      <c r="A588" s="59">
        <v>579</v>
      </c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Q588" s="26">
        <f t="shared" si="16"/>
        <v>0</v>
      </c>
      <c r="R588" s="26">
        <f>IF(Q588=0,0,SUM($Q$10:Q588))</f>
        <v>0</v>
      </c>
      <c r="S588" s="27">
        <f t="shared" si="17"/>
        <v>0</v>
      </c>
    </row>
    <row r="589" spans="1:19" s="25" customFormat="1" ht="13.5" customHeight="1">
      <c r="A589" s="60">
        <v>580</v>
      </c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Q589" s="26">
        <f t="shared" si="16"/>
        <v>0</v>
      </c>
      <c r="R589" s="26">
        <f>IF(Q589=0,0,SUM($Q$10:Q589))</f>
        <v>0</v>
      </c>
      <c r="S589" s="27">
        <f t="shared" si="17"/>
        <v>0</v>
      </c>
    </row>
    <row r="590" spans="1:19" s="25" customFormat="1" ht="13.5" customHeight="1">
      <c r="A590" s="59">
        <v>581</v>
      </c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Q590" s="26">
        <f t="shared" si="16"/>
        <v>0</v>
      </c>
      <c r="R590" s="26">
        <f>IF(Q590=0,0,SUM($Q$10:Q590))</f>
        <v>0</v>
      </c>
      <c r="S590" s="27">
        <f t="shared" si="17"/>
        <v>0</v>
      </c>
    </row>
    <row r="591" spans="1:19" s="25" customFormat="1" ht="13.5" customHeight="1">
      <c r="A591" s="60">
        <v>582</v>
      </c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Q591" s="26">
        <f t="shared" si="16"/>
        <v>0</v>
      </c>
      <c r="R591" s="26">
        <f>IF(Q591=0,0,SUM($Q$10:Q591))</f>
        <v>0</v>
      </c>
      <c r="S591" s="27">
        <f t="shared" si="17"/>
        <v>0</v>
      </c>
    </row>
    <row r="592" spans="1:19" s="25" customFormat="1" ht="13.5" customHeight="1">
      <c r="A592" s="59">
        <v>583</v>
      </c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Q592" s="26">
        <f t="shared" si="16"/>
        <v>0</v>
      </c>
      <c r="R592" s="26">
        <f>IF(Q592=0,0,SUM($Q$10:Q592))</f>
        <v>0</v>
      </c>
      <c r="S592" s="27">
        <f t="shared" si="17"/>
        <v>0</v>
      </c>
    </row>
    <row r="593" spans="1:19" s="25" customFormat="1" ht="13.5" customHeight="1">
      <c r="A593" s="60">
        <v>584</v>
      </c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Q593" s="26">
        <f t="shared" si="16"/>
        <v>0</v>
      </c>
      <c r="R593" s="26">
        <f>IF(Q593=0,0,SUM($Q$10:Q593))</f>
        <v>0</v>
      </c>
      <c r="S593" s="27">
        <f t="shared" si="17"/>
        <v>0</v>
      </c>
    </row>
    <row r="594" spans="1:19" s="25" customFormat="1" ht="13.5" customHeight="1">
      <c r="A594" s="59">
        <v>585</v>
      </c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Q594" s="26">
        <f t="shared" si="16"/>
        <v>0</v>
      </c>
      <c r="R594" s="26">
        <f>IF(Q594=0,0,SUM($Q$10:Q594))</f>
        <v>0</v>
      </c>
      <c r="S594" s="27">
        <f t="shared" si="17"/>
        <v>0</v>
      </c>
    </row>
    <row r="595" spans="1:19" s="25" customFormat="1" ht="13.5" customHeight="1">
      <c r="A595" s="60">
        <v>586</v>
      </c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Q595" s="26">
        <f t="shared" si="16"/>
        <v>0</v>
      </c>
      <c r="R595" s="26">
        <f>IF(Q595=0,0,SUM($Q$10:Q595))</f>
        <v>0</v>
      </c>
      <c r="S595" s="27">
        <f t="shared" si="17"/>
        <v>0</v>
      </c>
    </row>
    <row r="596" spans="1:19" s="25" customFormat="1" ht="13.5" customHeight="1">
      <c r="A596" s="59">
        <v>587</v>
      </c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Q596" s="26">
        <f t="shared" si="16"/>
        <v>0</v>
      </c>
      <c r="R596" s="26">
        <f>IF(Q596=0,0,SUM($Q$10:Q596))</f>
        <v>0</v>
      </c>
      <c r="S596" s="27">
        <f t="shared" si="17"/>
        <v>0</v>
      </c>
    </row>
    <row r="597" spans="1:19" s="25" customFormat="1" ht="13.5" customHeight="1">
      <c r="A597" s="60">
        <v>588</v>
      </c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Q597" s="26">
        <f t="shared" si="16"/>
        <v>0</v>
      </c>
      <c r="R597" s="26">
        <f>IF(Q597=0,0,SUM($Q$10:Q597))</f>
        <v>0</v>
      </c>
      <c r="S597" s="27">
        <f t="shared" si="17"/>
        <v>0</v>
      </c>
    </row>
    <row r="598" spans="1:19" s="25" customFormat="1" ht="13.5" customHeight="1">
      <c r="A598" s="59">
        <v>589</v>
      </c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Q598" s="26">
        <f t="shared" si="16"/>
        <v>0</v>
      </c>
      <c r="R598" s="26">
        <f>IF(Q598=0,0,SUM($Q$10:Q598))</f>
        <v>0</v>
      </c>
      <c r="S598" s="27">
        <f t="shared" si="17"/>
        <v>0</v>
      </c>
    </row>
    <row r="599" spans="1:19" s="25" customFormat="1" ht="13.5" customHeight="1">
      <c r="A599" s="60">
        <v>590</v>
      </c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Q599" s="26">
        <f t="shared" si="16"/>
        <v>0</v>
      </c>
      <c r="R599" s="26">
        <f>IF(Q599=0,0,SUM($Q$10:Q599))</f>
        <v>0</v>
      </c>
      <c r="S599" s="27">
        <f t="shared" si="17"/>
        <v>0</v>
      </c>
    </row>
    <row r="600" spans="1:19" s="25" customFormat="1" ht="13.5" customHeight="1">
      <c r="A600" s="59">
        <v>591</v>
      </c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Q600" s="26">
        <f t="shared" si="16"/>
        <v>0</v>
      </c>
      <c r="R600" s="26">
        <f>IF(Q600=0,0,SUM($Q$10:Q600))</f>
        <v>0</v>
      </c>
      <c r="S600" s="27">
        <f t="shared" si="17"/>
        <v>0</v>
      </c>
    </row>
    <row r="601" spans="1:19" s="25" customFormat="1" ht="13.5" customHeight="1">
      <c r="A601" s="60">
        <v>592</v>
      </c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Q601" s="26">
        <f t="shared" si="16"/>
        <v>0</v>
      </c>
      <c r="R601" s="26">
        <f>IF(Q601=0,0,SUM($Q$10:Q601))</f>
        <v>0</v>
      </c>
      <c r="S601" s="27">
        <f t="shared" si="17"/>
        <v>0</v>
      </c>
    </row>
    <row r="602" spans="1:19" s="25" customFormat="1" ht="13.5" customHeight="1">
      <c r="A602" s="59">
        <v>593</v>
      </c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Q602" s="26">
        <f t="shared" si="16"/>
        <v>0</v>
      </c>
      <c r="R602" s="26">
        <f>IF(Q602=0,0,SUM($Q$10:Q602))</f>
        <v>0</v>
      </c>
      <c r="S602" s="27">
        <f t="shared" si="17"/>
        <v>0</v>
      </c>
    </row>
    <row r="603" spans="1:19" s="25" customFormat="1" ht="13.5" customHeight="1">
      <c r="A603" s="60">
        <v>594</v>
      </c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Q603" s="26">
        <f t="shared" si="16"/>
        <v>0</v>
      </c>
      <c r="R603" s="26">
        <f>IF(Q603=0,0,SUM($Q$10:Q603))</f>
        <v>0</v>
      </c>
      <c r="S603" s="27">
        <f t="shared" si="17"/>
        <v>0</v>
      </c>
    </row>
    <row r="604" spans="1:19" s="25" customFormat="1" ht="13.5" customHeight="1">
      <c r="A604" s="59">
        <v>595</v>
      </c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Q604" s="26">
        <f t="shared" si="16"/>
        <v>0</v>
      </c>
      <c r="R604" s="26">
        <f>IF(Q604=0,0,SUM($Q$10:Q604))</f>
        <v>0</v>
      </c>
      <c r="S604" s="27">
        <f t="shared" si="17"/>
        <v>0</v>
      </c>
    </row>
    <row r="605" spans="1:19" s="25" customFormat="1" ht="13.5" customHeight="1">
      <c r="A605" s="60">
        <v>596</v>
      </c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Q605" s="26">
        <f t="shared" si="16"/>
        <v>0</v>
      </c>
      <c r="R605" s="26">
        <f>IF(Q605=0,0,SUM($Q$10:Q605))</f>
        <v>0</v>
      </c>
      <c r="S605" s="27">
        <f t="shared" si="17"/>
        <v>0</v>
      </c>
    </row>
    <row r="606" spans="1:19" s="25" customFormat="1" ht="13.5" customHeight="1">
      <c r="A606" s="59">
        <v>597</v>
      </c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Q606" s="26">
        <f t="shared" si="16"/>
        <v>0</v>
      </c>
      <c r="R606" s="26">
        <f>IF(Q606=0,0,SUM($Q$10:Q606))</f>
        <v>0</v>
      </c>
      <c r="S606" s="27">
        <f t="shared" si="17"/>
        <v>0</v>
      </c>
    </row>
    <row r="607" spans="1:19" s="25" customFormat="1" ht="13.5" customHeight="1">
      <c r="A607" s="60">
        <v>598</v>
      </c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Q607" s="26">
        <f t="shared" si="16"/>
        <v>0</v>
      </c>
      <c r="R607" s="26">
        <f>IF(Q607=0,0,SUM($Q$10:Q607))</f>
        <v>0</v>
      </c>
      <c r="S607" s="27">
        <f t="shared" si="17"/>
        <v>0</v>
      </c>
    </row>
    <row r="608" spans="1:19" s="25" customFormat="1" ht="13.5" customHeight="1">
      <c r="A608" s="59">
        <v>599</v>
      </c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Q608" s="26">
        <f t="shared" si="16"/>
        <v>0</v>
      </c>
      <c r="R608" s="26">
        <f>IF(Q608=0,0,SUM($Q$10:Q608))</f>
        <v>0</v>
      </c>
      <c r="S608" s="27">
        <f t="shared" si="17"/>
        <v>0</v>
      </c>
    </row>
    <row r="609" spans="1:19" s="25" customFormat="1" ht="13.5" customHeight="1">
      <c r="A609" s="60">
        <v>600</v>
      </c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Q609" s="26">
        <f t="shared" si="16"/>
        <v>0</v>
      </c>
      <c r="R609" s="26">
        <f>IF(Q609=0,0,SUM($Q$10:Q609))</f>
        <v>0</v>
      </c>
      <c r="S609" s="27">
        <f t="shared" si="17"/>
        <v>0</v>
      </c>
    </row>
    <row r="610" spans="1:19" s="25" customFormat="1" ht="13.5" customHeight="1">
      <c r="A610" s="59">
        <v>601</v>
      </c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Q610" s="26">
        <f t="shared" si="16"/>
        <v>0</v>
      </c>
      <c r="R610" s="26">
        <f>IF(Q610=0,0,SUM($Q$10:Q610))</f>
        <v>0</v>
      </c>
      <c r="S610" s="27">
        <f t="shared" si="17"/>
        <v>0</v>
      </c>
    </row>
    <row r="611" spans="1:19" s="25" customFormat="1" ht="13.5" customHeight="1">
      <c r="A611" s="60">
        <v>602</v>
      </c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Q611" s="26">
        <f t="shared" si="16"/>
        <v>0</v>
      </c>
      <c r="R611" s="26">
        <f>IF(Q611=0,0,SUM($Q$10:Q611))</f>
        <v>0</v>
      </c>
      <c r="S611" s="27">
        <f t="shared" si="17"/>
        <v>0</v>
      </c>
    </row>
    <row r="612" spans="1:19" s="25" customFormat="1" ht="13.5" customHeight="1">
      <c r="A612" s="59">
        <v>603</v>
      </c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Q612" s="26">
        <f t="shared" si="16"/>
        <v>0</v>
      </c>
      <c r="R612" s="26">
        <f>IF(Q612=0,0,SUM($Q$10:Q612))</f>
        <v>0</v>
      </c>
      <c r="S612" s="27">
        <f t="shared" si="17"/>
        <v>0</v>
      </c>
    </row>
    <row r="613" spans="1:19" s="25" customFormat="1" ht="13.5" customHeight="1">
      <c r="A613" s="60">
        <v>604</v>
      </c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Q613" s="26">
        <f t="shared" si="16"/>
        <v>0</v>
      </c>
      <c r="R613" s="26">
        <f>IF(Q613=0,0,SUM($Q$10:Q613))</f>
        <v>0</v>
      </c>
      <c r="S613" s="27">
        <f t="shared" si="17"/>
        <v>0</v>
      </c>
    </row>
    <row r="614" spans="1:19" s="25" customFormat="1" ht="13.5" customHeight="1">
      <c r="A614" s="59">
        <v>605</v>
      </c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Q614" s="26">
        <f t="shared" si="16"/>
        <v>0</v>
      </c>
      <c r="R614" s="26">
        <f>IF(Q614=0,0,SUM($Q$10:Q614))</f>
        <v>0</v>
      </c>
      <c r="S614" s="27">
        <f t="shared" si="17"/>
        <v>0</v>
      </c>
    </row>
    <row r="615" spans="1:19" s="25" customFormat="1" ht="13.5" customHeight="1">
      <c r="A615" s="60">
        <v>606</v>
      </c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Q615" s="26">
        <f t="shared" si="16"/>
        <v>0</v>
      </c>
      <c r="R615" s="26">
        <f>IF(Q615=0,0,SUM($Q$10:Q615))</f>
        <v>0</v>
      </c>
      <c r="S615" s="27">
        <f t="shared" si="17"/>
        <v>0</v>
      </c>
    </row>
    <row r="616" spans="1:19" s="25" customFormat="1" ht="13.5" customHeight="1">
      <c r="A616" s="59">
        <v>607</v>
      </c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Q616" s="26">
        <f t="shared" si="16"/>
        <v>0</v>
      </c>
      <c r="R616" s="26">
        <f>IF(Q616=0,0,SUM($Q$10:Q616))</f>
        <v>0</v>
      </c>
      <c r="S616" s="27">
        <f t="shared" si="17"/>
        <v>0</v>
      </c>
    </row>
    <row r="617" spans="1:19" s="25" customFormat="1" ht="13.5" customHeight="1">
      <c r="A617" s="60">
        <v>608</v>
      </c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Q617" s="26">
        <f t="shared" ref="Q617:Q680" si="18">COUNTIF(M617,"Otro tema")</f>
        <v>0</v>
      </c>
      <c r="R617" s="26">
        <f>IF(Q617=0,0,SUM($Q$10:Q617))</f>
        <v>0</v>
      </c>
      <c r="S617" s="27">
        <f t="shared" ref="S617:S680" si="19">N617</f>
        <v>0</v>
      </c>
    </row>
    <row r="618" spans="1:19" s="25" customFormat="1" ht="13.5" customHeight="1">
      <c r="A618" s="59">
        <v>609</v>
      </c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Q618" s="26">
        <f t="shared" si="18"/>
        <v>0</v>
      </c>
      <c r="R618" s="26">
        <f>IF(Q618=0,0,SUM($Q$10:Q618))</f>
        <v>0</v>
      </c>
      <c r="S618" s="27">
        <f t="shared" si="19"/>
        <v>0</v>
      </c>
    </row>
    <row r="619" spans="1:19" s="25" customFormat="1" ht="13.5" customHeight="1">
      <c r="A619" s="60">
        <v>610</v>
      </c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Q619" s="26">
        <f t="shared" si="18"/>
        <v>0</v>
      </c>
      <c r="R619" s="26">
        <f>IF(Q619=0,0,SUM($Q$10:Q619))</f>
        <v>0</v>
      </c>
      <c r="S619" s="27">
        <f t="shared" si="19"/>
        <v>0</v>
      </c>
    </row>
    <row r="620" spans="1:19" s="25" customFormat="1" ht="13.5" customHeight="1">
      <c r="A620" s="59">
        <v>611</v>
      </c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Q620" s="26">
        <f t="shared" si="18"/>
        <v>0</v>
      </c>
      <c r="R620" s="26">
        <f>IF(Q620=0,0,SUM($Q$10:Q620))</f>
        <v>0</v>
      </c>
      <c r="S620" s="27">
        <f t="shared" si="19"/>
        <v>0</v>
      </c>
    </row>
    <row r="621" spans="1:19" s="25" customFormat="1" ht="13.5" customHeight="1">
      <c r="A621" s="60">
        <v>612</v>
      </c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Q621" s="26">
        <f t="shared" si="18"/>
        <v>0</v>
      </c>
      <c r="R621" s="26">
        <f>IF(Q621=0,0,SUM($Q$10:Q621))</f>
        <v>0</v>
      </c>
      <c r="S621" s="27">
        <f t="shared" si="19"/>
        <v>0</v>
      </c>
    </row>
    <row r="622" spans="1:19" s="25" customFormat="1" ht="13.5" customHeight="1">
      <c r="A622" s="59">
        <v>613</v>
      </c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Q622" s="26">
        <f t="shared" si="18"/>
        <v>0</v>
      </c>
      <c r="R622" s="26">
        <f>IF(Q622=0,0,SUM($Q$10:Q622))</f>
        <v>0</v>
      </c>
      <c r="S622" s="27">
        <f t="shared" si="19"/>
        <v>0</v>
      </c>
    </row>
    <row r="623" spans="1:19" s="25" customFormat="1" ht="13.5" customHeight="1">
      <c r="A623" s="60">
        <v>614</v>
      </c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Q623" s="26">
        <f t="shared" si="18"/>
        <v>0</v>
      </c>
      <c r="R623" s="26">
        <f>IF(Q623=0,0,SUM($Q$10:Q623))</f>
        <v>0</v>
      </c>
      <c r="S623" s="27">
        <f t="shared" si="19"/>
        <v>0</v>
      </c>
    </row>
    <row r="624" spans="1:19" s="25" customFormat="1" ht="13.5" customHeight="1">
      <c r="A624" s="59">
        <v>615</v>
      </c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Q624" s="26">
        <f t="shared" si="18"/>
        <v>0</v>
      </c>
      <c r="R624" s="26">
        <f>IF(Q624=0,0,SUM($Q$10:Q624))</f>
        <v>0</v>
      </c>
      <c r="S624" s="27">
        <f t="shared" si="19"/>
        <v>0</v>
      </c>
    </row>
    <row r="625" spans="1:19" s="25" customFormat="1" ht="13.5" customHeight="1">
      <c r="A625" s="60">
        <v>616</v>
      </c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Q625" s="26">
        <f t="shared" si="18"/>
        <v>0</v>
      </c>
      <c r="R625" s="26">
        <f>IF(Q625=0,0,SUM($Q$10:Q625))</f>
        <v>0</v>
      </c>
      <c r="S625" s="27">
        <f t="shared" si="19"/>
        <v>0</v>
      </c>
    </row>
    <row r="626" spans="1:19" s="25" customFormat="1" ht="13.5" customHeight="1">
      <c r="A626" s="59">
        <v>617</v>
      </c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Q626" s="26">
        <f t="shared" si="18"/>
        <v>0</v>
      </c>
      <c r="R626" s="26">
        <f>IF(Q626=0,0,SUM($Q$10:Q626))</f>
        <v>0</v>
      </c>
      <c r="S626" s="27">
        <f t="shared" si="19"/>
        <v>0</v>
      </c>
    </row>
    <row r="627" spans="1:19" s="25" customFormat="1" ht="13.5" customHeight="1">
      <c r="A627" s="60">
        <v>618</v>
      </c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Q627" s="26">
        <f t="shared" si="18"/>
        <v>0</v>
      </c>
      <c r="R627" s="26">
        <f>IF(Q627=0,0,SUM($Q$10:Q627))</f>
        <v>0</v>
      </c>
      <c r="S627" s="27">
        <f t="shared" si="19"/>
        <v>0</v>
      </c>
    </row>
    <row r="628" spans="1:19" s="25" customFormat="1" ht="13.5" customHeight="1">
      <c r="A628" s="59">
        <v>619</v>
      </c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Q628" s="26">
        <f t="shared" si="18"/>
        <v>0</v>
      </c>
      <c r="R628" s="26">
        <f>IF(Q628=0,0,SUM($Q$10:Q628))</f>
        <v>0</v>
      </c>
      <c r="S628" s="27">
        <f t="shared" si="19"/>
        <v>0</v>
      </c>
    </row>
    <row r="629" spans="1:19" s="25" customFormat="1" ht="13.5" customHeight="1">
      <c r="A629" s="60">
        <v>620</v>
      </c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Q629" s="26">
        <f t="shared" si="18"/>
        <v>0</v>
      </c>
      <c r="R629" s="26">
        <f>IF(Q629=0,0,SUM($Q$10:Q629))</f>
        <v>0</v>
      </c>
      <c r="S629" s="27">
        <f t="shared" si="19"/>
        <v>0</v>
      </c>
    </row>
    <row r="630" spans="1:19" s="25" customFormat="1" ht="13.5" customHeight="1">
      <c r="A630" s="59">
        <v>621</v>
      </c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Q630" s="26">
        <f t="shared" si="18"/>
        <v>0</v>
      </c>
      <c r="R630" s="26">
        <f>IF(Q630=0,0,SUM($Q$10:Q630))</f>
        <v>0</v>
      </c>
      <c r="S630" s="27">
        <f t="shared" si="19"/>
        <v>0</v>
      </c>
    </row>
    <row r="631" spans="1:19" s="25" customFormat="1" ht="13.5" customHeight="1">
      <c r="A631" s="60">
        <v>622</v>
      </c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Q631" s="26">
        <f t="shared" si="18"/>
        <v>0</v>
      </c>
      <c r="R631" s="26">
        <f>IF(Q631=0,0,SUM($Q$10:Q631))</f>
        <v>0</v>
      </c>
      <c r="S631" s="27">
        <f t="shared" si="19"/>
        <v>0</v>
      </c>
    </row>
    <row r="632" spans="1:19" s="25" customFormat="1" ht="13.5" customHeight="1">
      <c r="A632" s="59">
        <v>623</v>
      </c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Q632" s="26">
        <f t="shared" si="18"/>
        <v>0</v>
      </c>
      <c r="R632" s="26">
        <f>IF(Q632=0,0,SUM($Q$10:Q632))</f>
        <v>0</v>
      </c>
      <c r="S632" s="27">
        <f t="shared" si="19"/>
        <v>0</v>
      </c>
    </row>
    <row r="633" spans="1:19" s="25" customFormat="1" ht="13.5" customHeight="1">
      <c r="A633" s="60">
        <v>624</v>
      </c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Q633" s="26">
        <f t="shared" si="18"/>
        <v>0</v>
      </c>
      <c r="R633" s="26">
        <f>IF(Q633=0,0,SUM($Q$10:Q633))</f>
        <v>0</v>
      </c>
      <c r="S633" s="27">
        <f t="shared" si="19"/>
        <v>0</v>
      </c>
    </row>
    <row r="634" spans="1:19" s="25" customFormat="1" ht="13.5" customHeight="1">
      <c r="A634" s="59">
        <v>625</v>
      </c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Q634" s="26">
        <f t="shared" si="18"/>
        <v>0</v>
      </c>
      <c r="R634" s="26">
        <f>IF(Q634=0,0,SUM($Q$10:Q634))</f>
        <v>0</v>
      </c>
      <c r="S634" s="27">
        <f t="shared" si="19"/>
        <v>0</v>
      </c>
    </row>
    <row r="635" spans="1:19" s="25" customFormat="1" ht="13.5" customHeight="1">
      <c r="A635" s="60">
        <v>626</v>
      </c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Q635" s="26">
        <f t="shared" si="18"/>
        <v>0</v>
      </c>
      <c r="R635" s="26">
        <f>IF(Q635=0,0,SUM($Q$10:Q635))</f>
        <v>0</v>
      </c>
      <c r="S635" s="27">
        <f t="shared" si="19"/>
        <v>0</v>
      </c>
    </row>
    <row r="636" spans="1:19" s="25" customFormat="1" ht="13.5" customHeight="1">
      <c r="A636" s="59">
        <v>627</v>
      </c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Q636" s="26">
        <f t="shared" si="18"/>
        <v>0</v>
      </c>
      <c r="R636" s="26">
        <f>IF(Q636=0,0,SUM($Q$10:Q636))</f>
        <v>0</v>
      </c>
      <c r="S636" s="27">
        <f t="shared" si="19"/>
        <v>0</v>
      </c>
    </row>
    <row r="637" spans="1:19" s="25" customFormat="1" ht="13.5" customHeight="1">
      <c r="A637" s="60">
        <v>628</v>
      </c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Q637" s="26">
        <f t="shared" si="18"/>
        <v>0</v>
      </c>
      <c r="R637" s="26">
        <f>IF(Q637=0,0,SUM($Q$10:Q637))</f>
        <v>0</v>
      </c>
      <c r="S637" s="27">
        <f t="shared" si="19"/>
        <v>0</v>
      </c>
    </row>
    <row r="638" spans="1:19" s="25" customFormat="1" ht="13.5" customHeight="1">
      <c r="A638" s="59">
        <v>629</v>
      </c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Q638" s="26">
        <f t="shared" si="18"/>
        <v>0</v>
      </c>
      <c r="R638" s="26">
        <f>IF(Q638=0,0,SUM($Q$10:Q638))</f>
        <v>0</v>
      </c>
      <c r="S638" s="27">
        <f t="shared" si="19"/>
        <v>0</v>
      </c>
    </row>
    <row r="639" spans="1:19" s="25" customFormat="1" ht="13.5" customHeight="1">
      <c r="A639" s="60">
        <v>630</v>
      </c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Q639" s="26">
        <f t="shared" si="18"/>
        <v>0</v>
      </c>
      <c r="R639" s="26">
        <f>IF(Q639=0,0,SUM($Q$10:Q639))</f>
        <v>0</v>
      </c>
      <c r="S639" s="27">
        <f t="shared" si="19"/>
        <v>0</v>
      </c>
    </row>
    <row r="640" spans="1:19" s="25" customFormat="1" ht="13.5" customHeight="1">
      <c r="A640" s="59">
        <v>631</v>
      </c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Q640" s="26">
        <f t="shared" si="18"/>
        <v>0</v>
      </c>
      <c r="R640" s="26">
        <f>IF(Q640=0,0,SUM($Q$10:Q640))</f>
        <v>0</v>
      </c>
      <c r="S640" s="27">
        <f t="shared" si="19"/>
        <v>0</v>
      </c>
    </row>
    <row r="641" spans="1:19" s="25" customFormat="1" ht="13.5" customHeight="1">
      <c r="A641" s="60">
        <v>632</v>
      </c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Q641" s="26">
        <f t="shared" si="18"/>
        <v>0</v>
      </c>
      <c r="R641" s="26">
        <f>IF(Q641=0,0,SUM($Q$10:Q641))</f>
        <v>0</v>
      </c>
      <c r="S641" s="27">
        <f t="shared" si="19"/>
        <v>0</v>
      </c>
    </row>
    <row r="642" spans="1:19" s="25" customFormat="1" ht="13.5" customHeight="1">
      <c r="A642" s="59">
        <v>633</v>
      </c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Q642" s="26">
        <f t="shared" si="18"/>
        <v>0</v>
      </c>
      <c r="R642" s="26">
        <f>IF(Q642=0,0,SUM($Q$10:Q642))</f>
        <v>0</v>
      </c>
      <c r="S642" s="27">
        <f t="shared" si="19"/>
        <v>0</v>
      </c>
    </row>
    <row r="643" spans="1:19" s="25" customFormat="1" ht="13.5" customHeight="1">
      <c r="A643" s="60">
        <v>634</v>
      </c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Q643" s="26">
        <f t="shared" si="18"/>
        <v>0</v>
      </c>
      <c r="R643" s="26">
        <f>IF(Q643=0,0,SUM($Q$10:Q643))</f>
        <v>0</v>
      </c>
      <c r="S643" s="27">
        <f t="shared" si="19"/>
        <v>0</v>
      </c>
    </row>
    <row r="644" spans="1:19" s="25" customFormat="1" ht="13.5" customHeight="1">
      <c r="A644" s="59">
        <v>635</v>
      </c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Q644" s="26">
        <f t="shared" si="18"/>
        <v>0</v>
      </c>
      <c r="R644" s="26">
        <f>IF(Q644=0,0,SUM($Q$10:Q644))</f>
        <v>0</v>
      </c>
      <c r="S644" s="27">
        <f t="shared" si="19"/>
        <v>0</v>
      </c>
    </row>
    <row r="645" spans="1:19" s="25" customFormat="1" ht="13.5" customHeight="1">
      <c r="A645" s="60">
        <v>636</v>
      </c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Q645" s="26">
        <f t="shared" si="18"/>
        <v>0</v>
      </c>
      <c r="R645" s="26">
        <f>IF(Q645=0,0,SUM($Q$10:Q645))</f>
        <v>0</v>
      </c>
      <c r="S645" s="27">
        <f t="shared" si="19"/>
        <v>0</v>
      </c>
    </row>
    <row r="646" spans="1:19" s="25" customFormat="1" ht="13.5" customHeight="1">
      <c r="A646" s="59">
        <v>637</v>
      </c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Q646" s="26">
        <f t="shared" si="18"/>
        <v>0</v>
      </c>
      <c r="R646" s="26">
        <f>IF(Q646=0,0,SUM($Q$10:Q646))</f>
        <v>0</v>
      </c>
      <c r="S646" s="27">
        <f t="shared" si="19"/>
        <v>0</v>
      </c>
    </row>
    <row r="647" spans="1:19" s="25" customFormat="1" ht="13.5" customHeight="1">
      <c r="A647" s="60">
        <v>638</v>
      </c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Q647" s="26">
        <f t="shared" si="18"/>
        <v>0</v>
      </c>
      <c r="R647" s="26">
        <f>IF(Q647=0,0,SUM($Q$10:Q647))</f>
        <v>0</v>
      </c>
      <c r="S647" s="27">
        <f t="shared" si="19"/>
        <v>0</v>
      </c>
    </row>
    <row r="648" spans="1:19" s="25" customFormat="1" ht="13.5" customHeight="1">
      <c r="A648" s="59">
        <v>639</v>
      </c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Q648" s="26">
        <f t="shared" si="18"/>
        <v>0</v>
      </c>
      <c r="R648" s="26">
        <f>IF(Q648=0,0,SUM($Q$10:Q648))</f>
        <v>0</v>
      </c>
      <c r="S648" s="27">
        <f t="shared" si="19"/>
        <v>0</v>
      </c>
    </row>
    <row r="649" spans="1:19" s="25" customFormat="1" ht="13.5" customHeight="1">
      <c r="A649" s="60">
        <v>640</v>
      </c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Q649" s="26">
        <f t="shared" si="18"/>
        <v>0</v>
      </c>
      <c r="R649" s="26">
        <f>IF(Q649=0,0,SUM($Q$10:Q649))</f>
        <v>0</v>
      </c>
      <c r="S649" s="27">
        <f t="shared" si="19"/>
        <v>0</v>
      </c>
    </row>
    <row r="650" spans="1:19" s="25" customFormat="1" ht="13.5" customHeight="1">
      <c r="A650" s="59">
        <v>641</v>
      </c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Q650" s="26">
        <f t="shared" si="18"/>
        <v>0</v>
      </c>
      <c r="R650" s="26">
        <f>IF(Q650=0,0,SUM($Q$10:Q650))</f>
        <v>0</v>
      </c>
      <c r="S650" s="27">
        <f t="shared" si="19"/>
        <v>0</v>
      </c>
    </row>
    <row r="651" spans="1:19" s="25" customFormat="1" ht="13.5" customHeight="1">
      <c r="A651" s="60">
        <v>642</v>
      </c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Q651" s="26">
        <f t="shared" si="18"/>
        <v>0</v>
      </c>
      <c r="R651" s="26">
        <f>IF(Q651=0,0,SUM($Q$10:Q651))</f>
        <v>0</v>
      </c>
      <c r="S651" s="27">
        <f t="shared" si="19"/>
        <v>0</v>
      </c>
    </row>
    <row r="652" spans="1:19" s="25" customFormat="1" ht="13.5" customHeight="1">
      <c r="A652" s="59">
        <v>643</v>
      </c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Q652" s="26">
        <f t="shared" si="18"/>
        <v>0</v>
      </c>
      <c r="R652" s="26">
        <f>IF(Q652=0,0,SUM($Q$10:Q652))</f>
        <v>0</v>
      </c>
      <c r="S652" s="27">
        <f t="shared" si="19"/>
        <v>0</v>
      </c>
    </row>
    <row r="653" spans="1:19" s="25" customFormat="1" ht="13.5" customHeight="1">
      <c r="A653" s="60">
        <v>644</v>
      </c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Q653" s="26">
        <f t="shared" si="18"/>
        <v>0</v>
      </c>
      <c r="R653" s="26">
        <f>IF(Q653=0,0,SUM($Q$10:Q653))</f>
        <v>0</v>
      </c>
      <c r="S653" s="27">
        <f t="shared" si="19"/>
        <v>0</v>
      </c>
    </row>
    <row r="654" spans="1:19" s="25" customFormat="1" ht="13.5" customHeight="1">
      <c r="A654" s="59">
        <v>645</v>
      </c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Q654" s="26">
        <f t="shared" si="18"/>
        <v>0</v>
      </c>
      <c r="R654" s="26">
        <f>IF(Q654=0,0,SUM($Q$10:Q654))</f>
        <v>0</v>
      </c>
      <c r="S654" s="27">
        <f t="shared" si="19"/>
        <v>0</v>
      </c>
    </row>
    <row r="655" spans="1:19" s="25" customFormat="1" ht="13.5" customHeight="1">
      <c r="A655" s="60">
        <v>646</v>
      </c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Q655" s="26">
        <f t="shared" si="18"/>
        <v>0</v>
      </c>
      <c r="R655" s="26">
        <f>IF(Q655=0,0,SUM($Q$10:Q655))</f>
        <v>0</v>
      </c>
      <c r="S655" s="27">
        <f t="shared" si="19"/>
        <v>0</v>
      </c>
    </row>
    <row r="656" spans="1:19" s="25" customFormat="1" ht="13.5" customHeight="1">
      <c r="A656" s="59">
        <v>647</v>
      </c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Q656" s="26">
        <f t="shared" si="18"/>
        <v>0</v>
      </c>
      <c r="R656" s="26">
        <f>IF(Q656=0,0,SUM($Q$10:Q656))</f>
        <v>0</v>
      </c>
      <c r="S656" s="27">
        <f t="shared" si="19"/>
        <v>0</v>
      </c>
    </row>
    <row r="657" spans="1:19" s="25" customFormat="1" ht="13.5" customHeight="1">
      <c r="A657" s="60">
        <v>648</v>
      </c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Q657" s="26">
        <f t="shared" si="18"/>
        <v>0</v>
      </c>
      <c r="R657" s="26">
        <f>IF(Q657=0,0,SUM($Q$10:Q657))</f>
        <v>0</v>
      </c>
      <c r="S657" s="27">
        <f t="shared" si="19"/>
        <v>0</v>
      </c>
    </row>
    <row r="658" spans="1:19" s="25" customFormat="1" ht="13.5" customHeight="1">
      <c r="A658" s="59">
        <v>649</v>
      </c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Q658" s="26">
        <f t="shared" si="18"/>
        <v>0</v>
      </c>
      <c r="R658" s="26">
        <f>IF(Q658=0,0,SUM($Q$10:Q658))</f>
        <v>0</v>
      </c>
      <c r="S658" s="27">
        <f t="shared" si="19"/>
        <v>0</v>
      </c>
    </row>
    <row r="659" spans="1:19" s="25" customFormat="1" ht="13.5" customHeight="1">
      <c r="A659" s="60">
        <v>650</v>
      </c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Q659" s="26">
        <f t="shared" si="18"/>
        <v>0</v>
      </c>
      <c r="R659" s="26">
        <f>IF(Q659=0,0,SUM($Q$10:Q659))</f>
        <v>0</v>
      </c>
      <c r="S659" s="27">
        <f t="shared" si="19"/>
        <v>0</v>
      </c>
    </row>
    <row r="660" spans="1:19" s="25" customFormat="1" ht="13.5" customHeight="1">
      <c r="A660" s="59">
        <v>651</v>
      </c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Q660" s="26">
        <f t="shared" si="18"/>
        <v>0</v>
      </c>
      <c r="R660" s="26">
        <f>IF(Q660=0,0,SUM($Q$10:Q660))</f>
        <v>0</v>
      </c>
      <c r="S660" s="27">
        <f t="shared" si="19"/>
        <v>0</v>
      </c>
    </row>
    <row r="661" spans="1:19" s="25" customFormat="1" ht="13.5" customHeight="1">
      <c r="A661" s="60">
        <v>652</v>
      </c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Q661" s="26">
        <f t="shared" si="18"/>
        <v>0</v>
      </c>
      <c r="R661" s="26">
        <f>IF(Q661=0,0,SUM($Q$10:Q661))</f>
        <v>0</v>
      </c>
      <c r="S661" s="27">
        <f t="shared" si="19"/>
        <v>0</v>
      </c>
    </row>
    <row r="662" spans="1:19" s="25" customFormat="1" ht="13.5" customHeight="1">
      <c r="A662" s="59">
        <v>653</v>
      </c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Q662" s="26">
        <f t="shared" si="18"/>
        <v>0</v>
      </c>
      <c r="R662" s="26">
        <f>IF(Q662=0,0,SUM($Q$10:Q662))</f>
        <v>0</v>
      </c>
      <c r="S662" s="27">
        <f t="shared" si="19"/>
        <v>0</v>
      </c>
    </row>
    <row r="663" spans="1:19" s="25" customFormat="1" ht="13.5" customHeight="1">
      <c r="A663" s="60">
        <v>654</v>
      </c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Q663" s="26">
        <f t="shared" si="18"/>
        <v>0</v>
      </c>
      <c r="R663" s="26">
        <f>IF(Q663=0,0,SUM($Q$10:Q663))</f>
        <v>0</v>
      </c>
      <c r="S663" s="27">
        <f t="shared" si="19"/>
        <v>0</v>
      </c>
    </row>
    <row r="664" spans="1:19" s="25" customFormat="1" ht="13.5" customHeight="1">
      <c r="A664" s="59">
        <v>655</v>
      </c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Q664" s="26">
        <f t="shared" si="18"/>
        <v>0</v>
      </c>
      <c r="R664" s="26">
        <f>IF(Q664=0,0,SUM($Q$10:Q664))</f>
        <v>0</v>
      </c>
      <c r="S664" s="27">
        <f t="shared" si="19"/>
        <v>0</v>
      </c>
    </row>
    <row r="665" spans="1:19" s="25" customFormat="1" ht="13.5" customHeight="1">
      <c r="A665" s="60">
        <v>656</v>
      </c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Q665" s="26">
        <f t="shared" si="18"/>
        <v>0</v>
      </c>
      <c r="R665" s="26">
        <f>IF(Q665=0,0,SUM($Q$10:Q665))</f>
        <v>0</v>
      </c>
      <c r="S665" s="27">
        <f t="shared" si="19"/>
        <v>0</v>
      </c>
    </row>
    <row r="666" spans="1:19" s="25" customFormat="1" ht="13.5" customHeight="1">
      <c r="A666" s="59">
        <v>657</v>
      </c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Q666" s="26">
        <f t="shared" si="18"/>
        <v>0</v>
      </c>
      <c r="R666" s="26">
        <f>IF(Q666=0,0,SUM($Q$10:Q666))</f>
        <v>0</v>
      </c>
      <c r="S666" s="27">
        <f t="shared" si="19"/>
        <v>0</v>
      </c>
    </row>
    <row r="667" spans="1:19" s="25" customFormat="1" ht="13.5" customHeight="1">
      <c r="A667" s="60">
        <v>658</v>
      </c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Q667" s="26">
        <f t="shared" si="18"/>
        <v>0</v>
      </c>
      <c r="R667" s="26">
        <f>IF(Q667=0,0,SUM($Q$10:Q667))</f>
        <v>0</v>
      </c>
      <c r="S667" s="27">
        <f t="shared" si="19"/>
        <v>0</v>
      </c>
    </row>
    <row r="668" spans="1:19" s="25" customFormat="1" ht="13.5" customHeight="1">
      <c r="A668" s="59">
        <v>659</v>
      </c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Q668" s="26">
        <f t="shared" si="18"/>
        <v>0</v>
      </c>
      <c r="R668" s="26">
        <f>IF(Q668=0,0,SUM($Q$10:Q668))</f>
        <v>0</v>
      </c>
      <c r="S668" s="27">
        <f t="shared" si="19"/>
        <v>0</v>
      </c>
    </row>
    <row r="669" spans="1:19" s="25" customFormat="1" ht="13.5" customHeight="1">
      <c r="A669" s="60">
        <v>660</v>
      </c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Q669" s="26">
        <f t="shared" si="18"/>
        <v>0</v>
      </c>
      <c r="R669" s="26">
        <f>IF(Q669=0,0,SUM($Q$10:Q669))</f>
        <v>0</v>
      </c>
      <c r="S669" s="27">
        <f t="shared" si="19"/>
        <v>0</v>
      </c>
    </row>
    <row r="670" spans="1:19" s="25" customFormat="1" ht="13.5" customHeight="1">
      <c r="A670" s="59">
        <v>661</v>
      </c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Q670" s="26">
        <f t="shared" si="18"/>
        <v>0</v>
      </c>
      <c r="R670" s="26">
        <f>IF(Q670=0,0,SUM($Q$10:Q670))</f>
        <v>0</v>
      </c>
      <c r="S670" s="27">
        <f t="shared" si="19"/>
        <v>0</v>
      </c>
    </row>
    <row r="671" spans="1:19" s="25" customFormat="1" ht="13.5" customHeight="1">
      <c r="A671" s="60">
        <v>662</v>
      </c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Q671" s="26">
        <f t="shared" si="18"/>
        <v>0</v>
      </c>
      <c r="R671" s="26">
        <f>IF(Q671=0,0,SUM($Q$10:Q671))</f>
        <v>0</v>
      </c>
      <c r="S671" s="27">
        <f t="shared" si="19"/>
        <v>0</v>
      </c>
    </row>
    <row r="672" spans="1:19" s="25" customFormat="1" ht="13.5" customHeight="1">
      <c r="A672" s="59">
        <v>663</v>
      </c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Q672" s="26">
        <f t="shared" si="18"/>
        <v>0</v>
      </c>
      <c r="R672" s="26">
        <f>IF(Q672=0,0,SUM($Q$10:Q672))</f>
        <v>0</v>
      </c>
      <c r="S672" s="27">
        <f t="shared" si="19"/>
        <v>0</v>
      </c>
    </row>
    <row r="673" spans="1:19" s="25" customFormat="1" ht="13.5" customHeight="1">
      <c r="A673" s="60">
        <v>664</v>
      </c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Q673" s="26">
        <f t="shared" si="18"/>
        <v>0</v>
      </c>
      <c r="R673" s="26">
        <f>IF(Q673=0,0,SUM($Q$10:Q673))</f>
        <v>0</v>
      </c>
      <c r="S673" s="27">
        <f t="shared" si="19"/>
        <v>0</v>
      </c>
    </row>
    <row r="674" spans="1:19" s="25" customFormat="1" ht="13.5" customHeight="1">
      <c r="A674" s="59">
        <v>665</v>
      </c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Q674" s="26">
        <f t="shared" si="18"/>
        <v>0</v>
      </c>
      <c r="R674" s="26">
        <f>IF(Q674=0,0,SUM($Q$10:Q674))</f>
        <v>0</v>
      </c>
      <c r="S674" s="27">
        <f t="shared" si="19"/>
        <v>0</v>
      </c>
    </row>
    <row r="675" spans="1:19" s="25" customFormat="1" ht="13.5" customHeight="1">
      <c r="A675" s="60">
        <v>666</v>
      </c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Q675" s="26">
        <f t="shared" si="18"/>
        <v>0</v>
      </c>
      <c r="R675" s="26">
        <f>IF(Q675=0,0,SUM($Q$10:Q675))</f>
        <v>0</v>
      </c>
      <c r="S675" s="27">
        <f t="shared" si="19"/>
        <v>0</v>
      </c>
    </row>
    <row r="676" spans="1:19" s="25" customFormat="1" ht="13.5" customHeight="1">
      <c r="A676" s="59">
        <v>667</v>
      </c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Q676" s="26">
        <f t="shared" si="18"/>
        <v>0</v>
      </c>
      <c r="R676" s="26">
        <f>IF(Q676=0,0,SUM($Q$10:Q676))</f>
        <v>0</v>
      </c>
      <c r="S676" s="27">
        <f t="shared" si="19"/>
        <v>0</v>
      </c>
    </row>
    <row r="677" spans="1:19" s="25" customFormat="1" ht="13.5" customHeight="1">
      <c r="A677" s="60">
        <v>668</v>
      </c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Q677" s="26">
        <f t="shared" si="18"/>
        <v>0</v>
      </c>
      <c r="R677" s="26">
        <f>IF(Q677=0,0,SUM($Q$10:Q677))</f>
        <v>0</v>
      </c>
      <c r="S677" s="27">
        <f t="shared" si="19"/>
        <v>0</v>
      </c>
    </row>
    <row r="678" spans="1:19" s="25" customFormat="1" ht="13.5" customHeight="1">
      <c r="A678" s="59">
        <v>669</v>
      </c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Q678" s="26">
        <f t="shared" si="18"/>
        <v>0</v>
      </c>
      <c r="R678" s="26">
        <f>IF(Q678=0,0,SUM($Q$10:Q678))</f>
        <v>0</v>
      </c>
      <c r="S678" s="27">
        <f t="shared" si="19"/>
        <v>0</v>
      </c>
    </row>
    <row r="679" spans="1:19" s="25" customFormat="1" ht="13.5" customHeight="1">
      <c r="A679" s="60">
        <v>670</v>
      </c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Q679" s="26">
        <f t="shared" si="18"/>
        <v>0</v>
      </c>
      <c r="R679" s="26">
        <f>IF(Q679=0,0,SUM($Q$10:Q679))</f>
        <v>0</v>
      </c>
      <c r="S679" s="27">
        <f t="shared" si="19"/>
        <v>0</v>
      </c>
    </row>
    <row r="680" spans="1:19" s="25" customFormat="1" ht="13.5" customHeight="1">
      <c r="A680" s="59">
        <v>671</v>
      </c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Q680" s="26">
        <f t="shared" si="18"/>
        <v>0</v>
      </c>
      <c r="R680" s="26">
        <f>IF(Q680=0,0,SUM($Q$10:Q680))</f>
        <v>0</v>
      </c>
      <c r="S680" s="27">
        <f t="shared" si="19"/>
        <v>0</v>
      </c>
    </row>
    <row r="681" spans="1:19" s="25" customFormat="1" ht="13.5" customHeight="1">
      <c r="A681" s="60">
        <v>672</v>
      </c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Q681" s="26">
        <f t="shared" ref="Q681:Q744" si="20">COUNTIF(M681,"Otro tema")</f>
        <v>0</v>
      </c>
      <c r="R681" s="26">
        <f>IF(Q681=0,0,SUM($Q$10:Q681))</f>
        <v>0</v>
      </c>
      <c r="S681" s="27">
        <f t="shared" ref="S681:S744" si="21">N681</f>
        <v>0</v>
      </c>
    </row>
    <row r="682" spans="1:19" s="25" customFormat="1" ht="13.5" customHeight="1">
      <c r="A682" s="59">
        <v>673</v>
      </c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Q682" s="26">
        <f t="shared" si="20"/>
        <v>0</v>
      </c>
      <c r="R682" s="26">
        <f>IF(Q682=0,0,SUM($Q$10:Q682))</f>
        <v>0</v>
      </c>
      <c r="S682" s="27">
        <f t="shared" si="21"/>
        <v>0</v>
      </c>
    </row>
    <row r="683" spans="1:19" s="25" customFormat="1" ht="13.5" customHeight="1">
      <c r="A683" s="60">
        <v>674</v>
      </c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Q683" s="26">
        <f t="shared" si="20"/>
        <v>0</v>
      </c>
      <c r="R683" s="26">
        <f>IF(Q683=0,0,SUM($Q$10:Q683))</f>
        <v>0</v>
      </c>
      <c r="S683" s="27">
        <f t="shared" si="21"/>
        <v>0</v>
      </c>
    </row>
    <row r="684" spans="1:19" s="25" customFormat="1" ht="13.5" customHeight="1">
      <c r="A684" s="59">
        <v>675</v>
      </c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Q684" s="26">
        <f t="shared" si="20"/>
        <v>0</v>
      </c>
      <c r="R684" s="26">
        <f>IF(Q684=0,0,SUM($Q$10:Q684))</f>
        <v>0</v>
      </c>
      <c r="S684" s="27">
        <f t="shared" si="21"/>
        <v>0</v>
      </c>
    </row>
    <row r="685" spans="1:19" s="25" customFormat="1" ht="13.5" customHeight="1">
      <c r="A685" s="60">
        <v>676</v>
      </c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Q685" s="26">
        <f t="shared" si="20"/>
        <v>0</v>
      </c>
      <c r="R685" s="26">
        <f>IF(Q685=0,0,SUM($Q$10:Q685))</f>
        <v>0</v>
      </c>
      <c r="S685" s="27">
        <f t="shared" si="21"/>
        <v>0</v>
      </c>
    </row>
    <row r="686" spans="1:19" s="25" customFormat="1" ht="13.5" customHeight="1">
      <c r="A686" s="59">
        <v>677</v>
      </c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Q686" s="26">
        <f t="shared" si="20"/>
        <v>0</v>
      </c>
      <c r="R686" s="26">
        <f>IF(Q686=0,0,SUM($Q$10:Q686))</f>
        <v>0</v>
      </c>
      <c r="S686" s="27">
        <f t="shared" si="21"/>
        <v>0</v>
      </c>
    </row>
    <row r="687" spans="1:19" s="25" customFormat="1" ht="13.5" customHeight="1">
      <c r="A687" s="60">
        <v>678</v>
      </c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Q687" s="26">
        <f t="shared" si="20"/>
        <v>0</v>
      </c>
      <c r="R687" s="26">
        <f>IF(Q687=0,0,SUM($Q$10:Q687))</f>
        <v>0</v>
      </c>
      <c r="S687" s="27">
        <f t="shared" si="21"/>
        <v>0</v>
      </c>
    </row>
    <row r="688" spans="1:19" s="25" customFormat="1" ht="13.5" customHeight="1">
      <c r="A688" s="59">
        <v>679</v>
      </c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Q688" s="26">
        <f t="shared" si="20"/>
        <v>0</v>
      </c>
      <c r="R688" s="26">
        <f>IF(Q688=0,0,SUM($Q$10:Q688))</f>
        <v>0</v>
      </c>
      <c r="S688" s="27">
        <f t="shared" si="21"/>
        <v>0</v>
      </c>
    </row>
    <row r="689" spans="1:19" s="25" customFormat="1" ht="13.5" customHeight="1">
      <c r="A689" s="60">
        <v>680</v>
      </c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Q689" s="26">
        <f t="shared" si="20"/>
        <v>0</v>
      </c>
      <c r="R689" s="26">
        <f>IF(Q689=0,0,SUM($Q$10:Q689))</f>
        <v>0</v>
      </c>
      <c r="S689" s="27">
        <f t="shared" si="21"/>
        <v>0</v>
      </c>
    </row>
    <row r="690" spans="1:19" s="25" customFormat="1" ht="13.5" customHeight="1">
      <c r="A690" s="59">
        <v>681</v>
      </c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Q690" s="26">
        <f t="shared" si="20"/>
        <v>0</v>
      </c>
      <c r="R690" s="26">
        <f>IF(Q690=0,0,SUM($Q$10:Q690))</f>
        <v>0</v>
      </c>
      <c r="S690" s="27">
        <f t="shared" si="21"/>
        <v>0</v>
      </c>
    </row>
    <row r="691" spans="1:19" s="25" customFormat="1" ht="13.5" customHeight="1">
      <c r="A691" s="60">
        <v>682</v>
      </c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Q691" s="26">
        <f t="shared" si="20"/>
        <v>0</v>
      </c>
      <c r="R691" s="26">
        <f>IF(Q691=0,0,SUM($Q$10:Q691))</f>
        <v>0</v>
      </c>
      <c r="S691" s="27">
        <f t="shared" si="21"/>
        <v>0</v>
      </c>
    </row>
    <row r="692" spans="1:19" s="25" customFormat="1" ht="13.5" customHeight="1">
      <c r="A692" s="59">
        <v>683</v>
      </c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Q692" s="26">
        <f t="shared" si="20"/>
        <v>0</v>
      </c>
      <c r="R692" s="26">
        <f>IF(Q692=0,0,SUM($Q$10:Q692))</f>
        <v>0</v>
      </c>
      <c r="S692" s="27">
        <f t="shared" si="21"/>
        <v>0</v>
      </c>
    </row>
    <row r="693" spans="1:19" s="25" customFormat="1" ht="13.5" customHeight="1">
      <c r="A693" s="60">
        <v>684</v>
      </c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Q693" s="26">
        <f t="shared" si="20"/>
        <v>0</v>
      </c>
      <c r="R693" s="26">
        <f>IF(Q693=0,0,SUM($Q$10:Q693))</f>
        <v>0</v>
      </c>
      <c r="S693" s="27">
        <f t="shared" si="21"/>
        <v>0</v>
      </c>
    </row>
    <row r="694" spans="1:19" s="25" customFormat="1" ht="13.5" customHeight="1">
      <c r="A694" s="59">
        <v>685</v>
      </c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Q694" s="26">
        <f t="shared" si="20"/>
        <v>0</v>
      </c>
      <c r="R694" s="26">
        <f>IF(Q694=0,0,SUM($Q$10:Q694))</f>
        <v>0</v>
      </c>
      <c r="S694" s="27">
        <f t="shared" si="21"/>
        <v>0</v>
      </c>
    </row>
    <row r="695" spans="1:19" s="25" customFormat="1" ht="13.5" customHeight="1">
      <c r="A695" s="60">
        <v>686</v>
      </c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Q695" s="26">
        <f t="shared" si="20"/>
        <v>0</v>
      </c>
      <c r="R695" s="26">
        <f>IF(Q695=0,0,SUM($Q$10:Q695))</f>
        <v>0</v>
      </c>
      <c r="S695" s="27">
        <f t="shared" si="21"/>
        <v>0</v>
      </c>
    </row>
    <row r="696" spans="1:19" s="25" customFormat="1" ht="13.5" customHeight="1">
      <c r="A696" s="59">
        <v>687</v>
      </c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Q696" s="26">
        <f t="shared" si="20"/>
        <v>0</v>
      </c>
      <c r="R696" s="26">
        <f>IF(Q696=0,0,SUM($Q$10:Q696))</f>
        <v>0</v>
      </c>
      <c r="S696" s="27">
        <f t="shared" si="21"/>
        <v>0</v>
      </c>
    </row>
    <row r="697" spans="1:19" s="25" customFormat="1" ht="13.5" customHeight="1">
      <c r="A697" s="60">
        <v>688</v>
      </c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Q697" s="26">
        <f t="shared" si="20"/>
        <v>0</v>
      </c>
      <c r="R697" s="26">
        <f>IF(Q697=0,0,SUM($Q$10:Q697))</f>
        <v>0</v>
      </c>
      <c r="S697" s="27">
        <f t="shared" si="21"/>
        <v>0</v>
      </c>
    </row>
    <row r="698" spans="1:19" s="25" customFormat="1" ht="13.5" customHeight="1">
      <c r="A698" s="59">
        <v>689</v>
      </c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Q698" s="26">
        <f t="shared" si="20"/>
        <v>0</v>
      </c>
      <c r="R698" s="26">
        <f>IF(Q698=0,0,SUM($Q$10:Q698))</f>
        <v>0</v>
      </c>
      <c r="S698" s="27">
        <f t="shared" si="21"/>
        <v>0</v>
      </c>
    </row>
    <row r="699" spans="1:19" s="25" customFormat="1" ht="13.5" customHeight="1">
      <c r="A699" s="60">
        <v>690</v>
      </c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Q699" s="26">
        <f t="shared" si="20"/>
        <v>0</v>
      </c>
      <c r="R699" s="26">
        <f>IF(Q699=0,0,SUM($Q$10:Q699))</f>
        <v>0</v>
      </c>
      <c r="S699" s="27">
        <f t="shared" si="21"/>
        <v>0</v>
      </c>
    </row>
    <row r="700" spans="1:19" s="25" customFormat="1" ht="13.5" customHeight="1">
      <c r="A700" s="59">
        <v>691</v>
      </c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Q700" s="26">
        <f t="shared" si="20"/>
        <v>0</v>
      </c>
      <c r="R700" s="26">
        <f>IF(Q700=0,0,SUM($Q$10:Q700))</f>
        <v>0</v>
      </c>
      <c r="S700" s="27">
        <f t="shared" si="21"/>
        <v>0</v>
      </c>
    </row>
    <row r="701" spans="1:19" s="25" customFormat="1" ht="13.5" customHeight="1">
      <c r="A701" s="60">
        <v>692</v>
      </c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Q701" s="26">
        <f t="shared" si="20"/>
        <v>0</v>
      </c>
      <c r="R701" s="26">
        <f>IF(Q701=0,0,SUM($Q$10:Q701))</f>
        <v>0</v>
      </c>
      <c r="S701" s="27">
        <f t="shared" si="21"/>
        <v>0</v>
      </c>
    </row>
    <row r="702" spans="1:19" s="25" customFormat="1" ht="13.5" customHeight="1">
      <c r="A702" s="59">
        <v>693</v>
      </c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Q702" s="26">
        <f t="shared" si="20"/>
        <v>0</v>
      </c>
      <c r="R702" s="26">
        <f>IF(Q702=0,0,SUM($Q$10:Q702))</f>
        <v>0</v>
      </c>
      <c r="S702" s="27">
        <f t="shared" si="21"/>
        <v>0</v>
      </c>
    </row>
    <row r="703" spans="1:19" s="25" customFormat="1" ht="13.5" customHeight="1">
      <c r="A703" s="60">
        <v>694</v>
      </c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Q703" s="26">
        <f t="shared" si="20"/>
        <v>0</v>
      </c>
      <c r="R703" s="26">
        <f>IF(Q703=0,0,SUM($Q$10:Q703))</f>
        <v>0</v>
      </c>
      <c r="S703" s="27">
        <f t="shared" si="21"/>
        <v>0</v>
      </c>
    </row>
    <row r="704" spans="1:19" s="25" customFormat="1" ht="13.5" customHeight="1">
      <c r="A704" s="59">
        <v>695</v>
      </c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Q704" s="26">
        <f t="shared" si="20"/>
        <v>0</v>
      </c>
      <c r="R704" s="26">
        <f>IF(Q704=0,0,SUM($Q$10:Q704))</f>
        <v>0</v>
      </c>
      <c r="S704" s="27">
        <f t="shared" si="21"/>
        <v>0</v>
      </c>
    </row>
    <row r="705" spans="1:19" s="25" customFormat="1" ht="13.5" customHeight="1">
      <c r="A705" s="60">
        <v>696</v>
      </c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Q705" s="26">
        <f t="shared" si="20"/>
        <v>0</v>
      </c>
      <c r="R705" s="26">
        <f>IF(Q705=0,0,SUM($Q$10:Q705))</f>
        <v>0</v>
      </c>
      <c r="S705" s="27">
        <f t="shared" si="21"/>
        <v>0</v>
      </c>
    </row>
    <row r="706" spans="1:19" s="25" customFormat="1" ht="13.5" customHeight="1">
      <c r="A706" s="59">
        <v>697</v>
      </c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Q706" s="26">
        <f t="shared" si="20"/>
        <v>0</v>
      </c>
      <c r="R706" s="26">
        <f>IF(Q706=0,0,SUM($Q$10:Q706))</f>
        <v>0</v>
      </c>
      <c r="S706" s="27">
        <f t="shared" si="21"/>
        <v>0</v>
      </c>
    </row>
    <row r="707" spans="1:19" s="25" customFormat="1" ht="13.5" customHeight="1">
      <c r="A707" s="60">
        <v>698</v>
      </c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Q707" s="26">
        <f t="shared" si="20"/>
        <v>0</v>
      </c>
      <c r="R707" s="26">
        <f>IF(Q707=0,0,SUM($Q$10:Q707))</f>
        <v>0</v>
      </c>
      <c r="S707" s="27">
        <f t="shared" si="21"/>
        <v>0</v>
      </c>
    </row>
    <row r="708" spans="1:19" s="25" customFormat="1" ht="13.5" customHeight="1">
      <c r="A708" s="59">
        <v>699</v>
      </c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Q708" s="26">
        <f t="shared" si="20"/>
        <v>0</v>
      </c>
      <c r="R708" s="26">
        <f>IF(Q708=0,0,SUM($Q$10:Q708))</f>
        <v>0</v>
      </c>
      <c r="S708" s="27">
        <f t="shared" si="21"/>
        <v>0</v>
      </c>
    </row>
    <row r="709" spans="1:19" s="25" customFormat="1" ht="13.5" customHeight="1">
      <c r="A709" s="60">
        <v>700</v>
      </c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Q709" s="26">
        <f t="shared" si="20"/>
        <v>0</v>
      </c>
      <c r="R709" s="26">
        <f>IF(Q709=0,0,SUM($Q$10:Q709))</f>
        <v>0</v>
      </c>
      <c r="S709" s="27">
        <f t="shared" si="21"/>
        <v>0</v>
      </c>
    </row>
    <row r="710" spans="1:19" s="25" customFormat="1" ht="13.5" customHeight="1">
      <c r="A710" s="59">
        <v>701</v>
      </c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Q710" s="26">
        <f t="shared" si="20"/>
        <v>0</v>
      </c>
      <c r="R710" s="26">
        <f>IF(Q710=0,0,SUM($Q$10:Q710))</f>
        <v>0</v>
      </c>
      <c r="S710" s="27">
        <f t="shared" si="21"/>
        <v>0</v>
      </c>
    </row>
    <row r="711" spans="1:19" s="25" customFormat="1" ht="13.5" customHeight="1">
      <c r="A711" s="60">
        <v>702</v>
      </c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Q711" s="26">
        <f t="shared" si="20"/>
        <v>0</v>
      </c>
      <c r="R711" s="26">
        <f>IF(Q711=0,0,SUM($Q$10:Q711))</f>
        <v>0</v>
      </c>
      <c r="S711" s="27">
        <f t="shared" si="21"/>
        <v>0</v>
      </c>
    </row>
    <row r="712" spans="1:19" s="25" customFormat="1" ht="13.5" customHeight="1">
      <c r="A712" s="59">
        <v>703</v>
      </c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Q712" s="26">
        <f t="shared" si="20"/>
        <v>0</v>
      </c>
      <c r="R712" s="26">
        <f>IF(Q712=0,0,SUM($Q$10:Q712))</f>
        <v>0</v>
      </c>
      <c r="S712" s="27">
        <f t="shared" si="21"/>
        <v>0</v>
      </c>
    </row>
    <row r="713" spans="1:19" s="25" customFormat="1" ht="13.5" customHeight="1">
      <c r="A713" s="60">
        <v>704</v>
      </c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Q713" s="26">
        <f t="shared" si="20"/>
        <v>0</v>
      </c>
      <c r="R713" s="26">
        <f>IF(Q713=0,0,SUM($Q$10:Q713))</f>
        <v>0</v>
      </c>
      <c r="S713" s="27">
        <f t="shared" si="21"/>
        <v>0</v>
      </c>
    </row>
    <row r="714" spans="1:19" s="25" customFormat="1" ht="13.5" customHeight="1">
      <c r="A714" s="59">
        <v>705</v>
      </c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Q714" s="26">
        <f t="shared" si="20"/>
        <v>0</v>
      </c>
      <c r="R714" s="26">
        <f>IF(Q714=0,0,SUM($Q$10:Q714))</f>
        <v>0</v>
      </c>
      <c r="S714" s="27">
        <f t="shared" si="21"/>
        <v>0</v>
      </c>
    </row>
    <row r="715" spans="1:19" s="25" customFormat="1" ht="13.5" customHeight="1">
      <c r="A715" s="60">
        <v>706</v>
      </c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Q715" s="26">
        <f t="shared" si="20"/>
        <v>0</v>
      </c>
      <c r="R715" s="26">
        <f>IF(Q715=0,0,SUM($Q$10:Q715))</f>
        <v>0</v>
      </c>
      <c r="S715" s="27">
        <f t="shared" si="21"/>
        <v>0</v>
      </c>
    </row>
    <row r="716" spans="1:19" s="25" customFormat="1" ht="13.5" customHeight="1">
      <c r="A716" s="59">
        <v>707</v>
      </c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Q716" s="26">
        <f t="shared" si="20"/>
        <v>0</v>
      </c>
      <c r="R716" s="26">
        <f>IF(Q716=0,0,SUM($Q$10:Q716))</f>
        <v>0</v>
      </c>
      <c r="S716" s="27">
        <f t="shared" si="21"/>
        <v>0</v>
      </c>
    </row>
    <row r="717" spans="1:19" s="25" customFormat="1" ht="13.5" customHeight="1">
      <c r="A717" s="60">
        <v>708</v>
      </c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Q717" s="26">
        <f t="shared" si="20"/>
        <v>0</v>
      </c>
      <c r="R717" s="26">
        <f>IF(Q717=0,0,SUM($Q$10:Q717))</f>
        <v>0</v>
      </c>
      <c r="S717" s="27">
        <f t="shared" si="21"/>
        <v>0</v>
      </c>
    </row>
    <row r="718" spans="1:19" s="25" customFormat="1" ht="13.5" customHeight="1">
      <c r="A718" s="59">
        <v>709</v>
      </c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Q718" s="26">
        <f t="shared" si="20"/>
        <v>0</v>
      </c>
      <c r="R718" s="26">
        <f>IF(Q718=0,0,SUM($Q$10:Q718))</f>
        <v>0</v>
      </c>
      <c r="S718" s="27">
        <f t="shared" si="21"/>
        <v>0</v>
      </c>
    </row>
    <row r="719" spans="1:19" s="25" customFormat="1" ht="13.5" customHeight="1">
      <c r="A719" s="60">
        <v>710</v>
      </c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Q719" s="26">
        <f t="shared" si="20"/>
        <v>0</v>
      </c>
      <c r="R719" s="26">
        <f>IF(Q719=0,0,SUM($Q$10:Q719))</f>
        <v>0</v>
      </c>
      <c r="S719" s="27">
        <f t="shared" si="21"/>
        <v>0</v>
      </c>
    </row>
    <row r="720" spans="1:19" s="25" customFormat="1" ht="13.5" customHeight="1">
      <c r="A720" s="59">
        <v>711</v>
      </c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Q720" s="26">
        <f t="shared" si="20"/>
        <v>0</v>
      </c>
      <c r="R720" s="26">
        <f>IF(Q720=0,0,SUM($Q$10:Q720))</f>
        <v>0</v>
      </c>
      <c r="S720" s="27">
        <f t="shared" si="21"/>
        <v>0</v>
      </c>
    </row>
    <row r="721" spans="1:19" s="25" customFormat="1" ht="13.5" customHeight="1">
      <c r="A721" s="60">
        <v>712</v>
      </c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Q721" s="26">
        <f t="shared" si="20"/>
        <v>0</v>
      </c>
      <c r="R721" s="26">
        <f>IF(Q721=0,0,SUM($Q$10:Q721))</f>
        <v>0</v>
      </c>
      <c r="S721" s="27">
        <f t="shared" si="21"/>
        <v>0</v>
      </c>
    </row>
    <row r="722" spans="1:19" s="25" customFormat="1" ht="13.5" customHeight="1">
      <c r="A722" s="59">
        <v>713</v>
      </c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Q722" s="26">
        <f t="shared" si="20"/>
        <v>0</v>
      </c>
      <c r="R722" s="26">
        <f>IF(Q722=0,0,SUM($Q$10:Q722))</f>
        <v>0</v>
      </c>
      <c r="S722" s="27">
        <f t="shared" si="21"/>
        <v>0</v>
      </c>
    </row>
    <row r="723" spans="1:19" s="25" customFormat="1" ht="13.5" customHeight="1">
      <c r="A723" s="60">
        <v>714</v>
      </c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Q723" s="26">
        <f t="shared" si="20"/>
        <v>0</v>
      </c>
      <c r="R723" s="26">
        <f>IF(Q723=0,0,SUM($Q$10:Q723))</f>
        <v>0</v>
      </c>
      <c r="S723" s="27">
        <f t="shared" si="21"/>
        <v>0</v>
      </c>
    </row>
    <row r="724" spans="1:19" s="25" customFormat="1" ht="13.5" customHeight="1">
      <c r="A724" s="59">
        <v>715</v>
      </c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Q724" s="26">
        <f t="shared" si="20"/>
        <v>0</v>
      </c>
      <c r="R724" s="26">
        <f>IF(Q724=0,0,SUM($Q$10:Q724))</f>
        <v>0</v>
      </c>
      <c r="S724" s="27">
        <f t="shared" si="21"/>
        <v>0</v>
      </c>
    </row>
    <row r="725" spans="1:19" s="25" customFormat="1" ht="13.5" customHeight="1">
      <c r="A725" s="60">
        <v>716</v>
      </c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Q725" s="26">
        <f t="shared" si="20"/>
        <v>0</v>
      </c>
      <c r="R725" s="26">
        <f>IF(Q725=0,0,SUM($Q$10:Q725))</f>
        <v>0</v>
      </c>
      <c r="S725" s="27">
        <f t="shared" si="21"/>
        <v>0</v>
      </c>
    </row>
    <row r="726" spans="1:19" s="25" customFormat="1" ht="13.5" customHeight="1">
      <c r="A726" s="59">
        <v>717</v>
      </c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Q726" s="26">
        <f t="shared" si="20"/>
        <v>0</v>
      </c>
      <c r="R726" s="26">
        <f>IF(Q726=0,0,SUM($Q$10:Q726))</f>
        <v>0</v>
      </c>
      <c r="S726" s="27">
        <f t="shared" si="21"/>
        <v>0</v>
      </c>
    </row>
    <row r="727" spans="1:19" s="25" customFormat="1" ht="13.5" customHeight="1">
      <c r="A727" s="60">
        <v>718</v>
      </c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Q727" s="26">
        <f t="shared" si="20"/>
        <v>0</v>
      </c>
      <c r="R727" s="26">
        <f>IF(Q727=0,0,SUM($Q$10:Q727))</f>
        <v>0</v>
      </c>
      <c r="S727" s="27">
        <f t="shared" si="21"/>
        <v>0</v>
      </c>
    </row>
    <row r="728" spans="1:19" s="25" customFormat="1" ht="13.5" customHeight="1">
      <c r="A728" s="59">
        <v>719</v>
      </c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Q728" s="26">
        <f t="shared" si="20"/>
        <v>0</v>
      </c>
      <c r="R728" s="26">
        <f>IF(Q728=0,0,SUM($Q$10:Q728))</f>
        <v>0</v>
      </c>
      <c r="S728" s="27">
        <f t="shared" si="21"/>
        <v>0</v>
      </c>
    </row>
    <row r="729" spans="1:19" s="25" customFormat="1" ht="13.5" customHeight="1">
      <c r="A729" s="60">
        <v>720</v>
      </c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Q729" s="26">
        <f t="shared" si="20"/>
        <v>0</v>
      </c>
      <c r="R729" s="26">
        <f>IF(Q729=0,0,SUM($Q$10:Q729))</f>
        <v>0</v>
      </c>
      <c r="S729" s="27">
        <f t="shared" si="21"/>
        <v>0</v>
      </c>
    </row>
    <row r="730" spans="1:19" s="25" customFormat="1" ht="13.5" customHeight="1">
      <c r="A730" s="59">
        <v>721</v>
      </c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Q730" s="26">
        <f t="shared" si="20"/>
        <v>0</v>
      </c>
      <c r="R730" s="26">
        <f>IF(Q730=0,0,SUM($Q$10:Q730))</f>
        <v>0</v>
      </c>
      <c r="S730" s="27">
        <f t="shared" si="21"/>
        <v>0</v>
      </c>
    </row>
    <row r="731" spans="1:19" s="25" customFormat="1" ht="13.5" customHeight="1">
      <c r="A731" s="60">
        <v>722</v>
      </c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Q731" s="26">
        <f t="shared" si="20"/>
        <v>0</v>
      </c>
      <c r="R731" s="26">
        <f>IF(Q731=0,0,SUM($Q$10:Q731))</f>
        <v>0</v>
      </c>
      <c r="S731" s="27">
        <f t="shared" si="21"/>
        <v>0</v>
      </c>
    </row>
    <row r="732" spans="1:19" s="25" customFormat="1" ht="13.5" customHeight="1">
      <c r="A732" s="59">
        <v>723</v>
      </c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Q732" s="26">
        <f t="shared" si="20"/>
        <v>0</v>
      </c>
      <c r="R732" s="26">
        <f>IF(Q732=0,0,SUM($Q$10:Q732))</f>
        <v>0</v>
      </c>
      <c r="S732" s="27">
        <f t="shared" si="21"/>
        <v>0</v>
      </c>
    </row>
    <row r="733" spans="1:19" s="25" customFormat="1" ht="13.5" customHeight="1">
      <c r="A733" s="60">
        <v>724</v>
      </c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Q733" s="26">
        <f t="shared" si="20"/>
        <v>0</v>
      </c>
      <c r="R733" s="26">
        <f>IF(Q733=0,0,SUM($Q$10:Q733))</f>
        <v>0</v>
      </c>
      <c r="S733" s="27">
        <f t="shared" si="21"/>
        <v>0</v>
      </c>
    </row>
    <row r="734" spans="1:19" s="25" customFormat="1" ht="13.5" customHeight="1">
      <c r="A734" s="59">
        <v>725</v>
      </c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Q734" s="26">
        <f t="shared" si="20"/>
        <v>0</v>
      </c>
      <c r="R734" s="26">
        <f>IF(Q734=0,0,SUM($Q$10:Q734))</f>
        <v>0</v>
      </c>
      <c r="S734" s="27">
        <f t="shared" si="21"/>
        <v>0</v>
      </c>
    </row>
    <row r="735" spans="1:19" s="25" customFormat="1" ht="13.5" customHeight="1">
      <c r="A735" s="60">
        <v>726</v>
      </c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Q735" s="26">
        <f t="shared" si="20"/>
        <v>0</v>
      </c>
      <c r="R735" s="26">
        <f>IF(Q735=0,0,SUM($Q$10:Q735))</f>
        <v>0</v>
      </c>
      <c r="S735" s="27">
        <f t="shared" si="21"/>
        <v>0</v>
      </c>
    </row>
    <row r="736" spans="1:19" s="25" customFormat="1" ht="13.5" customHeight="1">
      <c r="A736" s="59">
        <v>727</v>
      </c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Q736" s="26">
        <f t="shared" si="20"/>
        <v>0</v>
      </c>
      <c r="R736" s="26">
        <f>IF(Q736=0,0,SUM($Q$10:Q736))</f>
        <v>0</v>
      </c>
      <c r="S736" s="27">
        <f t="shared" si="21"/>
        <v>0</v>
      </c>
    </row>
    <row r="737" spans="1:19" s="25" customFormat="1" ht="13.5" customHeight="1">
      <c r="A737" s="60">
        <v>728</v>
      </c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Q737" s="26">
        <f t="shared" si="20"/>
        <v>0</v>
      </c>
      <c r="R737" s="26">
        <f>IF(Q737=0,0,SUM($Q$10:Q737))</f>
        <v>0</v>
      </c>
      <c r="S737" s="27">
        <f t="shared" si="21"/>
        <v>0</v>
      </c>
    </row>
    <row r="738" spans="1:19" s="25" customFormat="1" ht="13.5" customHeight="1">
      <c r="A738" s="59">
        <v>729</v>
      </c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Q738" s="26">
        <f t="shared" si="20"/>
        <v>0</v>
      </c>
      <c r="R738" s="26">
        <f>IF(Q738=0,0,SUM($Q$10:Q738))</f>
        <v>0</v>
      </c>
      <c r="S738" s="27">
        <f t="shared" si="21"/>
        <v>0</v>
      </c>
    </row>
    <row r="739" spans="1:19" s="25" customFormat="1" ht="13.5" customHeight="1">
      <c r="A739" s="60">
        <v>730</v>
      </c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Q739" s="26">
        <f t="shared" si="20"/>
        <v>0</v>
      </c>
      <c r="R739" s="26">
        <f>IF(Q739=0,0,SUM($Q$10:Q739))</f>
        <v>0</v>
      </c>
      <c r="S739" s="27">
        <f t="shared" si="21"/>
        <v>0</v>
      </c>
    </row>
    <row r="740" spans="1:19" s="25" customFormat="1" ht="13.5" customHeight="1">
      <c r="A740" s="59">
        <v>731</v>
      </c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Q740" s="26">
        <f t="shared" si="20"/>
        <v>0</v>
      </c>
      <c r="R740" s="26">
        <f>IF(Q740=0,0,SUM($Q$10:Q740))</f>
        <v>0</v>
      </c>
      <c r="S740" s="27">
        <f t="shared" si="21"/>
        <v>0</v>
      </c>
    </row>
    <row r="741" spans="1:19" s="25" customFormat="1" ht="13.5" customHeight="1">
      <c r="A741" s="60">
        <v>732</v>
      </c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Q741" s="26">
        <f t="shared" si="20"/>
        <v>0</v>
      </c>
      <c r="R741" s="26">
        <f>IF(Q741=0,0,SUM($Q$10:Q741))</f>
        <v>0</v>
      </c>
      <c r="S741" s="27">
        <f t="shared" si="21"/>
        <v>0</v>
      </c>
    </row>
    <row r="742" spans="1:19" s="25" customFormat="1" ht="13.5" customHeight="1">
      <c r="A742" s="59">
        <v>733</v>
      </c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Q742" s="26">
        <f t="shared" si="20"/>
        <v>0</v>
      </c>
      <c r="R742" s="26">
        <f>IF(Q742=0,0,SUM($Q$10:Q742))</f>
        <v>0</v>
      </c>
      <c r="S742" s="27">
        <f t="shared" si="21"/>
        <v>0</v>
      </c>
    </row>
    <row r="743" spans="1:19" s="25" customFormat="1" ht="13.5" customHeight="1">
      <c r="A743" s="60">
        <v>734</v>
      </c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Q743" s="26">
        <f t="shared" si="20"/>
        <v>0</v>
      </c>
      <c r="R743" s="26">
        <f>IF(Q743=0,0,SUM($Q$10:Q743))</f>
        <v>0</v>
      </c>
      <c r="S743" s="27">
        <f t="shared" si="21"/>
        <v>0</v>
      </c>
    </row>
    <row r="744" spans="1:19" s="25" customFormat="1" ht="13.5" customHeight="1">
      <c r="A744" s="59">
        <v>735</v>
      </c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Q744" s="26">
        <f t="shared" si="20"/>
        <v>0</v>
      </c>
      <c r="R744" s="26">
        <f>IF(Q744=0,0,SUM($Q$10:Q744))</f>
        <v>0</v>
      </c>
      <c r="S744" s="27">
        <f t="shared" si="21"/>
        <v>0</v>
      </c>
    </row>
    <row r="745" spans="1:19" s="25" customFormat="1" ht="13.5" customHeight="1">
      <c r="A745" s="60">
        <v>736</v>
      </c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Q745" s="26">
        <f t="shared" ref="Q745:Q808" si="22">COUNTIF(M745,"Otro tema")</f>
        <v>0</v>
      </c>
      <c r="R745" s="26">
        <f>IF(Q745=0,0,SUM($Q$10:Q745))</f>
        <v>0</v>
      </c>
      <c r="S745" s="27">
        <f t="shared" ref="S745:S808" si="23">N745</f>
        <v>0</v>
      </c>
    </row>
    <row r="746" spans="1:19" s="25" customFormat="1" ht="13.5" customHeight="1">
      <c r="A746" s="59">
        <v>737</v>
      </c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Q746" s="26">
        <f t="shared" si="22"/>
        <v>0</v>
      </c>
      <c r="R746" s="26">
        <f>IF(Q746=0,0,SUM($Q$10:Q746))</f>
        <v>0</v>
      </c>
      <c r="S746" s="27">
        <f t="shared" si="23"/>
        <v>0</v>
      </c>
    </row>
    <row r="747" spans="1:19" s="25" customFormat="1" ht="13.5" customHeight="1">
      <c r="A747" s="60">
        <v>738</v>
      </c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Q747" s="26">
        <f t="shared" si="22"/>
        <v>0</v>
      </c>
      <c r="R747" s="26">
        <f>IF(Q747=0,0,SUM($Q$10:Q747))</f>
        <v>0</v>
      </c>
      <c r="S747" s="27">
        <f t="shared" si="23"/>
        <v>0</v>
      </c>
    </row>
    <row r="748" spans="1:19" s="25" customFormat="1" ht="13.5" customHeight="1">
      <c r="A748" s="59">
        <v>739</v>
      </c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Q748" s="26">
        <f t="shared" si="22"/>
        <v>0</v>
      </c>
      <c r="R748" s="26">
        <f>IF(Q748=0,0,SUM($Q$10:Q748))</f>
        <v>0</v>
      </c>
      <c r="S748" s="27">
        <f t="shared" si="23"/>
        <v>0</v>
      </c>
    </row>
    <row r="749" spans="1:19" s="25" customFormat="1" ht="13.5" customHeight="1">
      <c r="A749" s="60">
        <v>740</v>
      </c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Q749" s="26">
        <f t="shared" si="22"/>
        <v>0</v>
      </c>
      <c r="R749" s="26">
        <f>IF(Q749=0,0,SUM($Q$10:Q749))</f>
        <v>0</v>
      </c>
      <c r="S749" s="27">
        <f t="shared" si="23"/>
        <v>0</v>
      </c>
    </row>
    <row r="750" spans="1:19" s="25" customFormat="1" ht="13.5" customHeight="1">
      <c r="A750" s="59">
        <v>741</v>
      </c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Q750" s="26">
        <f t="shared" si="22"/>
        <v>0</v>
      </c>
      <c r="R750" s="26">
        <f>IF(Q750=0,0,SUM($Q$10:Q750))</f>
        <v>0</v>
      </c>
      <c r="S750" s="27">
        <f t="shared" si="23"/>
        <v>0</v>
      </c>
    </row>
    <row r="751" spans="1:19" s="25" customFormat="1" ht="13.5" customHeight="1">
      <c r="A751" s="60">
        <v>742</v>
      </c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Q751" s="26">
        <f t="shared" si="22"/>
        <v>0</v>
      </c>
      <c r="R751" s="26">
        <f>IF(Q751=0,0,SUM($Q$10:Q751))</f>
        <v>0</v>
      </c>
      <c r="S751" s="27">
        <f t="shared" si="23"/>
        <v>0</v>
      </c>
    </row>
    <row r="752" spans="1:19" s="25" customFormat="1" ht="13.5" customHeight="1">
      <c r="A752" s="59">
        <v>743</v>
      </c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Q752" s="26">
        <f t="shared" si="22"/>
        <v>0</v>
      </c>
      <c r="R752" s="26">
        <f>IF(Q752=0,0,SUM($Q$10:Q752))</f>
        <v>0</v>
      </c>
      <c r="S752" s="27">
        <f t="shared" si="23"/>
        <v>0</v>
      </c>
    </row>
    <row r="753" spans="1:19" s="25" customFormat="1" ht="13.5" customHeight="1">
      <c r="A753" s="60">
        <v>744</v>
      </c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Q753" s="26">
        <f t="shared" si="22"/>
        <v>0</v>
      </c>
      <c r="R753" s="26">
        <f>IF(Q753=0,0,SUM($Q$10:Q753))</f>
        <v>0</v>
      </c>
      <c r="S753" s="27">
        <f t="shared" si="23"/>
        <v>0</v>
      </c>
    </row>
    <row r="754" spans="1:19" s="25" customFormat="1" ht="13.5" customHeight="1">
      <c r="A754" s="59">
        <v>745</v>
      </c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Q754" s="26">
        <f t="shared" si="22"/>
        <v>0</v>
      </c>
      <c r="R754" s="26">
        <f>IF(Q754=0,0,SUM($Q$10:Q754))</f>
        <v>0</v>
      </c>
      <c r="S754" s="27">
        <f t="shared" si="23"/>
        <v>0</v>
      </c>
    </row>
    <row r="755" spans="1:19" s="25" customFormat="1" ht="13.5" customHeight="1">
      <c r="A755" s="60">
        <v>746</v>
      </c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Q755" s="26">
        <f t="shared" si="22"/>
        <v>0</v>
      </c>
      <c r="R755" s="26">
        <f>IF(Q755=0,0,SUM($Q$10:Q755))</f>
        <v>0</v>
      </c>
      <c r="S755" s="27">
        <f t="shared" si="23"/>
        <v>0</v>
      </c>
    </row>
    <row r="756" spans="1:19" s="25" customFormat="1" ht="13.5" customHeight="1">
      <c r="A756" s="59">
        <v>747</v>
      </c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Q756" s="26">
        <f t="shared" si="22"/>
        <v>0</v>
      </c>
      <c r="R756" s="26">
        <f>IF(Q756=0,0,SUM($Q$10:Q756))</f>
        <v>0</v>
      </c>
      <c r="S756" s="27">
        <f t="shared" si="23"/>
        <v>0</v>
      </c>
    </row>
    <row r="757" spans="1:19" s="25" customFormat="1" ht="13.5" customHeight="1">
      <c r="A757" s="60">
        <v>748</v>
      </c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Q757" s="26">
        <f t="shared" si="22"/>
        <v>0</v>
      </c>
      <c r="R757" s="26">
        <f>IF(Q757=0,0,SUM($Q$10:Q757))</f>
        <v>0</v>
      </c>
      <c r="S757" s="27">
        <f t="shared" si="23"/>
        <v>0</v>
      </c>
    </row>
    <row r="758" spans="1:19" s="25" customFormat="1" ht="13.5" customHeight="1">
      <c r="A758" s="59">
        <v>749</v>
      </c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Q758" s="26">
        <f t="shared" si="22"/>
        <v>0</v>
      </c>
      <c r="R758" s="26">
        <f>IF(Q758=0,0,SUM($Q$10:Q758))</f>
        <v>0</v>
      </c>
      <c r="S758" s="27">
        <f t="shared" si="23"/>
        <v>0</v>
      </c>
    </row>
    <row r="759" spans="1:19" s="25" customFormat="1" ht="13.5" customHeight="1">
      <c r="A759" s="60">
        <v>750</v>
      </c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Q759" s="26">
        <f t="shared" si="22"/>
        <v>0</v>
      </c>
      <c r="R759" s="26">
        <f>IF(Q759=0,0,SUM($Q$10:Q759))</f>
        <v>0</v>
      </c>
      <c r="S759" s="27">
        <f t="shared" si="23"/>
        <v>0</v>
      </c>
    </row>
    <row r="760" spans="1:19" s="25" customFormat="1" ht="13.5" customHeight="1">
      <c r="A760" s="59">
        <v>751</v>
      </c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Q760" s="26">
        <f t="shared" si="22"/>
        <v>0</v>
      </c>
      <c r="R760" s="26">
        <f>IF(Q760=0,0,SUM($Q$10:Q760))</f>
        <v>0</v>
      </c>
      <c r="S760" s="27">
        <f t="shared" si="23"/>
        <v>0</v>
      </c>
    </row>
    <row r="761" spans="1:19" s="25" customFormat="1" ht="13.5" customHeight="1">
      <c r="A761" s="60">
        <v>752</v>
      </c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Q761" s="26">
        <f t="shared" si="22"/>
        <v>0</v>
      </c>
      <c r="R761" s="26">
        <f>IF(Q761=0,0,SUM($Q$10:Q761))</f>
        <v>0</v>
      </c>
      <c r="S761" s="27">
        <f t="shared" si="23"/>
        <v>0</v>
      </c>
    </row>
    <row r="762" spans="1:19" s="25" customFormat="1" ht="13.5" customHeight="1">
      <c r="A762" s="59">
        <v>753</v>
      </c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Q762" s="26">
        <f t="shared" si="22"/>
        <v>0</v>
      </c>
      <c r="R762" s="26">
        <f>IF(Q762=0,0,SUM($Q$10:Q762))</f>
        <v>0</v>
      </c>
      <c r="S762" s="27">
        <f t="shared" si="23"/>
        <v>0</v>
      </c>
    </row>
    <row r="763" spans="1:19" s="25" customFormat="1" ht="13.5" customHeight="1">
      <c r="A763" s="60">
        <v>754</v>
      </c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Q763" s="26">
        <f t="shared" si="22"/>
        <v>0</v>
      </c>
      <c r="R763" s="26">
        <f>IF(Q763=0,0,SUM($Q$10:Q763))</f>
        <v>0</v>
      </c>
      <c r="S763" s="27">
        <f t="shared" si="23"/>
        <v>0</v>
      </c>
    </row>
    <row r="764" spans="1:19" s="25" customFormat="1" ht="13.5" customHeight="1">
      <c r="A764" s="59">
        <v>755</v>
      </c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Q764" s="26">
        <f t="shared" si="22"/>
        <v>0</v>
      </c>
      <c r="R764" s="26">
        <f>IF(Q764=0,0,SUM($Q$10:Q764))</f>
        <v>0</v>
      </c>
      <c r="S764" s="27">
        <f t="shared" si="23"/>
        <v>0</v>
      </c>
    </row>
    <row r="765" spans="1:19" s="25" customFormat="1" ht="13.5" customHeight="1">
      <c r="A765" s="60">
        <v>756</v>
      </c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Q765" s="26">
        <f t="shared" si="22"/>
        <v>0</v>
      </c>
      <c r="R765" s="26">
        <f>IF(Q765=0,0,SUM($Q$10:Q765))</f>
        <v>0</v>
      </c>
      <c r="S765" s="27">
        <f t="shared" si="23"/>
        <v>0</v>
      </c>
    </row>
    <row r="766" spans="1:19" s="25" customFormat="1" ht="13.5" customHeight="1">
      <c r="A766" s="59">
        <v>757</v>
      </c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Q766" s="26">
        <f t="shared" si="22"/>
        <v>0</v>
      </c>
      <c r="R766" s="26">
        <f>IF(Q766=0,0,SUM($Q$10:Q766))</f>
        <v>0</v>
      </c>
      <c r="S766" s="27">
        <f t="shared" si="23"/>
        <v>0</v>
      </c>
    </row>
    <row r="767" spans="1:19" s="25" customFormat="1" ht="13.5" customHeight="1">
      <c r="A767" s="60">
        <v>758</v>
      </c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Q767" s="26">
        <f t="shared" si="22"/>
        <v>0</v>
      </c>
      <c r="R767" s="26">
        <f>IF(Q767=0,0,SUM($Q$10:Q767))</f>
        <v>0</v>
      </c>
      <c r="S767" s="27">
        <f t="shared" si="23"/>
        <v>0</v>
      </c>
    </row>
    <row r="768" spans="1:19" s="25" customFormat="1" ht="13.5" customHeight="1">
      <c r="A768" s="59">
        <v>759</v>
      </c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Q768" s="26">
        <f t="shared" si="22"/>
        <v>0</v>
      </c>
      <c r="R768" s="26">
        <f>IF(Q768=0,0,SUM($Q$10:Q768))</f>
        <v>0</v>
      </c>
      <c r="S768" s="27">
        <f t="shared" si="23"/>
        <v>0</v>
      </c>
    </row>
    <row r="769" spans="1:19" s="25" customFormat="1" ht="13.5" customHeight="1">
      <c r="A769" s="60">
        <v>760</v>
      </c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Q769" s="26">
        <f t="shared" si="22"/>
        <v>0</v>
      </c>
      <c r="R769" s="26">
        <f>IF(Q769=0,0,SUM($Q$10:Q769))</f>
        <v>0</v>
      </c>
      <c r="S769" s="27">
        <f t="shared" si="23"/>
        <v>0</v>
      </c>
    </row>
    <row r="770" spans="1:19" s="25" customFormat="1" ht="13.5" customHeight="1">
      <c r="A770" s="59">
        <v>761</v>
      </c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Q770" s="26">
        <f t="shared" si="22"/>
        <v>0</v>
      </c>
      <c r="R770" s="26">
        <f>IF(Q770=0,0,SUM($Q$10:Q770))</f>
        <v>0</v>
      </c>
      <c r="S770" s="27">
        <f t="shared" si="23"/>
        <v>0</v>
      </c>
    </row>
    <row r="771" spans="1:19" s="25" customFormat="1" ht="13.5" customHeight="1">
      <c r="A771" s="60">
        <v>762</v>
      </c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Q771" s="26">
        <f t="shared" si="22"/>
        <v>0</v>
      </c>
      <c r="R771" s="26">
        <f>IF(Q771=0,0,SUM($Q$10:Q771))</f>
        <v>0</v>
      </c>
      <c r="S771" s="27">
        <f t="shared" si="23"/>
        <v>0</v>
      </c>
    </row>
    <row r="772" spans="1:19" s="25" customFormat="1" ht="13.5" customHeight="1">
      <c r="A772" s="59">
        <v>763</v>
      </c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Q772" s="26">
        <f t="shared" si="22"/>
        <v>0</v>
      </c>
      <c r="R772" s="26">
        <f>IF(Q772=0,0,SUM($Q$10:Q772))</f>
        <v>0</v>
      </c>
      <c r="S772" s="27">
        <f t="shared" si="23"/>
        <v>0</v>
      </c>
    </row>
    <row r="773" spans="1:19" s="25" customFormat="1" ht="13.5" customHeight="1">
      <c r="A773" s="60">
        <v>764</v>
      </c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Q773" s="26">
        <f t="shared" si="22"/>
        <v>0</v>
      </c>
      <c r="R773" s="26">
        <f>IF(Q773=0,0,SUM($Q$10:Q773))</f>
        <v>0</v>
      </c>
      <c r="S773" s="27">
        <f t="shared" si="23"/>
        <v>0</v>
      </c>
    </row>
    <row r="774" spans="1:19" s="25" customFormat="1" ht="13.5" customHeight="1">
      <c r="A774" s="59">
        <v>765</v>
      </c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Q774" s="26">
        <f t="shared" si="22"/>
        <v>0</v>
      </c>
      <c r="R774" s="26">
        <f>IF(Q774=0,0,SUM($Q$10:Q774))</f>
        <v>0</v>
      </c>
      <c r="S774" s="27">
        <f t="shared" si="23"/>
        <v>0</v>
      </c>
    </row>
    <row r="775" spans="1:19" s="25" customFormat="1" ht="13.5" customHeight="1">
      <c r="A775" s="60">
        <v>766</v>
      </c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Q775" s="26">
        <f t="shared" si="22"/>
        <v>0</v>
      </c>
      <c r="R775" s="26">
        <f>IF(Q775=0,0,SUM($Q$10:Q775))</f>
        <v>0</v>
      </c>
      <c r="S775" s="27">
        <f t="shared" si="23"/>
        <v>0</v>
      </c>
    </row>
    <row r="776" spans="1:19" s="25" customFormat="1" ht="13.5" customHeight="1">
      <c r="A776" s="59">
        <v>767</v>
      </c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Q776" s="26">
        <f t="shared" si="22"/>
        <v>0</v>
      </c>
      <c r="R776" s="26">
        <f>IF(Q776=0,0,SUM($Q$10:Q776))</f>
        <v>0</v>
      </c>
      <c r="S776" s="27">
        <f t="shared" si="23"/>
        <v>0</v>
      </c>
    </row>
    <row r="777" spans="1:19" s="25" customFormat="1" ht="13.5" customHeight="1">
      <c r="A777" s="60">
        <v>768</v>
      </c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Q777" s="26">
        <f t="shared" si="22"/>
        <v>0</v>
      </c>
      <c r="R777" s="26">
        <f>IF(Q777=0,0,SUM($Q$10:Q777))</f>
        <v>0</v>
      </c>
      <c r="S777" s="27">
        <f t="shared" si="23"/>
        <v>0</v>
      </c>
    </row>
    <row r="778" spans="1:19" s="25" customFormat="1" ht="13.5" customHeight="1">
      <c r="A778" s="59">
        <v>769</v>
      </c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Q778" s="26">
        <f t="shared" si="22"/>
        <v>0</v>
      </c>
      <c r="R778" s="26">
        <f>IF(Q778=0,0,SUM($Q$10:Q778))</f>
        <v>0</v>
      </c>
      <c r="S778" s="27">
        <f t="shared" si="23"/>
        <v>0</v>
      </c>
    </row>
    <row r="779" spans="1:19" s="25" customFormat="1" ht="13.5" customHeight="1">
      <c r="A779" s="60">
        <v>770</v>
      </c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Q779" s="26">
        <f t="shared" si="22"/>
        <v>0</v>
      </c>
      <c r="R779" s="26">
        <f>IF(Q779=0,0,SUM($Q$10:Q779))</f>
        <v>0</v>
      </c>
      <c r="S779" s="27">
        <f t="shared" si="23"/>
        <v>0</v>
      </c>
    </row>
    <row r="780" spans="1:19" s="25" customFormat="1" ht="13.5" customHeight="1">
      <c r="A780" s="59">
        <v>771</v>
      </c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Q780" s="26">
        <f t="shared" si="22"/>
        <v>0</v>
      </c>
      <c r="R780" s="26">
        <f>IF(Q780=0,0,SUM($Q$10:Q780))</f>
        <v>0</v>
      </c>
      <c r="S780" s="27">
        <f t="shared" si="23"/>
        <v>0</v>
      </c>
    </row>
    <row r="781" spans="1:19" s="25" customFormat="1" ht="13.5" customHeight="1">
      <c r="A781" s="60">
        <v>772</v>
      </c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Q781" s="26">
        <f t="shared" si="22"/>
        <v>0</v>
      </c>
      <c r="R781" s="26">
        <f>IF(Q781=0,0,SUM($Q$10:Q781))</f>
        <v>0</v>
      </c>
      <c r="S781" s="27">
        <f t="shared" si="23"/>
        <v>0</v>
      </c>
    </row>
    <row r="782" spans="1:19" s="25" customFormat="1" ht="13.5" customHeight="1">
      <c r="A782" s="59">
        <v>773</v>
      </c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Q782" s="26">
        <f t="shared" si="22"/>
        <v>0</v>
      </c>
      <c r="R782" s="26">
        <f>IF(Q782=0,0,SUM($Q$10:Q782))</f>
        <v>0</v>
      </c>
      <c r="S782" s="27">
        <f t="shared" si="23"/>
        <v>0</v>
      </c>
    </row>
    <row r="783" spans="1:19" s="25" customFormat="1" ht="13.5" customHeight="1">
      <c r="A783" s="60">
        <v>774</v>
      </c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Q783" s="26">
        <f t="shared" si="22"/>
        <v>0</v>
      </c>
      <c r="R783" s="26">
        <f>IF(Q783=0,0,SUM($Q$10:Q783))</f>
        <v>0</v>
      </c>
      <c r="S783" s="27">
        <f t="shared" si="23"/>
        <v>0</v>
      </c>
    </row>
    <row r="784" spans="1:19" s="25" customFormat="1" ht="13.5" customHeight="1">
      <c r="A784" s="59">
        <v>775</v>
      </c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Q784" s="26">
        <f t="shared" si="22"/>
        <v>0</v>
      </c>
      <c r="R784" s="26">
        <f>IF(Q784=0,0,SUM($Q$10:Q784))</f>
        <v>0</v>
      </c>
      <c r="S784" s="27">
        <f t="shared" si="23"/>
        <v>0</v>
      </c>
    </row>
    <row r="785" spans="1:19" s="25" customFormat="1" ht="13.5" customHeight="1">
      <c r="A785" s="60">
        <v>776</v>
      </c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Q785" s="26">
        <f t="shared" si="22"/>
        <v>0</v>
      </c>
      <c r="R785" s="26">
        <f>IF(Q785=0,0,SUM($Q$10:Q785))</f>
        <v>0</v>
      </c>
      <c r="S785" s="27">
        <f t="shared" si="23"/>
        <v>0</v>
      </c>
    </row>
    <row r="786" spans="1:19" s="25" customFormat="1" ht="13.5" customHeight="1">
      <c r="A786" s="59">
        <v>777</v>
      </c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Q786" s="26">
        <f t="shared" si="22"/>
        <v>0</v>
      </c>
      <c r="R786" s="26">
        <f>IF(Q786=0,0,SUM($Q$10:Q786))</f>
        <v>0</v>
      </c>
      <c r="S786" s="27">
        <f t="shared" si="23"/>
        <v>0</v>
      </c>
    </row>
    <row r="787" spans="1:19" s="25" customFormat="1" ht="13.5" customHeight="1">
      <c r="A787" s="60">
        <v>778</v>
      </c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Q787" s="26">
        <f t="shared" si="22"/>
        <v>0</v>
      </c>
      <c r="R787" s="26">
        <f>IF(Q787=0,0,SUM($Q$10:Q787))</f>
        <v>0</v>
      </c>
      <c r="S787" s="27">
        <f t="shared" si="23"/>
        <v>0</v>
      </c>
    </row>
    <row r="788" spans="1:19" s="25" customFormat="1" ht="13.5" customHeight="1">
      <c r="A788" s="59">
        <v>779</v>
      </c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Q788" s="26">
        <f t="shared" si="22"/>
        <v>0</v>
      </c>
      <c r="R788" s="26">
        <f>IF(Q788=0,0,SUM($Q$10:Q788))</f>
        <v>0</v>
      </c>
      <c r="S788" s="27">
        <f t="shared" si="23"/>
        <v>0</v>
      </c>
    </row>
    <row r="789" spans="1:19" s="25" customFormat="1" ht="13.5" customHeight="1">
      <c r="A789" s="60">
        <v>780</v>
      </c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Q789" s="26">
        <f t="shared" si="22"/>
        <v>0</v>
      </c>
      <c r="R789" s="26">
        <f>IF(Q789=0,0,SUM($Q$10:Q789))</f>
        <v>0</v>
      </c>
      <c r="S789" s="27">
        <f t="shared" si="23"/>
        <v>0</v>
      </c>
    </row>
    <row r="790" spans="1:19" s="25" customFormat="1" ht="13.5" customHeight="1">
      <c r="A790" s="59">
        <v>781</v>
      </c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Q790" s="26">
        <f t="shared" si="22"/>
        <v>0</v>
      </c>
      <c r="R790" s="26">
        <f>IF(Q790=0,0,SUM($Q$10:Q790))</f>
        <v>0</v>
      </c>
      <c r="S790" s="27">
        <f t="shared" si="23"/>
        <v>0</v>
      </c>
    </row>
    <row r="791" spans="1:19" s="25" customFormat="1" ht="13.5" customHeight="1">
      <c r="A791" s="60">
        <v>782</v>
      </c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Q791" s="26">
        <f t="shared" si="22"/>
        <v>0</v>
      </c>
      <c r="R791" s="26">
        <f>IF(Q791=0,0,SUM($Q$10:Q791))</f>
        <v>0</v>
      </c>
      <c r="S791" s="27">
        <f t="shared" si="23"/>
        <v>0</v>
      </c>
    </row>
    <row r="792" spans="1:19" s="25" customFormat="1" ht="13.5" customHeight="1">
      <c r="A792" s="59">
        <v>783</v>
      </c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Q792" s="26">
        <f t="shared" si="22"/>
        <v>0</v>
      </c>
      <c r="R792" s="26">
        <f>IF(Q792=0,0,SUM($Q$10:Q792))</f>
        <v>0</v>
      </c>
      <c r="S792" s="27">
        <f t="shared" si="23"/>
        <v>0</v>
      </c>
    </row>
    <row r="793" spans="1:19" s="25" customFormat="1" ht="13.5" customHeight="1">
      <c r="A793" s="60">
        <v>784</v>
      </c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Q793" s="26">
        <f t="shared" si="22"/>
        <v>0</v>
      </c>
      <c r="R793" s="26">
        <f>IF(Q793=0,0,SUM($Q$10:Q793))</f>
        <v>0</v>
      </c>
      <c r="S793" s="27">
        <f t="shared" si="23"/>
        <v>0</v>
      </c>
    </row>
    <row r="794" spans="1:19" s="25" customFormat="1" ht="13.5" customHeight="1">
      <c r="A794" s="59">
        <v>785</v>
      </c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Q794" s="26">
        <f t="shared" si="22"/>
        <v>0</v>
      </c>
      <c r="R794" s="26">
        <f>IF(Q794=0,0,SUM($Q$10:Q794))</f>
        <v>0</v>
      </c>
      <c r="S794" s="27">
        <f t="shared" si="23"/>
        <v>0</v>
      </c>
    </row>
    <row r="795" spans="1:19" s="25" customFormat="1" ht="13.5" customHeight="1">
      <c r="A795" s="60">
        <v>786</v>
      </c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Q795" s="26">
        <f t="shared" si="22"/>
        <v>0</v>
      </c>
      <c r="R795" s="26">
        <f>IF(Q795=0,0,SUM($Q$10:Q795))</f>
        <v>0</v>
      </c>
      <c r="S795" s="27">
        <f t="shared" si="23"/>
        <v>0</v>
      </c>
    </row>
    <row r="796" spans="1:19" s="25" customFormat="1" ht="13.5" customHeight="1">
      <c r="A796" s="59">
        <v>787</v>
      </c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Q796" s="26">
        <f t="shared" si="22"/>
        <v>0</v>
      </c>
      <c r="R796" s="26">
        <f>IF(Q796=0,0,SUM($Q$10:Q796))</f>
        <v>0</v>
      </c>
      <c r="S796" s="27">
        <f t="shared" si="23"/>
        <v>0</v>
      </c>
    </row>
    <row r="797" spans="1:19" s="25" customFormat="1" ht="13.5" customHeight="1">
      <c r="A797" s="60">
        <v>788</v>
      </c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Q797" s="26">
        <f t="shared" si="22"/>
        <v>0</v>
      </c>
      <c r="R797" s="26">
        <f>IF(Q797=0,0,SUM($Q$10:Q797))</f>
        <v>0</v>
      </c>
      <c r="S797" s="27">
        <f t="shared" si="23"/>
        <v>0</v>
      </c>
    </row>
    <row r="798" spans="1:19" s="25" customFormat="1" ht="13.5" customHeight="1">
      <c r="A798" s="59">
        <v>789</v>
      </c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Q798" s="26">
        <f t="shared" si="22"/>
        <v>0</v>
      </c>
      <c r="R798" s="26">
        <f>IF(Q798=0,0,SUM($Q$10:Q798))</f>
        <v>0</v>
      </c>
      <c r="S798" s="27">
        <f t="shared" si="23"/>
        <v>0</v>
      </c>
    </row>
    <row r="799" spans="1:19" s="25" customFormat="1" ht="13.5" customHeight="1">
      <c r="A799" s="60">
        <v>790</v>
      </c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Q799" s="26">
        <f t="shared" si="22"/>
        <v>0</v>
      </c>
      <c r="R799" s="26">
        <f>IF(Q799=0,0,SUM($Q$10:Q799))</f>
        <v>0</v>
      </c>
      <c r="S799" s="27">
        <f t="shared" si="23"/>
        <v>0</v>
      </c>
    </row>
    <row r="800" spans="1:19" s="25" customFormat="1" ht="13.5" customHeight="1">
      <c r="A800" s="59">
        <v>791</v>
      </c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Q800" s="26">
        <f t="shared" si="22"/>
        <v>0</v>
      </c>
      <c r="R800" s="26">
        <f>IF(Q800=0,0,SUM($Q$10:Q800))</f>
        <v>0</v>
      </c>
      <c r="S800" s="27">
        <f t="shared" si="23"/>
        <v>0</v>
      </c>
    </row>
    <row r="801" spans="1:19" s="25" customFormat="1" ht="13.5" customHeight="1">
      <c r="A801" s="60">
        <v>792</v>
      </c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Q801" s="26">
        <f t="shared" si="22"/>
        <v>0</v>
      </c>
      <c r="R801" s="26">
        <f>IF(Q801=0,0,SUM($Q$10:Q801))</f>
        <v>0</v>
      </c>
      <c r="S801" s="27">
        <f t="shared" si="23"/>
        <v>0</v>
      </c>
    </row>
    <row r="802" spans="1:19" s="25" customFormat="1" ht="13.5" customHeight="1">
      <c r="A802" s="59">
        <v>793</v>
      </c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Q802" s="26">
        <f t="shared" si="22"/>
        <v>0</v>
      </c>
      <c r="R802" s="26">
        <f>IF(Q802=0,0,SUM($Q$10:Q802))</f>
        <v>0</v>
      </c>
      <c r="S802" s="27">
        <f t="shared" si="23"/>
        <v>0</v>
      </c>
    </row>
    <row r="803" spans="1:19" s="25" customFormat="1" ht="13.5" customHeight="1">
      <c r="A803" s="60">
        <v>794</v>
      </c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Q803" s="26">
        <f t="shared" si="22"/>
        <v>0</v>
      </c>
      <c r="R803" s="26">
        <f>IF(Q803=0,0,SUM($Q$10:Q803))</f>
        <v>0</v>
      </c>
      <c r="S803" s="27">
        <f t="shared" si="23"/>
        <v>0</v>
      </c>
    </row>
    <row r="804" spans="1:19" s="25" customFormat="1" ht="13.5" customHeight="1">
      <c r="A804" s="59">
        <v>795</v>
      </c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Q804" s="26">
        <f t="shared" si="22"/>
        <v>0</v>
      </c>
      <c r="R804" s="26">
        <f>IF(Q804=0,0,SUM($Q$10:Q804))</f>
        <v>0</v>
      </c>
      <c r="S804" s="27">
        <f t="shared" si="23"/>
        <v>0</v>
      </c>
    </row>
    <row r="805" spans="1:19" s="25" customFormat="1" ht="13.5" customHeight="1">
      <c r="A805" s="60">
        <v>796</v>
      </c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Q805" s="26">
        <f t="shared" si="22"/>
        <v>0</v>
      </c>
      <c r="R805" s="26">
        <f>IF(Q805=0,0,SUM($Q$10:Q805))</f>
        <v>0</v>
      </c>
      <c r="S805" s="27">
        <f t="shared" si="23"/>
        <v>0</v>
      </c>
    </row>
    <row r="806" spans="1:19" s="25" customFormat="1" ht="13.5" customHeight="1">
      <c r="A806" s="59">
        <v>797</v>
      </c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Q806" s="26">
        <f t="shared" si="22"/>
        <v>0</v>
      </c>
      <c r="R806" s="26">
        <f>IF(Q806=0,0,SUM($Q$10:Q806))</f>
        <v>0</v>
      </c>
      <c r="S806" s="27">
        <f t="shared" si="23"/>
        <v>0</v>
      </c>
    </row>
    <row r="807" spans="1:19" s="25" customFormat="1" ht="13.5" customHeight="1">
      <c r="A807" s="60">
        <v>798</v>
      </c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Q807" s="26">
        <f t="shared" si="22"/>
        <v>0</v>
      </c>
      <c r="R807" s="26">
        <f>IF(Q807=0,0,SUM($Q$10:Q807))</f>
        <v>0</v>
      </c>
      <c r="S807" s="27">
        <f t="shared" si="23"/>
        <v>0</v>
      </c>
    </row>
    <row r="808" spans="1:19" s="25" customFormat="1" ht="13.5" customHeight="1">
      <c r="A808" s="59">
        <v>799</v>
      </c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Q808" s="26">
        <f t="shared" si="22"/>
        <v>0</v>
      </c>
      <c r="R808" s="26">
        <f>IF(Q808=0,0,SUM($Q$10:Q808))</f>
        <v>0</v>
      </c>
      <c r="S808" s="27">
        <f t="shared" si="23"/>
        <v>0</v>
      </c>
    </row>
    <row r="809" spans="1:19" s="25" customFormat="1" ht="13.5" customHeight="1">
      <c r="A809" s="60">
        <v>800</v>
      </c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Q809" s="26">
        <f t="shared" ref="Q809:Q872" si="24">COUNTIF(M809,"Otro tema")</f>
        <v>0</v>
      </c>
      <c r="R809" s="26">
        <f>IF(Q809=0,0,SUM($Q$10:Q809))</f>
        <v>0</v>
      </c>
      <c r="S809" s="27">
        <f t="shared" ref="S809:S872" si="25">N809</f>
        <v>0</v>
      </c>
    </row>
    <row r="810" spans="1:19" s="25" customFormat="1" ht="13.5" customHeight="1">
      <c r="A810" s="59">
        <v>801</v>
      </c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Q810" s="26">
        <f t="shared" si="24"/>
        <v>0</v>
      </c>
      <c r="R810" s="26">
        <f>IF(Q810=0,0,SUM($Q$10:Q810))</f>
        <v>0</v>
      </c>
      <c r="S810" s="27">
        <f t="shared" si="25"/>
        <v>0</v>
      </c>
    </row>
    <row r="811" spans="1:19" s="25" customFormat="1" ht="13.5" customHeight="1">
      <c r="A811" s="60">
        <v>802</v>
      </c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Q811" s="26">
        <f t="shared" si="24"/>
        <v>0</v>
      </c>
      <c r="R811" s="26">
        <f>IF(Q811=0,0,SUM($Q$10:Q811))</f>
        <v>0</v>
      </c>
      <c r="S811" s="27">
        <f t="shared" si="25"/>
        <v>0</v>
      </c>
    </row>
    <row r="812" spans="1:19" s="25" customFormat="1" ht="13.5" customHeight="1">
      <c r="A812" s="59">
        <v>803</v>
      </c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Q812" s="26">
        <f t="shared" si="24"/>
        <v>0</v>
      </c>
      <c r="R812" s="26">
        <f>IF(Q812=0,0,SUM($Q$10:Q812))</f>
        <v>0</v>
      </c>
      <c r="S812" s="27">
        <f t="shared" si="25"/>
        <v>0</v>
      </c>
    </row>
    <row r="813" spans="1:19" s="25" customFormat="1" ht="13.5" customHeight="1">
      <c r="A813" s="60">
        <v>804</v>
      </c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Q813" s="26">
        <f t="shared" si="24"/>
        <v>0</v>
      </c>
      <c r="R813" s="26">
        <f>IF(Q813=0,0,SUM($Q$10:Q813))</f>
        <v>0</v>
      </c>
      <c r="S813" s="27">
        <f t="shared" si="25"/>
        <v>0</v>
      </c>
    </row>
    <row r="814" spans="1:19" s="25" customFormat="1" ht="13.5" customHeight="1">
      <c r="A814" s="59">
        <v>805</v>
      </c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Q814" s="26">
        <f t="shared" si="24"/>
        <v>0</v>
      </c>
      <c r="R814" s="26">
        <f>IF(Q814=0,0,SUM($Q$10:Q814))</f>
        <v>0</v>
      </c>
      <c r="S814" s="27">
        <f t="shared" si="25"/>
        <v>0</v>
      </c>
    </row>
    <row r="815" spans="1:19" s="25" customFormat="1" ht="13.5" customHeight="1">
      <c r="A815" s="60">
        <v>806</v>
      </c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Q815" s="26">
        <f t="shared" si="24"/>
        <v>0</v>
      </c>
      <c r="R815" s="26">
        <f>IF(Q815=0,0,SUM($Q$10:Q815))</f>
        <v>0</v>
      </c>
      <c r="S815" s="27">
        <f t="shared" si="25"/>
        <v>0</v>
      </c>
    </row>
    <row r="816" spans="1:19" s="25" customFormat="1" ht="13.5" customHeight="1">
      <c r="A816" s="59">
        <v>807</v>
      </c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Q816" s="26">
        <f t="shared" si="24"/>
        <v>0</v>
      </c>
      <c r="R816" s="26">
        <f>IF(Q816=0,0,SUM($Q$10:Q816))</f>
        <v>0</v>
      </c>
      <c r="S816" s="27">
        <f t="shared" si="25"/>
        <v>0</v>
      </c>
    </row>
    <row r="817" spans="1:19" s="25" customFormat="1" ht="13.5" customHeight="1">
      <c r="A817" s="60">
        <v>808</v>
      </c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Q817" s="26">
        <f t="shared" si="24"/>
        <v>0</v>
      </c>
      <c r="R817" s="26">
        <f>IF(Q817=0,0,SUM($Q$10:Q817))</f>
        <v>0</v>
      </c>
      <c r="S817" s="27">
        <f t="shared" si="25"/>
        <v>0</v>
      </c>
    </row>
    <row r="818" spans="1:19" s="25" customFormat="1" ht="13.5" customHeight="1">
      <c r="A818" s="59">
        <v>809</v>
      </c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Q818" s="26">
        <f t="shared" si="24"/>
        <v>0</v>
      </c>
      <c r="R818" s="26">
        <f>IF(Q818=0,0,SUM($Q$10:Q818))</f>
        <v>0</v>
      </c>
      <c r="S818" s="27">
        <f t="shared" si="25"/>
        <v>0</v>
      </c>
    </row>
    <row r="819" spans="1:19" s="25" customFormat="1" ht="13.5" customHeight="1">
      <c r="A819" s="60">
        <v>810</v>
      </c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Q819" s="26">
        <f t="shared" si="24"/>
        <v>0</v>
      </c>
      <c r="R819" s="26">
        <f>IF(Q819=0,0,SUM($Q$10:Q819))</f>
        <v>0</v>
      </c>
      <c r="S819" s="27">
        <f t="shared" si="25"/>
        <v>0</v>
      </c>
    </row>
    <row r="820" spans="1:19" s="25" customFormat="1" ht="13.5" customHeight="1">
      <c r="A820" s="59">
        <v>811</v>
      </c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Q820" s="26">
        <f t="shared" si="24"/>
        <v>0</v>
      </c>
      <c r="R820" s="26">
        <f>IF(Q820=0,0,SUM($Q$10:Q820))</f>
        <v>0</v>
      </c>
      <c r="S820" s="27">
        <f t="shared" si="25"/>
        <v>0</v>
      </c>
    </row>
    <row r="821" spans="1:19" s="25" customFormat="1" ht="13.5" customHeight="1">
      <c r="A821" s="60">
        <v>812</v>
      </c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Q821" s="26">
        <f t="shared" si="24"/>
        <v>0</v>
      </c>
      <c r="R821" s="26">
        <f>IF(Q821=0,0,SUM($Q$10:Q821))</f>
        <v>0</v>
      </c>
      <c r="S821" s="27">
        <f t="shared" si="25"/>
        <v>0</v>
      </c>
    </row>
    <row r="822" spans="1:19" s="25" customFormat="1" ht="13.5" customHeight="1">
      <c r="A822" s="59">
        <v>813</v>
      </c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Q822" s="26">
        <f t="shared" si="24"/>
        <v>0</v>
      </c>
      <c r="R822" s="26">
        <f>IF(Q822=0,0,SUM($Q$10:Q822))</f>
        <v>0</v>
      </c>
      <c r="S822" s="27">
        <f t="shared" si="25"/>
        <v>0</v>
      </c>
    </row>
    <row r="823" spans="1:19" s="25" customFormat="1" ht="13.5" customHeight="1">
      <c r="A823" s="60">
        <v>814</v>
      </c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Q823" s="26">
        <f t="shared" si="24"/>
        <v>0</v>
      </c>
      <c r="R823" s="26">
        <f>IF(Q823=0,0,SUM($Q$10:Q823))</f>
        <v>0</v>
      </c>
      <c r="S823" s="27">
        <f t="shared" si="25"/>
        <v>0</v>
      </c>
    </row>
    <row r="824" spans="1:19" s="25" customFormat="1" ht="13.5" customHeight="1">
      <c r="A824" s="59">
        <v>815</v>
      </c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Q824" s="26">
        <f t="shared" si="24"/>
        <v>0</v>
      </c>
      <c r="R824" s="26">
        <f>IF(Q824=0,0,SUM($Q$10:Q824))</f>
        <v>0</v>
      </c>
      <c r="S824" s="27">
        <f t="shared" si="25"/>
        <v>0</v>
      </c>
    </row>
    <row r="825" spans="1:19" s="25" customFormat="1" ht="13.5" customHeight="1">
      <c r="A825" s="60">
        <v>816</v>
      </c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Q825" s="26">
        <f t="shared" si="24"/>
        <v>0</v>
      </c>
      <c r="R825" s="26">
        <f>IF(Q825=0,0,SUM($Q$10:Q825))</f>
        <v>0</v>
      </c>
      <c r="S825" s="27">
        <f t="shared" si="25"/>
        <v>0</v>
      </c>
    </row>
    <row r="826" spans="1:19" s="25" customFormat="1" ht="13.5" customHeight="1">
      <c r="A826" s="59">
        <v>817</v>
      </c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Q826" s="26">
        <f t="shared" si="24"/>
        <v>0</v>
      </c>
      <c r="R826" s="26">
        <f>IF(Q826=0,0,SUM($Q$10:Q826))</f>
        <v>0</v>
      </c>
      <c r="S826" s="27">
        <f t="shared" si="25"/>
        <v>0</v>
      </c>
    </row>
    <row r="827" spans="1:19" s="25" customFormat="1" ht="13.5" customHeight="1">
      <c r="A827" s="60">
        <v>818</v>
      </c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Q827" s="26">
        <f t="shared" si="24"/>
        <v>0</v>
      </c>
      <c r="R827" s="26">
        <f>IF(Q827=0,0,SUM($Q$10:Q827))</f>
        <v>0</v>
      </c>
      <c r="S827" s="27">
        <f t="shared" si="25"/>
        <v>0</v>
      </c>
    </row>
    <row r="828" spans="1:19" s="25" customFormat="1" ht="13.5" customHeight="1">
      <c r="A828" s="59">
        <v>819</v>
      </c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Q828" s="26">
        <f t="shared" si="24"/>
        <v>0</v>
      </c>
      <c r="R828" s="26">
        <f>IF(Q828=0,0,SUM($Q$10:Q828))</f>
        <v>0</v>
      </c>
      <c r="S828" s="27">
        <f t="shared" si="25"/>
        <v>0</v>
      </c>
    </row>
    <row r="829" spans="1:19" s="25" customFormat="1" ht="13.5" customHeight="1">
      <c r="A829" s="60">
        <v>820</v>
      </c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Q829" s="26">
        <f t="shared" si="24"/>
        <v>0</v>
      </c>
      <c r="R829" s="26">
        <f>IF(Q829=0,0,SUM($Q$10:Q829))</f>
        <v>0</v>
      </c>
      <c r="S829" s="27">
        <f t="shared" si="25"/>
        <v>0</v>
      </c>
    </row>
    <row r="830" spans="1:19" s="25" customFormat="1" ht="13.5" customHeight="1">
      <c r="A830" s="59">
        <v>821</v>
      </c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Q830" s="26">
        <f t="shared" si="24"/>
        <v>0</v>
      </c>
      <c r="R830" s="26">
        <f>IF(Q830=0,0,SUM($Q$10:Q830))</f>
        <v>0</v>
      </c>
      <c r="S830" s="27">
        <f t="shared" si="25"/>
        <v>0</v>
      </c>
    </row>
    <row r="831" spans="1:19" s="25" customFormat="1" ht="13.5" customHeight="1">
      <c r="A831" s="60">
        <v>822</v>
      </c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Q831" s="26">
        <f t="shared" si="24"/>
        <v>0</v>
      </c>
      <c r="R831" s="26">
        <f>IF(Q831=0,0,SUM($Q$10:Q831))</f>
        <v>0</v>
      </c>
      <c r="S831" s="27">
        <f t="shared" si="25"/>
        <v>0</v>
      </c>
    </row>
    <row r="832" spans="1:19" s="25" customFormat="1" ht="13.5" customHeight="1">
      <c r="A832" s="59">
        <v>823</v>
      </c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Q832" s="26">
        <f t="shared" si="24"/>
        <v>0</v>
      </c>
      <c r="R832" s="26">
        <f>IF(Q832=0,0,SUM($Q$10:Q832))</f>
        <v>0</v>
      </c>
      <c r="S832" s="27">
        <f t="shared" si="25"/>
        <v>0</v>
      </c>
    </row>
    <row r="833" spans="1:19" s="25" customFormat="1" ht="13.5" customHeight="1">
      <c r="A833" s="60">
        <v>824</v>
      </c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Q833" s="26">
        <f t="shared" si="24"/>
        <v>0</v>
      </c>
      <c r="R833" s="26">
        <f>IF(Q833=0,0,SUM($Q$10:Q833))</f>
        <v>0</v>
      </c>
      <c r="S833" s="27">
        <f t="shared" si="25"/>
        <v>0</v>
      </c>
    </row>
    <row r="834" spans="1:19" s="25" customFormat="1" ht="13.5" customHeight="1">
      <c r="A834" s="59">
        <v>825</v>
      </c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Q834" s="26">
        <f t="shared" si="24"/>
        <v>0</v>
      </c>
      <c r="R834" s="26">
        <f>IF(Q834=0,0,SUM($Q$10:Q834))</f>
        <v>0</v>
      </c>
      <c r="S834" s="27">
        <f t="shared" si="25"/>
        <v>0</v>
      </c>
    </row>
    <row r="835" spans="1:19" s="25" customFormat="1" ht="13.5" customHeight="1">
      <c r="A835" s="60">
        <v>826</v>
      </c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Q835" s="26">
        <f t="shared" si="24"/>
        <v>0</v>
      </c>
      <c r="R835" s="26">
        <f>IF(Q835=0,0,SUM($Q$10:Q835))</f>
        <v>0</v>
      </c>
      <c r="S835" s="27">
        <f t="shared" si="25"/>
        <v>0</v>
      </c>
    </row>
    <row r="836" spans="1:19" s="25" customFormat="1" ht="13.5" customHeight="1">
      <c r="A836" s="59">
        <v>827</v>
      </c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Q836" s="26">
        <f t="shared" si="24"/>
        <v>0</v>
      </c>
      <c r="R836" s="26">
        <f>IF(Q836=0,0,SUM($Q$10:Q836))</f>
        <v>0</v>
      </c>
      <c r="S836" s="27">
        <f t="shared" si="25"/>
        <v>0</v>
      </c>
    </row>
    <row r="837" spans="1:19" s="25" customFormat="1" ht="13.5" customHeight="1">
      <c r="A837" s="60">
        <v>828</v>
      </c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Q837" s="26">
        <f t="shared" si="24"/>
        <v>0</v>
      </c>
      <c r="R837" s="26">
        <f>IF(Q837=0,0,SUM($Q$10:Q837))</f>
        <v>0</v>
      </c>
      <c r="S837" s="27">
        <f t="shared" si="25"/>
        <v>0</v>
      </c>
    </row>
    <row r="838" spans="1:19" s="25" customFormat="1" ht="13.5" customHeight="1">
      <c r="A838" s="59">
        <v>829</v>
      </c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Q838" s="26">
        <f t="shared" si="24"/>
        <v>0</v>
      </c>
      <c r="R838" s="26">
        <f>IF(Q838=0,0,SUM($Q$10:Q838))</f>
        <v>0</v>
      </c>
      <c r="S838" s="27">
        <f t="shared" si="25"/>
        <v>0</v>
      </c>
    </row>
    <row r="839" spans="1:19" s="25" customFormat="1" ht="13.5" customHeight="1">
      <c r="A839" s="60">
        <v>830</v>
      </c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Q839" s="26">
        <f t="shared" si="24"/>
        <v>0</v>
      </c>
      <c r="R839" s="26">
        <f>IF(Q839=0,0,SUM($Q$10:Q839))</f>
        <v>0</v>
      </c>
      <c r="S839" s="27">
        <f t="shared" si="25"/>
        <v>0</v>
      </c>
    </row>
    <row r="840" spans="1:19" s="25" customFormat="1" ht="13.5" customHeight="1">
      <c r="A840" s="59">
        <v>831</v>
      </c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Q840" s="26">
        <f t="shared" si="24"/>
        <v>0</v>
      </c>
      <c r="R840" s="26">
        <f>IF(Q840=0,0,SUM($Q$10:Q840))</f>
        <v>0</v>
      </c>
      <c r="S840" s="27">
        <f t="shared" si="25"/>
        <v>0</v>
      </c>
    </row>
    <row r="841" spans="1:19" s="25" customFormat="1" ht="13.5" customHeight="1">
      <c r="A841" s="60">
        <v>832</v>
      </c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Q841" s="26">
        <f t="shared" si="24"/>
        <v>0</v>
      </c>
      <c r="R841" s="26">
        <f>IF(Q841=0,0,SUM($Q$10:Q841))</f>
        <v>0</v>
      </c>
      <c r="S841" s="27">
        <f t="shared" si="25"/>
        <v>0</v>
      </c>
    </row>
    <row r="842" spans="1:19" s="25" customFormat="1" ht="13.5" customHeight="1">
      <c r="A842" s="59">
        <v>833</v>
      </c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Q842" s="26">
        <f t="shared" si="24"/>
        <v>0</v>
      </c>
      <c r="R842" s="26">
        <f>IF(Q842=0,0,SUM($Q$10:Q842))</f>
        <v>0</v>
      </c>
      <c r="S842" s="27">
        <f t="shared" si="25"/>
        <v>0</v>
      </c>
    </row>
    <row r="843" spans="1:19" s="25" customFormat="1" ht="13.5" customHeight="1">
      <c r="A843" s="60">
        <v>834</v>
      </c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Q843" s="26">
        <f t="shared" si="24"/>
        <v>0</v>
      </c>
      <c r="R843" s="26">
        <f>IF(Q843=0,0,SUM($Q$10:Q843))</f>
        <v>0</v>
      </c>
      <c r="S843" s="27">
        <f t="shared" si="25"/>
        <v>0</v>
      </c>
    </row>
    <row r="844" spans="1:19" s="25" customFormat="1" ht="13.5" customHeight="1">
      <c r="A844" s="59">
        <v>835</v>
      </c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Q844" s="26">
        <f t="shared" si="24"/>
        <v>0</v>
      </c>
      <c r="R844" s="26">
        <f>IF(Q844=0,0,SUM($Q$10:Q844))</f>
        <v>0</v>
      </c>
      <c r="S844" s="27">
        <f t="shared" si="25"/>
        <v>0</v>
      </c>
    </row>
    <row r="845" spans="1:19" s="25" customFormat="1" ht="13.5" customHeight="1">
      <c r="A845" s="60">
        <v>836</v>
      </c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Q845" s="26">
        <f t="shared" si="24"/>
        <v>0</v>
      </c>
      <c r="R845" s="26">
        <f>IF(Q845=0,0,SUM($Q$10:Q845))</f>
        <v>0</v>
      </c>
      <c r="S845" s="27">
        <f t="shared" si="25"/>
        <v>0</v>
      </c>
    </row>
    <row r="846" spans="1:19" s="25" customFormat="1" ht="13.5" customHeight="1">
      <c r="A846" s="59">
        <v>837</v>
      </c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Q846" s="26">
        <f t="shared" si="24"/>
        <v>0</v>
      </c>
      <c r="R846" s="26">
        <f>IF(Q846=0,0,SUM($Q$10:Q846))</f>
        <v>0</v>
      </c>
      <c r="S846" s="27">
        <f t="shared" si="25"/>
        <v>0</v>
      </c>
    </row>
    <row r="847" spans="1:19" s="25" customFormat="1" ht="13.5" customHeight="1">
      <c r="A847" s="60">
        <v>838</v>
      </c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Q847" s="26">
        <f t="shared" si="24"/>
        <v>0</v>
      </c>
      <c r="R847" s="26">
        <f>IF(Q847=0,0,SUM($Q$10:Q847))</f>
        <v>0</v>
      </c>
      <c r="S847" s="27">
        <f t="shared" si="25"/>
        <v>0</v>
      </c>
    </row>
    <row r="848" spans="1:19" s="25" customFormat="1" ht="13.5" customHeight="1">
      <c r="A848" s="59">
        <v>839</v>
      </c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Q848" s="26">
        <f t="shared" si="24"/>
        <v>0</v>
      </c>
      <c r="R848" s="26">
        <f>IF(Q848=0,0,SUM($Q$10:Q848))</f>
        <v>0</v>
      </c>
      <c r="S848" s="27">
        <f t="shared" si="25"/>
        <v>0</v>
      </c>
    </row>
    <row r="849" spans="1:19" s="25" customFormat="1" ht="13.5" customHeight="1">
      <c r="A849" s="60">
        <v>840</v>
      </c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Q849" s="26">
        <f t="shared" si="24"/>
        <v>0</v>
      </c>
      <c r="R849" s="26">
        <f>IF(Q849=0,0,SUM($Q$10:Q849))</f>
        <v>0</v>
      </c>
      <c r="S849" s="27">
        <f t="shared" si="25"/>
        <v>0</v>
      </c>
    </row>
    <row r="850" spans="1:19" s="25" customFormat="1" ht="13.5" customHeight="1">
      <c r="A850" s="59">
        <v>841</v>
      </c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Q850" s="26">
        <f t="shared" si="24"/>
        <v>0</v>
      </c>
      <c r="R850" s="26">
        <f>IF(Q850=0,0,SUM($Q$10:Q850))</f>
        <v>0</v>
      </c>
      <c r="S850" s="27">
        <f t="shared" si="25"/>
        <v>0</v>
      </c>
    </row>
    <row r="851" spans="1:19" s="25" customFormat="1" ht="13.5" customHeight="1">
      <c r="A851" s="60">
        <v>842</v>
      </c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Q851" s="26">
        <f t="shared" si="24"/>
        <v>0</v>
      </c>
      <c r="R851" s="26">
        <f>IF(Q851=0,0,SUM($Q$10:Q851))</f>
        <v>0</v>
      </c>
      <c r="S851" s="27">
        <f t="shared" si="25"/>
        <v>0</v>
      </c>
    </row>
    <row r="852" spans="1:19" s="25" customFormat="1" ht="13.5" customHeight="1">
      <c r="A852" s="59">
        <v>843</v>
      </c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Q852" s="26">
        <f t="shared" si="24"/>
        <v>0</v>
      </c>
      <c r="R852" s="26">
        <f>IF(Q852=0,0,SUM($Q$10:Q852))</f>
        <v>0</v>
      </c>
      <c r="S852" s="27">
        <f t="shared" si="25"/>
        <v>0</v>
      </c>
    </row>
    <row r="853" spans="1:19" s="25" customFormat="1" ht="13.5" customHeight="1">
      <c r="A853" s="60">
        <v>844</v>
      </c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Q853" s="26">
        <f t="shared" si="24"/>
        <v>0</v>
      </c>
      <c r="R853" s="26">
        <f>IF(Q853=0,0,SUM($Q$10:Q853))</f>
        <v>0</v>
      </c>
      <c r="S853" s="27">
        <f t="shared" si="25"/>
        <v>0</v>
      </c>
    </row>
    <row r="854" spans="1:19" s="25" customFormat="1" ht="13.5" customHeight="1">
      <c r="A854" s="59">
        <v>845</v>
      </c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Q854" s="26">
        <f t="shared" si="24"/>
        <v>0</v>
      </c>
      <c r="R854" s="26">
        <f>IF(Q854=0,0,SUM($Q$10:Q854))</f>
        <v>0</v>
      </c>
      <c r="S854" s="27">
        <f t="shared" si="25"/>
        <v>0</v>
      </c>
    </row>
    <row r="855" spans="1:19" s="25" customFormat="1" ht="13.5" customHeight="1">
      <c r="A855" s="60">
        <v>846</v>
      </c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Q855" s="26">
        <f t="shared" si="24"/>
        <v>0</v>
      </c>
      <c r="R855" s="26">
        <f>IF(Q855=0,0,SUM($Q$10:Q855))</f>
        <v>0</v>
      </c>
      <c r="S855" s="27">
        <f t="shared" si="25"/>
        <v>0</v>
      </c>
    </row>
    <row r="856" spans="1:19" s="25" customFormat="1" ht="13.5" customHeight="1">
      <c r="A856" s="59">
        <v>847</v>
      </c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Q856" s="26">
        <f t="shared" si="24"/>
        <v>0</v>
      </c>
      <c r="R856" s="26">
        <f>IF(Q856=0,0,SUM($Q$10:Q856))</f>
        <v>0</v>
      </c>
      <c r="S856" s="27">
        <f t="shared" si="25"/>
        <v>0</v>
      </c>
    </row>
    <row r="857" spans="1:19" s="25" customFormat="1" ht="13.5" customHeight="1">
      <c r="A857" s="60">
        <v>848</v>
      </c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Q857" s="26">
        <f t="shared" si="24"/>
        <v>0</v>
      </c>
      <c r="R857" s="26">
        <f>IF(Q857=0,0,SUM($Q$10:Q857))</f>
        <v>0</v>
      </c>
      <c r="S857" s="27">
        <f t="shared" si="25"/>
        <v>0</v>
      </c>
    </row>
    <row r="858" spans="1:19" s="25" customFormat="1" ht="13.5" customHeight="1">
      <c r="A858" s="59">
        <v>849</v>
      </c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Q858" s="26">
        <f t="shared" si="24"/>
        <v>0</v>
      </c>
      <c r="R858" s="26">
        <f>IF(Q858=0,0,SUM($Q$10:Q858))</f>
        <v>0</v>
      </c>
      <c r="S858" s="27">
        <f t="shared" si="25"/>
        <v>0</v>
      </c>
    </row>
    <row r="859" spans="1:19" s="25" customFormat="1" ht="13.5" customHeight="1">
      <c r="A859" s="60">
        <v>850</v>
      </c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Q859" s="26">
        <f t="shared" si="24"/>
        <v>0</v>
      </c>
      <c r="R859" s="26">
        <f>IF(Q859=0,0,SUM($Q$10:Q859))</f>
        <v>0</v>
      </c>
      <c r="S859" s="27">
        <f t="shared" si="25"/>
        <v>0</v>
      </c>
    </row>
    <row r="860" spans="1:19" s="25" customFormat="1" ht="13.5" customHeight="1">
      <c r="A860" s="59">
        <v>851</v>
      </c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Q860" s="26">
        <f t="shared" si="24"/>
        <v>0</v>
      </c>
      <c r="R860" s="26">
        <f>IF(Q860=0,0,SUM($Q$10:Q860))</f>
        <v>0</v>
      </c>
      <c r="S860" s="27">
        <f t="shared" si="25"/>
        <v>0</v>
      </c>
    </row>
    <row r="861" spans="1:19" s="25" customFormat="1" ht="13.5" customHeight="1">
      <c r="A861" s="60">
        <v>852</v>
      </c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Q861" s="26">
        <f t="shared" si="24"/>
        <v>0</v>
      </c>
      <c r="R861" s="26">
        <f>IF(Q861=0,0,SUM($Q$10:Q861))</f>
        <v>0</v>
      </c>
      <c r="S861" s="27">
        <f t="shared" si="25"/>
        <v>0</v>
      </c>
    </row>
    <row r="862" spans="1:19" s="25" customFormat="1" ht="13.5" customHeight="1">
      <c r="A862" s="59">
        <v>853</v>
      </c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Q862" s="26">
        <f t="shared" si="24"/>
        <v>0</v>
      </c>
      <c r="R862" s="26">
        <f>IF(Q862=0,0,SUM($Q$10:Q862))</f>
        <v>0</v>
      </c>
      <c r="S862" s="27">
        <f t="shared" si="25"/>
        <v>0</v>
      </c>
    </row>
    <row r="863" spans="1:19" s="25" customFormat="1" ht="13.5" customHeight="1">
      <c r="A863" s="60">
        <v>854</v>
      </c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Q863" s="26">
        <f t="shared" si="24"/>
        <v>0</v>
      </c>
      <c r="R863" s="26">
        <f>IF(Q863=0,0,SUM($Q$10:Q863))</f>
        <v>0</v>
      </c>
      <c r="S863" s="27">
        <f t="shared" si="25"/>
        <v>0</v>
      </c>
    </row>
    <row r="864" spans="1:19" s="25" customFormat="1" ht="13.5" customHeight="1">
      <c r="A864" s="59">
        <v>855</v>
      </c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Q864" s="26">
        <f t="shared" si="24"/>
        <v>0</v>
      </c>
      <c r="R864" s="26">
        <f>IF(Q864=0,0,SUM($Q$10:Q864))</f>
        <v>0</v>
      </c>
      <c r="S864" s="27">
        <f t="shared" si="25"/>
        <v>0</v>
      </c>
    </row>
    <row r="865" spans="1:19" s="25" customFormat="1" ht="13.5" customHeight="1">
      <c r="A865" s="60">
        <v>856</v>
      </c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Q865" s="26">
        <f t="shared" si="24"/>
        <v>0</v>
      </c>
      <c r="R865" s="26">
        <f>IF(Q865=0,0,SUM($Q$10:Q865))</f>
        <v>0</v>
      </c>
      <c r="S865" s="27">
        <f t="shared" si="25"/>
        <v>0</v>
      </c>
    </row>
    <row r="866" spans="1:19" s="25" customFormat="1" ht="13.5" customHeight="1">
      <c r="A866" s="59">
        <v>857</v>
      </c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Q866" s="26">
        <f t="shared" si="24"/>
        <v>0</v>
      </c>
      <c r="R866" s="26">
        <f>IF(Q866=0,0,SUM($Q$10:Q866))</f>
        <v>0</v>
      </c>
      <c r="S866" s="27">
        <f t="shared" si="25"/>
        <v>0</v>
      </c>
    </row>
    <row r="867" spans="1:19" s="25" customFormat="1" ht="13.5" customHeight="1">
      <c r="A867" s="60">
        <v>858</v>
      </c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Q867" s="26">
        <f t="shared" si="24"/>
        <v>0</v>
      </c>
      <c r="R867" s="26">
        <f>IF(Q867=0,0,SUM($Q$10:Q867))</f>
        <v>0</v>
      </c>
      <c r="S867" s="27">
        <f t="shared" si="25"/>
        <v>0</v>
      </c>
    </row>
    <row r="868" spans="1:19" s="25" customFormat="1" ht="13.5" customHeight="1">
      <c r="A868" s="59">
        <v>859</v>
      </c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Q868" s="26">
        <f t="shared" si="24"/>
        <v>0</v>
      </c>
      <c r="R868" s="26">
        <f>IF(Q868=0,0,SUM($Q$10:Q868))</f>
        <v>0</v>
      </c>
      <c r="S868" s="27">
        <f t="shared" si="25"/>
        <v>0</v>
      </c>
    </row>
    <row r="869" spans="1:19" s="25" customFormat="1" ht="13.5" customHeight="1">
      <c r="A869" s="60">
        <v>860</v>
      </c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Q869" s="26">
        <f t="shared" si="24"/>
        <v>0</v>
      </c>
      <c r="R869" s="26">
        <f>IF(Q869=0,0,SUM($Q$10:Q869))</f>
        <v>0</v>
      </c>
      <c r="S869" s="27">
        <f t="shared" si="25"/>
        <v>0</v>
      </c>
    </row>
    <row r="870" spans="1:19" s="25" customFormat="1" ht="13.5" customHeight="1">
      <c r="A870" s="59">
        <v>861</v>
      </c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Q870" s="26">
        <f t="shared" si="24"/>
        <v>0</v>
      </c>
      <c r="R870" s="26">
        <f>IF(Q870=0,0,SUM($Q$10:Q870))</f>
        <v>0</v>
      </c>
      <c r="S870" s="27">
        <f t="shared" si="25"/>
        <v>0</v>
      </c>
    </row>
    <row r="871" spans="1:19" s="25" customFormat="1" ht="13.5" customHeight="1">
      <c r="A871" s="60">
        <v>862</v>
      </c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Q871" s="26">
        <f t="shared" si="24"/>
        <v>0</v>
      </c>
      <c r="R871" s="26">
        <f>IF(Q871=0,0,SUM($Q$10:Q871))</f>
        <v>0</v>
      </c>
      <c r="S871" s="27">
        <f t="shared" si="25"/>
        <v>0</v>
      </c>
    </row>
    <row r="872" spans="1:19" s="25" customFormat="1" ht="13.5" customHeight="1">
      <c r="A872" s="59">
        <v>863</v>
      </c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Q872" s="26">
        <f t="shared" si="24"/>
        <v>0</v>
      </c>
      <c r="R872" s="26">
        <f>IF(Q872=0,0,SUM($Q$10:Q872))</f>
        <v>0</v>
      </c>
      <c r="S872" s="27">
        <f t="shared" si="25"/>
        <v>0</v>
      </c>
    </row>
    <row r="873" spans="1:19" s="25" customFormat="1" ht="13.5" customHeight="1">
      <c r="A873" s="60">
        <v>864</v>
      </c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Q873" s="26">
        <f t="shared" ref="Q873:Q936" si="26">COUNTIF(M873,"Otro tema")</f>
        <v>0</v>
      </c>
      <c r="R873" s="26">
        <f>IF(Q873=0,0,SUM($Q$10:Q873))</f>
        <v>0</v>
      </c>
      <c r="S873" s="27">
        <f t="shared" ref="S873:S936" si="27">N873</f>
        <v>0</v>
      </c>
    </row>
    <row r="874" spans="1:19" s="25" customFormat="1" ht="13.5" customHeight="1">
      <c r="A874" s="59">
        <v>865</v>
      </c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Q874" s="26">
        <f t="shared" si="26"/>
        <v>0</v>
      </c>
      <c r="R874" s="26">
        <f>IF(Q874=0,0,SUM($Q$10:Q874))</f>
        <v>0</v>
      </c>
      <c r="S874" s="27">
        <f t="shared" si="27"/>
        <v>0</v>
      </c>
    </row>
    <row r="875" spans="1:19" s="25" customFormat="1" ht="13.5" customHeight="1">
      <c r="A875" s="60">
        <v>866</v>
      </c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Q875" s="26">
        <f t="shared" si="26"/>
        <v>0</v>
      </c>
      <c r="R875" s="26">
        <f>IF(Q875=0,0,SUM($Q$10:Q875))</f>
        <v>0</v>
      </c>
      <c r="S875" s="27">
        <f t="shared" si="27"/>
        <v>0</v>
      </c>
    </row>
    <row r="876" spans="1:19" s="25" customFormat="1" ht="13.5" customHeight="1">
      <c r="A876" s="59">
        <v>867</v>
      </c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Q876" s="26">
        <f t="shared" si="26"/>
        <v>0</v>
      </c>
      <c r="R876" s="26">
        <f>IF(Q876=0,0,SUM($Q$10:Q876))</f>
        <v>0</v>
      </c>
      <c r="S876" s="27">
        <f t="shared" si="27"/>
        <v>0</v>
      </c>
    </row>
    <row r="877" spans="1:19" s="25" customFormat="1" ht="13.5" customHeight="1">
      <c r="A877" s="60">
        <v>868</v>
      </c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Q877" s="26">
        <f t="shared" si="26"/>
        <v>0</v>
      </c>
      <c r="R877" s="26">
        <f>IF(Q877=0,0,SUM($Q$10:Q877))</f>
        <v>0</v>
      </c>
      <c r="S877" s="27">
        <f t="shared" si="27"/>
        <v>0</v>
      </c>
    </row>
    <row r="878" spans="1:19" s="25" customFormat="1" ht="13.5" customHeight="1">
      <c r="A878" s="59">
        <v>869</v>
      </c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Q878" s="26">
        <f t="shared" si="26"/>
        <v>0</v>
      </c>
      <c r="R878" s="26">
        <f>IF(Q878=0,0,SUM($Q$10:Q878))</f>
        <v>0</v>
      </c>
      <c r="S878" s="27">
        <f t="shared" si="27"/>
        <v>0</v>
      </c>
    </row>
    <row r="879" spans="1:19" s="25" customFormat="1" ht="13.5" customHeight="1">
      <c r="A879" s="60">
        <v>870</v>
      </c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Q879" s="26">
        <f t="shared" si="26"/>
        <v>0</v>
      </c>
      <c r="R879" s="26">
        <f>IF(Q879=0,0,SUM($Q$10:Q879))</f>
        <v>0</v>
      </c>
      <c r="S879" s="27">
        <f t="shared" si="27"/>
        <v>0</v>
      </c>
    </row>
    <row r="880" spans="1:19" s="25" customFormat="1" ht="13.5" customHeight="1">
      <c r="A880" s="59">
        <v>871</v>
      </c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Q880" s="26">
        <f t="shared" si="26"/>
        <v>0</v>
      </c>
      <c r="R880" s="26">
        <f>IF(Q880=0,0,SUM($Q$10:Q880))</f>
        <v>0</v>
      </c>
      <c r="S880" s="27">
        <f t="shared" si="27"/>
        <v>0</v>
      </c>
    </row>
    <row r="881" spans="1:19" s="25" customFormat="1" ht="13.5" customHeight="1">
      <c r="A881" s="60">
        <v>872</v>
      </c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Q881" s="26">
        <f t="shared" si="26"/>
        <v>0</v>
      </c>
      <c r="R881" s="26">
        <f>IF(Q881=0,0,SUM($Q$10:Q881))</f>
        <v>0</v>
      </c>
      <c r="S881" s="27">
        <f t="shared" si="27"/>
        <v>0</v>
      </c>
    </row>
    <row r="882" spans="1:19" s="25" customFormat="1" ht="13.5" customHeight="1">
      <c r="A882" s="59">
        <v>873</v>
      </c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Q882" s="26">
        <f t="shared" si="26"/>
        <v>0</v>
      </c>
      <c r="R882" s="26">
        <f>IF(Q882=0,0,SUM($Q$10:Q882))</f>
        <v>0</v>
      </c>
      <c r="S882" s="27">
        <f t="shared" si="27"/>
        <v>0</v>
      </c>
    </row>
    <row r="883" spans="1:19" s="25" customFormat="1" ht="13.5" customHeight="1">
      <c r="A883" s="60">
        <v>874</v>
      </c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Q883" s="26">
        <f t="shared" si="26"/>
        <v>0</v>
      </c>
      <c r="R883" s="26">
        <f>IF(Q883=0,0,SUM($Q$10:Q883))</f>
        <v>0</v>
      </c>
      <c r="S883" s="27">
        <f t="shared" si="27"/>
        <v>0</v>
      </c>
    </row>
    <row r="884" spans="1:19" s="25" customFormat="1" ht="13.5" customHeight="1">
      <c r="A884" s="59">
        <v>875</v>
      </c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Q884" s="26">
        <f t="shared" si="26"/>
        <v>0</v>
      </c>
      <c r="R884" s="26">
        <f>IF(Q884=0,0,SUM($Q$10:Q884))</f>
        <v>0</v>
      </c>
      <c r="S884" s="27">
        <f t="shared" si="27"/>
        <v>0</v>
      </c>
    </row>
    <row r="885" spans="1:19" s="25" customFormat="1" ht="13.5" customHeight="1">
      <c r="A885" s="60">
        <v>876</v>
      </c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Q885" s="26">
        <f t="shared" si="26"/>
        <v>0</v>
      </c>
      <c r="R885" s="26">
        <f>IF(Q885=0,0,SUM($Q$10:Q885))</f>
        <v>0</v>
      </c>
      <c r="S885" s="27">
        <f t="shared" si="27"/>
        <v>0</v>
      </c>
    </row>
    <row r="886" spans="1:19" s="25" customFormat="1" ht="13.5" customHeight="1">
      <c r="A886" s="59">
        <v>877</v>
      </c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Q886" s="26">
        <f t="shared" si="26"/>
        <v>0</v>
      </c>
      <c r="R886" s="26">
        <f>IF(Q886=0,0,SUM($Q$10:Q886))</f>
        <v>0</v>
      </c>
      <c r="S886" s="27">
        <f t="shared" si="27"/>
        <v>0</v>
      </c>
    </row>
    <row r="887" spans="1:19" s="25" customFormat="1" ht="13.5" customHeight="1">
      <c r="A887" s="60">
        <v>878</v>
      </c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Q887" s="26">
        <f t="shared" si="26"/>
        <v>0</v>
      </c>
      <c r="R887" s="26">
        <f>IF(Q887=0,0,SUM($Q$10:Q887))</f>
        <v>0</v>
      </c>
      <c r="S887" s="27">
        <f t="shared" si="27"/>
        <v>0</v>
      </c>
    </row>
    <row r="888" spans="1:19" s="25" customFormat="1" ht="13.5" customHeight="1">
      <c r="A888" s="59">
        <v>879</v>
      </c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Q888" s="26">
        <f t="shared" si="26"/>
        <v>0</v>
      </c>
      <c r="R888" s="26">
        <f>IF(Q888=0,0,SUM($Q$10:Q888))</f>
        <v>0</v>
      </c>
      <c r="S888" s="27">
        <f t="shared" si="27"/>
        <v>0</v>
      </c>
    </row>
    <row r="889" spans="1:19" s="25" customFormat="1" ht="13.5" customHeight="1">
      <c r="A889" s="60">
        <v>880</v>
      </c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Q889" s="26">
        <f t="shared" si="26"/>
        <v>0</v>
      </c>
      <c r="R889" s="26">
        <f>IF(Q889=0,0,SUM($Q$10:Q889))</f>
        <v>0</v>
      </c>
      <c r="S889" s="27">
        <f t="shared" si="27"/>
        <v>0</v>
      </c>
    </row>
    <row r="890" spans="1:19" s="25" customFormat="1" ht="13.5" customHeight="1">
      <c r="A890" s="59">
        <v>881</v>
      </c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Q890" s="26">
        <f t="shared" si="26"/>
        <v>0</v>
      </c>
      <c r="R890" s="26">
        <f>IF(Q890=0,0,SUM($Q$10:Q890))</f>
        <v>0</v>
      </c>
      <c r="S890" s="27">
        <f t="shared" si="27"/>
        <v>0</v>
      </c>
    </row>
    <row r="891" spans="1:19" s="25" customFormat="1" ht="13.5" customHeight="1">
      <c r="A891" s="60">
        <v>882</v>
      </c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Q891" s="26">
        <f t="shared" si="26"/>
        <v>0</v>
      </c>
      <c r="R891" s="26">
        <f>IF(Q891=0,0,SUM($Q$10:Q891))</f>
        <v>0</v>
      </c>
      <c r="S891" s="27">
        <f t="shared" si="27"/>
        <v>0</v>
      </c>
    </row>
    <row r="892" spans="1:19" s="25" customFormat="1" ht="13.5" customHeight="1">
      <c r="A892" s="59">
        <v>883</v>
      </c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Q892" s="26">
        <f t="shared" si="26"/>
        <v>0</v>
      </c>
      <c r="R892" s="26">
        <f>IF(Q892=0,0,SUM($Q$10:Q892))</f>
        <v>0</v>
      </c>
      <c r="S892" s="27">
        <f t="shared" si="27"/>
        <v>0</v>
      </c>
    </row>
    <row r="893" spans="1:19" s="25" customFormat="1" ht="13.5" customHeight="1">
      <c r="A893" s="60">
        <v>884</v>
      </c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Q893" s="26">
        <f t="shared" si="26"/>
        <v>0</v>
      </c>
      <c r="R893" s="26">
        <f>IF(Q893=0,0,SUM($Q$10:Q893))</f>
        <v>0</v>
      </c>
      <c r="S893" s="27">
        <f t="shared" si="27"/>
        <v>0</v>
      </c>
    </row>
    <row r="894" spans="1:19" s="25" customFormat="1" ht="13.5" customHeight="1">
      <c r="A894" s="59">
        <v>885</v>
      </c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Q894" s="26">
        <f t="shared" si="26"/>
        <v>0</v>
      </c>
      <c r="R894" s="26">
        <f>IF(Q894=0,0,SUM($Q$10:Q894))</f>
        <v>0</v>
      </c>
      <c r="S894" s="27">
        <f t="shared" si="27"/>
        <v>0</v>
      </c>
    </row>
    <row r="895" spans="1:19" s="25" customFormat="1" ht="13.5" customHeight="1">
      <c r="A895" s="60">
        <v>886</v>
      </c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Q895" s="26">
        <f t="shared" si="26"/>
        <v>0</v>
      </c>
      <c r="R895" s="26">
        <f>IF(Q895=0,0,SUM($Q$10:Q895))</f>
        <v>0</v>
      </c>
      <c r="S895" s="27">
        <f t="shared" si="27"/>
        <v>0</v>
      </c>
    </row>
    <row r="896" spans="1:19" s="25" customFormat="1" ht="13.5" customHeight="1">
      <c r="A896" s="59">
        <v>887</v>
      </c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Q896" s="26">
        <f t="shared" si="26"/>
        <v>0</v>
      </c>
      <c r="R896" s="26">
        <f>IF(Q896=0,0,SUM($Q$10:Q896))</f>
        <v>0</v>
      </c>
      <c r="S896" s="27">
        <f t="shared" si="27"/>
        <v>0</v>
      </c>
    </row>
    <row r="897" spans="1:19" s="25" customFormat="1" ht="13.5" customHeight="1">
      <c r="A897" s="60">
        <v>888</v>
      </c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Q897" s="26">
        <f t="shared" si="26"/>
        <v>0</v>
      </c>
      <c r="R897" s="26">
        <f>IF(Q897=0,0,SUM($Q$10:Q897))</f>
        <v>0</v>
      </c>
      <c r="S897" s="27">
        <f t="shared" si="27"/>
        <v>0</v>
      </c>
    </row>
    <row r="898" spans="1:19" s="25" customFormat="1" ht="13.5" customHeight="1">
      <c r="A898" s="59">
        <v>889</v>
      </c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Q898" s="26">
        <f t="shared" si="26"/>
        <v>0</v>
      </c>
      <c r="R898" s="26">
        <f>IF(Q898=0,0,SUM($Q$10:Q898))</f>
        <v>0</v>
      </c>
      <c r="S898" s="27">
        <f t="shared" si="27"/>
        <v>0</v>
      </c>
    </row>
    <row r="899" spans="1:19" s="25" customFormat="1" ht="13.5" customHeight="1">
      <c r="A899" s="60">
        <v>890</v>
      </c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Q899" s="26">
        <f t="shared" si="26"/>
        <v>0</v>
      </c>
      <c r="R899" s="26">
        <f>IF(Q899=0,0,SUM($Q$10:Q899))</f>
        <v>0</v>
      </c>
      <c r="S899" s="27">
        <f t="shared" si="27"/>
        <v>0</v>
      </c>
    </row>
    <row r="900" spans="1:19" s="25" customFormat="1" ht="13.5" customHeight="1">
      <c r="A900" s="59">
        <v>891</v>
      </c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Q900" s="26">
        <f t="shared" si="26"/>
        <v>0</v>
      </c>
      <c r="R900" s="26">
        <f>IF(Q900=0,0,SUM($Q$10:Q900))</f>
        <v>0</v>
      </c>
      <c r="S900" s="27">
        <f t="shared" si="27"/>
        <v>0</v>
      </c>
    </row>
    <row r="901" spans="1:19" s="25" customFormat="1" ht="13.5" customHeight="1">
      <c r="A901" s="60">
        <v>892</v>
      </c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Q901" s="26">
        <f t="shared" si="26"/>
        <v>0</v>
      </c>
      <c r="R901" s="26">
        <f>IF(Q901=0,0,SUM($Q$10:Q901))</f>
        <v>0</v>
      </c>
      <c r="S901" s="27">
        <f t="shared" si="27"/>
        <v>0</v>
      </c>
    </row>
    <row r="902" spans="1:19" s="25" customFormat="1" ht="13.5" customHeight="1">
      <c r="A902" s="59">
        <v>893</v>
      </c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Q902" s="26">
        <f t="shared" si="26"/>
        <v>0</v>
      </c>
      <c r="R902" s="26">
        <f>IF(Q902=0,0,SUM($Q$10:Q902))</f>
        <v>0</v>
      </c>
      <c r="S902" s="27">
        <f t="shared" si="27"/>
        <v>0</v>
      </c>
    </row>
    <row r="903" spans="1:19" s="25" customFormat="1" ht="13.5" customHeight="1">
      <c r="A903" s="60">
        <v>894</v>
      </c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Q903" s="26">
        <f t="shared" si="26"/>
        <v>0</v>
      </c>
      <c r="R903" s="26">
        <f>IF(Q903=0,0,SUM($Q$10:Q903))</f>
        <v>0</v>
      </c>
      <c r="S903" s="27">
        <f t="shared" si="27"/>
        <v>0</v>
      </c>
    </row>
    <row r="904" spans="1:19" s="25" customFormat="1" ht="13.5" customHeight="1">
      <c r="A904" s="59">
        <v>895</v>
      </c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Q904" s="26">
        <f t="shared" si="26"/>
        <v>0</v>
      </c>
      <c r="R904" s="26">
        <f>IF(Q904=0,0,SUM($Q$10:Q904))</f>
        <v>0</v>
      </c>
      <c r="S904" s="27">
        <f t="shared" si="27"/>
        <v>0</v>
      </c>
    </row>
    <row r="905" spans="1:19" s="25" customFormat="1" ht="13.5" customHeight="1">
      <c r="A905" s="60">
        <v>896</v>
      </c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Q905" s="26">
        <f t="shared" si="26"/>
        <v>0</v>
      </c>
      <c r="R905" s="26">
        <f>IF(Q905=0,0,SUM($Q$10:Q905))</f>
        <v>0</v>
      </c>
      <c r="S905" s="27">
        <f t="shared" si="27"/>
        <v>0</v>
      </c>
    </row>
    <row r="906" spans="1:19" s="25" customFormat="1" ht="13.5" customHeight="1">
      <c r="A906" s="59">
        <v>897</v>
      </c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Q906" s="26">
        <f t="shared" si="26"/>
        <v>0</v>
      </c>
      <c r="R906" s="26">
        <f>IF(Q906=0,0,SUM($Q$10:Q906))</f>
        <v>0</v>
      </c>
      <c r="S906" s="27">
        <f t="shared" si="27"/>
        <v>0</v>
      </c>
    </row>
    <row r="907" spans="1:19" s="25" customFormat="1" ht="13.5" customHeight="1">
      <c r="A907" s="60">
        <v>898</v>
      </c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Q907" s="26">
        <f t="shared" si="26"/>
        <v>0</v>
      </c>
      <c r="R907" s="26">
        <f>IF(Q907=0,0,SUM($Q$10:Q907))</f>
        <v>0</v>
      </c>
      <c r="S907" s="27">
        <f t="shared" si="27"/>
        <v>0</v>
      </c>
    </row>
    <row r="908" spans="1:19" s="25" customFormat="1" ht="13.5" customHeight="1">
      <c r="A908" s="59">
        <v>899</v>
      </c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Q908" s="26">
        <f t="shared" si="26"/>
        <v>0</v>
      </c>
      <c r="R908" s="26">
        <f>IF(Q908=0,0,SUM($Q$10:Q908))</f>
        <v>0</v>
      </c>
      <c r="S908" s="27">
        <f t="shared" si="27"/>
        <v>0</v>
      </c>
    </row>
    <row r="909" spans="1:19" s="25" customFormat="1" ht="13.5" customHeight="1">
      <c r="A909" s="60">
        <v>900</v>
      </c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Q909" s="26">
        <f t="shared" si="26"/>
        <v>0</v>
      </c>
      <c r="R909" s="26">
        <f>IF(Q909=0,0,SUM($Q$10:Q909))</f>
        <v>0</v>
      </c>
      <c r="S909" s="27">
        <f t="shared" si="27"/>
        <v>0</v>
      </c>
    </row>
    <row r="910" spans="1:19" s="25" customFormat="1" ht="13.5" customHeight="1">
      <c r="A910" s="59">
        <v>901</v>
      </c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Q910" s="26">
        <f t="shared" si="26"/>
        <v>0</v>
      </c>
      <c r="R910" s="26">
        <f>IF(Q910=0,0,SUM($Q$10:Q910))</f>
        <v>0</v>
      </c>
      <c r="S910" s="27">
        <f t="shared" si="27"/>
        <v>0</v>
      </c>
    </row>
    <row r="911" spans="1:19" s="25" customFormat="1" ht="13.5" customHeight="1">
      <c r="A911" s="60">
        <v>902</v>
      </c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Q911" s="26">
        <f t="shared" si="26"/>
        <v>0</v>
      </c>
      <c r="R911" s="26">
        <f>IF(Q911=0,0,SUM($Q$10:Q911))</f>
        <v>0</v>
      </c>
      <c r="S911" s="27">
        <f t="shared" si="27"/>
        <v>0</v>
      </c>
    </row>
    <row r="912" spans="1:19" s="25" customFormat="1" ht="13.5" customHeight="1">
      <c r="A912" s="59">
        <v>903</v>
      </c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Q912" s="26">
        <f t="shared" si="26"/>
        <v>0</v>
      </c>
      <c r="R912" s="26">
        <f>IF(Q912=0,0,SUM($Q$10:Q912))</f>
        <v>0</v>
      </c>
      <c r="S912" s="27">
        <f t="shared" si="27"/>
        <v>0</v>
      </c>
    </row>
    <row r="913" spans="1:19" s="25" customFormat="1" ht="13.5" customHeight="1">
      <c r="A913" s="60">
        <v>904</v>
      </c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Q913" s="26">
        <f t="shared" si="26"/>
        <v>0</v>
      </c>
      <c r="R913" s="26">
        <f>IF(Q913=0,0,SUM($Q$10:Q913))</f>
        <v>0</v>
      </c>
      <c r="S913" s="27">
        <f t="shared" si="27"/>
        <v>0</v>
      </c>
    </row>
    <row r="914" spans="1:19" s="25" customFormat="1" ht="13.5" customHeight="1">
      <c r="A914" s="59">
        <v>905</v>
      </c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Q914" s="26">
        <f t="shared" si="26"/>
        <v>0</v>
      </c>
      <c r="R914" s="26">
        <f>IF(Q914=0,0,SUM($Q$10:Q914))</f>
        <v>0</v>
      </c>
      <c r="S914" s="27">
        <f t="shared" si="27"/>
        <v>0</v>
      </c>
    </row>
    <row r="915" spans="1:19" s="25" customFormat="1" ht="13.5" customHeight="1">
      <c r="A915" s="60">
        <v>906</v>
      </c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Q915" s="26">
        <f t="shared" si="26"/>
        <v>0</v>
      </c>
      <c r="R915" s="26">
        <f>IF(Q915=0,0,SUM($Q$10:Q915))</f>
        <v>0</v>
      </c>
      <c r="S915" s="27">
        <f t="shared" si="27"/>
        <v>0</v>
      </c>
    </row>
    <row r="916" spans="1:19" s="25" customFormat="1" ht="13.5" customHeight="1">
      <c r="A916" s="59">
        <v>907</v>
      </c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Q916" s="26">
        <f t="shared" si="26"/>
        <v>0</v>
      </c>
      <c r="R916" s="26">
        <f>IF(Q916=0,0,SUM($Q$10:Q916))</f>
        <v>0</v>
      </c>
      <c r="S916" s="27">
        <f t="shared" si="27"/>
        <v>0</v>
      </c>
    </row>
    <row r="917" spans="1:19" s="25" customFormat="1" ht="13.5" customHeight="1">
      <c r="A917" s="60">
        <v>908</v>
      </c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Q917" s="26">
        <f t="shared" si="26"/>
        <v>0</v>
      </c>
      <c r="R917" s="26">
        <f>IF(Q917=0,0,SUM($Q$10:Q917))</f>
        <v>0</v>
      </c>
      <c r="S917" s="27">
        <f t="shared" si="27"/>
        <v>0</v>
      </c>
    </row>
    <row r="918" spans="1:19" s="25" customFormat="1" ht="13.5" customHeight="1">
      <c r="A918" s="59">
        <v>909</v>
      </c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Q918" s="26">
        <f t="shared" si="26"/>
        <v>0</v>
      </c>
      <c r="R918" s="26">
        <f>IF(Q918=0,0,SUM($Q$10:Q918))</f>
        <v>0</v>
      </c>
      <c r="S918" s="27">
        <f t="shared" si="27"/>
        <v>0</v>
      </c>
    </row>
    <row r="919" spans="1:19" s="25" customFormat="1" ht="13.5" customHeight="1">
      <c r="A919" s="60">
        <v>910</v>
      </c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Q919" s="26">
        <f t="shared" si="26"/>
        <v>0</v>
      </c>
      <c r="R919" s="26">
        <f>IF(Q919=0,0,SUM($Q$10:Q919))</f>
        <v>0</v>
      </c>
      <c r="S919" s="27">
        <f t="shared" si="27"/>
        <v>0</v>
      </c>
    </row>
    <row r="920" spans="1:19" s="25" customFormat="1" ht="13.5" customHeight="1">
      <c r="A920" s="59">
        <v>911</v>
      </c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Q920" s="26">
        <f t="shared" si="26"/>
        <v>0</v>
      </c>
      <c r="R920" s="26">
        <f>IF(Q920=0,0,SUM($Q$10:Q920))</f>
        <v>0</v>
      </c>
      <c r="S920" s="27">
        <f t="shared" si="27"/>
        <v>0</v>
      </c>
    </row>
    <row r="921" spans="1:19" s="25" customFormat="1" ht="13.5" customHeight="1">
      <c r="A921" s="60">
        <v>912</v>
      </c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Q921" s="26">
        <f t="shared" si="26"/>
        <v>0</v>
      </c>
      <c r="R921" s="26">
        <f>IF(Q921=0,0,SUM($Q$10:Q921))</f>
        <v>0</v>
      </c>
      <c r="S921" s="27">
        <f t="shared" si="27"/>
        <v>0</v>
      </c>
    </row>
    <row r="922" spans="1:19" s="25" customFormat="1" ht="13.5" customHeight="1">
      <c r="A922" s="59">
        <v>913</v>
      </c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Q922" s="26">
        <f t="shared" si="26"/>
        <v>0</v>
      </c>
      <c r="R922" s="26">
        <f>IF(Q922=0,0,SUM($Q$10:Q922))</f>
        <v>0</v>
      </c>
      <c r="S922" s="27">
        <f t="shared" si="27"/>
        <v>0</v>
      </c>
    </row>
    <row r="923" spans="1:19" s="25" customFormat="1" ht="13.5" customHeight="1">
      <c r="A923" s="60">
        <v>914</v>
      </c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Q923" s="26">
        <f t="shared" si="26"/>
        <v>0</v>
      </c>
      <c r="R923" s="26">
        <f>IF(Q923=0,0,SUM($Q$10:Q923))</f>
        <v>0</v>
      </c>
      <c r="S923" s="27">
        <f t="shared" si="27"/>
        <v>0</v>
      </c>
    </row>
    <row r="924" spans="1:19" s="25" customFormat="1" ht="13.5" customHeight="1">
      <c r="A924" s="59">
        <v>915</v>
      </c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Q924" s="26">
        <f t="shared" si="26"/>
        <v>0</v>
      </c>
      <c r="R924" s="26">
        <f>IF(Q924=0,0,SUM($Q$10:Q924))</f>
        <v>0</v>
      </c>
      <c r="S924" s="27">
        <f t="shared" si="27"/>
        <v>0</v>
      </c>
    </row>
    <row r="925" spans="1:19" s="25" customFormat="1" ht="13.5" customHeight="1">
      <c r="A925" s="60">
        <v>916</v>
      </c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Q925" s="26">
        <f t="shared" si="26"/>
        <v>0</v>
      </c>
      <c r="R925" s="26">
        <f>IF(Q925=0,0,SUM($Q$10:Q925))</f>
        <v>0</v>
      </c>
      <c r="S925" s="27">
        <f t="shared" si="27"/>
        <v>0</v>
      </c>
    </row>
    <row r="926" spans="1:19" s="25" customFormat="1" ht="13.5" customHeight="1">
      <c r="A926" s="59">
        <v>917</v>
      </c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Q926" s="26">
        <f t="shared" si="26"/>
        <v>0</v>
      </c>
      <c r="R926" s="26">
        <f>IF(Q926=0,0,SUM($Q$10:Q926))</f>
        <v>0</v>
      </c>
      <c r="S926" s="27">
        <f t="shared" si="27"/>
        <v>0</v>
      </c>
    </row>
    <row r="927" spans="1:19" s="25" customFormat="1" ht="13.5" customHeight="1">
      <c r="A927" s="60">
        <v>918</v>
      </c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Q927" s="26">
        <f t="shared" si="26"/>
        <v>0</v>
      </c>
      <c r="R927" s="26">
        <f>IF(Q927=0,0,SUM($Q$10:Q927))</f>
        <v>0</v>
      </c>
      <c r="S927" s="27">
        <f t="shared" si="27"/>
        <v>0</v>
      </c>
    </row>
    <row r="928" spans="1:19" s="25" customFormat="1" ht="13.5" customHeight="1">
      <c r="A928" s="59">
        <v>919</v>
      </c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Q928" s="26">
        <f t="shared" si="26"/>
        <v>0</v>
      </c>
      <c r="R928" s="26">
        <f>IF(Q928=0,0,SUM($Q$10:Q928))</f>
        <v>0</v>
      </c>
      <c r="S928" s="27">
        <f t="shared" si="27"/>
        <v>0</v>
      </c>
    </row>
    <row r="929" spans="1:19" s="25" customFormat="1" ht="13.5" customHeight="1">
      <c r="A929" s="60">
        <v>920</v>
      </c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Q929" s="26">
        <f t="shared" si="26"/>
        <v>0</v>
      </c>
      <c r="R929" s="26">
        <f>IF(Q929=0,0,SUM($Q$10:Q929))</f>
        <v>0</v>
      </c>
      <c r="S929" s="27">
        <f t="shared" si="27"/>
        <v>0</v>
      </c>
    </row>
    <row r="930" spans="1:19" s="25" customFormat="1" ht="13.5" customHeight="1">
      <c r="A930" s="59">
        <v>921</v>
      </c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Q930" s="26">
        <f t="shared" si="26"/>
        <v>0</v>
      </c>
      <c r="R930" s="26">
        <f>IF(Q930=0,0,SUM($Q$10:Q930))</f>
        <v>0</v>
      </c>
      <c r="S930" s="27">
        <f t="shared" si="27"/>
        <v>0</v>
      </c>
    </row>
    <row r="931" spans="1:19" s="25" customFormat="1" ht="13.5" customHeight="1">
      <c r="A931" s="60">
        <v>922</v>
      </c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Q931" s="26">
        <f t="shared" si="26"/>
        <v>0</v>
      </c>
      <c r="R931" s="26">
        <f>IF(Q931=0,0,SUM($Q$10:Q931))</f>
        <v>0</v>
      </c>
      <c r="S931" s="27">
        <f t="shared" si="27"/>
        <v>0</v>
      </c>
    </row>
    <row r="932" spans="1:19" s="25" customFormat="1" ht="13.5" customHeight="1">
      <c r="A932" s="59">
        <v>923</v>
      </c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Q932" s="26">
        <f t="shared" si="26"/>
        <v>0</v>
      </c>
      <c r="R932" s="26">
        <f>IF(Q932=0,0,SUM($Q$10:Q932))</f>
        <v>0</v>
      </c>
      <c r="S932" s="27">
        <f t="shared" si="27"/>
        <v>0</v>
      </c>
    </row>
    <row r="933" spans="1:19" s="25" customFormat="1" ht="13.5" customHeight="1">
      <c r="A933" s="60">
        <v>924</v>
      </c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Q933" s="26">
        <f t="shared" si="26"/>
        <v>0</v>
      </c>
      <c r="R933" s="26">
        <f>IF(Q933=0,0,SUM($Q$10:Q933))</f>
        <v>0</v>
      </c>
      <c r="S933" s="27">
        <f t="shared" si="27"/>
        <v>0</v>
      </c>
    </row>
    <row r="934" spans="1:19" s="25" customFormat="1" ht="13.5" customHeight="1">
      <c r="A934" s="59">
        <v>925</v>
      </c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Q934" s="26">
        <f t="shared" si="26"/>
        <v>0</v>
      </c>
      <c r="R934" s="26">
        <f>IF(Q934=0,0,SUM($Q$10:Q934))</f>
        <v>0</v>
      </c>
      <c r="S934" s="27">
        <f t="shared" si="27"/>
        <v>0</v>
      </c>
    </row>
    <row r="935" spans="1:19" s="25" customFormat="1" ht="13.5" customHeight="1">
      <c r="A935" s="60">
        <v>926</v>
      </c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Q935" s="26">
        <f t="shared" si="26"/>
        <v>0</v>
      </c>
      <c r="R935" s="26">
        <f>IF(Q935=0,0,SUM($Q$10:Q935))</f>
        <v>0</v>
      </c>
      <c r="S935" s="27">
        <f t="shared" si="27"/>
        <v>0</v>
      </c>
    </row>
    <row r="936" spans="1:19" s="25" customFormat="1" ht="13.5" customHeight="1">
      <c r="A936" s="59">
        <v>927</v>
      </c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Q936" s="26">
        <f t="shared" si="26"/>
        <v>0</v>
      </c>
      <c r="R936" s="26">
        <f>IF(Q936=0,0,SUM($Q$10:Q936))</f>
        <v>0</v>
      </c>
      <c r="S936" s="27">
        <f t="shared" si="27"/>
        <v>0</v>
      </c>
    </row>
    <row r="937" spans="1:19" s="25" customFormat="1" ht="13.5" customHeight="1">
      <c r="A937" s="60">
        <v>928</v>
      </c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Q937" s="26">
        <f t="shared" ref="Q937:Q1000" si="28">COUNTIF(M937,"Otro tema")</f>
        <v>0</v>
      </c>
      <c r="R937" s="26">
        <f>IF(Q937=0,0,SUM($Q$10:Q937))</f>
        <v>0</v>
      </c>
      <c r="S937" s="27">
        <f t="shared" ref="S937:S1000" si="29">N937</f>
        <v>0</v>
      </c>
    </row>
    <row r="938" spans="1:19" s="25" customFormat="1" ht="13.5" customHeight="1">
      <c r="A938" s="59">
        <v>929</v>
      </c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Q938" s="26">
        <f t="shared" si="28"/>
        <v>0</v>
      </c>
      <c r="R938" s="26">
        <f>IF(Q938=0,0,SUM($Q$10:Q938))</f>
        <v>0</v>
      </c>
      <c r="S938" s="27">
        <f t="shared" si="29"/>
        <v>0</v>
      </c>
    </row>
    <row r="939" spans="1:19" s="25" customFormat="1" ht="13.5" customHeight="1">
      <c r="A939" s="60">
        <v>930</v>
      </c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Q939" s="26">
        <f t="shared" si="28"/>
        <v>0</v>
      </c>
      <c r="R939" s="26">
        <f>IF(Q939=0,0,SUM($Q$10:Q939))</f>
        <v>0</v>
      </c>
      <c r="S939" s="27">
        <f t="shared" si="29"/>
        <v>0</v>
      </c>
    </row>
    <row r="940" spans="1:19" s="25" customFormat="1" ht="13.5" customHeight="1">
      <c r="A940" s="59">
        <v>931</v>
      </c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Q940" s="26">
        <f t="shared" si="28"/>
        <v>0</v>
      </c>
      <c r="R940" s="26">
        <f>IF(Q940=0,0,SUM($Q$10:Q940))</f>
        <v>0</v>
      </c>
      <c r="S940" s="27">
        <f t="shared" si="29"/>
        <v>0</v>
      </c>
    </row>
    <row r="941" spans="1:19" s="25" customFormat="1" ht="13.5" customHeight="1">
      <c r="A941" s="60">
        <v>932</v>
      </c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Q941" s="26">
        <f t="shared" si="28"/>
        <v>0</v>
      </c>
      <c r="R941" s="26">
        <f>IF(Q941=0,0,SUM($Q$10:Q941))</f>
        <v>0</v>
      </c>
      <c r="S941" s="27">
        <f t="shared" si="29"/>
        <v>0</v>
      </c>
    </row>
    <row r="942" spans="1:19" s="25" customFormat="1" ht="13.5" customHeight="1">
      <c r="A942" s="59">
        <v>933</v>
      </c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Q942" s="26">
        <f t="shared" si="28"/>
        <v>0</v>
      </c>
      <c r="R942" s="26">
        <f>IF(Q942=0,0,SUM($Q$10:Q942))</f>
        <v>0</v>
      </c>
      <c r="S942" s="27">
        <f t="shared" si="29"/>
        <v>0</v>
      </c>
    </row>
    <row r="943" spans="1:19" s="25" customFormat="1" ht="13.5" customHeight="1">
      <c r="A943" s="60">
        <v>934</v>
      </c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Q943" s="26">
        <f t="shared" si="28"/>
        <v>0</v>
      </c>
      <c r="R943" s="26">
        <f>IF(Q943=0,0,SUM($Q$10:Q943))</f>
        <v>0</v>
      </c>
      <c r="S943" s="27">
        <f t="shared" si="29"/>
        <v>0</v>
      </c>
    </row>
    <row r="944" spans="1:19" s="25" customFormat="1" ht="13.5" customHeight="1">
      <c r="A944" s="59">
        <v>935</v>
      </c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Q944" s="26">
        <f t="shared" si="28"/>
        <v>0</v>
      </c>
      <c r="R944" s="26">
        <f>IF(Q944=0,0,SUM($Q$10:Q944))</f>
        <v>0</v>
      </c>
      <c r="S944" s="27">
        <f t="shared" si="29"/>
        <v>0</v>
      </c>
    </row>
    <row r="945" spans="1:19" s="25" customFormat="1" ht="13.5" customHeight="1">
      <c r="A945" s="60">
        <v>936</v>
      </c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Q945" s="26">
        <f t="shared" si="28"/>
        <v>0</v>
      </c>
      <c r="R945" s="26">
        <f>IF(Q945=0,0,SUM($Q$10:Q945))</f>
        <v>0</v>
      </c>
      <c r="S945" s="27">
        <f t="shared" si="29"/>
        <v>0</v>
      </c>
    </row>
    <row r="946" spans="1:19" s="25" customFormat="1" ht="13.5" customHeight="1">
      <c r="A946" s="59">
        <v>937</v>
      </c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Q946" s="26">
        <f t="shared" si="28"/>
        <v>0</v>
      </c>
      <c r="R946" s="26">
        <f>IF(Q946=0,0,SUM($Q$10:Q946))</f>
        <v>0</v>
      </c>
      <c r="S946" s="27">
        <f t="shared" si="29"/>
        <v>0</v>
      </c>
    </row>
    <row r="947" spans="1:19" s="25" customFormat="1" ht="13.5" customHeight="1">
      <c r="A947" s="60">
        <v>938</v>
      </c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Q947" s="26">
        <f t="shared" si="28"/>
        <v>0</v>
      </c>
      <c r="R947" s="26">
        <f>IF(Q947=0,0,SUM($Q$10:Q947))</f>
        <v>0</v>
      </c>
      <c r="S947" s="27">
        <f t="shared" si="29"/>
        <v>0</v>
      </c>
    </row>
    <row r="948" spans="1:19" s="25" customFormat="1" ht="13.5" customHeight="1">
      <c r="A948" s="59">
        <v>939</v>
      </c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Q948" s="26">
        <f t="shared" si="28"/>
        <v>0</v>
      </c>
      <c r="R948" s="26">
        <f>IF(Q948=0,0,SUM($Q$10:Q948))</f>
        <v>0</v>
      </c>
      <c r="S948" s="27">
        <f t="shared" si="29"/>
        <v>0</v>
      </c>
    </row>
    <row r="949" spans="1:19" s="25" customFormat="1" ht="13.5" customHeight="1">
      <c r="A949" s="60">
        <v>940</v>
      </c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Q949" s="26">
        <f t="shared" si="28"/>
        <v>0</v>
      </c>
      <c r="R949" s="26">
        <f>IF(Q949=0,0,SUM($Q$10:Q949))</f>
        <v>0</v>
      </c>
      <c r="S949" s="27">
        <f t="shared" si="29"/>
        <v>0</v>
      </c>
    </row>
    <row r="950" spans="1:19" s="25" customFormat="1" ht="13.5" customHeight="1">
      <c r="A950" s="59">
        <v>941</v>
      </c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Q950" s="26">
        <f t="shared" si="28"/>
        <v>0</v>
      </c>
      <c r="R950" s="26">
        <f>IF(Q950=0,0,SUM($Q$10:Q950))</f>
        <v>0</v>
      </c>
      <c r="S950" s="27">
        <f t="shared" si="29"/>
        <v>0</v>
      </c>
    </row>
    <row r="951" spans="1:19" s="25" customFormat="1" ht="13.5" customHeight="1">
      <c r="A951" s="60">
        <v>942</v>
      </c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Q951" s="26">
        <f t="shared" si="28"/>
        <v>0</v>
      </c>
      <c r="R951" s="26">
        <f>IF(Q951=0,0,SUM($Q$10:Q951))</f>
        <v>0</v>
      </c>
      <c r="S951" s="27">
        <f t="shared" si="29"/>
        <v>0</v>
      </c>
    </row>
    <row r="952" spans="1:19" s="25" customFormat="1" ht="13.5" customHeight="1">
      <c r="A952" s="59">
        <v>943</v>
      </c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Q952" s="26">
        <f t="shared" si="28"/>
        <v>0</v>
      </c>
      <c r="R952" s="26">
        <f>IF(Q952=0,0,SUM($Q$10:Q952))</f>
        <v>0</v>
      </c>
      <c r="S952" s="27">
        <f t="shared" si="29"/>
        <v>0</v>
      </c>
    </row>
    <row r="953" spans="1:19" s="25" customFormat="1" ht="13.5" customHeight="1">
      <c r="A953" s="60">
        <v>944</v>
      </c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Q953" s="26">
        <f t="shared" si="28"/>
        <v>0</v>
      </c>
      <c r="R953" s="26">
        <f>IF(Q953=0,0,SUM($Q$10:Q953))</f>
        <v>0</v>
      </c>
      <c r="S953" s="27">
        <f t="shared" si="29"/>
        <v>0</v>
      </c>
    </row>
    <row r="954" spans="1:19" s="25" customFormat="1" ht="13.5" customHeight="1">
      <c r="A954" s="59">
        <v>945</v>
      </c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Q954" s="26">
        <f t="shared" si="28"/>
        <v>0</v>
      </c>
      <c r="R954" s="26">
        <f>IF(Q954=0,0,SUM($Q$10:Q954))</f>
        <v>0</v>
      </c>
      <c r="S954" s="27">
        <f t="shared" si="29"/>
        <v>0</v>
      </c>
    </row>
    <row r="955" spans="1:19" s="25" customFormat="1" ht="13.5" customHeight="1">
      <c r="A955" s="60">
        <v>946</v>
      </c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Q955" s="26">
        <f t="shared" si="28"/>
        <v>0</v>
      </c>
      <c r="R955" s="26">
        <f>IF(Q955=0,0,SUM($Q$10:Q955))</f>
        <v>0</v>
      </c>
      <c r="S955" s="27">
        <f t="shared" si="29"/>
        <v>0</v>
      </c>
    </row>
    <row r="956" spans="1:19" s="25" customFormat="1" ht="13.5" customHeight="1">
      <c r="A956" s="59">
        <v>947</v>
      </c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Q956" s="26">
        <f t="shared" si="28"/>
        <v>0</v>
      </c>
      <c r="R956" s="26">
        <f>IF(Q956=0,0,SUM($Q$10:Q956))</f>
        <v>0</v>
      </c>
      <c r="S956" s="27">
        <f t="shared" si="29"/>
        <v>0</v>
      </c>
    </row>
    <row r="957" spans="1:19" s="25" customFormat="1" ht="13.5" customHeight="1">
      <c r="A957" s="60">
        <v>948</v>
      </c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Q957" s="26">
        <f t="shared" si="28"/>
        <v>0</v>
      </c>
      <c r="R957" s="26">
        <f>IF(Q957=0,0,SUM($Q$10:Q957))</f>
        <v>0</v>
      </c>
      <c r="S957" s="27">
        <f t="shared" si="29"/>
        <v>0</v>
      </c>
    </row>
    <row r="958" spans="1:19" s="25" customFormat="1" ht="13.5" customHeight="1">
      <c r="A958" s="59">
        <v>949</v>
      </c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Q958" s="26">
        <f t="shared" si="28"/>
        <v>0</v>
      </c>
      <c r="R958" s="26">
        <f>IF(Q958=0,0,SUM($Q$10:Q958))</f>
        <v>0</v>
      </c>
      <c r="S958" s="27">
        <f t="shared" si="29"/>
        <v>0</v>
      </c>
    </row>
    <row r="959" spans="1:19" s="25" customFormat="1" ht="13.5" customHeight="1">
      <c r="A959" s="60">
        <v>950</v>
      </c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Q959" s="26">
        <f t="shared" si="28"/>
        <v>0</v>
      </c>
      <c r="R959" s="26">
        <f>IF(Q959=0,0,SUM($Q$10:Q959))</f>
        <v>0</v>
      </c>
      <c r="S959" s="27">
        <f t="shared" si="29"/>
        <v>0</v>
      </c>
    </row>
    <row r="960" spans="1:19" s="25" customFormat="1" ht="13.5" customHeight="1">
      <c r="A960" s="59">
        <v>951</v>
      </c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Q960" s="26">
        <f t="shared" si="28"/>
        <v>0</v>
      </c>
      <c r="R960" s="26">
        <f>IF(Q960=0,0,SUM($Q$10:Q960))</f>
        <v>0</v>
      </c>
      <c r="S960" s="27">
        <f t="shared" si="29"/>
        <v>0</v>
      </c>
    </row>
    <row r="961" spans="1:19" s="25" customFormat="1" ht="13.5" customHeight="1">
      <c r="A961" s="60">
        <v>952</v>
      </c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Q961" s="26">
        <f t="shared" si="28"/>
        <v>0</v>
      </c>
      <c r="R961" s="26">
        <f>IF(Q961=0,0,SUM($Q$10:Q961))</f>
        <v>0</v>
      </c>
      <c r="S961" s="27">
        <f t="shared" si="29"/>
        <v>0</v>
      </c>
    </row>
    <row r="962" spans="1:19" s="25" customFormat="1" ht="13.5" customHeight="1">
      <c r="A962" s="59">
        <v>953</v>
      </c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Q962" s="26">
        <f t="shared" si="28"/>
        <v>0</v>
      </c>
      <c r="R962" s="26">
        <f>IF(Q962=0,0,SUM($Q$10:Q962))</f>
        <v>0</v>
      </c>
      <c r="S962" s="27">
        <f t="shared" si="29"/>
        <v>0</v>
      </c>
    </row>
    <row r="963" spans="1:19" s="25" customFormat="1" ht="13.5" customHeight="1">
      <c r="A963" s="60">
        <v>954</v>
      </c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Q963" s="26">
        <f t="shared" si="28"/>
        <v>0</v>
      </c>
      <c r="R963" s="26">
        <f>IF(Q963=0,0,SUM($Q$10:Q963))</f>
        <v>0</v>
      </c>
      <c r="S963" s="27">
        <f t="shared" si="29"/>
        <v>0</v>
      </c>
    </row>
    <row r="964" spans="1:19" s="25" customFormat="1" ht="13.5" customHeight="1">
      <c r="A964" s="59">
        <v>955</v>
      </c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Q964" s="26">
        <f t="shared" si="28"/>
        <v>0</v>
      </c>
      <c r="R964" s="26">
        <f>IF(Q964=0,0,SUM($Q$10:Q964))</f>
        <v>0</v>
      </c>
      <c r="S964" s="27">
        <f t="shared" si="29"/>
        <v>0</v>
      </c>
    </row>
    <row r="965" spans="1:19" s="25" customFormat="1" ht="13.5" customHeight="1">
      <c r="A965" s="60">
        <v>956</v>
      </c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Q965" s="26">
        <f t="shared" si="28"/>
        <v>0</v>
      </c>
      <c r="R965" s="26">
        <f>IF(Q965=0,0,SUM($Q$10:Q965))</f>
        <v>0</v>
      </c>
      <c r="S965" s="27">
        <f t="shared" si="29"/>
        <v>0</v>
      </c>
    </row>
    <row r="966" spans="1:19" s="25" customFormat="1" ht="13.5" customHeight="1">
      <c r="A966" s="59">
        <v>957</v>
      </c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Q966" s="26">
        <f t="shared" si="28"/>
        <v>0</v>
      </c>
      <c r="R966" s="26">
        <f>IF(Q966=0,0,SUM($Q$10:Q966))</f>
        <v>0</v>
      </c>
      <c r="S966" s="27">
        <f t="shared" si="29"/>
        <v>0</v>
      </c>
    </row>
    <row r="967" spans="1:19" s="25" customFormat="1" ht="13.5" customHeight="1">
      <c r="A967" s="60">
        <v>958</v>
      </c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Q967" s="26">
        <f t="shared" si="28"/>
        <v>0</v>
      </c>
      <c r="R967" s="26">
        <f>IF(Q967=0,0,SUM($Q$10:Q967))</f>
        <v>0</v>
      </c>
      <c r="S967" s="27">
        <f t="shared" si="29"/>
        <v>0</v>
      </c>
    </row>
    <row r="968" spans="1:19" s="25" customFormat="1" ht="13.5" customHeight="1">
      <c r="A968" s="59">
        <v>959</v>
      </c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Q968" s="26">
        <f t="shared" si="28"/>
        <v>0</v>
      </c>
      <c r="R968" s="26">
        <f>IF(Q968=0,0,SUM($Q$10:Q968))</f>
        <v>0</v>
      </c>
      <c r="S968" s="27">
        <f t="shared" si="29"/>
        <v>0</v>
      </c>
    </row>
    <row r="969" spans="1:19" s="25" customFormat="1" ht="13.5" customHeight="1">
      <c r="A969" s="60">
        <v>960</v>
      </c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Q969" s="26">
        <f t="shared" si="28"/>
        <v>0</v>
      </c>
      <c r="R969" s="26">
        <f>IF(Q969=0,0,SUM($Q$10:Q969))</f>
        <v>0</v>
      </c>
      <c r="S969" s="27">
        <f t="shared" si="29"/>
        <v>0</v>
      </c>
    </row>
    <row r="970" spans="1:19" s="25" customFormat="1" ht="13.5" customHeight="1">
      <c r="A970" s="59">
        <v>961</v>
      </c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Q970" s="26">
        <f t="shared" si="28"/>
        <v>0</v>
      </c>
      <c r="R970" s="26">
        <f>IF(Q970=0,0,SUM($Q$10:Q970))</f>
        <v>0</v>
      </c>
      <c r="S970" s="27">
        <f t="shared" si="29"/>
        <v>0</v>
      </c>
    </row>
    <row r="971" spans="1:19" s="25" customFormat="1" ht="13.5" customHeight="1">
      <c r="A971" s="60">
        <v>962</v>
      </c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Q971" s="26">
        <f t="shared" si="28"/>
        <v>0</v>
      </c>
      <c r="R971" s="26">
        <f>IF(Q971=0,0,SUM($Q$10:Q971))</f>
        <v>0</v>
      </c>
      <c r="S971" s="27">
        <f t="shared" si="29"/>
        <v>0</v>
      </c>
    </row>
    <row r="972" spans="1:19" s="25" customFormat="1" ht="13.5" customHeight="1">
      <c r="A972" s="59">
        <v>963</v>
      </c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Q972" s="26">
        <f t="shared" si="28"/>
        <v>0</v>
      </c>
      <c r="R972" s="26">
        <f>IF(Q972=0,0,SUM($Q$10:Q972))</f>
        <v>0</v>
      </c>
      <c r="S972" s="27">
        <f t="shared" si="29"/>
        <v>0</v>
      </c>
    </row>
    <row r="973" spans="1:19" s="25" customFormat="1" ht="13.5" customHeight="1">
      <c r="A973" s="60">
        <v>964</v>
      </c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Q973" s="26">
        <f t="shared" si="28"/>
        <v>0</v>
      </c>
      <c r="R973" s="26">
        <f>IF(Q973=0,0,SUM($Q$10:Q973))</f>
        <v>0</v>
      </c>
      <c r="S973" s="27">
        <f t="shared" si="29"/>
        <v>0</v>
      </c>
    </row>
    <row r="974" spans="1:19" s="25" customFormat="1" ht="13.5" customHeight="1">
      <c r="A974" s="59">
        <v>965</v>
      </c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Q974" s="26">
        <f t="shared" si="28"/>
        <v>0</v>
      </c>
      <c r="R974" s="26">
        <f>IF(Q974=0,0,SUM($Q$10:Q974))</f>
        <v>0</v>
      </c>
      <c r="S974" s="27">
        <f t="shared" si="29"/>
        <v>0</v>
      </c>
    </row>
    <row r="975" spans="1:19" s="25" customFormat="1" ht="13.5" customHeight="1">
      <c r="A975" s="60">
        <v>966</v>
      </c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Q975" s="26">
        <f t="shared" si="28"/>
        <v>0</v>
      </c>
      <c r="R975" s="26">
        <f>IF(Q975=0,0,SUM($Q$10:Q975))</f>
        <v>0</v>
      </c>
      <c r="S975" s="27">
        <f t="shared" si="29"/>
        <v>0</v>
      </c>
    </row>
    <row r="976" spans="1:19" s="25" customFormat="1" ht="13.5" customHeight="1">
      <c r="A976" s="59">
        <v>967</v>
      </c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Q976" s="26">
        <f t="shared" si="28"/>
        <v>0</v>
      </c>
      <c r="R976" s="26">
        <f>IF(Q976=0,0,SUM($Q$10:Q976))</f>
        <v>0</v>
      </c>
      <c r="S976" s="27">
        <f t="shared" si="29"/>
        <v>0</v>
      </c>
    </row>
    <row r="977" spans="1:19" s="25" customFormat="1" ht="13.5" customHeight="1">
      <c r="A977" s="60">
        <v>968</v>
      </c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Q977" s="26">
        <f t="shared" si="28"/>
        <v>0</v>
      </c>
      <c r="R977" s="26">
        <f>IF(Q977=0,0,SUM($Q$10:Q977))</f>
        <v>0</v>
      </c>
      <c r="S977" s="27">
        <f t="shared" si="29"/>
        <v>0</v>
      </c>
    </row>
    <row r="978" spans="1:19" s="25" customFormat="1" ht="13.5" customHeight="1">
      <c r="A978" s="59">
        <v>969</v>
      </c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Q978" s="26">
        <f t="shared" si="28"/>
        <v>0</v>
      </c>
      <c r="R978" s="26">
        <f>IF(Q978=0,0,SUM($Q$10:Q978))</f>
        <v>0</v>
      </c>
      <c r="S978" s="27">
        <f t="shared" si="29"/>
        <v>0</v>
      </c>
    </row>
    <row r="979" spans="1:19" s="25" customFormat="1" ht="13.5" customHeight="1">
      <c r="A979" s="60">
        <v>970</v>
      </c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Q979" s="26">
        <f t="shared" si="28"/>
        <v>0</v>
      </c>
      <c r="R979" s="26">
        <f>IF(Q979=0,0,SUM($Q$10:Q979))</f>
        <v>0</v>
      </c>
      <c r="S979" s="27">
        <f t="shared" si="29"/>
        <v>0</v>
      </c>
    </row>
    <row r="980" spans="1:19" s="25" customFormat="1" ht="13.5" customHeight="1">
      <c r="A980" s="59">
        <v>971</v>
      </c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Q980" s="26">
        <f t="shared" si="28"/>
        <v>0</v>
      </c>
      <c r="R980" s="26">
        <f>IF(Q980=0,0,SUM($Q$10:Q980))</f>
        <v>0</v>
      </c>
      <c r="S980" s="27">
        <f t="shared" si="29"/>
        <v>0</v>
      </c>
    </row>
    <row r="981" spans="1:19" s="25" customFormat="1" ht="13.5" customHeight="1">
      <c r="A981" s="60">
        <v>972</v>
      </c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Q981" s="26">
        <f t="shared" si="28"/>
        <v>0</v>
      </c>
      <c r="R981" s="26">
        <f>IF(Q981=0,0,SUM($Q$10:Q981))</f>
        <v>0</v>
      </c>
      <c r="S981" s="27">
        <f t="shared" si="29"/>
        <v>0</v>
      </c>
    </row>
    <row r="982" spans="1:19" s="25" customFormat="1" ht="13.5" customHeight="1">
      <c r="A982" s="59">
        <v>973</v>
      </c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Q982" s="26">
        <f t="shared" si="28"/>
        <v>0</v>
      </c>
      <c r="R982" s="26">
        <f>IF(Q982=0,0,SUM($Q$10:Q982))</f>
        <v>0</v>
      </c>
      <c r="S982" s="27">
        <f t="shared" si="29"/>
        <v>0</v>
      </c>
    </row>
    <row r="983" spans="1:19" s="25" customFormat="1" ht="13.5" customHeight="1">
      <c r="A983" s="60">
        <v>974</v>
      </c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Q983" s="26">
        <f t="shared" si="28"/>
        <v>0</v>
      </c>
      <c r="R983" s="26">
        <f>IF(Q983=0,0,SUM($Q$10:Q983))</f>
        <v>0</v>
      </c>
      <c r="S983" s="27">
        <f t="shared" si="29"/>
        <v>0</v>
      </c>
    </row>
    <row r="984" spans="1:19" s="25" customFormat="1" ht="13.5" customHeight="1">
      <c r="A984" s="59">
        <v>975</v>
      </c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Q984" s="26">
        <f t="shared" si="28"/>
        <v>0</v>
      </c>
      <c r="R984" s="26">
        <f>IF(Q984=0,0,SUM($Q$10:Q984))</f>
        <v>0</v>
      </c>
      <c r="S984" s="27">
        <f t="shared" si="29"/>
        <v>0</v>
      </c>
    </row>
    <row r="985" spans="1:19" s="25" customFormat="1" ht="13.5" customHeight="1">
      <c r="A985" s="60">
        <v>976</v>
      </c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Q985" s="26">
        <f t="shared" si="28"/>
        <v>0</v>
      </c>
      <c r="R985" s="26">
        <f>IF(Q985=0,0,SUM($Q$10:Q985))</f>
        <v>0</v>
      </c>
      <c r="S985" s="27">
        <f t="shared" si="29"/>
        <v>0</v>
      </c>
    </row>
    <row r="986" spans="1:19" s="25" customFormat="1" ht="13.5" customHeight="1">
      <c r="A986" s="59">
        <v>977</v>
      </c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Q986" s="26">
        <f t="shared" si="28"/>
        <v>0</v>
      </c>
      <c r="R986" s="26">
        <f>IF(Q986=0,0,SUM($Q$10:Q986))</f>
        <v>0</v>
      </c>
      <c r="S986" s="27">
        <f t="shared" si="29"/>
        <v>0</v>
      </c>
    </row>
    <row r="987" spans="1:19" s="25" customFormat="1" ht="13.5" customHeight="1">
      <c r="A987" s="60">
        <v>978</v>
      </c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Q987" s="26">
        <f t="shared" si="28"/>
        <v>0</v>
      </c>
      <c r="R987" s="26">
        <f>IF(Q987=0,0,SUM($Q$10:Q987))</f>
        <v>0</v>
      </c>
      <c r="S987" s="27">
        <f t="shared" si="29"/>
        <v>0</v>
      </c>
    </row>
    <row r="988" spans="1:19" s="25" customFormat="1" ht="13.5" customHeight="1">
      <c r="A988" s="59">
        <v>979</v>
      </c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Q988" s="26">
        <f t="shared" si="28"/>
        <v>0</v>
      </c>
      <c r="R988" s="26">
        <f>IF(Q988=0,0,SUM($Q$10:Q988))</f>
        <v>0</v>
      </c>
      <c r="S988" s="27">
        <f t="shared" si="29"/>
        <v>0</v>
      </c>
    </row>
    <row r="989" spans="1:19" s="25" customFormat="1" ht="13.5" customHeight="1">
      <c r="A989" s="60">
        <v>980</v>
      </c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Q989" s="26">
        <f t="shared" si="28"/>
        <v>0</v>
      </c>
      <c r="R989" s="26">
        <f>IF(Q989=0,0,SUM($Q$10:Q989))</f>
        <v>0</v>
      </c>
      <c r="S989" s="27">
        <f t="shared" si="29"/>
        <v>0</v>
      </c>
    </row>
    <row r="990" spans="1:19" s="25" customFormat="1" ht="13.5" customHeight="1">
      <c r="A990" s="59">
        <v>981</v>
      </c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Q990" s="26">
        <f t="shared" si="28"/>
        <v>0</v>
      </c>
      <c r="R990" s="26">
        <f>IF(Q990=0,0,SUM($Q$10:Q990))</f>
        <v>0</v>
      </c>
      <c r="S990" s="27">
        <f t="shared" si="29"/>
        <v>0</v>
      </c>
    </row>
    <row r="991" spans="1:19" s="25" customFormat="1" ht="13.5" customHeight="1">
      <c r="A991" s="60">
        <v>982</v>
      </c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Q991" s="26">
        <f t="shared" si="28"/>
        <v>0</v>
      </c>
      <c r="R991" s="26">
        <f>IF(Q991=0,0,SUM($Q$10:Q991))</f>
        <v>0</v>
      </c>
      <c r="S991" s="27">
        <f t="shared" si="29"/>
        <v>0</v>
      </c>
    </row>
    <row r="992" spans="1:19" s="25" customFormat="1" ht="13.5" customHeight="1">
      <c r="A992" s="59">
        <v>983</v>
      </c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Q992" s="26">
        <f t="shared" si="28"/>
        <v>0</v>
      </c>
      <c r="R992" s="26">
        <f>IF(Q992=0,0,SUM($Q$10:Q992))</f>
        <v>0</v>
      </c>
      <c r="S992" s="27">
        <f t="shared" si="29"/>
        <v>0</v>
      </c>
    </row>
    <row r="993" spans="1:19" s="25" customFormat="1" ht="13.5" customHeight="1">
      <c r="A993" s="60">
        <v>984</v>
      </c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Q993" s="26">
        <f t="shared" si="28"/>
        <v>0</v>
      </c>
      <c r="R993" s="26">
        <f>IF(Q993=0,0,SUM($Q$10:Q993))</f>
        <v>0</v>
      </c>
      <c r="S993" s="27">
        <f t="shared" si="29"/>
        <v>0</v>
      </c>
    </row>
    <row r="994" spans="1:19" s="25" customFormat="1" ht="13.5" customHeight="1">
      <c r="A994" s="59">
        <v>985</v>
      </c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Q994" s="26">
        <f t="shared" si="28"/>
        <v>0</v>
      </c>
      <c r="R994" s="26">
        <f>IF(Q994=0,0,SUM($Q$10:Q994))</f>
        <v>0</v>
      </c>
      <c r="S994" s="27">
        <f t="shared" si="29"/>
        <v>0</v>
      </c>
    </row>
    <row r="995" spans="1:19" s="25" customFormat="1" ht="13.5" customHeight="1">
      <c r="A995" s="60">
        <v>986</v>
      </c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Q995" s="26">
        <f t="shared" si="28"/>
        <v>0</v>
      </c>
      <c r="R995" s="26">
        <f>IF(Q995=0,0,SUM($Q$10:Q995))</f>
        <v>0</v>
      </c>
      <c r="S995" s="27">
        <f t="shared" si="29"/>
        <v>0</v>
      </c>
    </row>
    <row r="996" spans="1:19" s="25" customFormat="1" ht="13.5" customHeight="1">
      <c r="A996" s="59">
        <v>987</v>
      </c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Q996" s="26">
        <f t="shared" si="28"/>
        <v>0</v>
      </c>
      <c r="R996" s="26">
        <f>IF(Q996=0,0,SUM($Q$10:Q996))</f>
        <v>0</v>
      </c>
      <c r="S996" s="27">
        <f t="shared" si="29"/>
        <v>0</v>
      </c>
    </row>
    <row r="997" spans="1:19" s="25" customFormat="1" ht="13.5" customHeight="1">
      <c r="A997" s="60">
        <v>988</v>
      </c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Q997" s="26">
        <f t="shared" si="28"/>
        <v>0</v>
      </c>
      <c r="R997" s="26">
        <f>IF(Q997=0,0,SUM($Q$10:Q997))</f>
        <v>0</v>
      </c>
      <c r="S997" s="27">
        <f t="shared" si="29"/>
        <v>0</v>
      </c>
    </row>
    <row r="998" spans="1:19" s="25" customFormat="1" ht="13.5" customHeight="1">
      <c r="A998" s="59">
        <v>989</v>
      </c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Q998" s="26">
        <f t="shared" si="28"/>
        <v>0</v>
      </c>
      <c r="R998" s="26">
        <f>IF(Q998=0,0,SUM($Q$10:Q998))</f>
        <v>0</v>
      </c>
      <c r="S998" s="27">
        <f t="shared" si="29"/>
        <v>0</v>
      </c>
    </row>
    <row r="999" spans="1:19" s="25" customFormat="1" ht="13.5" customHeight="1">
      <c r="A999" s="60">
        <v>990</v>
      </c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Q999" s="26">
        <f t="shared" si="28"/>
        <v>0</v>
      </c>
      <c r="R999" s="26">
        <f>IF(Q999=0,0,SUM($Q$10:Q999))</f>
        <v>0</v>
      </c>
      <c r="S999" s="27">
        <f t="shared" si="29"/>
        <v>0</v>
      </c>
    </row>
    <row r="1000" spans="1:19" s="25" customFormat="1" ht="13.5" customHeight="1">
      <c r="A1000" s="59">
        <v>991</v>
      </c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Q1000" s="26">
        <f t="shared" si="28"/>
        <v>0</v>
      </c>
      <c r="R1000" s="26">
        <f>IF(Q1000=0,0,SUM($Q$10:Q1000))</f>
        <v>0</v>
      </c>
      <c r="S1000" s="27">
        <f t="shared" si="29"/>
        <v>0</v>
      </c>
    </row>
    <row r="1001" spans="1:19" s="25" customFormat="1" ht="13.5" customHeight="1">
      <c r="A1001" s="60">
        <v>992</v>
      </c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Q1001" s="26">
        <f t="shared" ref="Q1001:Q1064" si="30">COUNTIF(M1001,"Otro tema")</f>
        <v>0</v>
      </c>
      <c r="R1001" s="26">
        <f>IF(Q1001=0,0,SUM($Q$10:Q1001))</f>
        <v>0</v>
      </c>
      <c r="S1001" s="27">
        <f t="shared" ref="S1001:S1064" si="31">N1001</f>
        <v>0</v>
      </c>
    </row>
    <row r="1002" spans="1:19" s="25" customFormat="1" ht="13.5" customHeight="1">
      <c r="A1002" s="59">
        <v>993</v>
      </c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Q1002" s="26">
        <f t="shared" si="30"/>
        <v>0</v>
      </c>
      <c r="R1002" s="26">
        <f>IF(Q1002=0,0,SUM($Q$10:Q1002))</f>
        <v>0</v>
      </c>
      <c r="S1002" s="27">
        <f t="shared" si="31"/>
        <v>0</v>
      </c>
    </row>
    <row r="1003" spans="1:19" s="25" customFormat="1" ht="13.5" customHeight="1">
      <c r="A1003" s="60">
        <v>994</v>
      </c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Q1003" s="26">
        <f t="shared" si="30"/>
        <v>0</v>
      </c>
      <c r="R1003" s="26">
        <f>IF(Q1003=0,0,SUM($Q$10:Q1003))</f>
        <v>0</v>
      </c>
      <c r="S1003" s="27">
        <f t="shared" si="31"/>
        <v>0</v>
      </c>
    </row>
    <row r="1004" spans="1:19" s="25" customFormat="1" ht="13.5" customHeight="1">
      <c r="A1004" s="59">
        <v>995</v>
      </c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Q1004" s="26">
        <f t="shared" si="30"/>
        <v>0</v>
      </c>
      <c r="R1004" s="26">
        <f>IF(Q1004=0,0,SUM($Q$10:Q1004))</f>
        <v>0</v>
      </c>
      <c r="S1004" s="27">
        <f t="shared" si="31"/>
        <v>0</v>
      </c>
    </row>
    <row r="1005" spans="1:19" s="25" customFormat="1" ht="13.5" customHeight="1">
      <c r="A1005" s="60">
        <v>996</v>
      </c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Q1005" s="26">
        <f t="shared" si="30"/>
        <v>0</v>
      </c>
      <c r="R1005" s="26">
        <f>IF(Q1005=0,0,SUM($Q$10:Q1005))</f>
        <v>0</v>
      </c>
      <c r="S1005" s="27">
        <f t="shared" si="31"/>
        <v>0</v>
      </c>
    </row>
    <row r="1006" spans="1:19" s="25" customFormat="1" ht="13.5" customHeight="1">
      <c r="A1006" s="59">
        <v>997</v>
      </c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Q1006" s="26">
        <f t="shared" si="30"/>
        <v>0</v>
      </c>
      <c r="R1006" s="26">
        <f>IF(Q1006=0,0,SUM($Q$10:Q1006))</f>
        <v>0</v>
      </c>
      <c r="S1006" s="27">
        <f t="shared" si="31"/>
        <v>0</v>
      </c>
    </row>
    <row r="1007" spans="1:19" s="25" customFormat="1" ht="13.5" customHeight="1">
      <c r="A1007" s="60">
        <v>998</v>
      </c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Q1007" s="26">
        <f t="shared" si="30"/>
        <v>0</v>
      </c>
      <c r="R1007" s="26">
        <f>IF(Q1007=0,0,SUM($Q$10:Q1007))</f>
        <v>0</v>
      </c>
      <c r="S1007" s="27">
        <f t="shared" si="31"/>
        <v>0</v>
      </c>
    </row>
    <row r="1008" spans="1:19" s="25" customFormat="1" ht="13.5" customHeight="1">
      <c r="A1008" s="59">
        <v>999</v>
      </c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Q1008" s="26">
        <f t="shared" si="30"/>
        <v>0</v>
      </c>
      <c r="R1008" s="26">
        <f>IF(Q1008=0,0,SUM($Q$10:Q1008))</f>
        <v>0</v>
      </c>
      <c r="S1008" s="27">
        <f t="shared" si="31"/>
        <v>0</v>
      </c>
    </row>
    <row r="1009" spans="1:19" s="25" customFormat="1" ht="13.5" customHeight="1">
      <c r="A1009" s="60">
        <v>1000</v>
      </c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Q1009" s="26">
        <f t="shared" si="30"/>
        <v>0</v>
      </c>
      <c r="R1009" s="26">
        <f>IF(Q1009=0,0,SUM($Q$10:Q1009))</f>
        <v>0</v>
      </c>
      <c r="S1009" s="27">
        <f t="shared" si="31"/>
        <v>0</v>
      </c>
    </row>
    <row r="1010" spans="1:19" s="25" customFormat="1" ht="13.5" customHeight="1">
      <c r="A1010" s="59">
        <v>1001</v>
      </c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Q1010" s="26">
        <f t="shared" si="30"/>
        <v>0</v>
      </c>
      <c r="R1010" s="26">
        <f>IF(Q1010=0,0,SUM($Q$10:Q1010))</f>
        <v>0</v>
      </c>
      <c r="S1010" s="27">
        <f t="shared" si="31"/>
        <v>0</v>
      </c>
    </row>
    <row r="1011" spans="1:19" s="25" customFormat="1" ht="13.5" customHeight="1">
      <c r="A1011" s="60">
        <v>1002</v>
      </c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Q1011" s="26">
        <f t="shared" si="30"/>
        <v>0</v>
      </c>
      <c r="R1011" s="26">
        <f>IF(Q1011=0,0,SUM($Q$10:Q1011))</f>
        <v>0</v>
      </c>
      <c r="S1011" s="27">
        <f t="shared" si="31"/>
        <v>0</v>
      </c>
    </row>
    <row r="1012" spans="1:19" s="25" customFormat="1" ht="13.5" customHeight="1">
      <c r="A1012" s="59">
        <v>1003</v>
      </c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Q1012" s="26">
        <f t="shared" si="30"/>
        <v>0</v>
      </c>
      <c r="R1012" s="26">
        <f>IF(Q1012=0,0,SUM($Q$10:Q1012))</f>
        <v>0</v>
      </c>
      <c r="S1012" s="27">
        <f t="shared" si="31"/>
        <v>0</v>
      </c>
    </row>
    <row r="1013" spans="1:19" s="25" customFormat="1" ht="13.5" customHeight="1">
      <c r="A1013" s="60">
        <v>1004</v>
      </c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Q1013" s="26">
        <f t="shared" si="30"/>
        <v>0</v>
      </c>
      <c r="R1013" s="26">
        <f>IF(Q1013=0,0,SUM($Q$10:Q1013))</f>
        <v>0</v>
      </c>
      <c r="S1013" s="27">
        <f t="shared" si="31"/>
        <v>0</v>
      </c>
    </row>
    <row r="1014" spans="1:19" s="25" customFormat="1" ht="13.5" customHeight="1">
      <c r="A1014" s="59">
        <v>1005</v>
      </c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Q1014" s="26">
        <f t="shared" si="30"/>
        <v>0</v>
      </c>
      <c r="R1014" s="26">
        <f>IF(Q1014=0,0,SUM($Q$10:Q1014))</f>
        <v>0</v>
      </c>
      <c r="S1014" s="27">
        <f t="shared" si="31"/>
        <v>0</v>
      </c>
    </row>
    <row r="1015" spans="1:19" s="25" customFormat="1" ht="13.5" customHeight="1">
      <c r="A1015" s="60">
        <v>1006</v>
      </c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Q1015" s="26">
        <f t="shared" si="30"/>
        <v>0</v>
      </c>
      <c r="R1015" s="26">
        <f>IF(Q1015=0,0,SUM($Q$10:Q1015))</f>
        <v>0</v>
      </c>
      <c r="S1015" s="27">
        <f t="shared" si="31"/>
        <v>0</v>
      </c>
    </row>
    <row r="1016" spans="1:19" s="25" customFormat="1" ht="13.5" customHeight="1">
      <c r="A1016" s="59">
        <v>1007</v>
      </c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Q1016" s="26">
        <f t="shared" si="30"/>
        <v>0</v>
      </c>
      <c r="R1016" s="26">
        <f>IF(Q1016=0,0,SUM($Q$10:Q1016))</f>
        <v>0</v>
      </c>
      <c r="S1016" s="27">
        <f t="shared" si="31"/>
        <v>0</v>
      </c>
    </row>
    <row r="1017" spans="1:19" s="25" customFormat="1" ht="13.5" customHeight="1">
      <c r="A1017" s="60">
        <v>1008</v>
      </c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Q1017" s="26">
        <f t="shared" si="30"/>
        <v>0</v>
      </c>
      <c r="R1017" s="26">
        <f>IF(Q1017=0,0,SUM($Q$10:Q1017))</f>
        <v>0</v>
      </c>
      <c r="S1017" s="27">
        <f t="shared" si="31"/>
        <v>0</v>
      </c>
    </row>
    <row r="1018" spans="1:19" s="25" customFormat="1" ht="13.5" customHeight="1">
      <c r="A1018" s="59">
        <v>1009</v>
      </c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Q1018" s="26">
        <f t="shared" si="30"/>
        <v>0</v>
      </c>
      <c r="R1018" s="26">
        <f>IF(Q1018=0,0,SUM($Q$10:Q1018))</f>
        <v>0</v>
      </c>
      <c r="S1018" s="27">
        <f t="shared" si="31"/>
        <v>0</v>
      </c>
    </row>
    <row r="1019" spans="1:19" s="25" customFormat="1" ht="13.5" customHeight="1">
      <c r="A1019" s="60">
        <v>1010</v>
      </c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Q1019" s="26">
        <f t="shared" si="30"/>
        <v>0</v>
      </c>
      <c r="R1019" s="26">
        <f>IF(Q1019=0,0,SUM($Q$10:Q1019))</f>
        <v>0</v>
      </c>
      <c r="S1019" s="27">
        <f t="shared" si="31"/>
        <v>0</v>
      </c>
    </row>
    <row r="1020" spans="1:19" s="25" customFormat="1" ht="13.5" customHeight="1">
      <c r="A1020" s="59">
        <v>1011</v>
      </c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Q1020" s="26">
        <f t="shared" si="30"/>
        <v>0</v>
      </c>
      <c r="R1020" s="26">
        <f>IF(Q1020=0,0,SUM($Q$10:Q1020))</f>
        <v>0</v>
      </c>
      <c r="S1020" s="27">
        <f t="shared" si="31"/>
        <v>0</v>
      </c>
    </row>
    <row r="1021" spans="1:19" s="25" customFormat="1" ht="13.5" customHeight="1">
      <c r="A1021" s="60">
        <v>1012</v>
      </c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Q1021" s="26">
        <f t="shared" si="30"/>
        <v>0</v>
      </c>
      <c r="R1021" s="26">
        <f>IF(Q1021=0,0,SUM($Q$10:Q1021))</f>
        <v>0</v>
      </c>
      <c r="S1021" s="27">
        <f t="shared" si="31"/>
        <v>0</v>
      </c>
    </row>
    <row r="1022" spans="1:19" s="25" customFormat="1" ht="13.5" customHeight="1">
      <c r="A1022" s="59">
        <v>1013</v>
      </c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Q1022" s="26">
        <f t="shared" si="30"/>
        <v>0</v>
      </c>
      <c r="R1022" s="26">
        <f>IF(Q1022=0,0,SUM($Q$10:Q1022))</f>
        <v>0</v>
      </c>
      <c r="S1022" s="27">
        <f t="shared" si="31"/>
        <v>0</v>
      </c>
    </row>
    <row r="1023" spans="1:19" s="25" customFormat="1" ht="13.5" customHeight="1">
      <c r="A1023" s="60">
        <v>1014</v>
      </c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Q1023" s="26">
        <f t="shared" si="30"/>
        <v>0</v>
      </c>
      <c r="R1023" s="26">
        <f>IF(Q1023=0,0,SUM($Q$10:Q1023))</f>
        <v>0</v>
      </c>
      <c r="S1023" s="27">
        <f t="shared" si="31"/>
        <v>0</v>
      </c>
    </row>
    <row r="1024" spans="1:19" s="25" customFormat="1" ht="13.5" customHeight="1">
      <c r="A1024" s="59">
        <v>1015</v>
      </c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Q1024" s="26">
        <f t="shared" si="30"/>
        <v>0</v>
      </c>
      <c r="R1024" s="26">
        <f>IF(Q1024=0,0,SUM($Q$10:Q1024))</f>
        <v>0</v>
      </c>
      <c r="S1024" s="27">
        <f t="shared" si="31"/>
        <v>0</v>
      </c>
    </row>
    <row r="1025" spans="1:19" s="25" customFormat="1" ht="13.5" customHeight="1">
      <c r="A1025" s="60">
        <v>1016</v>
      </c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Q1025" s="26">
        <f t="shared" si="30"/>
        <v>0</v>
      </c>
      <c r="R1025" s="26">
        <f>IF(Q1025=0,0,SUM($Q$10:Q1025))</f>
        <v>0</v>
      </c>
      <c r="S1025" s="27">
        <f t="shared" si="31"/>
        <v>0</v>
      </c>
    </row>
    <row r="1026" spans="1:19" s="25" customFormat="1" ht="13.5" customHeight="1">
      <c r="A1026" s="59">
        <v>1017</v>
      </c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Q1026" s="26">
        <f t="shared" si="30"/>
        <v>0</v>
      </c>
      <c r="R1026" s="26">
        <f>IF(Q1026=0,0,SUM($Q$10:Q1026))</f>
        <v>0</v>
      </c>
      <c r="S1026" s="27">
        <f t="shared" si="31"/>
        <v>0</v>
      </c>
    </row>
    <row r="1027" spans="1:19" s="25" customFormat="1" ht="13.5" customHeight="1">
      <c r="A1027" s="60">
        <v>1018</v>
      </c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Q1027" s="26">
        <f t="shared" si="30"/>
        <v>0</v>
      </c>
      <c r="R1027" s="26">
        <f>IF(Q1027=0,0,SUM($Q$10:Q1027))</f>
        <v>0</v>
      </c>
      <c r="S1027" s="27">
        <f t="shared" si="31"/>
        <v>0</v>
      </c>
    </row>
    <row r="1028" spans="1:19" s="25" customFormat="1" ht="13.5" customHeight="1">
      <c r="A1028" s="59">
        <v>1019</v>
      </c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Q1028" s="26">
        <f t="shared" si="30"/>
        <v>0</v>
      </c>
      <c r="R1028" s="26">
        <f>IF(Q1028=0,0,SUM($Q$10:Q1028))</f>
        <v>0</v>
      </c>
      <c r="S1028" s="27">
        <f t="shared" si="31"/>
        <v>0</v>
      </c>
    </row>
    <row r="1029" spans="1:19" s="25" customFormat="1" ht="13.5" customHeight="1">
      <c r="A1029" s="60">
        <v>1020</v>
      </c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Q1029" s="26">
        <f t="shared" si="30"/>
        <v>0</v>
      </c>
      <c r="R1029" s="26">
        <f>IF(Q1029=0,0,SUM($Q$10:Q1029))</f>
        <v>0</v>
      </c>
      <c r="S1029" s="27">
        <f t="shared" si="31"/>
        <v>0</v>
      </c>
    </row>
    <row r="1030" spans="1:19" s="25" customFormat="1" ht="13.5" customHeight="1">
      <c r="A1030" s="59">
        <v>1021</v>
      </c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Q1030" s="26">
        <f t="shared" si="30"/>
        <v>0</v>
      </c>
      <c r="R1030" s="26">
        <f>IF(Q1030=0,0,SUM($Q$10:Q1030))</f>
        <v>0</v>
      </c>
      <c r="S1030" s="27">
        <f t="shared" si="31"/>
        <v>0</v>
      </c>
    </row>
    <row r="1031" spans="1:19" s="25" customFormat="1" ht="13.5" customHeight="1">
      <c r="A1031" s="60">
        <v>1022</v>
      </c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Q1031" s="26">
        <f t="shared" si="30"/>
        <v>0</v>
      </c>
      <c r="R1031" s="26">
        <f>IF(Q1031=0,0,SUM($Q$10:Q1031))</f>
        <v>0</v>
      </c>
      <c r="S1031" s="27">
        <f t="shared" si="31"/>
        <v>0</v>
      </c>
    </row>
    <row r="1032" spans="1:19" s="25" customFormat="1" ht="13.5" customHeight="1">
      <c r="A1032" s="59">
        <v>1023</v>
      </c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Q1032" s="26">
        <f t="shared" si="30"/>
        <v>0</v>
      </c>
      <c r="R1032" s="26">
        <f>IF(Q1032=0,0,SUM($Q$10:Q1032))</f>
        <v>0</v>
      </c>
      <c r="S1032" s="27">
        <f t="shared" si="31"/>
        <v>0</v>
      </c>
    </row>
    <row r="1033" spans="1:19" s="25" customFormat="1" ht="13.5" customHeight="1">
      <c r="A1033" s="60">
        <v>1024</v>
      </c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Q1033" s="26">
        <f t="shared" si="30"/>
        <v>0</v>
      </c>
      <c r="R1033" s="26">
        <f>IF(Q1033=0,0,SUM($Q$10:Q1033))</f>
        <v>0</v>
      </c>
      <c r="S1033" s="27">
        <f t="shared" si="31"/>
        <v>0</v>
      </c>
    </row>
    <row r="1034" spans="1:19" s="25" customFormat="1" ht="13.5" customHeight="1">
      <c r="A1034" s="59">
        <v>1025</v>
      </c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Q1034" s="26">
        <f t="shared" si="30"/>
        <v>0</v>
      </c>
      <c r="R1034" s="26">
        <f>IF(Q1034=0,0,SUM($Q$10:Q1034))</f>
        <v>0</v>
      </c>
      <c r="S1034" s="27">
        <f t="shared" si="31"/>
        <v>0</v>
      </c>
    </row>
    <row r="1035" spans="1:19" s="25" customFormat="1" ht="13.5" customHeight="1">
      <c r="A1035" s="60">
        <v>1026</v>
      </c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Q1035" s="26">
        <f t="shared" si="30"/>
        <v>0</v>
      </c>
      <c r="R1035" s="26">
        <f>IF(Q1035=0,0,SUM($Q$10:Q1035))</f>
        <v>0</v>
      </c>
      <c r="S1035" s="27">
        <f t="shared" si="31"/>
        <v>0</v>
      </c>
    </row>
    <row r="1036" spans="1:19" s="25" customFormat="1" ht="13.5" customHeight="1">
      <c r="A1036" s="59">
        <v>1027</v>
      </c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Q1036" s="26">
        <f t="shared" si="30"/>
        <v>0</v>
      </c>
      <c r="R1036" s="26">
        <f>IF(Q1036=0,0,SUM($Q$10:Q1036))</f>
        <v>0</v>
      </c>
      <c r="S1036" s="27">
        <f t="shared" si="31"/>
        <v>0</v>
      </c>
    </row>
    <row r="1037" spans="1:19" s="25" customFormat="1" ht="13.5" customHeight="1">
      <c r="A1037" s="60">
        <v>1028</v>
      </c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Q1037" s="26">
        <f t="shared" si="30"/>
        <v>0</v>
      </c>
      <c r="R1037" s="26">
        <f>IF(Q1037=0,0,SUM($Q$10:Q1037))</f>
        <v>0</v>
      </c>
      <c r="S1037" s="27">
        <f t="shared" si="31"/>
        <v>0</v>
      </c>
    </row>
    <row r="1038" spans="1:19" s="25" customFormat="1" ht="13.5" customHeight="1">
      <c r="A1038" s="59">
        <v>1029</v>
      </c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Q1038" s="26">
        <f t="shared" si="30"/>
        <v>0</v>
      </c>
      <c r="R1038" s="26">
        <f>IF(Q1038=0,0,SUM($Q$10:Q1038))</f>
        <v>0</v>
      </c>
      <c r="S1038" s="27">
        <f t="shared" si="31"/>
        <v>0</v>
      </c>
    </row>
    <row r="1039" spans="1:19" s="25" customFormat="1" ht="13.5" customHeight="1">
      <c r="A1039" s="60">
        <v>1030</v>
      </c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Q1039" s="26">
        <f t="shared" si="30"/>
        <v>0</v>
      </c>
      <c r="R1039" s="26">
        <f>IF(Q1039=0,0,SUM($Q$10:Q1039))</f>
        <v>0</v>
      </c>
      <c r="S1039" s="27">
        <f t="shared" si="31"/>
        <v>0</v>
      </c>
    </row>
    <row r="1040" spans="1:19" s="25" customFormat="1" ht="13.5" customHeight="1">
      <c r="A1040" s="59">
        <v>1031</v>
      </c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Q1040" s="26">
        <f t="shared" si="30"/>
        <v>0</v>
      </c>
      <c r="R1040" s="26">
        <f>IF(Q1040=0,0,SUM($Q$10:Q1040))</f>
        <v>0</v>
      </c>
      <c r="S1040" s="27">
        <f t="shared" si="31"/>
        <v>0</v>
      </c>
    </row>
    <row r="1041" spans="1:19" s="25" customFormat="1" ht="13.5" customHeight="1">
      <c r="A1041" s="60">
        <v>1032</v>
      </c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Q1041" s="26">
        <f t="shared" si="30"/>
        <v>0</v>
      </c>
      <c r="R1041" s="26">
        <f>IF(Q1041=0,0,SUM($Q$10:Q1041))</f>
        <v>0</v>
      </c>
      <c r="S1041" s="27">
        <f t="shared" si="31"/>
        <v>0</v>
      </c>
    </row>
    <row r="1042" spans="1:19" s="25" customFormat="1" ht="13.5" customHeight="1">
      <c r="A1042" s="59">
        <v>1033</v>
      </c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Q1042" s="26">
        <f t="shared" si="30"/>
        <v>0</v>
      </c>
      <c r="R1042" s="26">
        <f>IF(Q1042=0,0,SUM($Q$10:Q1042))</f>
        <v>0</v>
      </c>
      <c r="S1042" s="27">
        <f t="shared" si="31"/>
        <v>0</v>
      </c>
    </row>
    <row r="1043" spans="1:19" s="25" customFormat="1" ht="13.5" customHeight="1">
      <c r="A1043" s="60">
        <v>1034</v>
      </c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Q1043" s="26">
        <f t="shared" si="30"/>
        <v>0</v>
      </c>
      <c r="R1043" s="26">
        <f>IF(Q1043=0,0,SUM($Q$10:Q1043))</f>
        <v>0</v>
      </c>
      <c r="S1043" s="27">
        <f t="shared" si="31"/>
        <v>0</v>
      </c>
    </row>
    <row r="1044" spans="1:19" s="25" customFormat="1" ht="13.5" customHeight="1">
      <c r="A1044" s="59">
        <v>1035</v>
      </c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Q1044" s="26">
        <f t="shared" si="30"/>
        <v>0</v>
      </c>
      <c r="R1044" s="26">
        <f>IF(Q1044=0,0,SUM($Q$10:Q1044))</f>
        <v>0</v>
      </c>
      <c r="S1044" s="27">
        <f t="shared" si="31"/>
        <v>0</v>
      </c>
    </row>
    <row r="1045" spans="1:19" s="25" customFormat="1" ht="13.5" customHeight="1">
      <c r="A1045" s="60">
        <v>1036</v>
      </c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Q1045" s="26">
        <f t="shared" si="30"/>
        <v>0</v>
      </c>
      <c r="R1045" s="26">
        <f>IF(Q1045=0,0,SUM($Q$10:Q1045))</f>
        <v>0</v>
      </c>
      <c r="S1045" s="27">
        <f t="shared" si="31"/>
        <v>0</v>
      </c>
    </row>
    <row r="1046" spans="1:19" s="25" customFormat="1" ht="13.5" customHeight="1">
      <c r="A1046" s="59">
        <v>1037</v>
      </c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Q1046" s="26">
        <f t="shared" si="30"/>
        <v>0</v>
      </c>
      <c r="R1046" s="26">
        <f>IF(Q1046=0,0,SUM($Q$10:Q1046))</f>
        <v>0</v>
      </c>
      <c r="S1046" s="27">
        <f t="shared" si="31"/>
        <v>0</v>
      </c>
    </row>
    <row r="1047" spans="1:19" s="25" customFormat="1" ht="13.5" customHeight="1">
      <c r="A1047" s="60">
        <v>1038</v>
      </c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Q1047" s="26">
        <f t="shared" si="30"/>
        <v>0</v>
      </c>
      <c r="R1047" s="26">
        <f>IF(Q1047=0,0,SUM($Q$10:Q1047))</f>
        <v>0</v>
      </c>
      <c r="S1047" s="27">
        <f t="shared" si="31"/>
        <v>0</v>
      </c>
    </row>
    <row r="1048" spans="1:19" s="25" customFormat="1" ht="13.5" customHeight="1">
      <c r="A1048" s="59">
        <v>1039</v>
      </c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Q1048" s="26">
        <f t="shared" si="30"/>
        <v>0</v>
      </c>
      <c r="R1048" s="26">
        <f>IF(Q1048=0,0,SUM($Q$10:Q1048))</f>
        <v>0</v>
      </c>
      <c r="S1048" s="27">
        <f t="shared" si="31"/>
        <v>0</v>
      </c>
    </row>
    <row r="1049" spans="1:19" s="25" customFormat="1" ht="13.5" customHeight="1">
      <c r="A1049" s="60">
        <v>1040</v>
      </c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Q1049" s="26">
        <f t="shared" si="30"/>
        <v>0</v>
      </c>
      <c r="R1049" s="26">
        <f>IF(Q1049=0,0,SUM($Q$10:Q1049))</f>
        <v>0</v>
      </c>
      <c r="S1049" s="27">
        <f t="shared" si="31"/>
        <v>0</v>
      </c>
    </row>
    <row r="1050" spans="1:19" s="25" customFormat="1" ht="13.5" customHeight="1">
      <c r="A1050" s="59">
        <v>1041</v>
      </c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Q1050" s="26">
        <f t="shared" si="30"/>
        <v>0</v>
      </c>
      <c r="R1050" s="26">
        <f>IF(Q1050=0,0,SUM($Q$10:Q1050))</f>
        <v>0</v>
      </c>
      <c r="S1050" s="27">
        <f t="shared" si="31"/>
        <v>0</v>
      </c>
    </row>
    <row r="1051" spans="1:19" s="25" customFormat="1" ht="13.5" customHeight="1">
      <c r="A1051" s="60">
        <v>1042</v>
      </c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Q1051" s="26">
        <f t="shared" si="30"/>
        <v>0</v>
      </c>
      <c r="R1051" s="26">
        <f>IF(Q1051=0,0,SUM($Q$10:Q1051))</f>
        <v>0</v>
      </c>
      <c r="S1051" s="27">
        <f t="shared" si="31"/>
        <v>0</v>
      </c>
    </row>
    <row r="1052" spans="1:19" s="25" customFormat="1" ht="13.5" customHeight="1">
      <c r="A1052" s="59">
        <v>1043</v>
      </c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Q1052" s="26">
        <f t="shared" si="30"/>
        <v>0</v>
      </c>
      <c r="R1052" s="26">
        <f>IF(Q1052=0,0,SUM($Q$10:Q1052))</f>
        <v>0</v>
      </c>
      <c r="S1052" s="27">
        <f t="shared" si="31"/>
        <v>0</v>
      </c>
    </row>
    <row r="1053" spans="1:19" s="25" customFormat="1" ht="13.5" customHeight="1">
      <c r="A1053" s="60">
        <v>1044</v>
      </c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Q1053" s="26">
        <f t="shared" si="30"/>
        <v>0</v>
      </c>
      <c r="R1053" s="26">
        <f>IF(Q1053=0,0,SUM($Q$10:Q1053))</f>
        <v>0</v>
      </c>
      <c r="S1053" s="27">
        <f t="shared" si="31"/>
        <v>0</v>
      </c>
    </row>
    <row r="1054" spans="1:19" s="25" customFormat="1" ht="13.5" customHeight="1">
      <c r="A1054" s="59">
        <v>1045</v>
      </c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Q1054" s="26">
        <f t="shared" si="30"/>
        <v>0</v>
      </c>
      <c r="R1054" s="26">
        <f>IF(Q1054=0,0,SUM($Q$10:Q1054))</f>
        <v>0</v>
      </c>
      <c r="S1054" s="27">
        <f t="shared" si="31"/>
        <v>0</v>
      </c>
    </row>
    <row r="1055" spans="1:19" s="25" customFormat="1" ht="13.5" customHeight="1">
      <c r="A1055" s="60">
        <v>1046</v>
      </c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Q1055" s="26">
        <f t="shared" si="30"/>
        <v>0</v>
      </c>
      <c r="R1055" s="26">
        <f>IF(Q1055=0,0,SUM($Q$10:Q1055))</f>
        <v>0</v>
      </c>
      <c r="S1055" s="27">
        <f t="shared" si="31"/>
        <v>0</v>
      </c>
    </row>
    <row r="1056" spans="1:19" s="25" customFormat="1" ht="13.5" customHeight="1">
      <c r="A1056" s="59">
        <v>1047</v>
      </c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Q1056" s="26">
        <f t="shared" si="30"/>
        <v>0</v>
      </c>
      <c r="R1056" s="26">
        <f>IF(Q1056=0,0,SUM($Q$10:Q1056))</f>
        <v>0</v>
      </c>
      <c r="S1056" s="27">
        <f t="shared" si="31"/>
        <v>0</v>
      </c>
    </row>
    <row r="1057" spans="1:19" s="25" customFormat="1" ht="13.5" customHeight="1">
      <c r="A1057" s="60">
        <v>1048</v>
      </c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Q1057" s="26">
        <f t="shared" si="30"/>
        <v>0</v>
      </c>
      <c r="R1057" s="26">
        <f>IF(Q1057=0,0,SUM($Q$10:Q1057))</f>
        <v>0</v>
      </c>
      <c r="S1057" s="27">
        <f t="shared" si="31"/>
        <v>0</v>
      </c>
    </row>
    <row r="1058" spans="1:19" s="25" customFormat="1" ht="13.5" customHeight="1">
      <c r="A1058" s="59">
        <v>1049</v>
      </c>
      <c r="B1058" s="24"/>
      <c r="C1058" s="2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Q1058" s="26">
        <f t="shared" si="30"/>
        <v>0</v>
      </c>
      <c r="R1058" s="26">
        <f>IF(Q1058=0,0,SUM($Q$10:Q1058))</f>
        <v>0</v>
      </c>
      <c r="S1058" s="27">
        <f t="shared" si="31"/>
        <v>0</v>
      </c>
    </row>
    <row r="1059" spans="1:19" s="25" customFormat="1" ht="13.5" customHeight="1">
      <c r="A1059" s="60">
        <v>1050</v>
      </c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Q1059" s="26">
        <f t="shared" si="30"/>
        <v>0</v>
      </c>
      <c r="R1059" s="26">
        <f>IF(Q1059=0,0,SUM($Q$10:Q1059))</f>
        <v>0</v>
      </c>
      <c r="S1059" s="27">
        <f t="shared" si="31"/>
        <v>0</v>
      </c>
    </row>
    <row r="1060" spans="1:19" s="25" customFormat="1" ht="13.5" customHeight="1">
      <c r="A1060" s="59">
        <v>1051</v>
      </c>
      <c r="B1060" s="24"/>
      <c r="C1060" s="2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Q1060" s="26">
        <f t="shared" si="30"/>
        <v>0</v>
      </c>
      <c r="R1060" s="26">
        <f>IF(Q1060=0,0,SUM($Q$10:Q1060))</f>
        <v>0</v>
      </c>
      <c r="S1060" s="27">
        <f t="shared" si="31"/>
        <v>0</v>
      </c>
    </row>
    <row r="1061" spans="1:19" s="25" customFormat="1" ht="13.5" customHeight="1">
      <c r="A1061" s="60">
        <v>1052</v>
      </c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Q1061" s="26">
        <f t="shared" si="30"/>
        <v>0</v>
      </c>
      <c r="R1061" s="26">
        <f>IF(Q1061=0,0,SUM($Q$10:Q1061))</f>
        <v>0</v>
      </c>
      <c r="S1061" s="27">
        <f t="shared" si="31"/>
        <v>0</v>
      </c>
    </row>
    <row r="1062" spans="1:19" s="25" customFormat="1" ht="13.5" customHeight="1">
      <c r="A1062" s="59">
        <v>1053</v>
      </c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Q1062" s="26">
        <f t="shared" si="30"/>
        <v>0</v>
      </c>
      <c r="R1062" s="26">
        <f>IF(Q1062=0,0,SUM($Q$10:Q1062))</f>
        <v>0</v>
      </c>
      <c r="S1062" s="27">
        <f t="shared" si="31"/>
        <v>0</v>
      </c>
    </row>
    <row r="1063" spans="1:19" s="25" customFormat="1" ht="13.5" customHeight="1">
      <c r="A1063" s="60">
        <v>1054</v>
      </c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Q1063" s="26">
        <f t="shared" si="30"/>
        <v>0</v>
      </c>
      <c r="R1063" s="26">
        <f>IF(Q1063=0,0,SUM($Q$10:Q1063))</f>
        <v>0</v>
      </c>
      <c r="S1063" s="27">
        <f t="shared" si="31"/>
        <v>0</v>
      </c>
    </row>
    <row r="1064" spans="1:19" s="25" customFormat="1" ht="13.5" customHeight="1">
      <c r="A1064" s="59">
        <v>1055</v>
      </c>
      <c r="B1064" s="24"/>
      <c r="C1064" s="2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Q1064" s="26">
        <f t="shared" si="30"/>
        <v>0</v>
      </c>
      <c r="R1064" s="26">
        <f>IF(Q1064=0,0,SUM($Q$10:Q1064))</f>
        <v>0</v>
      </c>
      <c r="S1064" s="27">
        <f t="shared" si="31"/>
        <v>0</v>
      </c>
    </row>
    <row r="1065" spans="1:19" s="25" customFormat="1" ht="13.5" customHeight="1">
      <c r="A1065" s="60">
        <v>1056</v>
      </c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Q1065" s="26">
        <f t="shared" ref="Q1065:Q1128" si="32">COUNTIF(M1065,"Otro tema")</f>
        <v>0</v>
      </c>
      <c r="R1065" s="26">
        <f>IF(Q1065=0,0,SUM($Q$10:Q1065))</f>
        <v>0</v>
      </c>
      <c r="S1065" s="27">
        <f t="shared" ref="S1065:S1128" si="33">N1065</f>
        <v>0</v>
      </c>
    </row>
    <row r="1066" spans="1:19" s="25" customFormat="1" ht="13.5" customHeight="1">
      <c r="A1066" s="59">
        <v>1057</v>
      </c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Q1066" s="26">
        <f t="shared" si="32"/>
        <v>0</v>
      </c>
      <c r="R1066" s="26">
        <f>IF(Q1066=0,0,SUM($Q$10:Q1066))</f>
        <v>0</v>
      </c>
      <c r="S1066" s="27">
        <f t="shared" si="33"/>
        <v>0</v>
      </c>
    </row>
    <row r="1067" spans="1:19" s="25" customFormat="1" ht="13.5" customHeight="1">
      <c r="A1067" s="60">
        <v>1058</v>
      </c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Q1067" s="26">
        <f t="shared" si="32"/>
        <v>0</v>
      </c>
      <c r="R1067" s="26">
        <f>IF(Q1067=0,0,SUM($Q$10:Q1067))</f>
        <v>0</v>
      </c>
      <c r="S1067" s="27">
        <f t="shared" si="33"/>
        <v>0</v>
      </c>
    </row>
    <row r="1068" spans="1:19" s="25" customFormat="1" ht="13.5" customHeight="1">
      <c r="A1068" s="59">
        <v>1059</v>
      </c>
      <c r="B1068" s="24"/>
      <c r="C1068" s="2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Q1068" s="26">
        <f t="shared" si="32"/>
        <v>0</v>
      </c>
      <c r="R1068" s="26">
        <f>IF(Q1068=0,0,SUM($Q$10:Q1068))</f>
        <v>0</v>
      </c>
      <c r="S1068" s="27">
        <f t="shared" si="33"/>
        <v>0</v>
      </c>
    </row>
    <row r="1069" spans="1:19" s="25" customFormat="1" ht="13.5" customHeight="1">
      <c r="A1069" s="60">
        <v>1060</v>
      </c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Q1069" s="26">
        <f t="shared" si="32"/>
        <v>0</v>
      </c>
      <c r="R1069" s="26">
        <f>IF(Q1069=0,0,SUM($Q$10:Q1069))</f>
        <v>0</v>
      </c>
      <c r="S1069" s="27">
        <f t="shared" si="33"/>
        <v>0</v>
      </c>
    </row>
    <row r="1070" spans="1:19" s="25" customFormat="1" ht="13.5" customHeight="1">
      <c r="A1070" s="59">
        <v>1061</v>
      </c>
      <c r="B1070" s="24"/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Q1070" s="26">
        <f t="shared" si="32"/>
        <v>0</v>
      </c>
      <c r="R1070" s="26">
        <f>IF(Q1070=0,0,SUM($Q$10:Q1070))</f>
        <v>0</v>
      </c>
      <c r="S1070" s="27">
        <f t="shared" si="33"/>
        <v>0</v>
      </c>
    </row>
    <row r="1071" spans="1:19" s="25" customFormat="1" ht="13.5" customHeight="1">
      <c r="A1071" s="60">
        <v>1062</v>
      </c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Q1071" s="26">
        <f t="shared" si="32"/>
        <v>0</v>
      </c>
      <c r="R1071" s="26">
        <f>IF(Q1071=0,0,SUM($Q$10:Q1071))</f>
        <v>0</v>
      </c>
      <c r="S1071" s="27">
        <f t="shared" si="33"/>
        <v>0</v>
      </c>
    </row>
    <row r="1072" spans="1:19" s="25" customFormat="1" ht="13.5" customHeight="1">
      <c r="A1072" s="59">
        <v>1063</v>
      </c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Q1072" s="26">
        <f t="shared" si="32"/>
        <v>0</v>
      </c>
      <c r="R1072" s="26">
        <f>IF(Q1072=0,0,SUM($Q$10:Q1072))</f>
        <v>0</v>
      </c>
      <c r="S1072" s="27">
        <f t="shared" si="33"/>
        <v>0</v>
      </c>
    </row>
    <row r="1073" spans="1:19" s="25" customFormat="1" ht="13.5" customHeight="1">
      <c r="A1073" s="60">
        <v>1064</v>
      </c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Q1073" s="26">
        <f t="shared" si="32"/>
        <v>0</v>
      </c>
      <c r="R1073" s="26">
        <f>IF(Q1073=0,0,SUM($Q$10:Q1073))</f>
        <v>0</v>
      </c>
      <c r="S1073" s="27">
        <f t="shared" si="33"/>
        <v>0</v>
      </c>
    </row>
    <row r="1074" spans="1:19" s="25" customFormat="1" ht="13.5" customHeight="1">
      <c r="A1074" s="59">
        <v>1065</v>
      </c>
      <c r="B1074" s="24"/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Q1074" s="26">
        <f t="shared" si="32"/>
        <v>0</v>
      </c>
      <c r="R1074" s="26">
        <f>IF(Q1074=0,0,SUM($Q$10:Q1074))</f>
        <v>0</v>
      </c>
      <c r="S1074" s="27">
        <f t="shared" si="33"/>
        <v>0</v>
      </c>
    </row>
    <row r="1075" spans="1:19" s="25" customFormat="1" ht="13.5" customHeight="1">
      <c r="A1075" s="60">
        <v>1066</v>
      </c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Q1075" s="26">
        <f t="shared" si="32"/>
        <v>0</v>
      </c>
      <c r="R1075" s="26">
        <f>IF(Q1075=0,0,SUM($Q$10:Q1075))</f>
        <v>0</v>
      </c>
      <c r="S1075" s="27">
        <f t="shared" si="33"/>
        <v>0</v>
      </c>
    </row>
    <row r="1076" spans="1:19" s="25" customFormat="1" ht="13.5" customHeight="1">
      <c r="A1076" s="59">
        <v>1067</v>
      </c>
      <c r="B1076" s="24"/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Q1076" s="26">
        <f t="shared" si="32"/>
        <v>0</v>
      </c>
      <c r="R1076" s="26">
        <f>IF(Q1076=0,0,SUM($Q$10:Q1076))</f>
        <v>0</v>
      </c>
      <c r="S1076" s="27">
        <f t="shared" si="33"/>
        <v>0</v>
      </c>
    </row>
    <row r="1077" spans="1:19" s="25" customFormat="1" ht="13.5" customHeight="1">
      <c r="A1077" s="60">
        <v>1068</v>
      </c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Q1077" s="26">
        <f t="shared" si="32"/>
        <v>0</v>
      </c>
      <c r="R1077" s="26">
        <f>IF(Q1077=0,0,SUM($Q$10:Q1077))</f>
        <v>0</v>
      </c>
      <c r="S1077" s="27">
        <f t="shared" si="33"/>
        <v>0</v>
      </c>
    </row>
    <row r="1078" spans="1:19" s="25" customFormat="1" ht="13.5" customHeight="1">
      <c r="A1078" s="59">
        <v>1069</v>
      </c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Q1078" s="26">
        <f t="shared" si="32"/>
        <v>0</v>
      </c>
      <c r="R1078" s="26">
        <f>IF(Q1078=0,0,SUM($Q$10:Q1078))</f>
        <v>0</v>
      </c>
      <c r="S1078" s="27">
        <f t="shared" si="33"/>
        <v>0</v>
      </c>
    </row>
    <row r="1079" spans="1:19" s="25" customFormat="1" ht="13.5" customHeight="1">
      <c r="A1079" s="60">
        <v>1070</v>
      </c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Q1079" s="26">
        <f t="shared" si="32"/>
        <v>0</v>
      </c>
      <c r="R1079" s="26">
        <f>IF(Q1079=0,0,SUM($Q$10:Q1079))</f>
        <v>0</v>
      </c>
      <c r="S1079" s="27">
        <f t="shared" si="33"/>
        <v>0</v>
      </c>
    </row>
    <row r="1080" spans="1:19" s="25" customFormat="1" ht="13.5" customHeight="1">
      <c r="A1080" s="59">
        <v>1071</v>
      </c>
      <c r="B1080" s="24"/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Q1080" s="26">
        <f t="shared" si="32"/>
        <v>0</v>
      </c>
      <c r="R1080" s="26">
        <f>IF(Q1080=0,0,SUM($Q$10:Q1080))</f>
        <v>0</v>
      </c>
      <c r="S1080" s="27">
        <f t="shared" si="33"/>
        <v>0</v>
      </c>
    </row>
    <row r="1081" spans="1:19" s="25" customFormat="1" ht="13.5" customHeight="1">
      <c r="A1081" s="60">
        <v>1072</v>
      </c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Q1081" s="26">
        <f t="shared" si="32"/>
        <v>0</v>
      </c>
      <c r="R1081" s="26">
        <f>IF(Q1081=0,0,SUM($Q$10:Q1081))</f>
        <v>0</v>
      </c>
      <c r="S1081" s="27">
        <f t="shared" si="33"/>
        <v>0</v>
      </c>
    </row>
    <row r="1082" spans="1:19" s="25" customFormat="1" ht="13.5" customHeight="1">
      <c r="A1082" s="59">
        <v>1073</v>
      </c>
      <c r="B1082" s="24"/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Q1082" s="26">
        <f t="shared" si="32"/>
        <v>0</v>
      </c>
      <c r="R1082" s="26">
        <f>IF(Q1082=0,0,SUM($Q$10:Q1082))</f>
        <v>0</v>
      </c>
      <c r="S1082" s="27">
        <f t="shared" si="33"/>
        <v>0</v>
      </c>
    </row>
    <row r="1083" spans="1:19" s="25" customFormat="1" ht="13.5" customHeight="1">
      <c r="A1083" s="60">
        <v>1074</v>
      </c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Q1083" s="26">
        <f t="shared" si="32"/>
        <v>0</v>
      </c>
      <c r="R1083" s="26">
        <f>IF(Q1083=0,0,SUM($Q$10:Q1083))</f>
        <v>0</v>
      </c>
      <c r="S1083" s="27">
        <f t="shared" si="33"/>
        <v>0</v>
      </c>
    </row>
    <row r="1084" spans="1:19" s="25" customFormat="1" ht="13.5" customHeight="1">
      <c r="A1084" s="59">
        <v>1075</v>
      </c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Q1084" s="26">
        <f t="shared" si="32"/>
        <v>0</v>
      </c>
      <c r="R1084" s="26">
        <f>IF(Q1084=0,0,SUM($Q$10:Q1084))</f>
        <v>0</v>
      </c>
      <c r="S1084" s="27">
        <f t="shared" si="33"/>
        <v>0</v>
      </c>
    </row>
    <row r="1085" spans="1:19" s="25" customFormat="1" ht="13.5" customHeight="1">
      <c r="A1085" s="60">
        <v>1076</v>
      </c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Q1085" s="26">
        <f t="shared" si="32"/>
        <v>0</v>
      </c>
      <c r="R1085" s="26">
        <f>IF(Q1085=0,0,SUM($Q$10:Q1085))</f>
        <v>0</v>
      </c>
      <c r="S1085" s="27">
        <f t="shared" si="33"/>
        <v>0</v>
      </c>
    </row>
    <row r="1086" spans="1:19" s="25" customFormat="1" ht="13.5" customHeight="1">
      <c r="A1086" s="59">
        <v>1077</v>
      </c>
      <c r="B1086" s="24"/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Q1086" s="26">
        <f t="shared" si="32"/>
        <v>0</v>
      </c>
      <c r="R1086" s="26">
        <f>IF(Q1086=0,0,SUM($Q$10:Q1086))</f>
        <v>0</v>
      </c>
      <c r="S1086" s="27">
        <f t="shared" si="33"/>
        <v>0</v>
      </c>
    </row>
    <row r="1087" spans="1:19" s="25" customFormat="1" ht="13.5" customHeight="1">
      <c r="A1087" s="60">
        <v>1078</v>
      </c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Q1087" s="26">
        <f t="shared" si="32"/>
        <v>0</v>
      </c>
      <c r="R1087" s="26">
        <f>IF(Q1087=0,0,SUM($Q$10:Q1087))</f>
        <v>0</v>
      </c>
      <c r="S1087" s="27">
        <f t="shared" si="33"/>
        <v>0</v>
      </c>
    </row>
    <row r="1088" spans="1:19" s="25" customFormat="1" ht="13.5" customHeight="1">
      <c r="A1088" s="59">
        <v>1079</v>
      </c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Q1088" s="26">
        <f t="shared" si="32"/>
        <v>0</v>
      </c>
      <c r="R1088" s="26">
        <f>IF(Q1088=0,0,SUM($Q$10:Q1088))</f>
        <v>0</v>
      </c>
      <c r="S1088" s="27">
        <f t="shared" si="33"/>
        <v>0</v>
      </c>
    </row>
    <row r="1089" spans="1:19" s="25" customFormat="1" ht="13.5" customHeight="1">
      <c r="A1089" s="60">
        <v>1080</v>
      </c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Q1089" s="26">
        <f t="shared" si="32"/>
        <v>0</v>
      </c>
      <c r="R1089" s="26">
        <f>IF(Q1089=0,0,SUM($Q$10:Q1089))</f>
        <v>0</v>
      </c>
      <c r="S1089" s="27">
        <f t="shared" si="33"/>
        <v>0</v>
      </c>
    </row>
    <row r="1090" spans="1:19" s="25" customFormat="1" ht="13.5" customHeight="1">
      <c r="A1090" s="59">
        <v>1081</v>
      </c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Q1090" s="26">
        <f t="shared" si="32"/>
        <v>0</v>
      </c>
      <c r="R1090" s="26">
        <f>IF(Q1090=0,0,SUM($Q$10:Q1090))</f>
        <v>0</v>
      </c>
      <c r="S1090" s="27">
        <f t="shared" si="33"/>
        <v>0</v>
      </c>
    </row>
    <row r="1091" spans="1:19" s="25" customFormat="1" ht="13.5" customHeight="1">
      <c r="A1091" s="60">
        <v>1082</v>
      </c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Q1091" s="26">
        <f t="shared" si="32"/>
        <v>0</v>
      </c>
      <c r="R1091" s="26">
        <f>IF(Q1091=0,0,SUM($Q$10:Q1091))</f>
        <v>0</v>
      </c>
      <c r="S1091" s="27">
        <f t="shared" si="33"/>
        <v>0</v>
      </c>
    </row>
    <row r="1092" spans="1:19" s="25" customFormat="1" ht="13.5" customHeight="1">
      <c r="A1092" s="59">
        <v>1083</v>
      </c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Q1092" s="26">
        <f t="shared" si="32"/>
        <v>0</v>
      </c>
      <c r="R1092" s="26">
        <f>IF(Q1092=0,0,SUM($Q$10:Q1092))</f>
        <v>0</v>
      </c>
      <c r="S1092" s="27">
        <f t="shared" si="33"/>
        <v>0</v>
      </c>
    </row>
    <row r="1093" spans="1:19" s="25" customFormat="1" ht="13.5" customHeight="1">
      <c r="A1093" s="60">
        <v>1084</v>
      </c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Q1093" s="26">
        <f t="shared" si="32"/>
        <v>0</v>
      </c>
      <c r="R1093" s="26">
        <f>IF(Q1093=0,0,SUM($Q$10:Q1093))</f>
        <v>0</v>
      </c>
      <c r="S1093" s="27">
        <f t="shared" si="33"/>
        <v>0</v>
      </c>
    </row>
    <row r="1094" spans="1:19" s="25" customFormat="1" ht="13.5" customHeight="1">
      <c r="A1094" s="59">
        <v>1085</v>
      </c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Q1094" s="26">
        <f t="shared" si="32"/>
        <v>0</v>
      </c>
      <c r="R1094" s="26">
        <f>IF(Q1094=0,0,SUM($Q$10:Q1094))</f>
        <v>0</v>
      </c>
      <c r="S1094" s="27">
        <f t="shared" si="33"/>
        <v>0</v>
      </c>
    </row>
    <row r="1095" spans="1:19" s="25" customFormat="1" ht="13.5" customHeight="1">
      <c r="A1095" s="60">
        <v>1086</v>
      </c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Q1095" s="26">
        <f t="shared" si="32"/>
        <v>0</v>
      </c>
      <c r="R1095" s="26">
        <f>IF(Q1095=0,0,SUM($Q$10:Q1095))</f>
        <v>0</v>
      </c>
      <c r="S1095" s="27">
        <f t="shared" si="33"/>
        <v>0</v>
      </c>
    </row>
    <row r="1096" spans="1:19" s="25" customFormat="1" ht="13.5" customHeight="1">
      <c r="A1096" s="59">
        <v>1087</v>
      </c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Q1096" s="26">
        <f t="shared" si="32"/>
        <v>0</v>
      </c>
      <c r="R1096" s="26">
        <f>IF(Q1096=0,0,SUM($Q$10:Q1096))</f>
        <v>0</v>
      </c>
      <c r="S1096" s="27">
        <f t="shared" si="33"/>
        <v>0</v>
      </c>
    </row>
    <row r="1097" spans="1:19" s="25" customFormat="1" ht="13.5" customHeight="1">
      <c r="A1097" s="60">
        <v>1088</v>
      </c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Q1097" s="26">
        <f t="shared" si="32"/>
        <v>0</v>
      </c>
      <c r="R1097" s="26">
        <f>IF(Q1097=0,0,SUM($Q$10:Q1097))</f>
        <v>0</v>
      </c>
      <c r="S1097" s="27">
        <f t="shared" si="33"/>
        <v>0</v>
      </c>
    </row>
    <row r="1098" spans="1:19" s="25" customFormat="1" ht="13.5" customHeight="1">
      <c r="A1098" s="59">
        <v>1089</v>
      </c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Q1098" s="26">
        <f t="shared" si="32"/>
        <v>0</v>
      </c>
      <c r="R1098" s="26">
        <f>IF(Q1098=0,0,SUM($Q$10:Q1098))</f>
        <v>0</v>
      </c>
      <c r="S1098" s="27">
        <f t="shared" si="33"/>
        <v>0</v>
      </c>
    </row>
    <row r="1099" spans="1:19" s="25" customFormat="1" ht="13.5" customHeight="1">
      <c r="A1099" s="60">
        <v>1090</v>
      </c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Q1099" s="26">
        <f t="shared" si="32"/>
        <v>0</v>
      </c>
      <c r="R1099" s="26">
        <f>IF(Q1099=0,0,SUM($Q$10:Q1099))</f>
        <v>0</v>
      </c>
      <c r="S1099" s="27">
        <f t="shared" si="33"/>
        <v>0</v>
      </c>
    </row>
    <row r="1100" spans="1:19" s="25" customFormat="1" ht="13.5" customHeight="1">
      <c r="A1100" s="59">
        <v>1091</v>
      </c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Q1100" s="26">
        <f t="shared" si="32"/>
        <v>0</v>
      </c>
      <c r="R1100" s="26">
        <f>IF(Q1100=0,0,SUM($Q$10:Q1100))</f>
        <v>0</v>
      </c>
      <c r="S1100" s="27">
        <f t="shared" si="33"/>
        <v>0</v>
      </c>
    </row>
    <row r="1101" spans="1:19" s="25" customFormat="1" ht="13.5" customHeight="1">
      <c r="A1101" s="60">
        <v>1092</v>
      </c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Q1101" s="26">
        <f t="shared" si="32"/>
        <v>0</v>
      </c>
      <c r="R1101" s="26">
        <f>IF(Q1101=0,0,SUM($Q$10:Q1101))</f>
        <v>0</v>
      </c>
      <c r="S1101" s="27">
        <f t="shared" si="33"/>
        <v>0</v>
      </c>
    </row>
    <row r="1102" spans="1:19" s="25" customFormat="1" ht="13.5" customHeight="1">
      <c r="A1102" s="59">
        <v>1093</v>
      </c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Q1102" s="26">
        <f t="shared" si="32"/>
        <v>0</v>
      </c>
      <c r="R1102" s="26">
        <f>IF(Q1102=0,0,SUM($Q$10:Q1102))</f>
        <v>0</v>
      </c>
      <c r="S1102" s="27">
        <f t="shared" si="33"/>
        <v>0</v>
      </c>
    </row>
    <row r="1103" spans="1:19" s="25" customFormat="1" ht="13.5" customHeight="1">
      <c r="A1103" s="60">
        <v>1094</v>
      </c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Q1103" s="26">
        <f t="shared" si="32"/>
        <v>0</v>
      </c>
      <c r="R1103" s="26">
        <f>IF(Q1103=0,0,SUM($Q$10:Q1103))</f>
        <v>0</v>
      </c>
      <c r="S1103" s="27">
        <f t="shared" si="33"/>
        <v>0</v>
      </c>
    </row>
    <row r="1104" spans="1:19" s="25" customFormat="1" ht="13.5" customHeight="1">
      <c r="A1104" s="59">
        <v>1095</v>
      </c>
      <c r="B1104" s="24"/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Q1104" s="26">
        <f t="shared" si="32"/>
        <v>0</v>
      </c>
      <c r="R1104" s="26">
        <f>IF(Q1104=0,0,SUM($Q$10:Q1104))</f>
        <v>0</v>
      </c>
      <c r="S1104" s="27">
        <f t="shared" si="33"/>
        <v>0</v>
      </c>
    </row>
    <row r="1105" spans="1:19" s="25" customFormat="1" ht="13.5" customHeight="1">
      <c r="A1105" s="60">
        <v>1096</v>
      </c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Q1105" s="26">
        <f t="shared" si="32"/>
        <v>0</v>
      </c>
      <c r="R1105" s="26">
        <f>IF(Q1105=0,0,SUM($Q$10:Q1105))</f>
        <v>0</v>
      </c>
      <c r="S1105" s="27">
        <f t="shared" si="33"/>
        <v>0</v>
      </c>
    </row>
    <row r="1106" spans="1:19" s="25" customFormat="1" ht="13.5" customHeight="1">
      <c r="A1106" s="59">
        <v>1097</v>
      </c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Q1106" s="26">
        <f t="shared" si="32"/>
        <v>0</v>
      </c>
      <c r="R1106" s="26">
        <f>IF(Q1106=0,0,SUM($Q$10:Q1106))</f>
        <v>0</v>
      </c>
      <c r="S1106" s="27">
        <f t="shared" si="33"/>
        <v>0</v>
      </c>
    </row>
    <row r="1107" spans="1:19" s="25" customFormat="1" ht="13.5" customHeight="1">
      <c r="A1107" s="60">
        <v>1098</v>
      </c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Q1107" s="26">
        <f t="shared" si="32"/>
        <v>0</v>
      </c>
      <c r="R1107" s="26">
        <f>IF(Q1107=0,0,SUM($Q$10:Q1107))</f>
        <v>0</v>
      </c>
      <c r="S1107" s="27">
        <f t="shared" si="33"/>
        <v>0</v>
      </c>
    </row>
    <row r="1108" spans="1:19" s="25" customFormat="1" ht="13.5" customHeight="1">
      <c r="A1108" s="59">
        <v>1099</v>
      </c>
      <c r="B1108" s="24"/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Q1108" s="26">
        <f t="shared" si="32"/>
        <v>0</v>
      </c>
      <c r="R1108" s="26">
        <f>IF(Q1108=0,0,SUM($Q$10:Q1108))</f>
        <v>0</v>
      </c>
      <c r="S1108" s="27">
        <f t="shared" si="33"/>
        <v>0</v>
      </c>
    </row>
    <row r="1109" spans="1:19" s="25" customFormat="1" ht="13.5" customHeight="1">
      <c r="A1109" s="60">
        <v>1100</v>
      </c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Q1109" s="26">
        <f t="shared" si="32"/>
        <v>0</v>
      </c>
      <c r="R1109" s="26">
        <f>IF(Q1109=0,0,SUM($Q$10:Q1109))</f>
        <v>0</v>
      </c>
      <c r="S1109" s="27">
        <f t="shared" si="33"/>
        <v>0</v>
      </c>
    </row>
    <row r="1110" spans="1:19" s="25" customFormat="1" ht="13.5" customHeight="1">
      <c r="A1110" s="59">
        <v>1101</v>
      </c>
      <c r="B1110" s="24"/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Q1110" s="26">
        <f t="shared" si="32"/>
        <v>0</v>
      </c>
      <c r="R1110" s="26">
        <f>IF(Q1110=0,0,SUM($Q$10:Q1110))</f>
        <v>0</v>
      </c>
      <c r="S1110" s="27">
        <f t="shared" si="33"/>
        <v>0</v>
      </c>
    </row>
    <row r="1111" spans="1:19" s="25" customFormat="1" ht="13.5" customHeight="1">
      <c r="A1111" s="60">
        <v>1102</v>
      </c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Q1111" s="26">
        <f t="shared" si="32"/>
        <v>0</v>
      </c>
      <c r="R1111" s="26">
        <f>IF(Q1111=0,0,SUM($Q$10:Q1111))</f>
        <v>0</v>
      </c>
      <c r="S1111" s="27">
        <f t="shared" si="33"/>
        <v>0</v>
      </c>
    </row>
    <row r="1112" spans="1:19" s="25" customFormat="1" ht="13.5" customHeight="1">
      <c r="A1112" s="59">
        <v>1103</v>
      </c>
      <c r="B1112" s="24"/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Q1112" s="26">
        <f t="shared" si="32"/>
        <v>0</v>
      </c>
      <c r="R1112" s="26">
        <f>IF(Q1112=0,0,SUM($Q$10:Q1112))</f>
        <v>0</v>
      </c>
      <c r="S1112" s="27">
        <f t="shared" si="33"/>
        <v>0</v>
      </c>
    </row>
    <row r="1113" spans="1:19" s="25" customFormat="1" ht="13.5" customHeight="1">
      <c r="A1113" s="60">
        <v>1104</v>
      </c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Q1113" s="26">
        <f t="shared" si="32"/>
        <v>0</v>
      </c>
      <c r="R1113" s="26">
        <f>IF(Q1113=0,0,SUM($Q$10:Q1113))</f>
        <v>0</v>
      </c>
      <c r="S1113" s="27">
        <f t="shared" si="33"/>
        <v>0</v>
      </c>
    </row>
    <row r="1114" spans="1:19" s="25" customFormat="1" ht="13.5" customHeight="1">
      <c r="A1114" s="59">
        <v>1105</v>
      </c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Q1114" s="26">
        <f t="shared" si="32"/>
        <v>0</v>
      </c>
      <c r="R1114" s="26">
        <f>IF(Q1114=0,0,SUM($Q$10:Q1114))</f>
        <v>0</v>
      </c>
      <c r="S1114" s="27">
        <f t="shared" si="33"/>
        <v>0</v>
      </c>
    </row>
    <row r="1115" spans="1:19" s="25" customFormat="1" ht="13.5" customHeight="1">
      <c r="A1115" s="60">
        <v>1106</v>
      </c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Q1115" s="26">
        <f t="shared" si="32"/>
        <v>0</v>
      </c>
      <c r="R1115" s="26">
        <f>IF(Q1115=0,0,SUM($Q$10:Q1115))</f>
        <v>0</v>
      </c>
      <c r="S1115" s="27">
        <f t="shared" si="33"/>
        <v>0</v>
      </c>
    </row>
    <row r="1116" spans="1:19" s="25" customFormat="1" ht="13.5" customHeight="1">
      <c r="A1116" s="59">
        <v>1107</v>
      </c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Q1116" s="26">
        <f t="shared" si="32"/>
        <v>0</v>
      </c>
      <c r="R1116" s="26">
        <f>IF(Q1116=0,0,SUM($Q$10:Q1116))</f>
        <v>0</v>
      </c>
      <c r="S1116" s="27">
        <f t="shared" si="33"/>
        <v>0</v>
      </c>
    </row>
    <row r="1117" spans="1:19" s="25" customFormat="1" ht="13.5" customHeight="1">
      <c r="A1117" s="60">
        <v>1108</v>
      </c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Q1117" s="26">
        <f t="shared" si="32"/>
        <v>0</v>
      </c>
      <c r="R1117" s="26">
        <f>IF(Q1117=0,0,SUM($Q$10:Q1117))</f>
        <v>0</v>
      </c>
      <c r="S1117" s="27">
        <f t="shared" si="33"/>
        <v>0</v>
      </c>
    </row>
    <row r="1118" spans="1:19" s="25" customFormat="1" ht="13.5" customHeight="1">
      <c r="A1118" s="59">
        <v>1109</v>
      </c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Q1118" s="26">
        <f t="shared" si="32"/>
        <v>0</v>
      </c>
      <c r="R1118" s="26">
        <f>IF(Q1118=0,0,SUM($Q$10:Q1118))</f>
        <v>0</v>
      </c>
      <c r="S1118" s="27">
        <f t="shared" si="33"/>
        <v>0</v>
      </c>
    </row>
    <row r="1119" spans="1:19" s="25" customFormat="1" ht="13.5" customHeight="1">
      <c r="A1119" s="60">
        <v>1110</v>
      </c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Q1119" s="26">
        <f t="shared" si="32"/>
        <v>0</v>
      </c>
      <c r="R1119" s="26">
        <f>IF(Q1119=0,0,SUM($Q$10:Q1119))</f>
        <v>0</v>
      </c>
      <c r="S1119" s="27">
        <f t="shared" si="33"/>
        <v>0</v>
      </c>
    </row>
    <row r="1120" spans="1:19" s="25" customFormat="1" ht="13.5" customHeight="1">
      <c r="A1120" s="59">
        <v>1111</v>
      </c>
      <c r="B1120" s="24"/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Q1120" s="26">
        <f t="shared" si="32"/>
        <v>0</v>
      </c>
      <c r="R1120" s="26">
        <f>IF(Q1120=0,0,SUM($Q$10:Q1120))</f>
        <v>0</v>
      </c>
      <c r="S1120" s="27">
        <f t="shared" si="33"/>
        <v>0</v>
      </c>
    </row>
    <row r="1121" spans="1:19" s="25" customFormat="1" ht="13.5" customHeight="1">
      <c r="A1121" s="60">
        <v>1112</v>
      </c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Q1121" s="26">
        <f t="shared" si="32"/>
        <v>0</v>
      </c>
      <c r="R1121" s="26">
        <f>IF(Q1121=0,0,SUM($Q$10:Q1121))</f>
        <v>0</v>
      </c>
      <c r="S1121" s="27">
        <f t="shared" si="33"/>
        <v>0</v>
      </c>
    </row>
    <row r="1122" spans="1:19" s="25" customFormat="1" ht="13.5" customHeight="1">
      <c r="A1122" s="59">
        <v>1113</v>
      </c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Q1122" s="26">
        <f t="shared" si="32"/>
        <v>0</v>
      </c>
      <c r="R1122" s="26">
        <f>IF(Q1122=0,0,SUM($Q$10:Q1122))</f>
        <v>0</v>
      </c>
      <c r="S1122" s="27">
        <f t="shared" si="33"/>
        <v>0</v>
      </c>
    </row>
    <row r="1123" spans="1:19" s="25" customFormat="1" ht="13.5" customHeight="1">
      <c r="A1123" s="60">
        <v>1114</v>
      </c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Q1123" s="26">
        <f t="shared" si="32"/>
        <v>0</v>
      </c>
      <c r="R1123" s="26">
        <f>IF(Q1123=0,0,SUM($Q$10:Q1123))</f>
        <v>0</v>
      </c>
      <c r="S1123" s="27">
        <f t="shared" si="33"/>
        <v>0</v>
      </c>
    </row>
    <row r="1124" spans="1:19" s="25" customFormat="1" ht="13.5" customHeight="1">
      <c r="A1124" s="59">
        <v>1115</v>
      </c>
      <c r="B1124" s="24"/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Q1124" s="26">
        <f t="shared" si="32"/>
        <v>0</v>
      </c>
      <c r="R1124" s="26">
        <f>IF(Q1124=0,0,SUM($Q$10:Q1124))</f>
        <v>0</v>
      </c>
      <c r="S1124" s="27">
        <f t="shared" si="33"/>
        <v>0</v>
      </c>
    </row>
    <row r="1125" spans="1:19" s="25" customFormat="1" ht="13.5" customHeight="1">
      <c r="A1125" s="60">
        <v>1116</v>
      </c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Q1125" s="26">
        <f t="shared" si="32"/>
        <v>0</v>
      </c>
      <c r="R1125" s="26">
        <f>IF(Q1125=0,0,SUM($Q$10:Q1125))</f>
        <v>0</v>
      </c>
      <c r="S1125" s="27">
        <f t="shared" si="33"/>
        <v>0</v>
      </c>
    </row>
    <row r="1126" spans="1:19" s="25" customFormat="1" ht="13.5" customHeight="1">
      <c r="A1126" s="59">
        <v>1117</v>
      </c>
      <c r="B1126" s="24"/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Q1126" s="26">
        <f t="shared" si="32"/>
        <v>0</v>
      </c>
      <c r="R1126" s="26">
        <f>IF(Q1126=0,0,SUM($Q$10:Q1126))</f>
        <v>0</v>
      </c>
      <c r="S1126" s="27">
        <f t="shared" si="33"/>
        <v>0</v>
      </c>
    </row>
    <row r="1127" spans="1:19" s="25" customFormat="1" ht="13.5" customHeight="1">
      <c r="A1127" s="60">
        <v>1118</v>
      </c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Q1127" s="26">
        <f t="shared" si="32"/>
        <v>0</v>
      </c>
      <c r="R1127" s="26">
        <f>IF(Q1127=0,0,SUM($Q$10:Q1127))</f>
        <v>0</v>
      </c>
      <c r="S1127" s="27">
        <f t="shared" si="33"/>
        <v>0</v>
      </c>
    </row>
    <row r="1128" spans="1:19" s="25" customFormat="1" ht="13.5" customHeight="1">
      <c r="A1128" s="59">
        <v>1119</v>
      </c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Q1128" s="26">
        <f t="shared" si="32"/>
        <v>0</v>
      </c>
      <c r="R1128" s="26">
        <f>IF(Q1128=0,0,SUM($Q$10:Q1128))</f>
        <v>0</v>
      </c>
      <c r="S1128" s="27">
        <f t="shared" si="33"/>
        <v>0</v>
      </c>
    </row>
    <row r="1129" spans="1:19" s="25" customFormat="1" ht="13.5" customHeight="1">
      <c r="A1129" s="60">
        <v>1120</v>
      </c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Q1129" s="26">
        <f t="shared" ref="Q1129:Q1192" si="34">COUNTIF(M1129,"Otro tema")</f>
        <v>0</v>
      </c>
      <c r="R1129" s="26">
        <f>IF(Q1129=0,0,SUM($Q$10:Q1129))</f>
        <v>0</v>
      </c>
      <c r="S1129" s="27">
        <f t="shared" ref="S1129:S1192" si="35">N1129</f>
        <v>0</v>
      </c>
    </row>
    <row r="1130" spans="1:19" s="25" customFormat="1" ht="13.5" customHeight="1">
      <c r="A1130" s="59">
        <v>1121</v>
      </c>
      <c r="B1130" s="24"/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Q1130" s="26">
        <f t="shared" si="34"/>
        <v>0</v>
      </c>
      <c r="R1130" s="26">
        <f>IF(Q1130=0,0,SUM($Q$10:Q1130))</f>
        <v>0</v>
      </c>
      <c r="S1130" s="27">
        <f t="shared" si="35"/>
        <v>0</v>
      </c>
    </row>
    <row r="1131" spans="1:19" s="25" customFormat="1" ht="13.5" customHeight="1">
      <c r="A1131" s="60">
        <v>1122</v>
      </c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Q1131" s="26">
        <f t="shared" si="34"/>
        <v>0</v>
      </c>
      <c r="R1131" s="26">
        <f>IF(Q1131=0,0,SUM($Q$10:Q1131))</f>
        <v>0</v>
      </c>
      <c r="S1131" s="27">
        <f t="shared" si="35"/>
        <v>0</v>
      </c>
    </row>
    <row r="1132" spans="1:19" s="25" customFormat="1" ht="13.5" customHeight="1">
      <c r="A1132" s="59">
        <v>1123</v>
      </c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Q1132" s="26">
        <f t="shared" si="34"/>
        <v>0</v>
      </c>
      <c r="R1132" s="26">
        <f>IF(Q1132=0,0,SUM($Q$10:Q1132))</f>
        <v>0</v>
      </c>
      <c r="S1132" s="27">
        <f t="shared" si="35"/>
        <v>0</v>
      </c>
    </row>
    <row r="1133" spans="1:19" s="25" customFormat="1" ht="13.5" customHeight="1">
      <c r="A1133" s="60">
        <v>1124</v>
      </c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Q1133" s="26">
        <f t="shared" si="34"/>
        <v>0</v>
      </c>
      <c r="R1133" s="26">
        <f>IF(Q1133=0,0,SUM($Q$10:Q1133))</f>
        <v>0</v>
      </c>
      <c r="S1133" s="27">
        <f t="shared" si="35"/>
        <v>0</v>
      </c>
    </row>
    <row r="1134" spans="1:19" s="25" customFormat="1" ht="13.5" customHeight="1">
      <c r="A1134" s="59">
        <v>1125</v>
      </c>
      <c r="B1134" s="24"/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Q1134" s="26">
        <f t="shared" si="34"/>
        <v>0</v>
      </c>
      <c r="R1134" s="26">
        <f>IF(Q1134=0,0,SUM($Q$10:Q1134))</f>
        <v>0</v>
      </c>
      <c r="S1134" s="27">
        <f t="shared" si="35"/>
        <v>0</v>
      </c>
    </row>
    <row r="1135" spans="1:19" s="25" customFormat="1" ht="13.5" customHeight="1">
      <c r="A1135" s="60">
        <v>1126</v>
      </c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Q1135" s="26">
        <f t="shared" si="34"/>
        <v>0</v>
      </c>
      <c r="R1135" s="26">
        <f>IF(Q1135=0,0,SUM($Q$10:Q1135))</f>
        <v>0</v>
      </c>
      <c r="S1135" s="27">
        <f t="shared" si="35"/>
        <v>0</v>
      </c>
    </row>
    <row r="1136" spans="1:19" s="25" customFormat="1" ht="13.5" customHeight="1">
      <c r="A1136" s="59">
        <v>1127</v>
      </c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Q1136" s="26">
        <f t="shared" si="34"/>
        <v>0</v>
      </c>
      <c r="R1136" s="26">
        <f>IF(Q1136=0,0,SUM($Q$10:Q1136))</f>
        <v>0</v>
      </c>
      <c r="S1136" s="27">
        <f t="shared" si="35"/>
        <v>0</v>
      </c>
    </row>
    <row r="1137" spans="1:19" s="25" customFormat="1" ht="13.5" customHeight="1">
      <c r="A1137" s="60">
        <v>1128</v>
      </c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Q1137" s="26">
        <f t="shared" si="34"/>
        <v>0</v>
      </c>
      <c r="R1137" s="26">
        <f>IF(Q1137=0,0,SUM($Q$10:Q1137))</f>
        <v>0</v>
      </c>
      <c r="S1137" s="27">
        <f t="shared" si="35"/>
        <v>0</v>
      </c>
    </row>
    <row r="1138" spans="1:19" s="25" customFormat="1" ht="13.5" customHeight="1">
      <c r="A1138" s="59">
        <v>1129</v>
      </c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Q1138" s="26">
        <f t="shared" si="34"/>
        <v>0</v>
      </c>
      <c r="R1138" s="26">
        <f>IF(Q1138=0,0,SUM($Q$10:Q1138))</f>
        <v>0</v>
      </c>
      <c r="S1138" s="27">
        <f t="shared" si="35"/>
        <v>0</v>
      </c>
    </row>
    <row r="1139" spans="1:19" s="25" customFormat="1" ht="13.5" customHeight="1">
      <c r="A1139" s="60">
        <v>1130</v>
      </c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Q1139" s="26">
        <f t="shared" si="34"/>
        <v>0</v>
      </c>
      <c r="R1139" s="26">
        <f>IF(Q1139=0,0,SUM($Q$10:Q1139))</f>
        <v>0</v>
      </c>
      <c r="S1139" s="27">
        <f t="shared" si="35"/>
        <v>0</v>
      </c>
    </row>
    <row r="1140" spans="1:19" s="25" customFormat="1" ht="13.5" customHeight="1">
      <c r="A1140" s="59">
        <v>1131</v>
      </c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Q1140" s="26">
        <f t="shared" si="34"/>
        <v>0</v>
      </c>
      <c r="R1140" s="26">
        <f>IF(Q1140=0,0,SUM($Q$10:Q1140))</f>
        <v>0</v>
      </c>
      <c r="S1140" s="27">
        <f t="shared" si="35"/>
        <v>0</v>
      </c>
    </row>
    <row r="1141" spans="1:19" s="25" customFormat="1" ht="13.5" customHeight="1">
      <c r="A1141" s="60">
        <v>1132</v>
      </c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Q1141" s="26">
        <f t="shared" si="34"/>
        <v>0</v>
      </c>
      <c r="R1141" s="26">
        <f>IF(Q1141=0,0,SUM($Q$10:Q1141))</f>
        <v>0</v>
      </c>
      <c r="S1141" s="27">
        <f t="shared" si="35"/>
        <v>0</v>
      </c>
    </row>
    <row r="1142" spans="1:19" s="25" customFormat="1" ht="13.5" customHeight="1">
      <c r="A1142" s="59">
        <v>1133</v>
      </c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Q1142" s="26">
        <f t="shared" si="34"/>
        <v>0</v>
      </c>
      <c r="R1142" s="26">
        <f>IF(Q1142=0,0,SUM($Q$10:Q1142))</f>
        <v>0</v>
      </c>
      <c r="S1142" s="27">
        <f t="shared" si="35"/>
        <v>0</v>
      </c>
    </row>
    <row r="1143" spans="1:19" s="25" customFormat="1" ht="13.5" customHeight="1">
      <c r="A1143" s="60">
        <v>1134</v>
      </c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Q1143" s="26">
        <f t="shared" si="34"/>
        <v>0</v>
      </c>
      <c r="R1143" s="26">
        <f>IF(Q1143=0,0,SUM($Q$10:Q1143))</f>
        <v>0</v>
      </c>
      <c r="S1143" s="27">
        <f t="shared" si="35"/>
        <v>0</v>
      </c>
    </row>
    <row r="1144" spans="1:19" s="25" customFormat="1" ht="13.5" customHeight="1">
      <c r="A1144" s="59">
        <v>1135</v>
      </c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Q1144" s="26">
        <f t="shared" si="34"/>
        <v>0</v>
      </c>
      <c r="R1144" s="26">
        <f>IF(Q1144=0,0,SUM($Q$10:Q1144))</f>
        <v>0</v>
      </c>
      <c r="S1144" s="27">
        <f t="shared" si="35"/>
        <v>0</v>
      </c>
    </row>
    <row r="1145" spans="1:19" s="25" customFormat="1" ht="13.5" customHeight="1">
      <c r="A1145" s="60">
        <v>1136</v>
      </c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Q1145" s="26">
        <f t="shared" si="34"/>
        <v>0</v>
      </c>
      <c r="R1145" s="26">
        <f>IF(Q1145=0,0,SUM($Q$10:Q1145))</f>
        <v>0</v>
      </c>
      <c r="S1145" s="27">
        <f t="shared" si="35"/>
        <v>0</v>
      </c>
    </row>
    <row r="1146" spans="1:19" s="25" customFormat="1" ht="13.5" customHeight="1">
      <c r="A1146" s="59">
        <v>1137</v>
      </c>
      <c r="B1146" s="24"/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Q1146" s="26">
        <f t="shared" si="34"/>
        <v>0</v>
      </c>
      <c r="R1146" s="26">
        <f>IF(Q1146=0,0,SUM($Q$10:Q1146))</f>
        <v>0</v>
      </c>
      <c r="S1146" s="27">
        <f t="shared" si="35"/>
        <v>0</v>
      </c>
    </row>
    <row r="1147" spans="1:19" s="25" customFormat="1" ht="13.5" customHeight="1">
      <c r="A1147" s="60">
        <v>1138</v>
      </c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Q1147" s="26">
        <f t="shared" si="34"/>
        <v>0</v>
      </c>
      <c r="R1147" s="26">
        <f>IF(Q1147=0,0,SUM($Q$10:Q1147))</f>
        <v>0</v>
      </c>
      <c r="S1147" s="27">
        <f t="shared" si="35"/>
        <v>0</v>
      </c>
    </row>
    <row r="1148" spans="1:19" s="25" customFormat="1" ht="13.5" customHeight="1">
      <c r="A1148" s="59">
        <v>1139</v>
      </c>
      <c r="B1148" s="24"/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Q1148" s="26">
        <f t="shared" si="34"/>
        <v>0</v>
      </c>
      <c r="R1148" s="26">
        <f>IF(Q1148=0,0,SUM($Q$10:Q1148))</f>
        <v>0</v>
      </c>
      <c r="S1148" s="27">
        <f t="shared" si="35"/>
        <v>0</v>
      </c>
    </row>
    <row r="1149" spans="1:19" s="25" customFormat="1" ht="13.5" customHeight="1">
      <c r="A1149" s="60">
        <v>1140</v>
      </c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Q1149" s="26">
        <f t="shared" si="34"/>
        <v>0</v>
      </c>
      <c r="R1149" s="26">
        <f>IF(Q1149=0,0,SUM($Q$10:Q1149))</f>
        <v>0</v>
      </c>
      <c r="S1149" s="27">
        <f t="shared" si="35"/>
        <v>0</v>
      </c>
    </row>
    <row r="1150" spans="1:19" s="25" customFormat="1" ht="13.5" customHeight="1">
      <c r="A1150" s="59">
        <v>1141</v>
      </c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Q1150" s="26">
        <f t="shared" si="34"/>
        <v>0</v>
      </c>
      <c r="R1150" s="26">
        <f>IF(Q1150=0,0,SUM($Q$10:Q1150))</f>
        <v>0</v>
      </c>
      <c r="S1150" s="27">
        <f t="shared" si="35"/>
        <v>0</v>
      </c>
    </row>
    <row r="1151" spans="1:19" s="25" customFormat="1" ht="13.5" customHeight="1">
      <c r="A1151" s="60">
        <v>1142</v>
      </c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Q1151" s="26">
        <f t="shared" si="34"/>
        <v>0</v>
      </c>
      <c r="R1151" s="26">
        <f>IF(Q1151=0,0,SUM($Q$10:Q1151))</f>
        <v>0</v>
      </c>
      <c r="S1151" s="27">
        <f t="shared" si="35"/>
        <v>0</v>
      </c>
    </row>
    <row r="1152" spans="1:19" s="25" customFormat="1" ht="13.5" customHeight="1">
      <c r="A1152" s="59">
        <v>1143</v>
      </c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Q1152" s="26">
        <f t="shared" si="34"/>
        <v>0</v>
      </c>
      <c r="R1152" s="26">
        <f>IF(Q1152=0,0,SUM($Q$10:Q1152))</f>
        <v>0</v>
      </c>
      <c r="S1152" s="27">
        <f t="shared" si="35"/>
        <v>0</v>
      </c>
    </row>
    <row r="1153" spans="1:19" s="25" customFormat="1" ht="13.5" customHeight="1">
      <c r="A1153" s="60">
        <v>1144</v>
      </c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Q1153" s="26">
        <f t="shared" si="34"/>
        <v>0</v>
      </c>
      <c r="R1153" s="26">
        <f>IF(Q1153=0,0,SUM($Q$10:Q1153))</f>
        <v>0</v>
      </c>
      <c r="S1153" s="27">
        <f t="shared" si="35"/>
        <v>0</v>
      </c>
    </row>
    <row r="1154" spans="1:19" s="25" customFormat="1" ht="13.5" customHeight="1">
      <c r="A1154" s="59">
        <v>1145</v>
      </c>
      <c r="B1154" s="24"/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Q1154" s="26">
        <f t="shared" si="34"/>
        <v>0</v>
      </c>
      <c r="R1154" s="26">
        <f>IF(Q1154=0,0,SUM($Q$10:Q1154))</f>
        <v>0</v>
      </c>
      <c r="S1154" s="27">
        <f t="shared" si="35"/>
        <v>0</v>
      </c>
    </row>
    <row r="1155" spans="1:19" s="25" customFormat="1" ht="13.5" customHeight="1">
      <c r="A1155" s="60">
        <v>1146</v>
      </c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Q1155" s="26">
        <f t="shared" si="34"/>
        <v>0</v>
      </c>
      <c r="R1155" s="26">
        <f>IF(Q1155=0,0,SUM($Q$10:Q1155))</f>
        <v>0</v>
      </c>
      <c r="S1155" s="27">
        <f t="shared" si="35"/>
        <v>0</v>
      </c>
    </row>
    <row r="1156" spans="1:19" s="25" customFormat="1" ht="13.5" customHeight="1">
      <c r="A1156" s="59">
        <v>1147</v>
      </c>
      <c r="B1156" s="24"/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Q1156" s="26">
        <f t="shared" si="34"/>
        <v>0</v>
      </c>
      <c r="R1156" s="26">
        <f>IF(Q1156=0,0,SUM($Q$10:Q1156))</f>
        <v>0</v>
      </c>
      <c r="S1156" s="27">
        <f t="shared" si="35"/>
        <v>0</v>
      </c>
    </row>
    <row r="1157" spans="1:19" s="25" customFormat="1" ht="13.5" customHeight="1">
      <c r="A1157" s="60">
        <v>1148</v>
      </c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Q1157" s="26">
        <f t="shared" si="34"/>
        <v>0</v>
      </c>
      <c r="R1157" s="26">
        <f>IF(Q1157=0,0,SUM($Q$10:Q1157))</f>
        <v>0</v>
      </c>
      <c r="S1157" s="27">
        <f t="shared" si="35"/>
        <v>0</v>
      </c>
    </row>
    <row r="1158" spans="1:19" s="25" customFormat="1" ht="13.5" customHeight="1">
      <c r="A1158" s="59">
        <v>1149</v>
      </c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Q1158" s="26">
        <f t="shared" si="34"/>
        <v>0</v>
      </c>
      <c r="R1158" s="26">
        <f>IF(Q1158=0,0,SUM($Q$10:Q1158))</f>
        <v>0</v>
      </c>
      <c r="S1158" s="27">
        <f t="shared" si="35"/>
        <v>0</v>
      </c>
    </row>
    <row r="1159" spans="1:19" s="25" customFormat="1" ht="13.5" customHeight="1">
      <c r="A1159" s="60">
        <v>1150</v>
      </c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Q1159" s="26">
        <f t="shared" si="34"/>
        <v>0</v>
      </c>
      <c r="R1159" s="26">
        <f>IF(Q1159=0,0,SUM($Q$10:Q1159))</f>
        <v>0</v>
      </c>
      <c r="S1159" s="27">
        <f t="shared" si="35"/>
        <v>0</v>
      </c>
    </row>
    <row r="1160" spans="1:19" s="25" customFormat="1" ht="13.5" customHeight="1">
      <c r="A1160" s="59">
        <v>1151</v>
      </c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Q1160" s="26">
        <f t="shared" si="34"/>
        <v>0</v>
      </c>
      <c r="R1160" s="26">
        <f>IF(Q1160=0,0,SUM($Q$10:Q1160))</f>
        <v>0</v>
      </c>
      <c r="S1160" s="27">
        <f t="shared" si="35"/>
        <v>0</v>
      </c>
    </row>
    <row r="1161" spans="1:19" s="25" customFormat="1" ht="13.5" customHeight="1">
      <c r="A1161" s="60">
        <v>1152</v>
      </c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Q1161" s="26">
        <f t="shared" si="34"/>
        <v>0</v>
      </c>
      <c r="R1161" s="26">
        <f>IF(Q1161=0,0,SUM($Q$10:Q1161))</f>
        <v>0</v>
      </c>
      <c r="S1161" s="27">
        <f t="shared" si="35"/>
        <v>0</v>
      </c>
    </row>
    <row r="1162" spans="1:19" s="25" customFormat="1" ht="13.5" customHeight="1">
      <c r="A1162" s="59">
        <v>1153</v>
      </c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Q1162" s="26">
        <f t="shared" si="34"/>
        <v>0</v>
      </c>
      <c r="R1162" s="26">
        <f>IF(Q1162=0,0,SUM($Q$10:Q1162))</f>
        <v>0</v>
      </c>
      <c r="S1162" s="27">
        <f t="shared" si="35"/>
        <v>0</v>
      </c>
    </row>
    <row r="1163" spans="1:19" s="25" customFormat="1" ht="13.5" customHeight="1">
      <c r="A1163" s="60">
        <v>1154</v>
      </c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Q1163" s="26">
        <f t="shared" si="34"/>
        <v>0</v>
      </c>
      <c r="R1163" s="26">
        <f>IF(Q1163=0,0,SUM($Q$10:Q1163))</f>
        <v>0</v>
      </c>
      <c r="S1163" s="27">
        <f t="shared" si="35"/>
        <v>0</v>
      </c>
    </row>
    <row r="1164" spans="1:19" s="25" customFormat="1" ht="13.5" customHeight="1">
      <c r="A1164" s="59">
        <v>1155</v>
      </c>
      <c r="B1164" s="24"/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Q1164" s="26">
        <f t="shared" si="34"/>
        <v>0</v>
      </c>
      <c r="R1164" s="26">
        <f>IF(Q1164=0,0,SUM($Q$10:Q1164))</f>
        <v>0</v>
      </c>
      <c r="S1164" s="27">
        <f t="shared" si="35"/>
        <v>0</v>
      </c>
    </row>
    <row r="1165" spans="1:19" s="25" customFormat="1" ht="13.5" customHeight="1">
      <c r="A1165" s="60">
        <v>1156</v>
      </c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Q1165" s="26">
        <f t="shared" si="34"/>
        <v>0</v>
      </c>
      <c r="R1165" s="26">
        <f>IF(Q1165=0,0,SUM($Q$10:Q1165))</f>
        <v>0</v>
      </c>
      <c r="S1165" s="27">
        <f t="shared" si="35"/>
        <v>0</v>
      </c>
    </row>
    <row r="1166" spans="1:19" s="25" customFormat="1" ht="13.5" customHeight="1">
      <c r="A1166" s="59">
        <v>1157</v>
      </c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Q1166" s="26">
        <f t="shared" si="34"/>
        <v>0</v>
      </c>
      <c r="R1166" s="26">
        <f>IF(Q1166=0,0,SUM($Q$10:Q1166))</f>
        <v>0</v>
      </c>
      <c r="S1166" s="27">
        <f t="shared" si="35"/>
        <v>0</v>
      </c>
    </row>
    <row r="1167" spans="1:19" s="25" customFormat="1" ht="13.5" customHeight="1">
      <c r="A1167" s="60">
        <v>1158</v>
      </c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Q1167" s="26">
        <f t="shared" si="34"/>
        <v>0</v>
      </c>
      <c r="R1167" s="26">
        <f>IF(Q1167=0,0,SUM($Q$10:Q1167))</f>
        <v>0</v>
      </c>
      <c r="S1167" s="27">
        <f t="shared" si="35"/>
        <v>0</v>
      </c>
    </row>
    <row r="1168" spans="1:19" s="25" customFormat="1" ht="13.5" customHeight="1">
      <c r="A1168" s="59">
        <v>1159</v>
      </c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Q1168" s="26">
        <f t="shared" si="34"/>
        <v>0</v>
      </c>
      <c r="R1168" s="26">
        <f>IF(Q1168=0,0,SUM($Q$10:Q1168))</f>
        <v>0</v>
      </c>
      <c r="S1168" s="27">
        <f t="shared" si="35"/>
        <v>0</v>
      </c>
    </row>
    <row r="1169" spans="1:19" s="25" customFormat="1" ht="13.5" customHeight="1">
      <c r="A1169" s="60">
        <v>1160</v>
      </c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Q1169" s="26">
        <f t="shared" si="34"/>
        <v>0</v>
      </c>
      <c r="R1169" s="26">
        <f>IF(Q1169=0,0,SUM($Q$10:Q1169))</f>
        <v>0</v>
      </c>
      <c r="S1169" s="27">
        <f t="shared" si="35"/>
        <v>0</v>
      </c>
    </row>
    <row r="1170" spans="1:19" s="25" customFormat="1" ht="13.5" customHeight="1">
      <c r="A1170" s="59">
        <v>1161</v>
      </c>
      <c r="B1170" s="24"/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Q1170" s="26">
        <f t="shared" si="34"/>
        <v>0</v>
      </c>
      <c r="R1170" s="26">
        <f>IF(Q1170=0,0,SUM($Q$10:Q1170))</f>
        <v>0</v>
      </c>
      <c r="S1170" s="27">
        <f t="shared" si="35"/>
        <v>0</v>
      </c>
    </row>
    <row r="1171" spans="1:19" s="25" customFormat="1" ht="13.5" customHeight="1">
      <c r="A1171" s="60">
        <v>1162</v>
      </c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Q1171" s="26">
        <f t="shared" si="34"/>
        <v>0</v>
      </c>
      <c r="R1171" s="26">
        <f>IF(Q1171=0,0,SUM($Q$10:Q1171))</f>
        <v>0</v>
      </c>
      <c r="S1171" s="27">
        <f t="shared" si="35"/>
        <v>0</v>
      </c>
    </row>
    <row r="1172" spans="1:19" s="25" customFormat="1" ht="13.5" customHeight="1">
      <c r="A1172" s="59">
        <v>1163</v>
      </c>
      <c r="B1172" s="24"/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Q1172" s="26">
        <f t="shared" si="34"/>
        <v>0</v>
      </c>
      <c r="R1172" s="26">
        <f>IF(Q1172=0,0,SUM($Q$10:Q1172))</f>
        <v>0</v>
      </c>
      <c r="S1172" s="27">
        <f t="shared" si="35"/>
        <v>0</v>
      </c>
    </row>
    <row r="1173" spans="1:19" s="25" customFormat="1" ht="13.5" customHeight="1">
      <c r="A1173" s="60">
        <v>1164</v>
      </c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Q1173" s="26">
        <f t="shared" si="34"/>
        <v>0</v>
      </c>
      <c r="R1173" s="26">
        <f>IF(Q1173=0,0,SUM($Q$10:Q1173))</f>
        <v>0</v>
      </c>
      <c r="S1173" s="27">
        <f t="shared" si="35"/>
        <v>0</v>
      </c>
    </row>
    <row r="1174" spans="1:19" s="25" customFormat="1" ht="13.5" customHeight="1">
      <c r="A1174" s="59">
        <v>1165</v>
      </c>
      <c r="B1174" s="24"/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Q1174" s="26">
        <f t="shared" si="34"/>
        <v>0</v>
      </c>
      <c r="R1174" s="26">
        <f>IF(Q1174=0,0,SUM($Q$10:Q1174))</f>
        <v>0</v>
      </c>
      <c r="S1174" s="27">
        <f t="shared" si="35"/>
        <v>0</v>
      </c>
    </row>
    <row r="1175" spans="1:19" s="25" customFormat="1" ht="13.5" customHeight="1">
      <c r="A1175" s="60">
        <v>1166</v>
      </c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Q1175" s="26">
        <f t="shared" si="34"/>
        <v>0</v>
      </c>
      <c r="R1175" s="26">
        <f>IF(Q1175=0,0,SUM($Q$10:Q1175))</f>
        <v>0</v>
      </c>
      <c r="S1175" s="27">
        <f t="shared" si="35"/>
        <v>0</v>
      </c>
    </row>
    <row r="1176" spans="1:19" s="25" customFormat="1" ht="13.5" customHeight="1">
      <c r="A1176" s="59">
        <v>1167</v>
      </c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Q1176" s="26">
        <f t="shared" si="34"/>
        <v>0</v>
      </c>
      <c r="R1176" s="26">
        <f>IF(Q1176=0,0,SUM($Q$10:Q1176))</f>
        <v>0</v>
      </c>
      <c r="S1176" s="27">
        <f t="shared" si="35"/>
        <v>0</v>
      </c>
    </row>
    <row r="1177" spans="1:19" s="25" customFormat="1" ht="13.5" customHeight="1">
      <c r="A1177" s="60">
        <v>1168</v>
      </c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Q1177" s="26">
        <f t="shared" si="34"/>
        <v>0</v>
      </c>
      <c r="R1177" s="26">
        <f>IF(Q1177=0,0,SUM($Q$10:Q1177))</f>
        <v>0</v>
      </c>
      <c r="S1177" s="27">
        <f t="shared" si="35"/>
        <v>0</v>
      </c>
    </row>
    <row r="1178" spans="1:19" s="25" customFormat="1" ht="13.5" customHeight="1">
      <c r="A1178" s="59">
        <v>1169</v>
      </c>
      <c r="B1178" s="24"/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Q1178" s="26">
        <f t="shared" si="34"/>
        <v>0</v>
      </c>
      <c r="R1178" s="26">
        <f>IF(Q1178=0,0,SUM($Q$10:Q1178))</f>
        <v>0</v>
      </c>
      <c r="S1178" s="27">
        <f t="shared" si="35"/>
        <v>0</v>
      </c>
    </row>
    <row r="1179" spans="1:19" s="25" customFormat="1" ht="13.5" customHeight="1">
      <c r="A1179" s="60">
        <v>1170</v>
      </c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Q1179" s="26">
        <f t="shared" si="34"/>
        <v>0</v>
      </c>
      <c r="R1179" s="26">
        <f>IF(Q1179=0,0,SUM($Q$10:Q1179))</f>
        <v>0</v>
      </c>
      <c r="S1179" s="27">
        <f t="shared" si="35"/>
        <v>0</v>
      </c>
    </row>
    <row r="1180" spans="1:19" s="25" customFormat="1" ht="13.5" customHeight="1">
      <c r="A1180" s="59">
        <v>1171</v>
      </c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Q1180" s="26">
        <f t="shared" si="34"/>
        <v>0</v>
      </c>
      <c r="R1180" s="26">
        <f>IF(Q1180=0,0,SUM($Q$10:Q1180))</f>
        <v>0</v>
      </c>
      <c r="S1180" s="27">
        <f t="shared" si="35"/>
        <v>0</v>
      </c>
    </row>
    <row r="1181" spans="1:19" s="25" customFormat="1" ht="13.5" customHeight="1">
      <c r="A1181" s="60">
        <v>1172</v>
      </c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Q1181" s="26">
        <f t="shared" si="34"/>
        <v>0</v>
      </c>
      <c r="R1181" s="26">
        <f>IF(Q1181=0,0,SUM($Q$10:Q1181))</f>
        <v>0</v>
      </c>
      <c r="S1181" s="27">
        <f t="shared" si="35"/>
        <v>0</v>
      </c>
    </row>
    <row r="1182" spans="1:19" s="25" customFormat="1" ht="13.5" customHeight="1">
      <c r="A1182" s="59">
        <v>1173</v>
      </c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Q1182" s="26">
        <f t="shared" si="34"/>
        <v>0</v>
      </c>
      <c r="R1182" s="26">
        <f>IF(Q1182=0,0,SUM($Q$10:Q1182))</f>
        <v>0</v>
      </c>
      <c r="S1182" s="27">
        <f t="shared" si="35"/>
        <v>0</v>
      </c>
    </row>
    <row r="1183" spans="1:19" s="25" customFormat="1" ht="13.5" customHeight="1">
      <c r="A1183" s="60">
        <v>1174</v>
      </c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Q1183" s="26">
        <f t="shared" si="34"/>
        <v>0</v>
      </c>
      <c r="R1183" s="26">
        <f>IF(Q1183=0,0,SUM($Q$10:Q1183))</f>
        <v>0</v>
      </c>
      <c r="S1183" s="27">
        <f t="shared" si="35"/>
        <v>0</v>
      </c>
    </row>
    <row r="1184" spans="1:19" s="25" customFormat="1" ht="13.5" customHeight="1">
      <c r="A1184" s="59">
        <v>1175</v>
      </c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Q1184" s="26">
        <f t="shared" si="34"/>
        <v>0</v>
      </c>
      <c r="R1184" s="26">
        <f>IF(Q1184=0,0,SUM($Q$10:Q1184))</f>
        <v>0</v>
      </c>
      <c r="S1184" s="27">
        <f t="shared" si="35"/>
        <v>0</v>
      </c>
    </row>
    <row r="1185" spans="1:19" s="25" customFormat="1" ht="13.5" customHeight="1">
      <c r="A1185" s="60">
        <v>1176</v>
      </c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Q1185" s="26">
        <f t="shared" si="34"/>
        <v>0</v>
      </c>
      <c r="R1185" s="26">
        <f>IF(Q1185=0,0,SUM($Q$10:Q1185))</f>
        <v>0</v>
      </c>
      <c r="S1185" s="27">
        <f t="shared" si="35"/>
        <v>0</v>
      </c>
    </row>
    <row r="1186" spans="1:19" s="25" customFormat="1" ht="13.5" customHeight="1">
      <c r="A1186" s="59">
        <v>1177</v>
      </c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Q1186" s="26">
        <f t="shared" si="34"/>
        <v>0</v>
      </c>
      <c r="R1186" s="26">
        <f>IF(Q1186=0,0,SUM($Q$10:Q1186))</f>
        <v>0</v>
      </c>
      <c r="S1186" s="27">
        <f t="shared" si="35"/>
        <v>0</v>
      </c>
    </row>
    <row r="1187" spans="1:19" s="25" customFormat="1" ht="13.5" customHeight="1">
      <c r="A1187" s="60">
        <v>1178</v>
      </c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Q1187" s="26">
        <f t="shared" si="34"/>
        <v>0</v>
      </c>
      <c r="R1187" s="26">
        <f>IF(Q1187=0,0,SUM($Q$10:Q1187))</f>
        <v>0</v>
      </c>
      <c r="S1187" s="27">
        <f t="shared" si="35"/>
        <v>0</v>
      </c>
    </row>
    <row r="1188" spans="1:19" s="25" customFormat="1" ht="13.5" customHeight="1">
      <c r="A1188" s="59">
        <v>1179</v>
      </c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Q1188" s="26">
        <f t="shared" si="34"/>
        <v>0</v>
      </c>
      <c r="R1188" s="26">
        <f>IF(Q1188=0,0,SUM($Q$10:Q1188))</f>
        <v>0</v>
      </c>
      <c r="S1188" s="27">
        <f t="shared" si="35"/>
        <v>0</v>
      </c>
    </row>
    <row r="1189" spans="1:19" s="25" customFormat="1" ht="13.5" customHeight="1">
      <c r="A1189" s="60">
        <v>1180</v>
      </c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Q1189" s="26">
        <f t="shared" si="34"/>
        <v>0</v>
      </c>
      <c r="R1189" s="26">
        <f>IF(Q1189=0,0,SUM($Q$10:Q1189))</f>
        <v>0</v>
      </c>
      <c r="S1189" s="27">
        <f t="shared" si="35"/>
        <v>0</v>
      </c>
    </row>
    <row r="1190" spans="1:19" s="25" customFormat="1" ht="13.5" customHeight="1">
      <c r="A1190" s="59">
        <v>1181</v>
      </c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Q1190" s="26">
        <f t="shared" si="34"/>
        <v>0</v>
      </c>
      <c r="R1190" s="26">
        <f>IF(Q1190=0,0,SUM($Q$10:Q1190))</f>
        <v>0</v>
      </c>
      <c r="S1190" s="27">
        <f t="shared" si="35"/>
        <v>0</v>
      </c>
    </row>
    <row r="1191" spans="1:19" s="25" customFormat="1" ht="13.5" customHeight="1">
      <c r="A1191" s="60">
        <v>1182</v>
      </c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Q1191" s="26">
        <f t="shared" si="34"/>
        <v>0</v>
      </c>
      <c r="R1191" s="26">
        <f>IF(Q1191=0,0,SUM($Q$10:Q1191))</f>
        <v>0</v>
      </c>
      <c r="S1191" s="27">
        <f t="shared" si="35"/>
        <v>0</v>
      </c>
    </row>
    <row r="1192" spans="1:19" s="25" customFormat="1" ht="13.5" customHeight="1">
      <c r="A1192" s="59">
        <v>1183</v>
      </c>
      <c r="B1192" s="24"/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Q1192" s="26">
        <f t="shared" si="34"/>
        <v>0</v>
      </c>
      <c r="R1192" s="26">
        <f>IF(Q1192=0,0,SUM($Q$10:Q1192))</f>
        <v>0</v>
      </c>
      <c r="S1192" s="27">
        <f t="shared" si="35"/>
        <v>0</v>
      </c>
    </row>
    <row r="1193" spans="1:19" s="25" customFormat="1" ht="13.5" customHeight="1">
      <c r="A1193" s="60">
        <v>1184</v>
      </c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Q1193" s="26">
        <f t="shared" ref="Q1193:Q1256" si="36">COUNTIF(M1193,"Otro tema")</f>
        <v>0</v>
      </c>
      <c r="R1193" s="26">
        <f>IF(Q1193=0,0,SUM($Q$10:Q1193))</f>
        <v>0</v>
      </c>
      <c r="S1193" s="27">
        <f t="shared" ref="S1193:S1256" si="37">N1193</f>
        <v>0</v>
      </c>
    </row>
    <row r="1194" spans="1:19" s="25" customFormat="1" ht="13.5" customHeight="1">
      <c r="A1194" s="59">
        <v>1185</v>
      </c>
      <c r="B1194" s="24"/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Q1194" s="26">
        <f t="shared" si="36"/>
        <v>0</v>
      </c>
      <c r="R1194" s="26">
        <f>IF(Q1194=0,0,SUM($Q$10:Q1194))</f>
        <v>0</v>
      </c>
      <c r="S1194" s="27">
        <f t="shared" si="37"/>
        <v>0</v>
      </c>
    </row>
    <row r="1195" spans="1:19" s="25" customFormat="1" ht="13.5" customHeight="1">
      <c r="A1195" s="60">
        <v>1186</v>
      </c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Q1195" s="26">
        <f t="shared" si="36"/>
        <v>0</v>
      </c>
      <c r="R1195" s="26">
        <f>IF(Q1195=0,0,SUM($Q$10:Q1195))</f>
        <v>0</v>
      </c>
      <c r="S1195" s="27">
        <f t="shared" si="37"/>
        <v>0</v>
      </c>
    </row>
    <row r="1196" spans="1:19" s="25" customFormat="1" ht="13.5" customHeight="1">
      <c r="A1196" s="59">
        <v>1187</v>
      </c>
      <c r="B1196" s="24"/>
      <c r="C1196" s="2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Q1196" s="26">
        <f t="shared" si="36"/>
        <v>0</v>
      </c>
      <c r="R1196" s="26">
        <f>IF(Q1196=0,0,SUM($Q$10:Q1196))</f>
        <v>0</v>
      </c>
      <c r="S1196" s="27">
        <f t="shared" si="37"/>
        <v>0</v>
      </c>
    </row>
    <row r="1197" spans="1:19" s="25" customFormat="1" ht="13.5" customHeight="1">
      <c r="A1197" s="60">
        <v>1188</v>
      </c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Q1197" s="26">
        <f t="shared" si="36"/>
        <v>0</v>
      </c>
      <c r="R1197" s="26">
        <f>IF(Q1197=0,0,SUM($Q$10:Q1197))</f>
        <v>0</v>
      </c>
      <c r="S1197" s="27">
        <f t="shared" si="37"/>
        <v>0</v>
      </c>
    </row>
    <row r="1198" spans="1:19" s="25" customFormat="1" ht="13.5" customHeight="1">
      <c r="A1198" s="59">
        <v>1189</v>
      </c>
      <c r="B1198" s="24"/>
      <c r="C1198" s="2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Q1198" s="26">
        <f t="shared" si="36"/>
        <v>0</v>
      </c>
      <c r="R1198" s="26">
        <f>IF(Q1198=0,0,SUM($Q$10:Q1198))</f>
        <v>0</v>
      </c>
      <c r="S1198" s="27">
        <f t="shared" si="37"/>
        <v>0</v>
      </c>
    </row>
    <row r="1199" spans="1:19" s="25" customFormat="1" ht="13.5" customHeight="1">
      <c r="A1199" s="60">
        <v>1190</v>
      </c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Q1199" s="26">
        <f t="shared" si="36"/>
        <v>0</v>
      </c>
      <c r="R1199" s="26">
        <f>IF(Q1199=0,0,SUM($Q$10:Q1199))</f>
        <v>0</v>
      </c>
      <c r="S1199" s="27">
        <f t="shared" si="37"/>
        <v>0</v>
      </c>
    </row>
    <row r="1200" spans="1:19" s="25" customFormat="1" ht="13.5" customHeight="1">
      <c r="A1200" s="59">
        <v>1191</v>
      </c>
      <c r="B1200" s="24"/>
      <c r="C1200" s="2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Q1200" s="26">
        <f t="shared" si="36"/>
        <v>0</v>
      </c>
      <c r="R1200" s="26">
        <f>IF(Q1200=0,0,SUM($Q$10:Q1200))</f>
        <v>0</v>
      </c>
      <c r="S1200" s="27">
        <f t="shared" si="37"/>
        <v>0</v>
      </c>
    </row>
    <row r="1201" spans="1:19" s="25" customFormat="1" ht="13.5" customHeight="1">
      <c r="A1201" s="60">
        <v>1192</v>
      </c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Q1201" s="26">
        <f t="shared" si="36"/>
        <v>0</v>
      </c>
      <c r="R1201" s="26">
        <f>IF(Q1201=0,0,SUM($Q$10:Q1201))</f>
        <v>0</v>
      </c>
      <c r="S1201" s="27">
        <f t="shared" si="37"/>
        <v>0</v>
      </c>
    </row>
    <row r="1202" spans="1:19" s="25" customFormat="1" ht="13.5" customHeight="1">
      <c r="A1202" s="59">
        <v>1193</v>
      </c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Q1202" s="26">
        <f t="shared" si="36"/>
        <v>0</v>
      </c>
      <c r="R1202" s="26">
        <f>IF(Q1202=0,0,SUM($Q$10:Q1202))</f>
        <v>0</v>
      </c>
      <c r="S1202" s="27">
        <f t="shared" si="37"/>
        <v>0</v>
      </c>
    </row>
    <row r="1203" spans="1:19" s="25" customFormat="1" ht="13.5" customHeight="1">
      <c r="A1203" s="60">
        <v>1194</v>
      </c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Q1203" s="26">
        <f t="shared" si="36"/>
        <v>0</v>
      </c>
      <c r="R1203" s="26">
        <f>IF(Q1203=0,0,SUM($Q$10:Q1203))</f>
        <v>0</v>
      </c>
      <c r="S1203" s="27">
        <f t="shared" si="37"/>
        <v>0</v>
      </c>
    </row>
    <row r="1204" spans="1:19" s="25" customFormat="1" ht="13.5" customHeight="1">
      <c r="A1204" s="59">
        <v>1195</v>
      </c>
      <c r="B1204" s="24"/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Q1204" s="26">
        <f t="shared" si="36"/>
        <v>0</v>
      </c>
      <c r="R1204" s="26">
        <f>IF(Q1204=0,0,SUM($Q$10:Q1204))</f>
        <v>0</v>
      </c>
      <c r="S1204" s="27">
        <f t="shared" si="37"/>
        <v>0</v>
      </c>
    </row>
    <row r="1205" spans="1:19" s="25" customFormat="1" ht="13.5" customHeight="1">
      <c r="A1205" s="60">
        <v>1196</v>
      </c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Q1205" s="26">
        <f t="shared" si="36"/>
        <v>0</v>
      </c>
      <c r="R1205" s="26">
        <f>IF(Q1205=0,0,SUM($Q$10:Q1205))</f>
        <v>0</v>
      </c>
      <c r="S1205" s="27">
        <f t="shared" si="37"/>
        <v>0</v>
      </c>
    </row>
    <row r="1206" spans="1:19" s="25" customFormat="1" ht="13.5" customHeight="1">
      <c r="A1206" s="59">
        <v>1197</v>
      </c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Q1206" s="26">
        <f t="shared" si="36"/>
        <v>0</v>
      </c>
      <c r="R1206" s="26">
        <f>IF(Q1206=0,0,SUM($Q$10:Q1206))</f>
        <v>0</v>
      </c>
      <c r="S1206" s="27">
        <f t="shared" si="37"/>
        <v>0</v>
      </c>
    </row>
    <row r="1207" spans="1:19" s="25" customFormat="1" ht="13.5" customHeight="1">
      <c r="A1207" s="60">
        <v>1198</v>
      </c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Q1207" s="26">
        <f t="shared" si="36"/>
        <v>0</v>
      </c>
      <c r="R1207" s="26">
        <f>IF(Q1207=0,0,SUM($Q$10:Q1207))</f>
        <v>0</v>
      </c>
      <c r="S1207" s="27">
        <f t="shared" si="37"/>
        <v>0</v>
      </c>
    </row>
    <row r="1208" spans="1:19" s="25" customFormat="1" ht="13.5" customHeight="1">
      <c r="A1208" s="59">
        <v>1199</v>
      </c>
      <c r="B1208" s="24"/>
      <c r="C1208" s="2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Q1208" s="26">
        <f t="shared" si="36"/>
        <v>0</v>
      </c>
      <c r="R1208" s="26">
        <f>IF(Q1208=0,0,SUM($Q$10:Q1208))</f>
        <v>0</v>
      </c>
      <c r="S1208" s="27">
        <f t="shared" si="37"/>
        <v>0</v>
      </c>
    </row>
    <row r="1209" spans="1:19" s="25" customFormat="1" ht="13.5" customHeight="1">
      <c r="A1209" s="60">
        <v>1200</v>
      </c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Q1209" s="26">
        <f t="shared" si="36"/>
        <v>0</v>
      </c>
      <c r="R1209" s="26">
        <f>IF(Q1209=0,0,SUM($Q$10:Q1209))</f>
        <v>0</v>
      </c>
      <c r="S1209" s="27">
        <f t="shared" si="37"/>
        <v>0</v>
      </c>
    </row>
    <row r="1210" spans="1:19" s="25" customFormat="1" ht="13.5" customHeight="1">
      <c r="A1210" s="59">
        <v>1201</v>
      </c>
      <c r="B1210" s="24"/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Q1210" s="26">
        <f t="shared" si="36"/>
        <v>0</v>
      </c>
      <c r="R1210" s="26">
        <f>IF(Q1210=0,0,SUM($Q$10:Q1210))</f>
        <v>0</v>
      </c>
      <c r="S1210" s="27">
        <f t="shared" si="37"/>
        <v>0</v>
      </c>
    </row>
    <row r="1211" spans="1:19" s="25" customFormat="1" ht="13.5" customHeight="1">
      <c r="A1211" s="60">
        <v>1202</v>
      </c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Q1211" s="26">
        <f t="shared" si="36"/>
        <v>0</v>
      </c>
      <c r="R1211" s="26">
        <f>IF(Q1211=0,0,SUM($Q$10:Q1211))</f>
        <v>0</v>
      </c>
      <c r="S1211" s="27">
        <f t="shared" si="37"/>
        <v>0</v>
      </c>
    </row>
    <row r="1212" spans="1:19" s="25" customFormat="1" ht="13.5" customHeight="1">
      <c r="A1212" s="59">
        <v>1203</v>
      </c>
      <c r="B1212" s="24"/>
      <c r="C1212" s="2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Q1212" s="26">
        <f t="shared" si="36"/>
        <v>0</v>
      </c>
      <c r="R1212" s="26">
        <f>IF(Q1212=0,0,SUM($Q$10:Q1212))</f>
        <v>0</v>
      </c>
      <c r="S1212" s="27">
        <f t="shared" si="37"/>
        <v>0</v>
      </c>
    </row>
    <row r="1213" spans="1:19" s="25" customFormat="1" ht="13.5" customHeight="1">
      <c r="A1213" s="60">
        <v>1204</v>
      </c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Q1213" s="26">
        <f t="shared" si="36"/>
        <v>0</v>
      </c>
      <c r="R1213" s="26">
        <f>IF(Q1213=0,0,SUM($Q$10:Q1213))</f>
        <v>0</v>
      </c>
      <c r="S1213" s="27">
        <f t="shared" si="37"/>
        <v>0</v>
      </c>
    </row>
    <row r="1214" spans="1:19" s="25" customFormat="1" ht="13.5" customHeight="1">
      <c r="A1214" s="59">
        <v>1205</v>
      </c>
      <c r="B1214" s="24"/>
      <c r="C1214" s="2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Q1214" s="26">
        <f t="shared" si="36"/>
        <v>0</v>
      </c>
      <c r="R1214" s="26">
        <f>IF(Q1214=0,0,SUM($Q$10:Q1214))</f>
        <v>0</v>
      </c>
      <c r="S1214" s="27">
        <f t="shared" si="37"/>
        <v>0</v>
      </c>
    </row>
    <row r="1215" spans="1:19" s="25" customFormat="1" ht="13.5" customHeight="1">
      <c r="A1215" s="60">
        <v>1206</v>
      </c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Q1215" s="26">
        <f t="shared" si="36"/>
        <v>0</v>
      </c>
      <c r="R1215" s="26">
        <f>IF(Q1215=0,0,SUM($Q$10:Q1215))</f>
        <v>0</v>
      </c>
      <c r="S1215" s="27">
        <f t="shared" si="37"/>
        <v>0</v>
      </c>
    </row>
    <row r="1216" spans="1:19" s="25" customFormat="1" ht="13.5" customHeight="1">
      <c r="A1216" s="59">
        <v>1207</v>
      </c>
      <c r="B1216" s="24"/>
      <c r="C1216" s="24"/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Q1216" s="26">
        <f t="shared" si="36"/>
        <v>0</v>
      </c>
      <c r="R1216" s="26">
        <f>IF(Q1216=0,0,SUM($Q$10:Q1216))</f>
        <v>0</v>
      </c>
      <c r="S1216" s="27">
        <f t="shared" si="37"/>
        <v>0</v>
      </c>
    </row>
    <row r="1217" spans="1:19" s="25" customFormat="1" ht="13.5" customHeight="1">
      <c r="A1217" s="60">
        <v>1208</v>
      </c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Q1217" s="26">
        <f t="shared" si="36"/>
        <v>0</v>
      </c>
      <c r="R1217" s="26">
        <f>IF(Q1217=0,0,SUM($Q$10:Q1217))</f>
        <v>0</v>
      </c>
      <c r="S1217" s="27">
        <f t="shared" si="37"/>
        <v>0</v>
      </c>
    </row>
    <row r="1218" spans="1:19" s="25" customFormat="1" ht="13.5" customHeight="1">
      <c r="A1218" s="59">
        <v>1209</v>
      </c>
      <c r="B1218" s="24"/>
      <c r="C1218" s="24"/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Q1218" s="26">
        <f t="shared" si="36"/>
        <v>0</v>
      </c>
      <c r="R1218" s="26">
        <f>IF(Q1218=0,0,SUM($Q$10:Q1218))</f>
        <v>0</v>
      </c>
      <c r="S1218" s="27">
        <f t="shared" si="37"/>
        <v>0</v>
      </c>
    </row>
    <row r="1219" spans="1:19" s="25" customFormat="1" ht="13.5" customHeight="1">
      <c r="A1219" s="60">
        <v>1210</v>
      </c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Q1219" s="26">
        <f t="shared" si="36"/>
        <v>0</v>
      </c>
      <c r="R1219" s="26">
        <f>IF(Q1219=0,0,SUM($Q$10:Q1219))</f>
        <v>0</v>
      </c>
      <c r="S1219" s="27">
        <f t="shared" si="37"/>
        <v>0</v>
      </c>
    </row>
    <row r="1220" spans="1:19" s="25" customFormat="1" ht="13.5" customHeight="1">
      <c r="A1220" s="59">
        <v>1211</v>
      </c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Q1220" s="26">
        <f t="shared" si="36"/>
        <v>0</v>
      </c>
      <c r="R1220" s="26">
        <f>IF(Q1220=0,0,SUM($Q$10:Q1220))</f>
        <v>0</v>
      </c>
      <c r="S1220" s="27">
        <f t="shared" si="37"/>
        <v>0</v>
      </c>
    </row>
    <row r="1221" spans="1:19" s="25" customFormat="1" ht="13.5" customHeight="1">
      <c r="A1221" s="60">
        <v>1212</v>
      </c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Q1221" s="26">
        <f t="shared" si="36"/>
        <v>0</v>
      </c>
      <c r="R1221" s="26">
        <f>IF(Q1221=0,0,SUM($Q$10:Q1221))</f>
        <v>0</v>
      </c>
      <c r="S1221" s="27">
        <f t="shared" si="37"/>
        <v>0</v>
      </c>
    </row>
    <row r="1222" spans="1:19" s="25" customFormat="1" ht="13.5" customHeight="1">
      <c r="A1222" s="59">
        <v>1213</v>
      </c>
      <c r="B1222" s="24"/>
      <c r="C1222" s="2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Q1222" s="26">
        <f t="shared" si="36"/>
        <v>0</v>
      </c>
      <c r="R1222" s="26">
        <f>IF(Q1222=0,0,SUM($Q$10:Q1222))</f>
        <v>0</v>
      </c>
      <c r="S1222" s="27">
        <f t="shared" si="37"/>
        <v>0</v>
      </c>
    </row>
    <row r="1223" spans="1:19" s="25" customFormat="1" ht="13.5" customHeight="1">
      <c r="A1223" s="60">
        <v>1214</v>
      </c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Q1223" s="26">
        <f t="shared" si="36"/>
        <v>0</v>
      </c>
      <c r="R1223" s="26">
        <f>IF(Q1223=0,0,SUM($Q$10:Q1223))</f>
        <v>0</v>
      </c>
      <c r="S1223" s="27">
        <f t="shared" si="37"/>
        <v>0</v>
      </c>
    </row>
    <row r="1224" spans="1:19" s="25" customFormat="1" ht="13.5" customHeight="1">
      <c r="A1224" s="59">
        <v>1215</v>
      </c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Q1224" s="26">
        <f t="shared" si="36"/>
        <v>0</v>
      </c>
      <c r="R1224" s="26">
        <f>IF(Q1224=0,0,SUM($Q$10:Q1224))</f>
        <v>0</v>
      </c>
      <c r="S1224" s="27">
        <f t="shared" si="37"/>
        <v>0</v>
      </c>
    </row>
    <row r="1225" spans="1:19" s="25" customFormat="1" ht="13.5" customHeight="1">
      <c r="A1225" s="60">
        <v>1216</v>
      </c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Q1225" s="26">
        <f t="shared" si="36"/>
        <v>0</v>
      </c>
      <c r="R1225" s="26">
        <f>IF(Q1225=0,0,SUM($Q$10:Q1225))</f>
        <v>0</v>
      </c>
      <c r="S1225" s="27">
        <f t="shared" si="37"/>
        <v>0</v>
      </c>
    </row>
    <row r="1226" spans="1:19" s="25" customFormat="1" ht="13.5" customHeight="1">
      <c r="A1226" s="59">
        <v>1217</v>
      </c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Q1226" s="26">
        <f t="shared" si="36"/>
        <v>0</v>
      </c>
      <c r="R1226" s="26">
        <f>IF(Q1226=0,0,SUM($Q$10:Q1226))</f>
        <v>0</v>
      </c>
      <c r="S1226" s="27">
        <f t="shared" si="37"/>
        <v>0</v>
      </c>
    </row>
    <row r="1227" spans="1:19" s="25" customFormat="1" ht="13.5" customHeight="1">
      <c r="A1227" s="60">
        <v>1218</v>
      </c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Q1227" s="26">
        <f t="shared" si="36"/>
        <v>0</v>
      </c>
      <c r="R1227" s="26">
        <f>IF(Q1227=0,0,SUM($Q$10:Q1227))</f>
        <v>0</v>
      </c>
      <c r="S1227" s="27">
        <f t="shared" si="37"/>
        <v>0</v>
      </c>
    </row>
    <row r="1228" spans="1:19" s="25" customFormat="1" ht="13.5" customHeight="1">
      <c r="A1228" s="59">
        <v>1219</v>
      </c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Q1228" s="26">
        <f t="shared" si="36"/>
        <v>0</v>
      </c>
      <c r="R1228" s="26">
        <f>IF(Q1228=0,0,SUM($Q$10:Q1228))</f>
        <v>0</v>
      </c>
      <c r="S1228" s="27">
        <f t="shared" si="37"/>
        <v>0</v>
      </c>
    </row>
    <row r="1229" spans="1:19" s="25" customFormat="1" ht="13.5" customHeight="1">
      <c r="A1229" s="60">
        <v>1220</v>
      </c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Q1229" s="26">
        <f t="shared" si="36"/>
        <v>0</v>
      </c>
      <c r="R1229" s="26">
        <f>IF(Q1229=0,0,SUM($Q$10:Q1229))</f>
        <v>0</v>
      </c>
      <c r="S1229" s="27">
        <f t="shared" si="37"/>
        <v>0</v>
      </c>
    </row>
    <row r="1230" spans="1:19" s="25" customFormat="1" ht="13.5" customHeight="1">
      <c r="A1230" s="59">
        <v>1221</v>
      </c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Q1230" s="26">
        <f t="shared" si="36"/>
        <v>0</v>
      </c>
      <c r="R1230" s="26">
        <f>IF(Q1230=0,0,SUM($Q$10:Q1230))</f>
        <v>0</v>
      </c>
      <c r="S1230" s="27">
        <f t="shared" si="37"/>
        <v>0</v>
      </c>
    </row>
    <row r="1231" spans="1:19" s="25" customFormat="1" ht="13.5" customHeight="1">
      <c r="A1231" s="60">
        <v>1222</v>
      </c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Q1231" s="26">
        <f t="shared" si="36"/>
        <v>0</v>
      </c>
      <c r="R1231" s="26">
        <f>IF(Q1231=0,0,SUM($Q$10:Q1231))</f>
        <v>0</v>
      </c>
      <c r="S1231" s="27">
        <f t="shared" si="37"/>
        <v>0</v>
      </c>
    </row>
    <row r="1232" spans="1:19" s="25" customFormat="1" ht="13.5" customHeight="1">
      <c r="A1232" s="59">
        <v>1223</v>
      </c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Q1232" s="26">
        <f t="shared" si="36"/>
        <v>0</v>
      </c>
      <c r="R1232" s="26">
        <f>IF(Q1232=0,0,SUM($Q$10:Q1232))</f>
        <v>0</v>
      </c>
      <c r="S1232" s="27">
        <f t="shared" si="37"/>
        <v>0</v>
      </c>
    </row>
    <row r="1233" spans="1:19" s="25" customFormat="1" ht="13.5" customHeight="1">
      <c r="A1233" s="60">
        <v>1224</v>
      </c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Q1233" s="26">
        <f t="shared" si="36"/>
        <v>0</v>
      </c>
      <c r="R1233" s="26">
        <f>IF(Q1233=0,0,SUM($Q$10:Q1233))</f>
        <v>0</v>
      </c>
      <c r="S1233" s="27">
        <f t="shared" si="37"/>
        <v>0</v>
      </c>
    </row>
    <row r="1234" spans="1:19" s="25" customFormat="1" ht="13.5" customHeight="1">
      <c r="A1234" s="59">
        <v>1225</v>
      </c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Q1234" s="26">
        <f t="shared" si="36"/>
        <v>0</v>
      </c>
      <c r="R1234" s="26">
        <f>IF(Q1234=0,0,SUM($Q$10:Q1234))</f>
        <v>0</v>
      </c>
      <c r="S1234" s="27">
        <f t="shared" si="37"/>
        <v>0</v>
      </c>
    </row>
    <row r="1235" spans="1:19" s="25" customFormat="1" ht="13.5" customHeight="1">
      <c r="A1235" s="60">
        <v>1226</v>
      </c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Q1235" s="26">
        <f t="shared" si="36"/>
        <v>0</v>
      </c>
      <c r="R1235" s="26">
        <f>IF(Q1235=0,0,SUM($Q$10:Q1235))</f>
        <v>0</v>
      </c>
      <c r="S1235" s="27">
        <f t="shared" si="37"/>
        <v>0</v>
      </c>
    </row>
    <row r="1236" spans="1:19" s="25" customFormat="1" ht="13.5" customHeight="1">
      <c r="A1236" s="59">
        <v>1227</v>
      </c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Q1236" s="26">
        <f t="shared" si="36"/>
        <v>0</v>
      </c>
      <c r="R1236" s="26">
        <f>IF(Q1236=0,0,SUM($Q$10:Q1236))</f>
        <v>0</v>
      </c>
      <c r="S1236" s="27">
        <f t="shared" si="37"/>
        <v>0</v>
      </c>
    </row>
    <row r="1237" spans="1:19" s="25" customFormat="1" ht="13.5" customHeight="1">
      <c r="A1237" s="60">
        <v>1228</v>
      </c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Q1237" s="26">
        <f t="shared" si="36"/>
        <v>0</v>
      </c>
      <c r="R1237" s="26">
        <f>IF(Q1237=0,0,SUM($Q$10:Q1237))</f>
        <v>0</v>
      </c>
      <c r="S1237" s="27">
        <f t="shared" si="37"/>
        <v>0</v>
      </c>
    </row>
    <row r="1238" spans="1:19" s="25" customFormat="1" ht="13.5" customHeight="1">
      <c r="A1238" s="59">
        <v>1229</v>
      </c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Q1238" s="26">
        <f t="shared" si="36"/>
        <v>0</v>
      </c>
      <c r="R1238" s="26">
        <f>IF(Q1238=0,0,SUM($Q$10:Q1238))</f>
        <v>0</v>
      </c>
      <c r="S1238" s="27">
        <f t="shared" si="37"/>
        <v>0</v>
      </c>
    </row>
    <row r="1239" spans="1:19" s="25" customFormat="1" ht="13.5" customHeight="1">
      <c r="A1239" s="60">
        <v>1230</v>
      </c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Q1239" s="26">
        <f t="shared" si="36"/>
        <v>0</v>
      </c>
      <c r="R1239" s="26">
        <f>IF(Q1239=0,0,SUM($Q$10:Q1239))</f>
        <v>0</v>
      </c>
      <c r="S1239" s="27">
        <f t="shared" si="37"/>
        <v>0</v>
      </c>
    </row>
    <row r="1240" spans="1:19" s="25" customFormat="1" ht="13.5" customHeight="1">
      <c r="A1240" s="59">
        <v>1231</v>
      </c>
      <c r="B1240" s="24"/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Q1240" s="26">
        <f t="shared" si="36"/>
        <v>0</v>
      </c>
      <c r="R1240" s="26">
        <f>IF(Q1240=0,0,SUM($Q$10:Q1240))</f>
        <v>0</v>
      </c>
      <c r="S1240" s="27">
        <f t="shared" si="37"/>
        <v>0</v>
      </c>
    </row>
    <row r="1241" spans="1:19" s="25" customFormat="1" ht="13.5" customHeight="1">
      <c r="A1241" s="60">
        <v>1232</v>
      </c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Q1241" s="26">
        <f t="shared" si="36"/>
        <v>0</v>
      </c>
      <c r="R1241" s="26">
        <f>IF(Q1241=0,0,SUM($Q$10:Q1241))</f>
        <v>0</v>
      </c>
      <c r="S1241" s="27">
        <f t="shared" si="37"/>
        <v>0</v>
      </c>
    </row>
    <row r="1242" spans="1:19" s="25" customFormat="1" ht="13.5" customHeight="1">
      <c r="A1242" s="59">
        <v>1233</v>
      </c>
      <c r="B1242" s="24"/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Q1242" s="26">
        <f t="shared" si="36"/>
        <v>0</v>
      </c>
      <c r="R1242" s="26">
        <f>IF(Q1242=0,0,SUM($Q$10:Q1242))</f>
        <v>0</v>
      </c>
      <c r="S1242" s="27">
        <f t="shared" si="37"/>
        <v>0</v>
      </c>
    </row>
    <row r="1243" spans="1:19" s="25" customFormat="1" ht="13.5" customHeight="1">
      <c r="A1243" s="60">
        <v>1234</v>
      </c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Q1243" s="26">
        <f t="shared" si="36"/>
        <v>0</v>
      </c>
      <c r="R1243" s="26">
        <f>IF(Q1243=0,0,SUM($Q$10:Q1243))</f>
        <v>0</v>
      </c>
      <c r="S1243" s="27">
        <f t="shared" si="37"/>
        <v>0</v>
      </c>
    </row>
    <row r="1244" spans="1:19" s="25" customFormat="1" ht="13.5" customHeight="1">
      <c r="A1244" s="59">
        <v>1235</v>
      </c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Q1244" s="26">
        <f t="shared" si="36"/>
        <v>0</v>
      </c>
      <c r="R1244" s="26">
        <f>IF(Q1244=0,0,SUM($Q$10:Q1244))</f>
        <v>0</v>
      </c>
      <c r="S1244" s="27">
        <f t="shared" si="37"/>
        <v>0</v>
      </c>
    </row>
    <row r="1245" spans="1:19" s="25" customFormat="1" ht="13.5" customHeight="1">
      <c r="A1245" s="60">
        <v>1236</v>
      </c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Q1245" s="26">
        <f t="shared" si="36"/>
        <v>0</v>
      </c>
      <c r="R1245" s="26">
        <f>IF(Q1245=0,0,SUM($Q$10:Q1245))</f>
        <v>0</v>
      </c>
      <c r="S1245" s="27">
        <f t="shared" si="37"/>
        <v>0</v>
      </c>
    </row>
    <row r="1246" spans="1:19" s="25" customFormat="1" ht="13.5" customHeight="1">
      <c r="A1246" s="59">
        <v>1237</v>
      </c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Q1246" s="26">
        <f t="shared" si="36"/>
        <v>0</v>
      </c>
      <c r="R1246" s="26">
        <f>IF(Q1246=0,0,SUM($Q$10:Q1246))</f>
        <v>0</v>
      </c>
      <c r="S1246" s="27">
        <f t="shared" si="37"/>
        <v>0</v>
      </c>
    </row>
    <row r="1247" spans="1:19" s="25" customFormat="1" ht="13.5" customHeight="1">
      <c r="A1247" s="60">
        <v>1238</v>
      </c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Q1247" s="26">
        <f t="shared" si="36"/>
        <v>0</v>
      </c>
      <c r="R1247" s="26">
        <f>IF(Q1247=0,0,SUM($Q$10:Q1247))</f>
        <v>0</v>
      </c>
      <c r="S1247" s="27">
        <f t="shared" si="37"/>
        <v>0</v>
      </c>
    </row>
    <row r="1248" spans="1:19" s="25" customFormat="1" ht="13.5" customHeight="1">
      <c r="A1248" s="59">
        <v>1239</v>
      </c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Q1248" s="26">
        <f t="shared" si="36"/>
        <v>0</v>
      </c>
      <c r="R1248" s="26">
        <f>IF(Q1248=0,0,SUM($Q$10:Q1248))</f>
        <v>0</v>
      </c>
      <c r="S1248" s="27">
        <f t="shared" si="37"/>
        <v>0</v>
      </c>
    </row>
    <row r="1249" spans="1:19" s="25" customFormat="1" ht="13.5" customHeight="1">
      <c r="A1249" s="60">
        <v>1240</v>
      </c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Q1249" s="26">
        <f t="shared" si="36"/>
        <v>0</v>
      </c>
      <c r="R1249" s="26">
        <f>IF(Q1249=0,0,SUM($Q$10:Q1249))</f>
        <v>0</v>
      </c>
      <c r="S1249" s="27">
        <f t="shared" si="37"/>
        <v>0</v>
      </c>
    </row>
    <row r="1250" spans="1:19" s="25" customFormat="1" ht="13.5" customHeight="1">
      <c r="A1250" s="59">
        <v>1241</v>
      </c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Q1250" s="26">
        <f t="shared" si="36"/>
        <v>0</v>
      </c>
      <c r="R1250" s="26">
        <f>IF(Q1250=0,0,SUM($Q$10:Q1250))</f>
        <v>0</v>
      </c>
      <c r="S1250" s="27">
        <f t="shared" si="37"/>
        <v>0</v>
      </c>
    </row>
    <row r="1251" spans="1:19" s="25" customFormat="1" ht="13.5" customHeight="1">
      <c r="A1251" s="60">
        <v>1242</v>
      </c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Q1251" s="26">
        <f t="shared" si="36"/>
        <v>0</v>
      </c>
      <c r="R1251" s="26">
        <f>IF(Q1251=0,0,SUM($Q$10:Q1251))</f>
        <v>0</v>
      </c>
      <c r="S1251" s="27">
        <f t="shared" si="37"/>
        <v>0</v>
      </c>
    </row>
    <row r="1252" spans="1:19" s="25" customFormat="1" ht="13.5" customHeight="1">
      <c r="A1252" s="59">
        <v>1243</v>
      </c>
      <c r="B1252" s="24"/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Q1252" s="26">
        <f t="shared" si="36"/>
        <v>0</v>
      </c>
      <c r="R1252" s="26">
        <f>IF(Q1252=0,0,SUM($Q$10:Q1252))</f>
        <v>0</v>
      </c>
      <c r="S1252" s="27">
        <f t="shared" si="37"/>
        <v>0</v>
      </c>
    </row>
    <row r="1253" spans="1:19" s="25" customFormat="1" ht="13.5" customHeight="1">
      <c r="A1253" s="60">
        <v>1244</v>
      </c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Q1253" s="26">
        <f t="shared" si="36"/>
        <v>0</v>
      </c>
      <c r="R1253" s="26">
        <f>IF(Q1253=0,0,SUM($Q$10:Q1253))</f>
        <v>0</v>
      </c>
      <c r="S1253" s="27">
        <f t="shared" si="37"/>
        <v>0</v>
      </c>
    </row>
    <row r="1254" spans="1:19" s="25" customFormat="1" ht="13.5" customHeight="1">
      <c r="A1254" s="59">
        <v>1245</v>
      </c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Q1254" s="26">
        <f t="shared" si="36"/>
        <v>0</v>
      </c>
      <c r="R1254" s="26">
        <f>IF(Q1254=0,0,SUM($Q$10:Q1254))</f>
        <v>0</v>
      </c>
      <c r="S1254" s="27">
        <f t="shared" si="37"/>
        <v>0</v>
      </c>
    </row>
    <row r="1255" spans="1:19" s="25" customFormat="1" ht="13.5" customHeight="1">
      <c r="A1255" s="60">
        <v>1246</v>
      </c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Q1255" s="26">
        <f t="shared" si="36"/>
        <v>0</v>
      </c>
      <c r="R1255" s="26">
        <f>IF(Q1255=0,0,SUM($Q$10:Q1255))</f>
        <v>0</v>
      </c>
      <c r="S1255" s="27">
        <f t="shared" si="37"/>
        <v>0</v>
      </c>
    </row>
    <row r="1256" spans="1:19" s="25" customFormat="1" ht="13.5" customHeight="1">
      <c r="A1256" s="59">
        <v>1247</v>
      </c>
      <c r="B1256" s="24"/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Q1256" s="26">
        <f t="shared" si="36"/>
        <v>0</v>
      </c>
      <c r="R1256" s="26">
        <f>IF(Q1256=0,0,SUM($Q$10:Q1256))</f>
        <v>0</v>
      </c>
      <c r="S1256" s="27">
        <f t="shared" si="37"/>
        <v>0</v>
      </c>
    </row>
    <row r="1257" spans="1:19" s="25" customFormat="1" ht="13.5" customHeight="1">
      <c r="A1257" s="60">
        <v>1248</v>
      </c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Q1257" s="26">
        <f t="shared" ref="Q1257:Q1320" si="38">COUNTIF(M1257,"Otro tema")</f>
        <v>0</v>
      </c>
      <c r="R1257" s="26">
        <f>IF(Q1257=0,0,SUM($Q$10:Q1257))</f>
        <v>0</v>
      </c>
      <c r="S1257" s="27">
        <f t="shared" ref="S1257:S1320" si="39">N1257</f>
        <v>0</v>
      </c>
    </row>
    <row r="1258" spans="1:19" s="25" customFormat="1" ht="13.5" customHeight="1">
      <c r="A1258" s="59">
        <v>1249</v>
      </c>
      <c r="B1258" s="24"/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Q1258" s="26">
        <f t="shared" si="38"/>
        <v>0</v>
      </c>
      <c r="R1258" s="26">
        <f>IF(Q1258=0,0,SUM($Q$10:Q1258))</f>
        <v>0</v>
      </c>
      <c r="S1258" s="27">
        <f t="shared" si="39"/>
        <v>0</v>
      </c>
    </row>
    <row r="1259" spans="1:19" s="25" customFormat="1" ht="13.5" customHeight="1">
      <c r="A1259" s="60">
        <v>1250</v>
      </c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Q1259" s="26">
        <f t="shared" si="38"/>
        <v>0</v>
      </c>
      <c r="R1259" s="26">
        <f>IF(Q1259=0,0,SUM($Q$10:Q1259))</f>
        <v>0</v>
      </c>
      <c r="S1259" s="27">
        <f t="shared" si="39"/>
        <v>0</v>
      </c>
    </row>
    <row r="1260" spans="1:19" s="25" customFormat="1" ht="13.5" customHeight="1">
      <c r="A1260" s="59">
        <v>1251</v>
      </c>
      <c r="B1260" s="24"/>
      <c r="C1260" s="2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Q1260" s="26">
        <f t="shared" si="38"/>
        <v>0</v>
      </c>
      <c r="R1260" s="26">
        <f>IF(Q1260=0,0,SUM($Q$10:Q1260))</f>
        <v>0</v>
      </c>
      <c r="S1260" s="27">
        <f t="shared" si="39"/>
        <v>0</v>
      </c>
    </row>
    <row r="1261" spans="1:19" s="25" customFormat="1" ht="13.5" customHeight="1">
      <c r="A1261" s="60">
        <v>1252</v>
      </c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Q1261" s="26">
        <f t="shared" si="38"/>
        <v>0</v>
      </c>
      <c r="R1261" s="26">
        <f>IF(Q1261=0,0,SUM($Q$10:Q1261))</f>
        <v>0</v>
      </c>
      <c r="S1261" s="27">
        <f t="shared" si="39"/>
        <v>0</v>
      </c>
    </row>
    <row r="1262" spans="1:19" s="25" customFormat="1" ht="13.5" customHeight="1">
      <c r="A1262" s="59">
        <v>1253</v>
      </c>
      <c r="B1262" s="24"/>
      <c r="C1262" s="2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Q1262" s="26">
        <f t="shared" si="38"/>
        <v>0</v>
      </c>
      <c r="R1262" s="26">
        <f>IF(Q1262=0,0,SUM($Q$10:Q1262))</f>
        <v>0</v>
      </c>
      <c r="S1262" s="27">
        <f t="shared" si="39"/>
        <v>0</v>
      </c>
    </row>
    <row r="1263" spans="1:19" s="25" customFormat="1" ht="13.5" customHeight="1">
      <c r="A1263" s="60">
        <v>1254</v>
      </c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Q1263" s="26">
        <f t="shared" si="38"/>
        <v>0</v>
      </c>
      <c r="R1263" s="26">
        <f>IF(Q1263=0,0,SUM($Q$10:Q1263))</f>
        <v>0</v>
      </c>
      <c r="S1263" s="27">
        <f t="shared" si="39"/>
        <v>0</v>
      </c>
    </row>
    <row r="1264" spans="1:19" s="25" customFormat="1" ht="13.5" customHeight="1">
      <c r="A1264" s="59">
        <v>1255</v>
      </c>
      <c r="B1264" s="24"/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Q1264" s="26">
        <f t="shared" si="38"/>
        <v>0</v>
      </c>
      <c r="R1264" s="26">
        <f>IF(Q1264=0,0,SUM($Q$10:Q1264))</f>
        <v>0</v>
      </c>
      <c r="S1264" s="27">
        <f t="shared" si="39"/>
        <v>0</v>
      </c>
    </row>
    <row r="1265" spans="1:19" s="25" customFormat="1" ht="13.5" customHeight="1">
      <c r="A1265" s="60">
        <v>1256</v>
      </c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Q1265" s="26">
        <f t="shared" si="38"/>
        <v>0</v>
      </c>
      <c r="R1265" s="26">
        <f>IF(Q1265=0,0,SUM($Q$10:Q1265))</f>
        <v>0</v>
      </c>
      <c r="S1265" s="27">
        <f t="shared" si="39"/>
        <v>0</v>
      </c>
    </row>
    <row r="1266" spans="1:19" s="25" customFormat="1" ht="13.5" customHeight="1">
      <c r="A1266" s="59">
        <v>1257</v>
      </c>
      <c r="B1266" s="24"/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Q1266" s="26">
        <f t="shared" si="38"/>
        <v>0</v>
      </c>
      <c r="R1266" s="26">
        <f>IF(Q1266=0,0,SUM($Q$10:Q1266))</f>
        <v>0</v>
      </c>
      <c r="S1266" s="27">
        <f t="shared" si="39"/>
        <v>0</v>
      </c>
    </row>
    <row r="1267" spans="1:19" s="25" customFormat="1" ht="13.5" customHeight="1">
      <c r="A1267" s="60">
        <v>1258</v>
      </c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Q1267" s="26">
        <f t="shared" si="38"/>
        <v>0</v>
      </c>
      <c r="R1267" s="26">
        <f>IF(Q1267=0,0,SUM($Q$10:Q1267))</f>
        <v>0</v>
      </c>
      <c r="S1267" s="27">
        <f t="shared" si="39"/>
        <v>0</v>
      </c>
    </row>
    <row r="1268" spans="1:19" s="25" customFormat="1" ht="13.5" customHeight="1">
      <c r="A1268" s="59">
        <v>1259</v>
      </c>
      <c r="B1268" s="24"/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Q1268" s="26">
        <f t="shared" si="38"/>
        <v>0</v>
      </c>
      <c r="R1268" s="26">
        <f>IF(Q1268=0,0,SUM($Q$10:Q1268))</f>
        <v>0</v>
      </c>
      <c r="S1268" s="27">
        <f t="shared" si="39"/>
        <v>0</v>
      </c>
    </row>
    <row r="1269" spans="1:19" s="25" customFormat="1" ht="13.5" customHeight="1">
      <c r="A1269" s="60">
        <v>1260</v>
      </c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Q1269" s="26">
        <f t="shared" si="38"/>
        <v>0</v>
      </c>
      <c r="R1269" s="26">
        <f>IF(Q1269=0,0,SUM($Q$10:Q1269))</f>
        <v>0</v>
      </c>
      <c r="S1269" s="27">
        <f t="shared" si="39"/>
        <v>0</v>
      </c>
    </row>
    <row r="1270" spans="1:19" s="25" customFormat="1" ht="13.5" customHeight="1">
      <c r="A1270" s="59">
        <v>1261</v>
      </c>
      <c r="B1270" s="24"/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Q1270" s="26">
        <f t="shared" si="38"/>
        <v>0</v>
      </c>
      <c r="R1270" s="26">
        <f>IF(Q1270=0,0,SUM($Q$10:Q1270))</f>
        <v>0</v>
      </c>
      <c r="S1270" s="27">
        <f t="shared" si="39"/>
        <v>0</v>
      </c>
    </row>
    <row r="1271" spans="1:19" s="25" customFormat="1" ht="13.5" customHeight="1">
      <c r="A1271" s="60">
        <v>1262</v>
      </c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Q1271" s="26">
        <f t="shared" si="38"/>
        <v>0</v>
      </c>
      <c r="R1271" s="26">
        <f>IF(Q1271=0,0,SUM($Q$10:Q1271))</f>
        <v>0</v>
      </c>
      <c r="S1271" s="27">
        <f t="shared" si="39"/>
        <v>0</v>
      </c>
    </row>
    <row r="1272" spans="1:19" s="25" customFormat="1" ht="13.5" customHeight="1">
      <c r="A1272" s="59">
        <v>1263</v>
      </c>
      <c r="B1272" s="24"/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Q1272" s="26">
        <f t="shared" si="38"/>
        <v>0</v>
      </c>
      <c r="R1272" s="26">
        <f>IF(Q1272=0,0,SUM($Q$10:Q1272))</f>
        <v>0</v>
      </c>
      <c r="S1272" s="27">
        <f t="shared" si="39"/>
        <v>0</v>
      </c>
    </row>
    <row r="1273" spans="1:19" s="25" customFormat="1" ht="13.5" customHeight="1">
      <c r="A1273" s="60">
        <v>1264</v>
      </c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Q1273" s="26">
        <f t="shared" si="38"/>
        <v>0</v>
      </c>
      <c r="R1273" s="26">
        <f>IF(Q1273=0,0,SUM($Q$10:Q1273))</f>
        <v>0</v>
      </c>
      <c r="S1273" s="27">
        <f t="shared" si="39"/>
        <v>0</v>
      </c>
    </row>
    <row r="1274" spans="1:19" s="25" customFormat="1" ht="13.5" customHeight="1">
      <c r="A1274" s="59">
        <v>1265</v>
      </c>
      <c r="B1274" s="24"/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Q1274" s="26">
        <f t="shared" si="38"/>
        <v>0</v>
      </c>
      <c r="R1274" s="26">
        <f>IF(Q1274=0,0,SUM($Q$10:Q1274))</f>
        <v>0</v>
      </c>
      <c r="S1274" s="27">
        <f t="shared" si="39"/>
        <v>0</v>
      </c>
    </row>
    <row r="1275" spans="1:19" s="25" customFormat="1" ht="13.5" customHeight="1">
      <c r="A1275" s="60">
        <v>1266</v>
      </c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Q1275" s="26">
        <f t="shared" si="38"/>
        <v>0</v>
      </c>
      <c r="R1275" s="26">
        <f>IF(Q1275=0,0,SUM($Q$10:Q1275))</f>
        <v>0</v>
      </c>
      <c r="S1275" s="27">
        <f t="shared" si="39"/>
        <v>0</v>
      </c>
    </row>
    <row r="1276" spans="1:19" s="25" customFormat="1" ht="13.5" customHeight="1">
      <c r="A1276" s="59">
        <v>1267</v>
      </c>
      <c r="B1276" s="24"/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Q1276" s="26">
        <f t="shared" si="38"/>
        <v>0</v>
      </c>
      <c r="R1276" s="26">
        <f>IF(Q1276=0,0,SUM($Q$10:Q1276))</f>
        <v>0</v>
      </c>
      <c r="S1276" s="27">
        <f t="shared" si="39"/>
        <v>0</v>
      </c>
    </row>
    <row r="1277" spans="1:19" s="25" customFormat="1" ht="13.5" customHeight="1">
      <c r="A1277" s="60">
        <v>1268</v>
      </c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Q1277" s="26">
        <f t="shared" si="38"/>
        <v>0</v>
      </c>
      <c r="R1277" s="26">
        <f>IF(Q1277=0,0,SUM($Q$10:Q1277))</f>
        <v>0</v>
      </c>
      <c r="S1277" s="27">
        <f t="shared" si="39"/>
        <v>0</v>
      </c>
    </row>
    <row r="1278" spans="1:19" s="25" customFormat="1" ht="13.5" customHeight="1">
      <c r="A1278" s="59">
        <v>1269</v>
      </c>
      <c r="B1278" s="24"/>
      <c r="C1278" s="2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Q1278" s="26">
        <f t="shared" si="38"/>
        <v>0</v>
      </c>
      <c r="R1278" s="26">
        <f>IF(Q1278=0,0,SUM($Q$10:Q1278))</f>
        <v>0</v>
      </c>
      <c r="S1278" s="27">
        <f t="shared" si="39"/>
        <v>0</v>
      </c>
    </row>
    <row r="1279" spans="1:19" s="25" customFormat="1" ht="13.5" customHeight="1">
      <c r="A1279" s="60">
        <v>1270</v>
      </c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Q1279" s="26">
        <f t="shared" si="38"/>
        <v>0</v>
      </c>
      <c r="R1279" s="26">
        <f>IF(Q1279=0,0,SUM($Q$10:Q1279))</f>
        <v>0</v>
      </c>
      <c r="S1279" s="27">
        <f t="shared" si="39"/>
        <v>0</v>
      </c>
    </row>
    <row r="1280" spans="1:19" s="25" customFormat="1" ht="13.5" customHeight="1">
      <c r="A1280" s="59">
        <v>1271</v>
      </c>
      <c r="B1280" s="24"/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Q1280" s="26">
        <f t="shared" si="38"/>
        <v>0</v>
      </c>
      <c r="R1280" s="26">
        <f>IF(Q1280=0,0,SUM($Q$10:Q1280))</f>
        <v>0</v>
      </c>
      <c r="S1280" s="27">
        <f t="shared" si="39"/>
        <v>0</v>
      </c>
    </row>
    <row r="1281" spans="1:19" s="25" customFormat="1" ht="13.5" customHeight="1">
      <c r="A1281" s="60">
        <v>1272</v>
      </c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Q1281" s="26">
        <f t="shared" si="38"/>
        <v>0</v>
      </c>
      <c r="R1281" s="26">
        <f>IF(Q1281=0,0,SUM($Q$10:Q1281))</f>
        <v>0</v>
      </c>
      <c r="S1281" s="27">
        <f t="shared" si="39"/>
        <v>0</v>
      </c>
    </row>
    <row r="1282" spans="1:19" s="25" customFormat="1" ht="13.5" customHeight="1">
      <c r="A1282" s="59">
        <v>1273</v>
      </c>
      <c r="B1282" s="24"/>
      <c r="C1282" s="24"/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Q1282" s="26">
        <f t="shared" si="38"/>
        <v>0</v>
      </c>
      <c r="R1282" s="26">
        <f>IF(Q1282=0,0,SUM($Q$10:Q1282))</f>
        <v>0</v>
      </c>
      <c r="S1282" s="27">
        <f t="shared" si="39"/>
        <v>0</v>
      </c>
    </row>
    <row r="1283" spans="1:19" s="25" customFormat="1" ht="13.5" customHeight="1">
      <c r="A1283" s="60">
        <v>1274</v>
      </c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Q1283" s="26">
        <f t="shared" si="38"/>
        <v>0</v>
      </c>
      <c r="R1283" s="26">
        <f>IF(Q1283=0,0,SUM($Q$10:Q1283))</f>
        <v>0</v>
      </c>
      <c r="S1283" s="27">
        <f t="shared" si="39"/>
        <v>0</v>
      </c>
    </row>
    <row r="1284" spans="1:19" s="25" customFormat="1" ht="13.5" customHeight="1">
      <c r="A1284" s="59">
        <v>1275</v>
      </c>
      <c r="B1284" s="24"/>
      <c r="C1284" s="24"/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Q1284" s="26">
        <f t="shared" si="38"/>
        <v>0</v>
      </c>
      <c r="R1284" s="26">
        <f>IF(Q1284=0,0,SUM($Q$10:Q1284))</f>
        <v>0</v>
      </c>
      <c r="S1284" s="27">
        <f t="shared" si="39"/>
        <v>0</v>
      </c>
    </row>
    <row r="1285" spans="1:19" s="25" customFormat="1" ht="13.5" customHeight="1">
      <c r="A1285" s="60">
        <v>1276</v>
      </c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Q1285" s="26">
        <f t="shared" si="38"/>
        <v>0</v>
      </c>
      <c r="R1285" s="26">
        <f>IF(Q1285=0,0,SUM($Q$10:Q1285))</f>
        <v>0</v>
      </c>
      <c r="S1285" s="27">
        <f t="shared" si="39"/>
        <v>0</v>
      </c>
    </row>
    <row r="1286" spans="1:19" s="25" customFormat="1" ht="13.5" customHeight="1">
      <c r="A1286" s="59">
        <v>1277</v>
      </c>
      <c r="B1286" s="24"/>
      <c r="C1286" s="24"/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Q1286" s="26">
        <f t="shared" si="38"/>
        <v>0</v>
      </c>
      <c r="R1286" s="26">
        <f>IF(Q1286=0,0,SUM($Q$10:Q1286))</f>
        <v>0</v>
      </c>
      <c r="S1286" s="27">
        <f t="shared" si="39"/>
        <v>0</v>
      </c>
    </row>
    <row r="1287" spans="1:19" s="25" customFormat="1" ht="13.5" customHeight="1">
      <c r="A1287" s="60">
        <v>1278</v>
      </c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Q1287" s="26">
        <f t="shared" si="38"/>
        <v>0</v>
      </c>
      <c r="R1287" s="26">
        <f>IF(Q1287=0,0,SUM($Q$10:Q1287))</f>
        <v>0</v>
      </c>
      <c r="S1287" s="27">
        <f t="shared" si="39"/>
        <v>0</v>
      </c>
    </row>
    <row r="1288" spans="1:19" s="25" customFormat="1" ht="13.5" customHeight="1">
      <c r="A1288" s="59">
        <v>1279</v>
      </c>
      <c r="B1288" s="24"/>
      <c r="C1288" s="24"/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Q1288" s="26">
        <f t="shared" si="38"/>
        <v>0</v>
      </c>
      <c r="R1288" s="26">
        <f>IF(Q1288=0,0,SUM($Q$10:Q1288))</f>
        <v>0</v>
      </c>
      <c r="S1288" s="27">
        <f t="shared" si="39"/>
        <v>0</v>
      </c>
    </row>
    <row r="1289" spans="1:19" s="25" customFormat="1" ht="13.5" customHeight="1">
      <c r="A1289" s="60">
        <v>1280</v>
      </c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Q1289" s="26">
        <f t="shared" si="38"/>
        <v>0</v>
      </c>
      <c r="R1289" s="26">
        <f>IF(Q1289=0,0,SUM($Q$10:Q1289))</f>
        <v>0</v>
      </c>
      <c r="S1289" s="27">
        <f t="shared" si="39"/>
        <v>0</v>
      </c>
    </row>
    <row r="1290" spans="1:19" s="25" customFormat="1" ht="13.5" customHeight="1">
      <c r="A1290" s="59">
        <v>1281</v>
      </c>
      <c r="B1290" s="24"/>
      <c r="C1290" s="2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Q1290" s="26">
        <f t="shared" si="38"/>
        <v>0</v>
      </c>
      <c r="R1290" s="26">
        <f>IF(Q1290=0,0,SUM($Q$10:Q1290))</f>
        <v>0</v>
      </c>
      <c r="S1290" s="27">
        <f t="shared" si="39"/>
        <v>0</v>
      </c>
    </row>
    <row r="1291" spans="1:19" s="25" customFormat="1" ht="13.5" customHeight="1">
      <c r="A1291" s="60">
        <v>1282</v>
      </c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Q1291" s="26">
        <f t="shared" si="38"/>
        <v>0</v>
      </c>
      <c r="R1291" s="26">
        <f>IF(Q1291=0,0,SUM($Q$10:Q1291))</f>
        <v>0</v>
      </c>
      <c r="S1291" s="27">
        <f t="shared" si="39"/>
        <v>0</v>
      </c>
    </row>
    <row r="1292" spans="1:19" s="25" customFormat="1" ht="13.5" customHeight="1">
      <c r="A1292" s="59">
        <v>1283</v>
      </c>
      <c r="B1292" s="24"/>
      <c r="C1292" s="2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Q1292" s="26">
        <f t="shared" si="38"/>
        <v>0</v>
      </c>
      <c r="R1292" s="26">
        <f>IF(Q1292=0,0,SUM($Q$10:Q1292))</f>
        <v>0</v>
      </c>
      <c r="S1292" s="27">
        <f t="shared" si="39"/>
        <v>0</v>
      </c>
    </row>
    <row r="1293" spans="1:19" s="25" customFormat="1" ht="13.5" customHeight="1">
      <c r="A1293" s="60">
        <v>1284</v>
      </c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Q1293" s="26">
        <f t="shared" si="38"/>
        <v>0</v>
      </c>
      <c r="R1293" s="26">
        <f>IF(Q1293=0,0,SUM($Q$10:Q1293))</f>
        <v>0</v>
      </c>
      <c r="S1293" s="27">
        <f t="shared" si="39"/>
        <v>0</v>
      </c>
    </row>
    <row r="1294" spans="1:19" s="25" customFormat="1" ht="13.5" customHeight="1">
      <c r="A1294" s="59">
        <v>1285</v>
      </c>
      <c r="B1294" s="24"/>
      <c r="C1294" s="2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Q1294" s="26">
        <f t="shared" si="38"/>
        <v>0</v>
      </c>
      <c r="R1294" s="26">
        <f>IF(Q1294=0,0,SUM($Q$10:Q1294))</f>
        <v>0</v>
      </c>
      <c r="S1294" s="27">
        <f t="shared" si="39"/>
        <v>0</v>
      </c>
    </row>
    <row r="1295" spans="1:19" s="25" customFormat="1" ht="13.5" customHeight="1">
      <c r="A1295" s="60">
        <v>1286</v>
      </c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Q1295" s="26">
        <f t="shared" si="38"/>
        <v>0</v>
      </c>
      <c r="R1295" s="26">
        <f>IF(Q1295=0,0,SUM($Q$10:Q1295))</f>
        <v>0</v>
      </c>
      <c r="S1295" s="27">
        <f t="shared" si="39"/>
        <v>0</v>
      </c>
    </row>
    <row r="1296" spans="1:19" s="25" customFormat="1" ht="13.5" customHeight="1">
      <c r="A1296" s="59">
        <v>1287</v>
      </c>
      <c r="B1296" s="24"/>
      <c r="C1296" s="24"/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Q1296" s="26">
        <f t="shared" si="38"/>
        <v>0</v>
      </c>
      <c r="R1296" s="26">
        <f>IF(Q1296=0,0,SUM($Q$10:Q1296))</f>
        <v>0</v>
      </c>
      <c r="S1296" s="27">
        <f t="shared" si="39"/>
        <v>0</v>
      </c>
    </row>
    <row r="1297" spans="1:19" s="25" customFormat="1" ht="13.5" customHeight="1">
      <c r="A1297" s="60">
        <v>1288</v>
      </c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Q1297" s="26">
        <f t="shared" si="38"/>
        <v>0</v>
      </c>
      <c r="R1297" s="26">
        <f>IF(Q1297=0,0,SUM($Q$10:Q1297))</f>
        <v>0</v>
      </c>
      <c r="S1297" s="27">
        <f t="shared" si="39"/>
        <v>0</v>
      </c>
    </row>
    <row r="1298" spans="1:19" s="25" customFormat="1" ht="13.5" customHeight="1">
      <c r="A1298" s="59">
        <v>1289</v>
      </c>
      <c r="B1298" s="24"/>
      <c r="C1298" s="2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Q1298" s="26">
        <f t="shared" si="38"/>
        <v>0</v>
      </c>
      <c r="R1298" s="26">
        <f>IF(Q1298=0,0,SUM($Q$10:Q1298))</f>
        <v>0</v>
      </c>
      <c r="S1298" s="27">
        <f t="shared" si="39"/>
        <v>0</v>
      </c>
    </row>
    <row r="1299" spans="1:19" s="25" customFormat="1" ht="13.5" customHeight="1">
      <c r="A1299" s="60">
        <v>1290</v>
      </c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Q1299" s="26">
        <f t="shared" si="38"/>
        <v>0</v>
      </c>
      <c r="R1299" s="26">
        <f>IF(Q1299=0,0,SUM($Q$10:Q1299))</f>
        <v>0</v>
      </c>
      <c r="S1299" s="27">
        <f t="shared" si="39"/>
        <v>0</v>
      </c>
    </row>
    <row r="1300" spans="1:19" s="25" customFormat="1" ht="13.5" customHeight="1">
      <c r="A1300" s="59">
        <v>1291</v>
      </c>
      <c r="B1300" s="24"/>
      <c r="C1300" s="24"/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Q1300" s="26">
        <f t="shared" si="38"/>
        <v>0</v>
      </c>
      <c r="R1300" s="26">
        <f>IF(Q1300=0,0,SUM($Q$10:Q1300))</f>
        <v>0</v>
      </c>
      <c r="S1300" s="27">
        <f t="shared" si="39"/>
        <v>0</v>
      </c>
    </row>
    <row r="1301" spans="1:19" s="25" customFormat="1" ht="13.5" customHeight="1">
      <c r="A1301" s="60">
        <v>1292</v>
      </c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Q1301" s="26">
        <f t="shared" si="38"/>
        <v>0</v>
      </c>
      <c r="R1301" s="26">
        <f>IF(Q1301=0,0,SUM($Q$10:Q1301))</f>
        <v>0</v>
      </c>
      <c r="S1301" s="27">
        <f t="shared" si="39"/>
        <v>0</v>
      </c>
    </row>
    <row r="1302" spans="1:19" s="25" customFormat="1" ht="13.5" customHeight="1">
      <c r="A1302" s="59">
        <v>1293</v>
      </c>
      <c r="B1302" s="24"/>
      <c r="C1302" s="24"/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Q1302" s="26">
        <f t="shared" si="38"/>
        <v>0</v>
      </c>
      <c r="R1302" s="26">
        <f>IF(Q1302=0,0,SUM($Q$10:Q1302))</f>
        <v>0</v>
      </c>
      <c r="S1302" s="27">
        <f t="shared" si="39"/>
        <v>0</v>
      </c>
    </row>
    <row r="1303" spans="1:19" s="25" customFormat="1" ht="13.5" customHeight="1">
      <c r="A1303" s="60">
        <v>1294</v>
      </c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Q1303" s="26">
        <f t="shared" si="38"/>
        <v>0</v>
      </c>
      <c r="R1303" s="26">
        <f>IF(Q1303=0,0,SUM($Q$10:Q1303))</f>
        <v>0</v>
      </c>
      <c r="S1303" s="27">
        <f t="shared" si="39"/>
        <v>0</v>
      </c>
    </row>
    <row r="1304" spans="1:19" s="25" customFormat="1" ht="13.5" customHeight="1">
      <c r="A1304" s="59">
        <v>1295</v>
      </c>
      <c r="B1304" s="24"/>
      <c r="C1304" s="24"/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Q1304" s="26">
        <f t="shared" si="38"/>
        <v>0</v>
      </c>
      <c r="R1304" s="26">
        <f>IF(Q1304=0,0,SUM($Q$10:Q1304))</f>
        <v>0</v>
      </c>
      <c r="S1304" s="27">
        <f t="shared" si="39"/>
        <v>0</v>
      </c>
    </row>
    <row r="1305" spans="1:19" s="25" customFormat="1" ht="13.5" customHeight="1">
      <c r="A1305" s="60">
        <v>1296</v>
      </c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Q1305" s="26">
        <f t="shared" si="38"/>
        <v>0</v>
      </c>
      <c r="R1305" s="26">
        <f>IF(Q1305=0,0,SUM($Q$10:Q1305))</f>
        <v>0</v>
      </c>
      <c r="S1305" s="27">
        <f t="shared" si="39"/>
        <v>0</v>
      </c>
    </row>
    <row r="1306" spans="1:19" s="25" customFormat="1" ht="13.5" customHeight="1">
      <c r="A1306" s="59">
        <v>1297</v>
      </c>
      <c r="B1306" s="24"/>
      <c r="C1306" s="24"/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Q1306" s="26">
        <f t="shared" si="38"/>
        <v>0</v>
      </c>
      <c r="R1306" s="26">
        <f>IF(Q1306=0,0,SUM($Q$10:Q1306))</f>
        <v>0</v>
      </c>
      <c r="S1306" s="27">
        <f t="shared" si="39"/>
        <v>0</v>
      </c>
    </row>
    <row r="1307" spans="1:19" s="25" customFormat="1" ht="13.5" customHeight="1">
      <c r="A1307" s="60">
        <v>1298</v>
      </c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Q1307" s="26">
        <f t="shared" si="38"/>
        <v>0</v>
      </c>
      <c r="R1307" s="26">
        <f>IF(Q1307=0,0,SUM($Q$10:Q1307))</f>
        <v>0</v>
      </c>
      <c r="S1307" s="27">
        <f t="shared" si="39"/>
        <v>0</v>
      </c>
    </row>
    <row r="1308" spans="1:19" s="25" customFormat="1" ht="13.5" customHeight="1">
      <c r="A1308" s="59">
        <v>1299</v>
      </c>
      <c r="B1308" s="24"/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Q1308" s="26">
        <f t="shared" si="38"/>
        <v>0</v>
      </c>
      <c r="R1308" s="26">
        <f>IF(Q1308=0,0,SUM($Q$10:Q1308))</f>
        <v>0</v>
      </c>
      <c r="S1308" s="27">
        <f t="shared" si="39"/>
        <v>0</v>
      </c>
    </row>
    <row r="1309" spans="1:19" s="25" customFormat="1" ht="13.5" customHeight="1">
      <c r="A1309" s="60">
        <v>1300</v>
      </c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Q1309" s="26">
        <f t="shared" si="38"/>
        <v>0</v>
      </c>
      <c r="R1309" s="26">
        <f>IF(Q1309=0,0,SUM($Q$10:Q1309))</f>
        <v>0</v>
      </c>
      <c r="S1309" s="27">
        <f t="shared" si="39"/>
        <v>0</v>
      </c>
    </row>
    <row r="1310" spans="1:19" s="25" customFormat="1" ht="13.5" customHeight="1">
      <c r="A1310" s="59">
        <v>1301</v>
      </c>
      <c r="B1310" s="24"/>
      <c r="C1310" s="24"/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Q1310" s="26">
        <f t="shared" si="38"/>
        <v>0</v>
      </c>
      <c r="R1310" s="26">
        <f>IF(Q1310=0,0,SUM($Q$10:Q1310))</f>
        <v>0</v>
      </c>
      <c r="S1310" s="27">
        <f t="shared" si="39"/>
        <v>0</v>
      </c>
    </row>
    <row r="1311" spans="1:19" s="25" customFormat="1" ht="13.5" customHeight="1">
      <c r="A1311" s="60">
        <v>1302</v>
      </c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Q1311" s="26">
        <f t="shared" si="38"/>
        <v>0</v>
      </c>
      <c r="R1311" s="26">
        <f>IF(Q1311=0,0,SUM($Q$10:Q1311))</f>
        <v>0</v>
      </c>
      <c r="S1311" s="27">
        <f t="shared" si="39"/>
        <v>0</v>
      </c>
    </row>
    <row r="1312" spans="1:19" s="25" customFormat="1" ht="13.5" customHeight="1">
      <c r="A1312" s="59">
        <v>1303</v>
      </c>
      <c r="B1312" s="24"/>
      <c r="C1312" s="2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Q1312" s="26">
        <f t="shared" si="38"/>
        <v>0</v>
      </c>
      <c r="R1312" s="26">
        <f>IF(Q1312=0,0,SUM($Q$10:Q1312))</f>
        <v>0</v>
      </c>
      <c r="S1312" s="27">
        <f t="shared" si="39"/>
        <v>0</v>
      </c>
    </row>
    <row r="1313" spans="1:19" s="25" customFormat="1" ht="13.5" customHeight="1">
      <c r="A1313" s="60">
        <v>1304</v>
      </c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Q1313" s="26">
        <f t="shared" si="38"/>
        <v>0</v>
      </c>
      <c r="R1313" s="26">
        <f>IF(Q1313=0,0,SUM($Q$10:Q1313))</f>
        <v>0</v>
      </c>
      <c r="S1313" s="27">
        <f t="shared" si="39"/>
        <v>0</v>
      </c>
    </row>
    <row r="1314" spans="1:19" s="25" customFormat="1" ht="13.5" customHeight="1">
      <c r="A1314" s="59">
        <v>1305</v>
      </c>
      <c r="B1314" s="24"/>
      <c r="C1314" s="2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Q1314" s="26">
        <f t="shared" si="38"/>
        <v>0</v>
      </c>
      <c r="R1314" s="26">
        <f>IF(Q1314=0,0,SUM($Q$10:Q1314))</f>
        <v>0</v>
      </c>
      <c r="S1314" s="27">
        <f t="shared" si="39"/>
        <v>0</v>
      </c>
    </row>
    <row r="1315" spans="1:19" s="25" customFormat="1" ht="13.5" customHeight="1">
      <c r="A1315" s="60">
        <v>1306</v>
      </c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Q1315" s="26">
        <f t="shared" si="38"/>
        <v>0</v>
      </c>
      <c r="R1315" s="26">
        <f>IF(Q1315=0,0,SUM($Q$10:Q1315))</f>
        <v>0</v>
      </c>
      <c r="S1315" s="27">
        <f t="shared" si="39"/>
        <v>0</v>
      </c>
    </row>
    <row r="1316" spans="1:19" s="25" customFormat="1" ht="13.5" customHeight="1">
      <c r="A1316" s="59">
        <v>1307</v>
      </c>
      <c r="B1316" s="24"/>
      <c r="C1316" s="2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Q1316" s="26">
        <f t="shared" si="38"/>
        <v>0</v>
      </c>
      <c r="R1316" s="26">
        <f>IF(Q1316=0,0,SUM($Q$10:Q1316))</f>
        <v>0</v>
      </c>
      <c r="S1316" s="27">
        <f t="shared" si="39"/>
        <v>0</v>
      </c>
    </row>
    <row r="1317" spans="1:19" s="25" customFormat="1" ht="13.5" customHeight="1">
      <c r="A1317" s="60">
        <v>1308</v>
      </c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Q1317" s="26">
        <f t="shared" si="38"/>
        <v>0</v>
      </c>
      <c r="R1317" s="26">
        <f>IF(Q1317=0,0,SUM($Q$10:Q1317))</f>
        <v>0</v>
      </c>
      <c r="S1317" s="27">
        <f t="shared" si="39"/>
        <v>0</v>
      </c>
    </row>
    <row r="1318" spans="1:19" s="25" customFormat="1" ht="13.5" customHeight="1">
      <c r="A1318" s="59">
        <v>1309</v>
      </c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Q1318" s="26">
        <f t="shared" si="38"/>
        <v>0</v>
      </c>
      <c r="R1318" s="26">
        <f>IF(Q1318=0,0,SUM($Q$10:Q1318))</f>
        <v>0</v>
      </c>
      <c r="S1318" s="27">
        <f t="shared" si="39"/>
        <v>0</v>
      </c>
    </row>
    <row r="1319" spans="1:19" s="25" customFormat="1" ht="13.5" customHeight="1">
      <c r="A1319" s="60">
        <v>1310</v>
      </c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Q1319" s="26">
        <f t="shared" si="38"/>
        <v>0</v>
      </c>
      <c r="R1319" s="26">
        <f>IF(Q1319=0,0,SUM($Q$10:Q1319))</f>
        <v>0</v>
      </c>
      <c r="S1319" s="27">
        <f t="shared" si="39"/>
        <v>0</v>
      </c>
    </row>
    <row r="1320" spans="1:19" s="25" customFormat="1" ht="13.5" customHeight="1">
      <c r="A1320" s="59">
        <v>1311</v>
      </c>
      <c r="B1320" s="24"/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Q1320" s="26">
        <f t="shared" si="38"/>
        <v>0</v>
      </c>
      <c r="R1320" s="26">
        <f>IF(Q1320=0,0,SUM($Q$10:Q1320))</f>
        <v>0</v>
      </c>
      <c r="S1320" s="27">
        <f t="shared" si="39"/>
        <v>0</v>
      </c>
    </row>
    <row r="1321" spans="1:19" s="25" customFormat="1" ht="13.5" customHeight="1">
      <c r="A1321" s="60">
        <v>1312</v>
      </c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Q1321" s="26">
        <f t="shared" ref="Q1321:Q1384" si="40">COUNTIF(M1321,"Otro tema")</f>
        <v>0</v>
      </c>
      <c r="R1321" s="26">
        <f>IF(Q1321=0,0,SUM($Q$10:Q1321))</f>
        <v>0</v>
      </c>
      <c r="S1321" s="27">
        <f t="shared" ref="S1321:S1384" si="41">N1321</f>
        <v>0</v>
      </c>
    </row>
    <row r="1322" spans="1:19" s="25" customFormat="1" ht="13.5" customHeight="1">
      <c r="A1322" s="59">
        <v>1313</v>
      </c>
      <c r="B1322" s="24"/>
      <c r="C1322" s="24"/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Q1322" s="26">
        <f t="shared" si="40"/>
        <v>0</v>
      </c>
      <c r="R1322" s="26">
        <f>IF(Q1322=0,0,SUM($Q$10:Q1322))</f>
        <v>0</v>
      </c>
      <c r="S1322" s="27">
        <f t="shared" si="41"/>
        <v>0</v>
      </c>
    </row>
    <row r="1323" spans="1:19" s="25" customFormat="1" ht="13.5" customHeight="1">
      <c r="A1323" s="60">
        <v>1314</v>
      </c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Q1323" s="26">
        <f t="shared" si="40"/>
        <v>0</v>
      </c>
      <c r="R1323" s="26">
        <f>IF(Q1323=0,0,SUM($Q$10:Q1323))</f>
        <v>0</v>
      </c>
      <c r="S1323" s="27">
        <f t="shared" si="41"/>
        <v>0</v>
      </c>
    </row>
    <row r="1324" spans="1:19" s="25" customFormat="1" ht="13.5" customHeight="1">
      <c r="A1324" s="59">
        <v>1315</v>
      </c>
      <c r="B1324" s="24"/>
      <c r="C1324" s="2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Q1324" s="26">
        <f t="shared" si="40"/>
        <v>0</v>
      </c>
      <c r="R1324" s="26">
        <f>IF(Q1324=0,0,SUM($Q$10:Q1324))</f>
        <v>0</v>
      </c>
      <c r="S1324" s="27">
        <f t="shared" si="41"/>
        <v>0</v>
      </c>
    </row>
    <row r="1325" spans="1:19" s="25" customFormat="1" ht="13.5" customHeight="1">
      <c r="A1325" s="60">
        <v>1316</v>
      </c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Q1325" s="26">
        <f t="shared" si="40"/>
        <v>0</v>
      </c>
      <c r="R1325" s="26">
        <f>IF(Q1325=0,0,SUM($Q$10:Q1325))</f>
        <v>0</v>
      </c>
      <c r="S1325" s="27">
        <f t="shared" si="41"/>
        <v>0</v>
      </c>
    </row>
    <row r="1326" spans="1:19" s="25" customFormat="1" ht="13.5" customHeight="1">
      <c r="A1326" s="59">
        <v>1317</v>
      </c>
      <c r="B1326" s="24"/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Q1326" s="26">
        <f t="shared" si="40"/>
        <v>0</v>
      </c>
      <c r="R1326" s="26">
        <f>IF(Q1326=0,0,SUM($Q$10:Q1326))</f>
        <v>0</v>
      </c>
      <c r="S1326" s="27">
        <f t="shared" si="41"/>
        <v>0</v>
      </c>
    </row>
    <row r="1327" spans="1:19" s="25" customFormat="1" ht="13.5" customHeight="1">
      <c r="A1327" s="60">
        <v>1318</v>
      </c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Q1327" s="26">
        <f t="shared" si="40"/>
        <v>0</v>
      </c>
      <c r="R1327" s="26">
        <f>IF(Q1327=0,0,SUM($Q$10:Q1327))</f>
        <v>0</v>
      </c>
      <c r="S1327" s="27">
        <f t="shared" si="41"/>
        <v>0</v>
      </c>
    </row>
    <row r="1328" spans="1:19" s="25" customFormat="1" ht="13.5" customHeight="1">
      <c r="A1328" s="59">
        <v>1319</v>
      </c>
      <c r="B1328" s="24"/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Q1328" s="26">
        <f t="shared" si="40"/>
        <v>0</v>
      </c>
      <c r="R1328" s="26">
        <f>IF(Q1328=0,0,SUM($Q$10:Q1328))</f>
        <v>0</v>
      </c>
      <c r="S1328" s="27">
        <f t="shared" si="41"/>
        <v>0</v>
      </c>
    </row>
    <row r="1329" spans="1:19" s="25" customFormat="1" ht="13.5" customHeight="1">
      <c r="A1329" s="60">
        <v>1320</v>
      </c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Q1329" s="26">
        <f t="shared" si="40"/>
        <v>0</v>
      </c>
      <c r="R1329" s="26">
        <f>IF(Q1329=0,0,SUM($Q$10:Q1329))</f>
        <v>0</v>
      </c>
      <c r="S1329" s="27">
        <f t="shared" si="41"/>
        <v>0</v>
      </c>
    </row>
    <row r="1330" spans="1:19" s="25" customFormat="1" ht="13.5" customHeight="1">
      <c r="A1330" s="59">
        <v>1321</v>
      </c>
      <c r="B1330" s="24"/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Q1330" s="26">
        <f t="shared" si="40"/>
        <v>0</v>
      </c>
      <c r="R1330" s="26">
        <f>IF(Q1330=0,0,SUM($Q$10:Q1330))</f>
        <v>0</v>
      </c>
      <c r="S1330" s="27">
        <f t="shared" si="41"/>
        <v>0</v>
      </c>
    </row>
    <row r="1331" spans="1:19" s="25" customFormat="1" ht="13.5" customHeight="1">
      <c r="A1331" s="60">
        <v>1322</v>
      </c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Q1331" s="26">
        <f t="shared" si="40"/>
        <v>0</v>
      </c>
      <c r="R1331" s="26">
        <f>IF(Q1331=0,0,SUM($Q$10:Q1331))</f>
        <v>0</v>
      </c>
      <c r="S1331" s="27">
        <f t="shared" si="41"/>
        <v>0</v>
      </c>
    </row>
    <row r="1332" spans="1:19" s="25" customFormat="1" ht="13.5" customHeight="1">
      <c r="A1332" s="59">
        <v>1323</v>
      </c>
      <c r="B1332" s="24"/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Q1332" s="26">
        <f t="shared" si="40"/>
        <v>0</v>
      </c>
      <c r="R1332" s="26">
        <f>IF(Q1332=0,0,SUM($Q$10:Q1332))</f>
        <v>0</v>
      </c>
      <c r="S1332" s="27">
        <f t="shared" si="41"/>
        <v>0</v>
      </c>
    </row>
    <row r="1333" spans="1:19" s="25" customFormat="1" ht="13.5" customHeight="1">
      <c r="A1333" s="60">
        <v>1324</v>
      </c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Q1333" s="26">
        <f t="shared" si="40"/>
        <v>0</v>
      </c>
      <c r="R1333" s="26">
        <f>IF(Q1333=0,0,SUM($Q$10:Q1333))</f>
        <v>0</v>
      </c>
      <c r="S1333" s="27">
        <f t="shared" si="41"/>
        <v>0</v>
      </c>
    </row>
    <row r="1334" spans="1:19" s="25" customFormat="1" ht="13.5" customHeight="1">
      <c r="A1334" s="59">
        <v>1325</v>
      </c>
      <c r="B1334" s="24"/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Q1334" s="26">
        <f t="shared" si="40"/>
        <v>0</v>
      </c>
      <c r="R1334" s="26">
        <f>IF(Q1334=0,0,SUM($Q$10:Q1334))</f>
        <v>0</v>
      </c>
      <c r="S1334" s="27">
        <f t="shared" si="41"/>
        <v>0</v>
      </c>
    </row>
    <row r="1335" spans="1:19" s="25" customFormat="1" ht="13.5" customHeight="1">
      <c r="A1335" s="60">
        <v>1326</v>
      </c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Q1335" s="26">
        <f t="shared" si="40"/>
        <v>0</v>
      </c>
      <c r="R1335" s="26">
        <f>IF(Q1335=0,0,SUM($Q$10:Q1335))</f>
        <v>0</v>
      </c>
      <c r="S1335" s="27">
        <f t="shared" si="41"/>
        <v>0</v>
      </c>
    </row>
    <row r="1336" spans="1:19" s="25" customFormat="1" ht="13.5" customHeight="1">
      <c r="A1336" s="59">
        <v>1327</v>
      </c>
      <c r="B1336" s="24"/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Q1336" s="26">
        <f t="shared" si="40"/>
        <v>0</v>
      </c>
      <c r="R1336" s="26">
        <f>IF(Q1336=0,0,SUM($Q$10:Q1336))</f>
        <v>0</v>
      </c>
      <c r="S1336" s="27">
        <f t="shared" si="41"/>
        <v>0</v>
      </c>
    </row>
    <row r="1337" spans="1:19" s="25" customFormat="1" ht="13.5" customHeight="1">
      <c r="A1337" s="60">
        <v>1328</v>
      </c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Q1337" s="26">
        <f t="shared" si="40"/>
        <v>0</v>
      </c>
      <c r="R1337" s="26">
        <f>IF(Q1337=0,0,SUM($Q$10:Q1337))</f>
        <v>0</v>
      </c>
      <c r="S1337" s="27">
        <f t="shared" si="41"/>
        <v>0</v>
      </c>
    </row>
    <row r="1338" spans="1:19" s="25" customFormat="1" ht="13.5" customHeight="1">
      <c r="A1338" s="59">
        <v>1329</v>
      </c>
      <c r="B1338" s="24"/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Q1338" s="26">
        <f t="shared" si="40"/>
        <v>0</v>
      </c>
      <c r="R1338" s="26">
        <f>IF(Q1338=0,0,SUM($Q$10:Q1338))</f>
        <v>0</v>
      </c>
      <c r="S1338" s="27">
        <f t="shared" si="41"/>
        <v>0</v>
      </c>
    </row>
    <row r="1339" spans="1:19" s="25" customFormat="1" ht="13.5" customHeight="1">
      <c r="A1339" s="60">
        <v>1330</v>
      </c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Q1339" s="26">
        <f t="shared" si="40"/>
        <v>0</v>
      </c>
      <c r="R1339" s="26">
        <f>IF(Q1339=0,0,SUM($Q$10:Q1339))</f>
        <v>0</v>
      </c>
      <c r="S1339" s="27">
        <f t="shared" si="41"/>
        <v>0</v>
      </c>
    </row>
    <row r="1340" spans="1:19" s="25" customFormat="1" ht="13.5" customHeight="1">
      <c r="A1340" s="59">
        <v>1331</v>
      </c>
      <c r="B1340" s="24"/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Q1340" s="26">
        <f t="shared" si="40"/>
        <v>0</v>
      </c>
      <c r="R1340" s="26">
        <f>IF(Q1340=0,0,SUM($Q$10:Q1340))</f>
        <v>0</v>
      </c>
      <c r="S1340" s="27">
        <f t="shared" si="41"/>
        <v>0</v>
      </c>
    </row>
    <row r="1341" spans="1:19" s="25" customFormat="1" ht="13.5" customHeight="1">
      <c r="A1341" s="60">
        <v>1332</v>
      </c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Q1341" s="26">
        <f t="shared" si="40"/>
        <v>0</v>
      </c>
      <c r="R1341" s="26">
        <f>IF(Q1341=0,0,SUM($Q$10:Q1341))</f>
        <v>0</v>
      </c>
      <c r="S1341" s="27">
        <f t="shared" si="41"/>
        <v>0</v>
      </c>
    </row>
    <row r="1342" spans="1:19" s="25" customFormat="1" ht="13.5" customHeight="1">
      <c r="A1342" s="59">
        <v>1333</v>
      </c>
      <c r="B1342" s="24"/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Q1342" s="26">
        <f t="shared" si="40"/>
        <v>0</v>
      </c>
      <c r="R1342" s="26">
        <f>IF(Q1342=0,0,SUM($Q$10:Q1342))</f>
        <v>0</v>
      </c>
      <c r="S1342" s="27">
        <f t="shared" si="41"/>
        <v>0</v>
      </c>
    </row>
    <row r="1343" spans="1:19" s="25" customFormat="1" ht="13.5" customHeight="1">
      <c r="A1343" s="60">
        <v>1334</v>
      </c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Q1343" s="26">
        <f t="shared" si="40"/>
        <v>0</v>
      </c>
      <c r="R1343" s="26">
        <f>IF(Q1343=0,0,SUM($Q$10:Q1343))</f>
        <v>0</v>
      </c>
      <c r="S1343" s="27">
        <f t="shared" si="41"/>
        <v>0</v>
      </c>
    </row>
    <row r="1344" spans="1:19" s="25" customFormat="1" ht="13.5" customHeight="1">
      <c r="A1344" s="59">
        <v>1335</v>
      </c>
      <c r="B1344" s="24"/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Q1344" s="26">
        <f t="shared" si="40"/>
        <v>0</v>
      </c>
      <c r="R1344" s="26">
        <f>IF(Q1344=0,0,SUM($Q$10:Q1344))</f>
        <v>0</v>
      </c>
      <c r="S1344" s="27">
        <f t="shared" si="41"/>
        <v>0</v>
      </c>
    </row>
    <row r="1345" spans="1:19" s="25" customFormat="1" ht="13.5" customHeight="1">
      <c r="A1345" s="60">
        <v>1336</v>
      </c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Q1345" s="26">
        <f t="shared" si="40"/>
        <v>0</v>
      </c>
      <c r="R1345" s="26">
        <f>IF(Q1345=0,0,SUM($Q$10:Q1345))</f>
        <v>0</v>
      </c>
      <c r="S1345" s="27">
        <f t="shared" si="41"/>
        <v>0</v>
      </c>
    </row>
    <row r="1346" spans="1:19" s="25" customFormat="1" ht="13.5" customHeight="1">
      <c r="A1346" s="59">
        <v>1337</v>
      </c>
      <c r="B1346" s="24"/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Q1346" s="26">
        <f t="shared" si="40"/>
        <v>0</v>
      </c>
      <c r="R1346" s="26">
        <f>IF(Q1346=0,0,SUM($Q$10:Q1346))</f>
        <v>0</v>
      </c>
      <c r="S1346" s="27">
        <f t="shared" si="41"/>
        <v>0</v>
      </c>
    </row>
    <row r="1347" spans="1:19" s="25" customFormat="1" ht="13.5" customHeight="1">
      <c r="A1347" s="60">
        <v>1338</v>
      </c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Q1347" s="26">
        <f t="shared" si="40"/>
        <v>0</v>
      </c>
      <c r="R1347" s="26">
        <f>IF(Q1347=0,0,SUM($Q$10:Q1347))</f>
        <v>0</v>
      </c>
      <c r="S1347" s="27">
        <f t="shared" si="41"/>
        <v>0</v>
      </c>
    </row>
    <row r="1348" spans="1:19" s="25" customFormat="1" ht="13.5" customHeight="1">
      <c r="A1348" s="59">
        <v>1339</v>
      </c>
      <c r="B1348" s="24"/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Q1348" s="26">
        <f t="shared" si="40"/>
        <v>0</v>
      </c>
      <c r="R1348" s="26">
        <f>IF(Q1348=0,0,SUM($Q$10:Q1348))</f>
        <v>0</v>
      </c>
      <c r="S1348" s="27">
        <f t="shared" si="41"/>
        <v>0</v>
      </c>
    </row>
    <row r="1349" spans="1:19" s="25" customFormat="1" ht="13.5" customHeight="1">
      <c r="A1349" s="60">
        <v>1340</v>
      </c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Q1349" s="26">
        <f t="shared" si="40"/>
        <v>0</v>
      </c>
      <c r="R1349" s="26">
        <f>IF(Q1349=0,0,SUM($Q$10:Q1349))</f>
        <v>0</v>
      </c>
      <c r="S1349" s="27">
        <f t="shared" si="41"/>
        <v>0</v>
      </c>
    </row>
    <row r="1350" spans="1:19" s="25" customFormat="1" ht="13.5" customHeight="1">
      <c r="A1350" s="59">
        <v>1341</v>
      </c>
      <c r="B1350" s="24"/>
      <c r="C1350" s="2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Q1350" s="26">
        <f t="shared" si="40"/>
        <v>0</v>
      </c>
      <c r="R1350" s="26">
        <f>IF(Q1350=0,0,SUM($Q$10:Q1350))</f>
        <v>0</v>
      </c>
      <c r="S1350" s="27">
        <f t="shared" si="41"/>
        <v>0</v>
      </c>
    </row>
    <row r="1351" spans="1:19" s="25" customFormat="1" ht="13.5" customHeight="1">
      <c r="A1351" s="60">
        <v>1342</v>
      </c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Q1351" s="26">
        <f t="shared" si="40"/>
        <v>0</v>
      </c>
      <c r="R1351" s="26">
        <f>IF(Q1351=0,0,SUM($Q$10:Q1351))</f>
        <v>0</v>
      </c>
      <c r="S1351" s="27">
        <f t="shared" si="41"/>
        <v>0</v>
      </c>
    </row>
    <row r="1352" spans="1:19" s="25" customFormat="1" ht="13.5" customHeight="1">
      <c r="A1352" s="59">
        <v>1343</v>
      </c>
      <c r="B1352" s="24"/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Q1352" s="26">
        <f t="shared" si="40"/>
        <v>0</v>
      </c>
      <c r="R1352" s="26">
        <f>IF(Q1352=0,0,SUM($Q$10:Q1352))</f>
        <v>0</v>
      </c>
      <c r="S1352" s="27">
        <f t="shared" si="41"/>
        <v>0</v>
      </c>
    </row>
    <row r="1353" spans="1:19" s="25" customFormat="1" ht="13.5" customHeight="1">
      <c r="A1353" s="60">
        <v>1344</v>
      </c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Q1353" s="26">
        <f t="shared" si="40"/>
        <v>0</v>
      </c>
      <c r="R1353" s="26">
        <f>IF(Q1353=0,0,SUM($Q$10:Q1353))</f>
        <v>0</v>
      </c>
      <c r="S1353" s="27">
        <f t="shared" si="41"/>
        <v>0</v>
      </c>
    </row>
    <row r="1354" spans="1:19" s="25" customFormat="1" ht="13.5" customHeight="1">
      <c r="A1354" s="59">
        <v>1345</v>
      </c>
      <c r="B1354" s="24"/>
      <c r="C1354" s="2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Q1354" s="26">
        <f t="shared" si="40"/>
        <v>0</v>
      </c>
      <c r="R1354" s="26">
        <f>IF(Q1354=0,0,SUM($Q$10:Q1354))</f>
        <v>0</v>
      </c>
      <c r="S1354" s="27">
        <f t="shared" si="41"/>
        <v>0</v>
      </c>
    </row>
    <row r="1355" spans="1:19" s="25" customFormat="1" ht="13.5" customHeight="1">
      <c r="A1355" s="60">
        <v>1346</v>
      </c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Q1355" s="26">
        <f t="shared" si="40"/>
        <v>0</v>
      </c>
      <c r="R1355" s="26">
        <f>IF(Q1355=0,0,SUM($Q$10:Q1355))</f>
        <v>0</v>
      </c>
      <c r="S1355" s="27">
        <f t="shared" si="41"/>
        <v>0</v>
      </c>
    </row>
    <row r="1356" spans="1:19" s="25" customFormat="1" ht="13.5" customHeight="1">
      <c r="A1356" s="59">
        <v>1347</v>
      </c>
      <c r="B1356" s="24"/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Q1356" s="26">
        <f t="shared" si="40"/>
        <v>0</v>
      </c>
      <c r="R1356" s="26">
        <f>IF(Q1356=0,0,SUM($Q$10:Q1356))</f>
        <v>0</v>
      </c>
      <c r="S1356" s="27">
        <f t="shared" si="41"/>
        <v>0</v>
      </c>
    </row>
    <row r="1357" spans="1:19" s="25" customFormat="1" ht="13.5" customHeight="1">
      <c r="A1357" s="60">
        <v>1348</v>
      </c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Q1357" s="26">
        <f t="shared" si="40"/>
        <v>0</v>
      </c>
      <c r="R1357" s="26">
        <f>IF(Q1357=0,0,SUM($Q$10:Q1357))</f>
        <v>0</v>
      </c>
      <c r="S1357" s="27">
        <f t="shared" si="41"/>
        <v>0</v>
      </c>
    </row>
    <row r="1358" spans="1:19" s="25" customFormat="1" ht="13.5" customHeight="1">
      <c r="A1358" s="59">
        <v>1349</v>
      </c>
      <c r="B1358" s="24"/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Q1358" s="26">
        <f t="shared" si="40"/>
        <v>0</v>
      </c>
      <c r="R1358" s="26">
        <f>IF(Q1358=0,0,SUM($Q$10:Q1358))</f>
        <v>0</v>
      </c>
      <c r="S1358" s="27">
        <f t="shared" si="41"/>
        <v>0</v>
      </c>
    </row>
    <row r="1359" spans="1:19" s="25" customFormat="1" ht="13.5" customHeight="1">
      <c r="A1359" s="60">
        <v>1350</v>
      </c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Q1359" s="26">
        <f t="shared" si="40"/>
        <v>0</v>
      </c>
      <c r="R1359" s="26">
        <f>IF(Q1359=0,0,SUM($Q$10:Q1359))</f>
        <v>0</v>
      </c>
      <c r="S1359" s="27">
        <f t="shared" si="41"/>
        <v>0</v>
      </c>
    </row>
    <row r="1360" spans="1:19" s="25" customFormat="1" ht="13.5" customHeight="1">
      <c r="A1360" s="59">
        <v>1351</v>
      </c>
      <c r="B1360" s="24"/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Q1360" s="26">
        <f t="shared" si="40"/>
        <v>0</v>
      </c>
      <c r="R1360" s="26">
        <f>IF(Q1360=0,0,SUM($Q$10:Q1360))</f>
        <v>0</v>
      </c>
      <c r="S1360" s="27">
        <f t="shared" si="41"/>
        <v>0</v>
      </c>
    </row>
    <row r="1361" spans="1:19" s="25" customFormat="1" ht="13.5" customHeight="1">
      <c r="A1361" s="60">
        <v>1352</v>
      </c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Q1361" s="26">
        <f t="shared" si="40"/>
        <v>0</v>
      </c>
      <c r="R1361" s="26">
        <f>IF(Q1361=0,0,SUM($Q$10:Q1361))</f>
        <v>0</v>
      </c>
      <c r="S1361" s="27">
        <f t="shared" si="41"/>
        <v>0</v>
      </c>
    </row>
    <row r="1362" spans="1:19" s="25" customFormat="1" ht="13.5" customHeight="1">
      <c r="A1362" s="59">
        <v>1353</v>
      </c>
      <c r="B1362" s="24"/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Q1362" s="26">
        <f t="shared" si="40"/>
        <v>0</v>
      </c>
      <c r="R1362" s="26">
        <f>IF(Q1362=0,0,SUM($Q$10:Q1362))</f>
        <v>0</v>
      </c>
      <c r="S1362" s="27">
        <f t="shared" si="41"/>
        <v>0</v>
      </c>
    </row>
    <row r="1363" spans="1:19" s="25" customFormat="1" ht="13.5" customHeight="1">
      <c r="A1363" s="60">
        <v>1354</v>
      </c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Q1363" s="26">
        <f t="shared" si="40"/>
        <v>0</v>
      </c>
      <c r="R1363" s="26">
        <f>IF(Q1363=0,0,SUM($Q$10:Q1363))</f>
        <v>0</v>
      </c>
      <c r="S1363" s="27">
        <f t="shared" si="41"/>
        <v>0</v>
      </c>
    </row>
    <row r="1364" spans="1:19" s="25" customFormat="1" ht="13.5" customHeight="1">
      <c r="A1364" s="59">
        <v>1355</v>
      </c>
      <c r="B1364" s="24"/>
      <c r="C1364" s="2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Q1364" s="26">
        <f t="shared" si="40"/>
        <v>0</v>
      </c>
      <c r="R1364" s="26">
        <f>IF(Q1364=0,0,SUM($Q$10:Q1364))</f>
        <v>0</v>
      </c>
      <c r="S1364" s="27">
        <f t="shared" si="41"/>
        <v>0</v>
      </c>
    </row>
    <row r="1365" spans="1:19" s="25" customFormat="1" ht="13.5" customHeight="1">
      <c r="A1365" s="60">
        <v>1356</v>
      </c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Q1365" s="26">
        <f t="shared" si="40"/>
        <v>0</v>
      </c>
      <c r="R1365" s="26">
        <f>IF(Q1365=0,0,SUM($Q$10:Q1365))</f>
        <v>0</v>
      </c>
      <c r="S1365" s="27">
        <f t="shared" si="41"/>
        <v>0</v>
      </c>
    </row>
    <row r="1366" spans="1:19" s="25" customFormat="1" ht="13.5" customHeight="1">
      <c r="A1366" s="59">
        <v>1357</v>
      </c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Q1366" s="26">
        <f t="shared" si="40"/>
        <v>0</v>
      </c>
      <c r="R1366" s="26">
        <f>IF(Q1366=0,0,SUM($Q$10:Q1366))</f>
        <v>0</v>
      </c>
      <c r="S1366" s="27">
        <f t="shared" si="41"/>
        <v>0</v>
      </c>
    </row>
    <row r="1367" spans="1:19" s="25" customFormat="1" ht="13.5" customHeight="1">
      <c r="A1367" s="60">
        <v>1358</v>
      </c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Q1367" s="26">
        <f t="shared" si="40"/>
        <v>0</v>
      </c>
      <c r="R1367" s="26">
        <f>IF(Q1367=0,0,SUM($Q$10:Q1367))</f>
        <v>0</v>
      </c>
      <c r="S1367" s="27">
        <f t="shared" si="41"/>
        <v>0</v>
      </c>
    </row>
    <row r="1368" spans="1:19" s="25" customFormat="1" ht="13.5" customHeight="1">
      <c r="A1368" s="59">
        <v>1359</v>
      </c>
      <c r="B1368" s="24"/>
      <c r="C1368" s="24"/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Q1368" s="26">
        <f t="shared" si="40"/>
        <v>0</v>
      </c>
      <c r="R1368" s="26">
        <f>IF(Q1368=0,0,SUM($Q$10:Q1368))</f>
        <v>0</v>
      </c>
      <c r="S1368" s="27">
        <f t="shared" si="41"/>
        <v>0</v>
      </c>
    </row>
    <row r="1369" spans="1:19" s="25" customFormat="1" ht="13.5" customHeight="1">
      <c r="A1369" s="60">
        <v>1360</v>
      </c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Q1369" s="26">
        <f t="shared" si="40"/>
        <v>0</v>
      </c>
      <c r="R1369" s="26">
        <f>IF(Q1369=0,0,SUM($Q$10:Q1369))</f>
        <v>0</v>
      </c>
      <c r="S1369" s="27">
        <f t="shared" si="41"/>
        <v>0</v>
      </c>
    </row>
    <row r="1370" spans="1:19" s="25" customFormat="1" ht="13.5" customHeight="1">
      <c r="A1370" s="59">
        <v>1361</v>
      </c>
      <c r="B1370" s="24"/>
      <c r="C1370" s="24"/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Q1370" s="26">
        <f t="shared" si="40"/>
        <v>0</v>
      </c>
      <c r="R1370" s="26">
        <f>IF(Q1370=0,0,SUM($Q$10:Q1370))</f>
        <v>0</v>
      </c>
      <c r="S1370" s="27">
        <f t="shared" si="41"/>
        <v>0</v>
      </c>
    </row>
    <row r="1371" spans="1:19" s="25" customFormat="1" ht="13.5" customHeight="1">
      <c r="A1371" s="60">
        <v>1362</v>
      </c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Q1371" s="26">
        <f t="shared" si="40"/>
        <v>0</v>
      </c>
      <c r="R1371" s="26">
        <f>IF(Q1371=0,0,SUM($Q$10:Q1371))</f>
        <v>0</v>
      </c>
      <c r="S1371" s="27">
        <f t="shared" si="41"/>
        <v>0</v>
      </c>
    </row>
    <row r="1372" spans="1:19" s="25" customFormat="1" ht="13.5" customHeight="1">
      <c r="A1372" s="59">
        <v>1363</v>
      </c>
      <c r="B1372" s="24"/>
      <c r="C1372" s="24"/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Q1372" s="26">
        <f t="shared" si="40"/>
        <v>0</v>
      </c>
      <c r="R1372" s="26">
        <f>IF(Q1372=0,0,SUM($Q$10:Q1372))</f>
        <v>0</v>
      </c>
      <c r="S1372" s="27">
        <f t="shared" si="41"/>
        <v>0</v>
      </c>
    </row>
    <row r="1373" spans="1:19" s="25" customFormat="1" ht="13.5" customHeight="1">
      <c r="A1373" s="60">
        <v>1364</v>
      </c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Q1373" s="26">
        <f t="shared" si="40"/>
        <v>0</v>
      </c>
      <c r="R1373" s="26">
        <f>IF(Q1373=0,0,SUM($Q$10:Q1373))</f>
        <v>0</v>
      </c>
      <c r="S1373" s="27">
        <f t="shared" si="41"/>
        <v>0</v>
      </c>
    </row>
    <row r="1374" spans="1:19" s="25" customFormat="1" ht="13.5" customHeight="1">
      <c r="A1374" s="59">
        <v>1365</v>
      </c>
      <c r="B1374" s="24"/>
      <c r="C1374" s="24"/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Q1374" s="26">
        <f t="shared" si="40"/>
        <v>0</v>
      </c>
      <c r="R1374" s="26">
        <f>IF(Q1374=0,0,SUM($Q$10:Q1374))</f>
        <v>0</v>
      </c>
      <c r="S1374" s="27">
        <f t="shared" si="41"/>
        <v>0</v>
      </c>
    </row>
    <row r="1375" spans="1:19" s="25" customFormat="1" ht="13.5" customHeight="1">
      <c r="A1375" s="60">
        <v>1366</v>
      </c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Q1375" s="26">
        <f t="shared" si="40"/>
        <v>0</v>
      </c>
      <c r="R1375" s="26">
        <f>IF(Q1375=0,0,SUM($Q$10:Q1375))</f>
        <v>0</v>
      </c>
      <c r="S1375" s="27">
        <f t="shared" si="41"/>
        <v>0</v>
      </c>
    </row>
    <row r="1376" spans="1:19" s="25" customFormat="1" ht="13.5" customHeight="1">
      <c r="A1376" s="59">
        <v>1367</v>
      </c>
      <c r="B1376" s="24"/>
      <c r="C1376" s="24"/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Q1376" s="26">
        <f t="shared" si="40"/>
        <v>0</v>
      </c>
      <c r="R1376" s="26">
        <f>IF(Q1376=0,0,SUM($Q$10:Q1376))</f>
        <v>0</v>
      </c>
      <c r="S1376" s="27">
        <f t="shared" si="41"/>
        <v>0</v>
      </c>
    </row>
    <row r="1377" spans="1:19" s="25" customFormat="1" ht="13.5" customHeight="1">
      <c r="A1377" s="60">
        <v>1368</v>
      </c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Q1377" s="26">
        <f t="shared" si="40"/>
        <v>0</v>
      </c>
      <c r="R1377" s="26">
        <f>IF(Q1377=0,0,SUM($Q$10:Q1377))</f>
        <v>0</v>
      </c>
      <c r="S1377" s="27">
        <f t="shared" si="41"/>
        <v>0</v>
      </c>
    </row>
    <row r="1378" spans="1:19" s="25" customFormat="1" ht="13.5" customHeight="1">
      <c r="A1378" s="59">
        <v>1369</v>
      </c>
      <c r="B1378" s="24"/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Q1378" s="26">
        <f t="shared" si="40"/>
        <v>0</v>
      </c>
      <c r="R1378" s="26">
        <f>IF(Q1378=0,0,SUM($Q$10:Q1378))</f>
        <v>0</v>
      </c>
      <c r="S1378" s="27">
        <f t="shared" si="41"/>
        <v>0</v>
      </c>
    </row>
    <row r="1379" spans="1:19" s="25" customFormat="1" ht="13.5" customHeight="1">
      <c r="A1379" s="60">
        <v>1370</v>
      </c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Q1379" s="26">
        <f t="shared" si="40"/>
        <v>0</v>
      </c>
      <c r="R1379" s="26">
        <f>IF(Q1379=0,0,SUM($Q$10:Q1379))</f>
        <v>0</v>
      </c>
      <c r="S1379" s="27">
        <f t="shared" si="41"/>
        <v>0</v>
      </c>
    </row>
    <row r="1380" spans="1:19" s="25" customFormat="1" ht="13.5" customHeight="1">
      <c r="A1380" s="59">
        <v>1371</v>
      </c>
      <c r="B1380" s="24"/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Q1380" s="26">
        <f t="shared" si="40"/>
        <v>0</v>
      </c>
      <c r="R1380" s="26">
        <f>IF(Q1380=0,0,SUM($Q$10:Q1380))</f>
        <v>0</v>
      </c>
      <c r="S1380" s="27">
        <f t="shared" si="41"/>
        <v>0</v>
      </c>
    </row>
    <row r="1381" spans="1:19" s="25" customFormat="1" ht="13.5" customHeight="1">
      <c r="A1381" s="60">
        <v>1372</v>
      </c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Q1381" s="26">
        <f t="shared" si="40"/>
        <v>0</v>
      </c>
      <c r="R1381" s="26">
        <f>IF(Q1381=0,0,SUM($Q$10:Q1381))</f>
        <v>0</v>
      </c>
      <c r="S1381" s="27">
        <f t="shared" si="41"/>
        <v>0</v>
      </c>
    </row>
    <row r="1382" spans="1:19" s="25" customFormat="1" ht="13.5" customHeight="1">
      <c r="A1382" s="59">
        <v>1373</v>
      </c>
      <c r="B1382" s="24"/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Q1382" s="26">
        <f t="shared" si="40"/>
        <v>0</v>
      </c>
      <c r="R1382" s="26">
        <f>IF(Q1382=0,0,SUM($Q$10:Q1382))</f>
        <v>0</v>
      </c>
      <c r="S1382" s="27">
        <f t="shared" si="41"/>
        <v>0</v>
      </c>
    </row>
    <row r="1383" spans="1:19" s="25" customFormat="1" ht="13.5" customHeight="1">
      <c r="A1383" s="60">
        <v>1374</v>
      </c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Q1383" s="26">
        <f t="shared" si="40"/>
        <v>0</v>
      </c>
      <c r="R1383" s="26">
        <f>IF(Q1383=0,0,SUM($Q$10:Q1383))</f>
        <v>0</v>
      </c>
      <c r="S1383" s="27">
        <f t="shared" si="41"/>
        <v>0</v>
      </c>
    </row>
    <row r="1384" spans="1:19" s="25" customFormat="1" ht="13.5" customHeight="1">
      <c r="A1384" s="59">
        <v>1375</v>
      </c>
      <c r="B1384" s="24"/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Q1384" s="26">
        <f t="shared" si="40"/>
        <v>0</v>
      </c>
      <c r="R1384" s="26">
        <f>IF(Q1384=0,0,SUM($Q$10:Q1384))</f>
        <v>0</v>
      </c>
      <c r="S1384" s="27">
        <f t="shared" si="41"/>
        <v>0</v>
      </c>
    </row>
    <row r="1385" spans="1:19" s="25" customFormat="1" ht="13.5" customHeight="1">
      <c r="A1385" s="60">
        <v>1376</v>
      </c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Q1385" s="26">
        <f t="shared" ref="Q1385:Q1448" si="42">COUNTIF(M1385,"Otro tema")</f>
        <v>0</v>
      </c>
      <c r="R1385" s="26">
        <f>IF(Q1385=0,0,SUM($Q$10:Q1385))</f>
        <v>0</v>
      </c>
      <c r="S1385" s="27">
        <f t="shared" ref="S1385:S1448" si="43">N1385</f>
        <v>0</v>
      </c>
    </row>
    <row r="1386" spans="1:19" s="25" customFormat="1" ht="13.5" customHeight="1">
      <c r="A1386" s="59">
        <v>1377</v>
      </c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Q1386" s="26">
        <f t="shared" si="42"/>
        <v>0</v>
      </c>
      <c r="R1386" s="26">
        <f>IF(Q1386=0,0,SUM($Q$10:Q1386))</f>
        <v>0</v>
      </c>
      <c r="S1386" s="27">
        <f t="shared" si="43"/>
        <v>0</v>
      </c>
    </row>
    <row r="1387" spans="1:19" s="25" customFormat="1" ht="13.5" customHeight="1">
      <c r="A1387" s="60">
        <v>1378</v>
      </c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Q1387" s="26">
        <f t="shared" si="42"/>
        <v>0</v>
      </c>
      <c r="R1387" s="26">
        <f>IF(Q1387=0,0,SUM($Q$10:Q1387))</f>
        <v>0</v>
      </c>
      <c r="S1387" s="27">
        <f t="shared" si="43"/>
        <v>0</v>
      </c>
    </row>
    <row r="1388" spans="1:19" s="25" customFormat="1" ht="13.5" customHeight="1">
      <c r="A1388" s="59">
        <v>1379</v>
      </c>
      <c r="B1388" s="24"/>
      <c r="C1388" s="24"/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Q1388" s="26">
        <f t="shared" si="42"/>
        <v>0</v>
      </c>
      <c r="R1388" s="26">
        <f>IF(Q1388=0,0,SUM($Q$10:Q1388))</f>
        <v>0</v>
      </c>
      <c r="S1388" s="27">
        <f t="shared" si="43"/>
        <v>0</v>
      </c>
    </row>
    <row r="1389" spans="1:19" s="25" customFormat="1" ht="13.5" customHeight="1">
      <c r="A1389" s="60">
        <v>1380</v>
      </c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Q1389" s="26">
        <f t="shared" si="42"/>
        <v>0</v>
      </c>
      <c r="R1389" s="26">
        <f>IF(Q1389=0,0,SUM($Q$10:Q1389))</f>
        <v>0</v>
      </c>
      <c r="S1389" s="27">
        <f t="shared" si="43"/>
        <v>0</v>
      </c>
    </row>
    <row r="1390" spans="1:19" s="25" customFormat="1" ht="13.5" customHeight="1">
      <c r="A1390" s="59">
        <v>1381</v>
      </c>
      <c r="B1390" s="24"/>
      <c r="C1390" s="24"/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Q1390" s="26">
        <f t="shared" si="42"/>
        <v>0</v>
      </c>
      <c r="R1390" s="26">
        <f>IF(Q1390=0,0,SUM($Q$10:Q1390))</f>
        <v>0</v>
      </c>
      <c r="S1390" s="27">
        <f t="shared" si="43"/>
        <v>0</v>
      </c>
    </row>
    <row r="1391" spans="1:19" s="25" customFormat="1" ht="13.5" customHeight="1">
      <c r="A1391" s="60">
        <v>1382</v>
      </c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Q1391" s="26">
        <f t="shared" si="42"/>
        <v>0</v>
      </c>
      <c r="R1391" s="26">
        <f>IF(Q1391=0,0,SUM($Q$10:Q1391))</f>
        <v>0</v>
      </c>
      <c r="S1391" s="27">
        <f t="shared" si="43"/>
        <v>0</v>
      </c>
    </row>
    <row r="1392" spans="1:19" s="25" customFormat="1" ht="13.5" customHeight="1">
      <c r="A1392" s="59">
        <v>1383</v>
      </c>
      <c r="B1392" s="24"/>
      <c r="C1392" s="24"/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Q1392" s="26">
        <f t="shared" si="42"/>
        <v>0</v>
      </c>
      <c r="R1392" s="26">
        <f>IF(Q1392=0,0,SUM($Q$10:Q1392))</f>
        <v>0</v>
      </c>
      <c r="S1392" s="27">
        <f t="shared" si="43"/>
        <v>0</v>
      </c>
    </row>
    <row r="1393" spans="1:19" s="25" customFormat="1" ht="13.5" customHeight="1">
      <c r="A1393" s="60">
        <v>1384</v>
      </c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Q1393" s="26">
        <f t="shared" si="42"/>
        <v>0</v>
      </c>
      <c r="R1393" s="26">
        <f>IF(Q1393=0,0,SUM($Q$10:Q1393))</f>
        <v>0</v>
      </c>
      <c r="S1393" s="27">
        <f t="shared" si="43"/>
        <v>0</v>
      </c>
    </row>
    <row r="1394" spans="1:19" s="25" customFormat="1" ht="13.5" customHeight="1">
      <c r="A1394" s="59">
        <v>1385</v>
      </c>
      <c r="B1394" s="24"/>
      <c r="C1394" s="24"/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Q1394" s="26">
        <f t="shared" si="42"/>
        <v>0</v>
      </c>
      <c r="R1394" s="26">
        <f>IF(Q1394=0,0,SUM($Q$10:Q1394))</f>
        <v>0</v>
      </c>
      <c r="S1394" s="27">
        <f t="shared" si="43"/>
        <v>0</v>
      </c>
    </row>
    <row r="1395" spans="1:19" s="25" customFormat="1" ht="13.5" customHeight="1">
      <c r="A1395" s="60">
        <v>1386</v>
      </c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Q1395" s="26">
        <f t="shared" si="42"/>
        <v>0</v>
      </c>
      <c r="R1395" s="26">
        <f>IF(Q1395=0,0,SUM($Q$10:Q1395))</f>
        <v>0</v>
      </c>
      <c r="S1395" s="27">
        <f t="shared" si="43"/>
        <v>0</v>
      </c>
    </row>
    <row r="1396" spans="1:19" s="25" customFormat="1" ht="13.5" customHeight="1">
      <c r="A1396" s="59">
        <v>1387</v>
      </c>
      <c r="B1396" s="24"/>
      <c r="C1396" s="2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Q1396" s="26">
        <f t="shared" si="42"/>
        <v>0</v>
      </c>
      <c r="R1396" s="26">
        <f>IF(Q1396=0,0,SUM($Q$10:Q1396))</f>
        <v>0</v>
      </c>
      <c r="S1396" s="27">
        <f t="shared" si="43"/>
        <v>0</v>
      </c>
    </row>
    <row r="1397" spans="1:19" s="25" customFormat="1" ht="13.5" customHeight="1">
      <c r="A1397" s="60">
        <v>1388</v>
      </c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Q1397" s="26">
        <f t="shared" si="42"/>
        <v>0</v>
      </c>
      <c r="R1397" s="26">
        <f>IF(Q1397=0,0,SUM($Q$10:Q1397))</f>
        <v>0</v>
      </c>
      <c r="S1397" s="27">
        <f t="shared" si="43"/>
        <v>0</v>
      </c>
    </row>
    <row r="1398" spans="1:19" s="25" customFormat="1" ht="13.5" customHeight="1">
      <c r="A1398" s="59">
        <v>1389</v>
      </c>
      <c r="B1398" s="24"/>
      <c r="C1398" s="24"/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Q1398" s="26">
        <f t="shared" si="42"/>
        <v>0</v>
      </c>
      <c r="R1398" s="26">
        <f>IF(Q1398=0,0,SUM($Q$10:Q1398))</f>
        <v>0</v>
      </c>
      <c r="S1398" s="27">
        <f t="shared" si="43"/>
        <v>0</v>
      </c>
    </row>
    <row r="1399" spans="1:19" s="25" customFormat="1" ht="13.5" customHeight="1">
      <c r="A1399" s="60">
        <v>1390</v>
      </c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Q1399" s="26">
        <f t="shared" si="42"/>
        <v>0</v>
      </c>
      <c r="R1399" s="26">
        <f>IF(Q1399=0,0,SUM($Q$10:Q1399))</f>
        <v>0</v>
      </c>
      <c r="S1399" s="27">
        <f t="shared" si="43"/>
        <v>0</v>
      </c>
    </row>
    <row r="1400" spans="1:19" s="25" customFormat="1" ht="13.5" customHeight="1">
      <c r="A1400" s="59">
        <v>1391</v>
      </c>
      <c r="B1400" s="24"/>
      <c r="C1400" s="2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Q1400" s="26">
        <f t="shared" si="42"/>
        <v>0</v>
      </c>
      <c r="R1400" s="26">
        <f>IF(Q1400=0,0,SUM($Q$10:Q1400))</f>
        <v>0</v>
      </c>
      <c r="S1400" s="27">
        <f t="shared" si="43"/>
        <v>0</v>
      </c>
    </row>
    <row r="1401" spans="1:19" s="25" customFormat="1" ht="13.5" customHeight="1">
      <c r="A1401" s="60">
        <v>1392</v>
      </c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Q1401" s="26">
        <f t="shared" si="42"/>
        <v>0</v>
      </c>
      <c r="R1401" s="26">
        <f>IF(Q1401=0,0,SUM($Q$10:Q1401))</f>
        <v>0</v>
      </c>
      <c r="S1401" s="27">
        <f t="shared" si="43"/>
        <v>0</v>
      </c>
    </row>
    <row r="1402" spans="1:19" s="25" customFormat="1" ht="13.5" customHeight="1">
      <c r="A1402" s="59">
        <v>1393</v>
      </c>
      <c r="B1402" s="24"/>
      <c r="C1402" s="2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Q1402" s="26">
        <f t="shared" si="42"/>
        <v>0</v>
      </c>
      <c r="R1402" s="26">
        <f>IF(Q1402=0,0,SUM($Q$10:Q1402))</f>
        <v>0</v>
      </c>
      <c r="S1402" s="27">
        <f t="shared" si="43"/>
        <v>0</v>
      </c>
    </row>
    <row r="1403" spans="1:19" s="25" customFormat="1" ht="13.5" customHeight="1">
      <c r="A1403" s="60">
        <v>1394</v>
      </c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Q1403" s="26">
        <f t="shared" si="42"/>
        <v>0</v>
      </c>
      <c r="R1403" s="26">
        <f>IF(Q1403=0,0,SUM($Q$10:Q1403))</f>
        <v>0</v>
      </c>
      <c r="S1403" s="27">
        <f t="shared" si="43"/>
        <v>0</v>
      </c>
    </row>
    <row r="1404" spans="1:19" s="25" customFormat="1" ht="13.5" customHeight="1">
      <c r="A1404" s="59">
        <v>1395</v>
      </c>
      <c r="B1404" s="24"/>
      <c r="C1404" s="2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Q1404" s="26">
        <f t="shared" si="42"/>
        <v>0</v>
      </c>
      <c r="R1404" s="26">
        <f>IF(Q1404=0,0,SUM($Q$10:Q1404))</f>
        <v>0</v>
      </c>
      <c r="S1404" s="27">
        <f t="shared" si="43"/>
        <v>0</v>
      </c>
    </row>
    <row r="1405" spans="1:19" s="25" customFormat="1" ht="13.5" customHeight="1">
      <c r="A1405" s="60">
        <v>1396</v>
      </c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Q1405" s="26">
        <f t="shared" si="42"/>
        <v>0</v>
      </c>
      <c r="R1405" s="26">
        <f>IF(Q1405=0,0,SUM($Q$10:Q1405))</f>
        <v>0</v>
      </c>
      <c r="S1405" s="27">
        <f t="shared" si="43"/>
        <v>0</v>
      </c>
    </row>
    <row r="1406" spans="1:19" s="25" customFormat="1" ht="13.5" customHeight="1">
      <c r="A1406" s="59">
        <v>1397</v>
      </c>
      <c r="B1406" s="24"/>
      <c r="C1406" s="2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Q1406" s="26">
        <f t="shared" si="42"/>
        <v>0</v>
      </c>
      <c r="R1406" s="26">
        <f>IF(Q1406=0,0,SUM($Q$10:Q1406))</f>
        <v>0</v>
      </c>
      <c r="S1406" s="27">
        <f t="shared" si="43"/>
        <v>0</v>
      </c>
    </row>
    <row r="1407" spans="1:19" s="25" customFormat="1" ht="13.5" customHeight="1">
      <c r="A1407" s="60">
        <v>1398</v>
      </c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Q1407" s="26">
        <f t="shared" si="42"/>
        <v>0</v>
      </c>
      <c r="R1407" s="26">
        <f>IF(Q1407=0,0,SUM($Q$10:Q1407))</f>
        <v>0</v>
      </c>
      <c r="S1407" s="27">
        <f t="shared" si="43"/>
        <v>0</v>
      </c>
    </row>
    <row r="1408" spans="1:19" s="25" customFormat="1" ht="13.5" customHeight="1">
      <c r="A1408" s="59">
        <v>1399</v>
      </c>
      <c r="B1408" s="24"/>
      <c r="C1408" s="2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Q1408" s="26">
        <f t="shared" si="42"/>
        <v>0</v>
      </c>
      <c r="R1408" s="26">
        <f>IF(Q1408=0,0,SUM($Q$10:Q1408))</f>
        <v>0</v>
      </c>
      <c r="S1408" s="27">
        <f t="shared" si="43"/>
        <v>0</v>
      </c>
    </row>
    <row r="1409" spans="1:19" s="25" customFormat="1" ht="13.5" customHeight="1">
      <c r="A1409" s="60">
        <v>1400</v>
      </c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Q1409" s="26">
        <f t="shared" si="42"/>
        <v>0</v>
      </c>
      <c r="R1409" s="26">
        <f>IF(Q1409=0,0,SUM($Q$10:Q1409))</f>
        <v>0</v>
      </c>
      <c r="S1409" s="27">
        <f t="shared" si="43"/>
        <v>0</v>
      </c>
    </row>
    <row r="1410" spans="1:19" s="25" customFormat="1" ht="13.5" customHeight="1">
      <c r="A1410" s="59">
        <v>1401</v>
      </c>
      <c r="B1410" s="24"/>
      <c r="C1410" s="24"/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Q1410" s="26">
        <f t="shared" si="42"/>
        <v>0</v>
      </c>
      <c r="R1410" s="26">
        <f>IF(Q1410=0,0,SUM($Q$10:Q1410))</f>
        <v>0</v>
      </c>
      <c r="S1410" s="27">
        <f t="shared" si="43"/>
        <v>0</v>
      </c>
    </row>
    <row r="1411" spans="1:19" s="25" customFormat="1" ht="13.5" customHeight="1">
      <c r="A1411" s="60">
        <v>1402</v>
      </c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Q1411" s="26">
        <f t="shared" si="42"/>
        <v>0</v>
      </c>
      <c r="R1411" s="26">
        <f>IF(Q1411=0,0,SUM($Q$10:Q1411))</f>
        <v>0</v>
      </c>
      <c r="S1411" s="27">
        <f t="shared" si="43"/>
        <v>0</v>
      </c>
    </row>
    <row r="1412" spans="1:19" s="25" customFormat="1" ht="13.5" customHeight="1">
      <c r="A1412" s="59">
        <v>1403</v>
      </c>
      <c r="B1412" s="24"/>
      <c r="C1412" s="24"/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Q1412" s="26">
        <f t="shared" si="42"/>
        <v>0</v>
      </c>
      <c r="R1412" s="26">
        <f>IF(Q1412=0,0,SUM($Q$10:Q1412))</f>
        <v>0</v>
      </c>
      <c r="S1412" s="27">
        <f t="shared" si="43"/>
        <v>0</v>
      </c>
    </row>
    <row r="1413" spans="1:19" s="25" customFormat="1" ht="13.5" customHeight="1">
      <c r="A1413" s="60">
        <v>1404</v>
      </c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Q1413" s="26">
        <f t="shared" si="42"/>
        <v>0</v>
      </c>
      <c r="R1413" s="26">
        <f>IF(Q1413=0,0,SUM($Q$10:Q1413))</f>
        <v>0</v>
      </c>
      <c r="S1413" s="27">
        <f t="shared" si="43"/>
        <v>0</v>
      </c>
    </row>
    <row r="1414" spans="1:19" s="25" customFormat="1" ht="13.5" customHeight="1">
      <c r="A1414" s="59">
        <v>1405</v>
      </c>
      <c r="B1414" s="24"/>
      <c r="C1414" s="24"/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Q1414" s="26">
        <f t="shared" si="42"/>
        <v>0</v>
      </c>
      <c r="R1414" s="26">
        <f>IF(Q1414=0,0,SUM($Q$10:Q1414))</f>
        <v>0</v>
      </c>
      <c r="S1414" s="27">
        <f t="shared" si="43"/>
        <v>0</v>
      </c>
    </row>
    <row r="1415" spans="1:19" s="25" customFormat="1" ht="13.5" customHeight="1">
      <c r="A1415" s="60">
        <v>1406</v>
      </c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Q1415" s="26">
        <f t="shared" si="42"/>
        <v>0</v>
      </c>
      <c r="R1415" s="26">
        <f>IF(Q1415=0,0,SUM($Q$10:Q1415))</f>
        <v>0</v>
      </c>
      <c r="S1415" s="27">
        <f t="shared" si="43"/>
        <v>0</v>
      </c>
    </row>
    <row r="1416" spans="1:19" s="25" customFormat="1" ht="13.5" customHeight="1">
      <c r="A1416" s="59">
        <v>1407</v>
      </c>
      <c r="B1416" s="24"/>
      <c r="C1416" s="24"/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Q1416" s="26">
        <f t="shared" si="42"/>
        <v>0</v>
      </c>
      <c r="R1416" s="26">
        <f>IF(Q1416=0,0,SUM($Q$10:Q1416))</f>
        <v>0</v>
      </c>
      <c r="S1416" s="27">
        <f t="shared" si="43"/>
        <v>0</v>
      </c>
    </row>
    <row r="1417" spans="1:19" s="25" customFormat="1" ht="13.5" customHeight="1">
      <c r="A1417" s="60">
        <v>1408</v>
      </c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Q1417" s="26">
        <f t="shared" si="42"/>
        <v>0</v>
      </c>
      <c r="R1417" s="26">
        <f>IF(Q1417=0,0,SUM($Q$10:Q1417))</f>
        <v>0</v>
      </c>
      <c r="S1417" s="27">
        <f t="shared" si="43"/>
        <v>0</v>
      </c>
    </row>
    <row r="1418" spans="1:19" s="25" customFormat="1" ht="13.5" customHeight="1">
      <c r="A1418" s="59">
        <v>1409</v>
      </c>
      <c r="B1418" s="24"/>
      <c r="C1418" s="24"/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Q1418" s="26">
        <f t="shared" si="42"/>
        <v>0</v>
      </c>
      <c r="R1418" s="26">
        <f>IF(Q1418=0,0,SUM($Q$10:Q1418))</f>
        <v>0</v>
      </c>
      <c r="S1418" s="27">
        <f t="shared" si="43"/>
        <v>0</v>
      </c>
    </row>
    <row r="1419" spans="1:19" s="25" customFormat="1" ht="13.5" customHeight="1">
      <c r="A1419" s="60">
        <v>1410</v>
      </c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Q1419" s="26">
        <f t="shared" si="42"/>
        <v>0</v>
      </c>
      <c r="R1419" s="26">
        <f>IF(Q1419=0,0,SUM($Q$10:Q1419))</f>
        <v>0</v>
      </c>
      <c r="S1419" s="27">
        <f t="shared" si="43"/>
        <v>0</v>
      </c>
    </row>
    <row r="1420" spans="1:19" s="25" customFormat="1" ht="13.5" customHeight="1">
      <c r="A1420" s="59">
        <v>1411</v>
      </c>
      <c r="B1420" s="24"/>
      <c r="C1420" s="24"/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  <c r="Q1420" s="26">
        <f t="shared" si="42"/>
        <v>0</v>
      </c>
      <c r="R1420" s="26">
        <f>IF(Q1420=0,0,SUM($Q$10:Q1420))</f>
        <v>0</v>
      </c>
      <c r="S1420" s="27">
        <f t="shared" si="43"/>
        <v>0</v>
      </c>
    </row>
    <row r="1421" spans="1:19" s="25" customFormat="1" ht="13.5" customHeight="1">
      <c r="A1421" s="60">
        <v>1412</v>
      </c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Q1421" s="26">
        <f t="shared" si="42"/>
        <v>0</v>
      </c>
      <c r="R1421" s="26">
        <f>IF(Q1421=0,0,SUM($Q$10:Q1421))</f>
        <v>0</v>
      </c>
      <c r="S1421" s="27">
        <f t="shared" si="43"/>
        <v>0</v>
      </c>
    </row>
    <row r="1422" spans="1:19" s="25" customFormat="1" ht="13.5" customHeight="1">
      <c r="A1422" s="59">
        <v>1413</v>
      </c>
      <c r="B1422" s="24"/>
      <c r="C1422" s="24"/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  <c r="Q1422" s="26">
        <f t="shared" si="42"/>
        <v>0</v>
      </c>
      <c r="R1422" s="26">
        <f>IF(Q1422=0,0,SUM($Q$10:Q1422))</f>
        <v>0</v>
      </c>
      <c r="S1422" s="27">
        <f t="shared" si="43"/>
        <v>0</v>
      </c>
    </row>
    <row r="1423" spans="1:19" s="25" customFormat="1" ht="13.5" customHeight="1">
      <c r="A1423" s="60">
        <v>1414</v>
      </c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Q1423" s="26">
        <f t="shared" si="42"/>
        <v>0</v>
      </c>
      <c r="R1423" s="26">
        <f>IF(Q1423=0,0,SUM($Q$10:Q1423))</f>
        <v>0</v>
      </c>
      <c r="S1423" s="27">
        <f t="shared" si="43"/>
        <v>0</v>
      </c>
    </row>
    <row r="1424" spans="1:19" s="25" customFormat="1" ht="13.5" customHeight="1">
      <c r="A1424" s="59">
        <v>1415</v>
      </c>
      <c r="B1424" s="24"/>
      <c r="C1424" s="24"/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  <c r="Q1424" s="26">
        <f t="shared" si="42"/>
        <v>0</v>
      </c>
      <c r="R1424" s="26">
        <f>IF(Q1424=0,0,SUM($Q$10:Q1424))</f>
        <v>0</v>
      </c>
      <c r="S1424" s="27">
        <f t="shared" si="43"/>
        <v>0</v>
      </c>
    </row>
    <row r="1425" spans="1:19" s="25" customFormat="1" ht="13.5" customHeight="1">
      <c r="A1425" s="60">
        <v>1416</v>
      </c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Q1425" s="26">
        <f t="shared" si="42"/>
        <v>0</v>
      </c>
      <c r="R1425" s="26">
        <f>IF(Q1425=0,0,SUM($Q$10:Q1425))</f>
        <v>0</v>
      </c>
      <c r="S1425" s="27">
        <f t="shared" si="43"/>
        <v>0</v>
      </c>
    </row>
    <row r="1426" spans="1:19" s="25" customFormat="1" ht="13.5" customHeight="1">
      <c r="A1426" s="59">
        <v>1417</v>
      </c>
      <c r="B1426" s="24"/>
      <c r="C1426" s="2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Q1426" s="26">
        <f t="shared" si="42"/>
        <v>0</v>
      </c>
      <c r="R1426" s="26">
        <f>IF(Q1426=0,0,SUM($Q$10:Q1426))</f>
        <v>0</v>
      </c>
      <c r="S1426" s="27">
        <f t="shared" si="43"/>
        <v>0</v>
      </c>
    </row>
    <row r="1427" spans="1:19" s="25" customFormat="1" ht="13.5" customHeight="1">
      <c r="A1427" s="60">
        <v>1418</v>
      </c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Q1427" s="26">
        <f t="shared" si="42"/>
        <v>0</v>
      </c>
      <c r="R1427" s="26">
        <f>IF(Q1427=0,0,SUM($Q$10:Q1427))</f>
        <v>0</v>
      </c>
      <c r="S1427" s="27">
        <f t="shared" si="43"/>
        <v>0</v>
      </c>
    </row>
    <row r="1428" spans="1:19" s="25" customFormat="1" ht="13.5" customHeight="1">
      <c r="A1428" s="59">
        <v>1419</v>
      </c>
      <c r="B1428" s="24"/>
      <c r="C1428" s="24"/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Q1428" s="26">
        <f t="shared" si="42"/>
        <v>0</v>
      </c>
      <c r="R1428" s="26">
        <f>IF(Q1428=0,0,SUM($Q$10:Q1428))</f>
        <v>0</v>
      </c>
      <c r="S1428" s="27">
        <f t="shared" si="43"/>
        <v>0</v>
      </c>
    </row>
    <row r="1429" spans="1:19" s="25" customFormat="1" ht="13.5" customHeight="1">
      <c r="A1429" s="60">
        <v>1420</v>
      </c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Q1429" s="26">
        <f t="shared" si="42"/>
        <v>0</v>
      </c>
      <c r="R1429" s="26">
        <f>IF(Q1429=0,0,SUM($Q$10:Q1429))</f>
        <v>0</v>
      </c>
      <c r="S1429" s="27">
        <f t="shared" si="43"/>
        <v>0</v>
      </c>
    </row>
    <row r="1430" spans="1:19" s="25" customFormat="1" ht="13.5" customHeight="1">
      <c r="A1430" s="59">
        <v>1421</v>
      </c>
      <c r="B1430" s="24"/>
      <c r="C1430" s="2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  <c r="Q1430" s="26">
        <f t="shared" si="42"/>
        <v>0</v>
      </c>
      <c r="R1430" s="26">
        <f>IF(Q1430=0,0,SUM($Q$10:Q1430))</f>
        <v>0</v>
      </c>
      <c r="S1430" s="27">
        <f t="shared" si="43"/>
        <v>0</v>
      </c>
    </row>
    <row r="1431" spans="1:19" s="25" customFormat="1" ht="13.5" customHeight="1">
      <c r="A1431" s="60">
        <v>1422</v>
      </c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Q1431" s="26">
        <f t="shared" si="42"/>
        <v>0</v>
      </c>
      <c r="R1431" s="26">
        <f>IF(Q1431=0,0,SUM($Q$10:Q1431))</f>
        <v>0</v>
      </c>
      <c r="S1431" s="27">
        <f t="shared" si="43"/>
        <v>0</v>
      </c>
    </row>
    <row r="1432" spans="1:19" s="25" customFormat="1" ht="13.5" customHeight="1">
      <c r="A1432" s="59">
        <v>1423</v>
      </c>
      <c r="B1432" s="24"/>
      <c r="C1432" s="24"/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  <c r="Q1432" s="26">
        <f t="shared" si="42"/>
        <v>0</v>
      </c>
      <c r="R1432" s="26">
        <f>IF(Q1432=0,0,SUM($Q$10:Q1432))</f>
        <v>0</v>
      </c>
      <c r="S1432" s="27">
        <f t="shared" si="43"/>
        <v>0</v>
      </c>
    </row>
    <row r="1433" spans="1:19" s="25" customFormat="1" ht="13.5" customHeight="1">
      <c r="A1433" s="60">
        <v>1424</v>
      </c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Q1433" s="26">
        <f t="shared" si="42"/>
        <v>0</v>
      </c>
      <c r="R1433" s="26">
        <f>IF(Q1433=0,0,SUM($Q$10:Q1433))</f>
        <v>0</v>
      </c>
      <c r="S1433" s="27">
        <f t="shared" si="43"/>
        <v>0</v>
      </c>
    </row>
    <row r="1434" spans="1:19" s="25" customFormat="1" ht="13.5" customHeight="1">
      <c r="A1434" s="59">
        <v>1425</v>
      </c>
      <c r="B1434" s="24"/>
      <c r="C1434" s="2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Q1434" s="26">
        <f t="shared" si="42"/>
        <v>0</v>
      </c>
      <c r="R1434" s="26">
        <f>IF(Q1434=0,0,SUM($Q$10:Q1434))</f>
        <v>0</v>
      </c>
      <c r="S1434" s="27">
        <f t="shared" si="43"/>
        <v>0</v>
      </c>
    </row>
    <row r="1435" spans="1:19" s="25" customFormat="1" ht="13.5" customHeight="1">
      <c r="A1435" s="60">
        <v>1426</v>
      </c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Q1435" s="26">
        <f t="shared" si="42"/>
        <v>0</v>
      </c>
      <c r="R1435" s="26">
        <f>IF(Q1435=0,0,SUM($Q$10:Q1435))</f>
        <v>0</v>
      </c>
      <c r="S1435" s="27">
        <f t="shared" si="43"/>
        <v>0</v>
      </c>
    </row>
    <row r="1436" spans="1:19" s="25" customFormat="1" ht="13.5" customHeight="1">
      <c r="A1436" s="59">
        <v>1427</v>
      </c>
      <c r="B1436" s="24"/>
      <c r="C1436" s="2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Q1436" s="26">
        <f t="shared" si="42"/>
        <v>0</v>
      </c>
      <c r="R1436" s="26">
        <f>IF(Q1436=0,0,SUM($Q$10:Q1436))</f>
        <v>0</v>
      </c>
      <c r="S1436" s="27">
        <f t="shared" si="43"/>
        <v>0</v>
      </c>
    </row>
    <row r="1437" spans="1:19" s="25" customFormat="1" ht="13.5" customHeight="1">
      <c r="A1437" s="60">
        <v>1428</v>
      </c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Q1437" s="26">
        <f t="shared" si="42"/>
        <v>0</v>
      </c>
      <c r="R1437" s="26">
        <f>IF(Q1437=0,0,SUM($Q$10:Q1437))</f>
        <v>0</v>
      </c>
      <c r="S1437" s="27">
        <f t="shared" si="43"/>
        <v>0</v>
      </c>
    </row>
    <row r="1438" spans="1:19" s="25" customFormat="1" ht="13.5" customHeight="1">
      <c r="A1438" s="59">
        <v>1429</v>
      </c>
      <c r="B1438" s="24"/>
      <c r="C1438" s="2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Q1438" s="26">
        <f t="shared" si="42"/>
        <v>0</v>
      </c>
      <c r="R1438" s="26">
        <f>IF(Q1438=0,0,SUM($Q$10:Q1438))</f>
        <v>0</v>
      </c>
      <c r="S1438" s="27">
        <f t="shared" si="43"/>
        <v>0</v>
      </c>
    </row>
    <row r="1439" spans="1:19" s="25" customFormat="1" ht="13.5" customHeight="1">
      <c r="A1439" s="60">
        <v>1430</v>
      </c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Q1439" s="26">
        <f t="shared" si="42"/>
        <v>0</v>
      </c>
      <c r="R1439" s="26">
        <f>IF(Q1439=0,0,SUM($Q$10:Q1439))</f>
        <v>0</v>
      </c>
      <c r="S1439" s="27">
        <f t="shared" si="43"/>
        <v>0</v>
      </c>
    </row>
    <row r="1440" spans="1:19" s="25" customFormat="1" ht="13.5" customHeight="1">
      <c r="A1440" s="59">
        <v>1431</v>
      </c>
      <c r="B1440" s="24"/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Q1440" s="26">
        <f t="shared" si="42"/>
        <v>0</v>
      </c>
      <c r="R1440" s="26">
        <f>IF(Q1440=0,0,SUM($Q$10:Q1440))</f>
        <v>0</v>
      </c>
      <c r="S1440" s="27">
        <f t="shared" si="43"/>
        <v>0</v>
      </c>
    </row>
    <row r="1441" spans="1:19" s="25" customFormat="1" ht="13.5" customHeight="1">
      <c r="A1441" s="60">
        <v>1432</v>
      </c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Q1441" s="26">
        <f t="shared" si="42"/>
        <v>0</v>
      </c>
      <c r="R1441" s="26">
        <f>IF(Q1441=0,0,SUM($Q$10:Q1441))</f>
        <v>0</v>
      </c>
      <c r="S1441" s="27">
        <f t="shared" si="43"/>
        <v>0</v>
      </c>
    </row>
    <row r="1442" spans="1:19" s="25" customFormat="1" ht="13.5" customHeight="1">
      <c r="A1442" s="59">
        <v>1433</v>
      </c>
      <c r="B1442" s="24"/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Q1442" s="26">
        <f t="shared" si="42"/>
        <v>0</v>
      </c>
      <c r="R1442" s="26">
        <f>IF(Q1442=0,0,SUM($Q$10:Q1442))</f>
        <v>0</v>
      </c>
      <c r="S1442" s="27">
        <f t="shared" si="43"/>
        <v>0</v>
      </c>
    </row>
    <row r="1443" spans="1:19" s="25" customFormat="1" ht="13.5" customHeight="1">
      <c r="A1443" s="60">
        <v>1434</v>
      </c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Q1443" s="26">
        <f t="shared" si="42"/>
        <v>0</v>
      </c>
      <c r="R1443" s="26">
        <f>IF(Q1443=0,0,SUM($Q$10:Q1443))</f>
        <v>0</v>
      </c>
      <c r="S1443" s="27">
        <f t="shared" si="43"/>
        <v>0</v>
      </c>
    </row>
    <row r="1444" spans="1:19" s="25" customFormat="1" ht="13.5" customHeight="1">
      <c r="A1444" s="59">
        <v>1435</v>
      </c>
      <c r="B1444" s="24"/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Q1444" s="26">
        <f t="shared" si="42"/>
        <v>0</v>
      </c>
      <c r="R1444" s="26">
        <f>IF(Q1444=0,0,SUM($Q$10:Q1444))</f>
        <v>0</v>
      </c>
      <c r="S1444" s="27">
        <f t="shared" si="43"/>
        <v>0</v>
      </c>
    </row>
    <row r="1445" spans="1:19" s="25" customFormat="1" ht="13.5" customHeight="1">
      <c r="A1445" s="60">
        <v>1436</v>
      </c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Q1445" s="26">
        <f t="shared" si="42"/>
        <v>0</v>
      </c>
      <c r="R1445" s="26">
        <f>IF(Q1445=0,0,SUM($Q$10:Q1445))</f>
        <v>0</v>
      </c>
      <c r="S1445" s="27">
        <f t="shared" si="43"/>
        <v>0</v>
      </c>
    </row>
    <row r="1446" spans="1:19" s="25" customFormat="1" ht="13.5" customHeight="1">
      <c r="A1446" s="59">
        <v>1437</v>
      </c>
      <c r="B1446" s="24"/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Q1446" s="26">
        <f t="shared" si="42"/>
        <v>0</v>
      </c>
      <c r="R1446" s="26">
        <f>IF(Q1446=0,0,SUM($Q$10:Q1446))</f>
        <v>0</v>
      </c>
      <c r="S1446" s="27">
        <f t="shared" si="43"/>
        <v>0</v>
      </c>
    </row>
    <row r="1447" spans="1:19" s="25" customFormat="1" ht="13.5" customHeight="1">
      <c r="A1447" s="60">
        <v>1438</v>
      </c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Q1447" s="26">
        <f t="shared" si="42"/>
        <v>0</v>
      </c>
      <c r="R1447" s="26">
        <f>IF(Q1447=0,0,SUM($Q$10:Q1447))</f>
        <v>0</v>
      </c>
      <c r="S1447" s="27">
        <f t="shared" si="43"/>
        <v>0</v>
      </c>
    </row>
    <row r="1448" spans="1:19" s="25" customFormat="1" ht="13.5" customHeight="1">
      <c r="A1448" s="59">
        <v>1439</v>
      </c>
      <c r="B1448" s="24"/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Q1448" s="26">
        <f t="shared" si="42"/>
        <v>0</v>
      </c>
      <c r="R1448" s="26">
        <f>IF(Q1448=0,0,SUM($Q$10:Q1448))</f>
        <v>0</v>
      </c>
      <c r="S1448" s="27">
        <f t="shared" si="43"/>
        <v>0</v>
      </c>
    </row>
    <row r="1449" spans="1:19" s="25" customFormat="1" ht="13.5" customHeight="1">
      <c r="A1449" s="60">
        <v>1440</v>
      </c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Q1449" s="26">
        <f t="shared" ref="Q1449:Q1512" si="44">COUNTIF(M1449,"Otro tema")</f>
        <v>0</v>
      </c>
      <c r="R1449" s="26">
        <f>IF(Q1449=0,0,SUM($Q$10:Q1449))</f>
        <v>0</v>
      </c>
      <c r="S1449" s="27">
        <f t="shared" ref="S1449:S1512" si="45">N1449</f>
        <v>0</v>
      </c>
    </row>
    <row r="1450" spans="1:19" s="25" customFormat="1" ht="13.5" customHeight="1">
      <c r="A1450" s="59">
        <v>1441</v>
      </c>
      <c r="B1450" s="24"/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Q1450" s="26">
        <f t="shared" si="44"/>
        <v>0</v>
      </c>
      <c r="R1450" s="26">
        <f>IF(Q1450=0,0,SUM($Q$10:Q1450))</f>
        <v>0</v>
      </c>
      <c r="S1450" s="27">
        <f t="shared" si="45"/>
        <v>0</v>
      </c>
    </row>
    <row r="1451" spans="1:19" s="25" customFormat="1" ht="13.5" customHeight="1">
      <c r="A1451" s="60">
        <v>1442</v>
      </c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Q1451" s="26">
        <f t="shared" si="44"/>
        <v>0</v>
      </c>
      <c r="R1451" s="26">
        <f>IF(Q1451=0,0,SUM($Q$10:Q1451))</f>
        <v>0</v>
      </c>
      <c r="S1451" s="27">
        <f t="shared" si="45"/>
        <v>0</v>
      </c>
    </row>
    <row r="1452" spans="1:19" s="25" customFormat="1" ht="13.5" customHeight="1">
      <c r="A1452" s="59">
        <v>1443</v>
      </c>
      <c r="B1452" s="24"/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Q1452" s="26">
        <f t="shared" si="44"/>
        <v>0</v>
      </c>
      <c r="R1452" s="26">
        <f>IF(Q1452=0,0,SUM($Q$10:Q1452))</f>
        <v>0</v>
      </c>
      <c r="S1452" s="27">
        <f t="shared" si="45"/>
        <v>0</v>
      </c>
    </row>
    <row r="1453" spans="1:19" s="25" customFormat="1" ht="13.5" customHeight="1">
      <c r="A1453" s="60">
        <v>1444</v>
      </c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Q1453" s="26">
        <f t="shared" si="44"/>
        <v>0</v>
      </c>
      <c r="R1453" s="26">
        <f>IF(Q1453=0,0,SUM($Q$10:Q1453))</f>
        <v>0</v>
      </c>
      <c r="S1453" s="27">
        <f t="shared" si="45"/>
        <v>0</v>
      </c>
    </row>
    <row r="1454" spans="1:19" s="25" customFormat="1" ht="13.5" customHeight="1">
      <c r="A1454" s="59">
        <v>1445</v>
      </c>
      <c r="B1454" s="24"/>
      <c r="C1454" s="2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Q1454" s="26">
        <f t="shared" si="44"/>
        <v>0</v>
      </c>
      <c r="R1454" s="26">
        <f>IF(Q1454=0,0,SUM($Q$10:Q1454))</f>
        <v>0</v>
      </c>
      <c r="S1454" s="27">
        <f t="shared" si="45"/>
        <v>0</v>
      </c>
    </row>
    <row r="1455" spans="1:19" s="25" customFormat="1" ht="13.5" customHeight="1">
      <c r="A1455" s="60">
        <v>1446</v>
      </c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Q1455" s="26">
        <f t="shared" si="44"/>
        <v>0</v>
      </c>
      <c r="R1455" s="26">
        <f>IF(Q1455=0,0,SUM($Q$10:Q1455))</f>
        <v>0</v>
      </c>
      <c r="S1455" s="27">
        <f t="shared" si="45"/>
        <v>0</v>
      </c>
    </row>
    <row r="1456" spans="1:19" s="25" customFormat="1" ht="13.5" customHeight="1">
      <c r="A1456" s="59">
        <v>1447</v>
      </c>
      <c r="B1456" s="24"/>
      <c r="C1456" s="2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Q1456" s="26">
        <f t="shared" si="44"/>
        <v>0</v>
      </c>
      <c r="R1456" s="26">
        <f>IF(Q1456=0,0,SUM($Q$10:Q1456))</f>
        <v>0</v>
      </c>
      <c r="S1456" s="27">
        <f t="shared" si="45"/>
        <v>0</v>
      </c>
    </row>
    <row r="1457" spans="1:19" s="25" customFormat="1" ht="13.5" customHeight="1">
      <c r="A1457" s="60">
        <v>1448</v>
      </c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Q1457" s="26">
        <f t="shared" si="44"/>
        <v>0</v>
      </c>
      <c r="R1457" s="26">
        <f>IF(Q1457=0,0,SUM($Q$10:Q1457))</f>
        <v>0</v>
      </c>
      <c r="S1457" s="27">
        <f t="shared" si="45"/>
        <v>0</v>
      </c>
    </row>
    <row r="1458" spans="1:19" s="25" customFormat="1" ht="13.5" customHeight="1">
      <c r="A1458" s="59">
        <v>1449</v>
      </c>
      <c r="B1458" s="24"/>
      <c r="C1458" s="2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Q1458" s="26">
        <f t="shared" si="44"/>
        <v>0</v>
      </c>
      <c r="R1458" s="26">
        <f>IF(Q1458=0,0,SUM($Q$10:Q1458))</f>
        <v>0</v>
      </c>
      <c r="S1458" s="27">
        <f t="shared" si="45"/>
        <v>0</v>
      </c>
    </row>
    <row r="1459" spans="1:19" s="25" customFormat="1" ht="13.5" customHeight="1">
      <c r="A1459" s="60">
        <v>1450</v>
      </c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Q1459" s="26">
        <f t="shared" si="44"/>
        <v>0</v>
      </c>
      <c r="R1459" s="26">
        <f>IF(Q1459=0,0,SUM($Q$10:Q1459))</f>
        <v>0</v>
      </c>
      <c r="S1459" s="27">
        <f t="shared" si="45"/>
        <v>0</v>
      </c>
    </row>
    <row r="1460" spans="1:19" s="25" customFormat="1" ht="13.5" customHeight="1">
      <c r="A1460" s="59">
        <v>1451</v>
      </c>
      <c r="B1460" s="24"/>
      <c r="C1460" s="2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Q1460" s="26">
        <f t="shared" si="44"/>
        <v>0</v>
      </c>
      <c r="R1460" s="26">
        <f>IF(Q1460=0,0,SUM($Q$10:Q1460))</f>
        <v>0</v>
      </c>
      <c r="S1460" s="27">
        <f t="shared" si="45"/>
        <v>0</v>
      </c>
    </row>
    <row r="1461" spans="1:19" s="25" customFormat="1" ht="13.5" customHeight="1">
      <c r="A1461" s="60">
        <v>1452</v>
      </c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Q1461" s="26">
        <f t="shared" si="44"/>
        <v>0</v>
      </c>
      <c r="R1461" s="26">
        <f>IF(Q1461=0,0,SUM($Q$10:Q1461))</f>
        <v>0</v>
      </c>
      <c r="S1461" s="27">
        <f t="shared" si="45"/>
        <v>0</v>
      </c>
    </row>
    <row r="1462" spans="1:19" s="25" customFormat="1" ht="13.5" customHeight="1">
      <c r="A1462" s="59">
        <v>1453</v>
      </c>
      <c r="B1462" s="24"/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Q1462" s="26">
        <f t="shared" si="44"/>
        <v>0</v>
      </c>
      <c r="R1462" s="26">
        <f>IF(Q1462=0,0,SUM($Q$10:Q1462))</f>
        <v>0</v>
      </c>
      <c r="S1462" s="27">
        <f t="shared" si="45"/>
        <v>0</v>
      </c>
    </row>
    <row r="1463" spans="1:19" s="25" customFormat="1" ht="13.5" customHeight="1">
      <c r="A1463" s="60">
        <v>1454</v>
      </c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Q1463" s="26">
        <f t="shared" si="44"/>
        <v>0</v>
      </c>
      <c r="R1463" s="26">
        <f>IF(Q1463=0,0,SUM($Q$10:Q1463))</f>
        <v>0</v>
      </c>
      <c r="S1463" s="27">
        <f t="shared" si="45"/>
        <v>0</v>
      </c>
    </row>
    <row r="1464" spans="1:19" s="25" customFormat="1" ht="13.5" customHeight="1">
      <c r="A1464" s="59">
        <v>1455</v>
      </c>
      <c r="B1464" s="24"/>
      <c r="C1464" s="2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Q1464" s="26">
        <f t="shared" si="44"/>
        <v>0</v>
      </c>
      <c r="R1464" s="26">
        <f>IF(Q1464=0,0,SUM($Q$10:Q1464))</f>
        <v>0</v>
      </c>
      <c r="S1464" s="27">
        <f t="shared" si="45"/>
        <v>0</v>
      </c>
    </row>
    <row r="1465" spans="1:19" s="25" customFormat="1" ht="13.5" customHeight="1">
      <c r="A1465" s="60">
        <v>1456</v>
      </c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Q1465" s="26">
        <f t="shared" si="44"/>
        <v>0</v>
      </c>
      <c r="R1465" s="26">
        <f>IF(Q1465=0,0,SUM($Q$10:Q1465))</f>
        <v>0</v>
      </c>
      <c r="S1465" s="27">
        <f t="shared" si="45"/>
        <v>0</v>
      </c>
    </row>
    <row r="1466" spans="1:19" s="25" customFormat="1" ht="13.5" customHeight="1">
      <c r="A1466" s="59">
        <v>1457</v>
      </c>
      <c r="B1466" s="24"/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Q1466" s="26">
        <f t="shared" si="44"/>
        <v>0</v>
      </c>
      <c r="R1466" s="26">
        <f>IF(Q1466=0,0,SUM($Q$10:Q1466))</f>
        <v>0</v>
      </c>
      <c r="S1466" s="27">
        <f t="shared" si="45"/>
        <v>0</v>
      </c>
    </row>
    <row r="1467" spans="1:19" s="25" customFormat="1" ht="13.5" customHeight="1">
      <c r="A1467" s="60">
        <v>1458</v>
      </c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Q1467" s="26">
        <f t="shared" si="44"/>
        <v>0</v>
      </c>
      <c r="R1467" s="26">
        <f>IF(Q1467=0,0,SUM($Q$10:Q1467))</f>
        <v>0</v>
      </c>
      <c r="S1467" s="27">
        <f t="shared" si="45"/>
        <v>0</v>
      </c>
    </row>
    <row r="1468" spans="1:19" s="25" customFormat="1" ht="13.5" customHeight="1">
      <c r="A1468" s="59">
        <v>1459</v>
      </c>
      <c r="B1468" s="24"/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Q1468" s="26">
        <f t="shared" si="44"/>
        <v>0</v>
      </c>
      <c r="R1468" s="26">
        <f>IF(Q1468=0,0,SUM($Q$10:Q1468))</f>
        <v>0</v>
      </c>
      <c r="S1468" s="27">
        <f t="shared" si="45"/>
        <v>0</v>
      </c>
    </row>
    <row r="1469" spans="1:19" s="25" customFormat="1" ht="13.5" customHeight="1">
      <c r="A1469" s="60">
        <v>1460</v>
      </c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Q1469" s="26">
        <f t="shared" si="44"/>
        <v>0</v>
      </c>
      <c r="R1469" s="26">
        <f>IF(Q1469=0,0,SUM($Q$10:Q1469))</f>
        <v>0</v>
      </c>
      <c r="S1469" s="27">
        <f t="shared" si="45"/>
        <v>0</v>
      </c>
    </row>
    <row r="1470" spans="1:19" s="25" customFormat="1" ht="13.5" customHeight="1">
      <c r="A1470" s="59">
        <v>1461</v>
      </c>
      <c r="B1470" s="24"/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Q1470" s="26">
        <f t="shared" si="44"/>
        <v>0</v>
      </c>
      <c r="R1470" s="26">
        <f>IF(Q1470=0,0,SUM($Q$10:Q1470))</f>
        <v>0</v>
      </c>
      <c r="S1470" s="27">
        <f t="shared" si="45"/>
        <v>0</v>
      </c>
    </row>
    <row r="1471" spans="1:19" s="25" customFormat="1" ht="13.5" customHeight="1">
      <c r="A1471" s="60">
        <v>1462</v>
      </c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Q1471" s="26">
        <f t="shared" si="44"/>
        <v>0</v>
      </c>
      <c r="R1471" s="26">
        <f>IF(Q1471=0,0,SUM($Q$10:Q1471))</f>
        <v>0</v>
      </c>
      <c r="S1471" s="27">
        <f t="shared" si="45"/>
        <v>0</v>
      </c>
    </row>
    <row r="1472" spans="1:19" s="25" customFormat="1" ht="13.5" customHeight="1">
      <c r="A1472" s="59">
        <v>1463</v>
      </c>
      <c r="B1472" s="24"/>
      <c r="C1472" s="2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Q1472" s="26">
        <f t="shared" si="44"/>
        <v>0</v>
      </c>
      <c r="R1472" s="26">
        <f>IF(Q1472=0,0,SUM($Q$10:Q1472))</f>
        <v>0</v>
      </c>
      <c r="S1472" s="27">
        <f t="shared" si="45"/>
        <v>0</v>
      </c>
    </row>
    <row r="1473" spans="1:19" s="25" customFormat="1" ht="13.5" customHeight="1">
      <c r="A1473" s="60">
        <v>1464</v>
      </c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Q1473" s="26">
        <f t="shared" si="44"/>
        <v>0</v>
      </c>
      <c r="R1473" s="26">
        <f>IF(Q1473=0,0,SUM($Q$10:Q1473))</f>
        <v>0</v>
      </c>
      <c r="S1473" s="27">
        <f t="shared" si="45"/>
        <v>0</v>
      </c>
    </row>
    <row r="1474" spans="1:19" s="25" customFormat="1" ht="13.5" customHeight="1">
      <c r="A1474" s="59">
        <v>1465</v>
      </c>
      <c r="B1474" s="24"/>
      <c r="C1474" s="2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Q1474" s="26">
        <f t="shared" si="44"/>
        <v>0</v>
      </c>
      <c r="R1474" s="26">
        <f>IF(Q1474=0,0,SUM($Q$10:Q1474))</f>
        <v>0</v>
      </c>
      <c r="S1474" s="27">
        <f t="shared" si="45"/>
        <v>0</v>
      </c>
    </row>
    <row r="1475" spans="1:19" s="25" customFormat="1" ht="13.5" customHeight="1">
      <c r="A1475" s="60">
        <v>1466</v>
      </c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Q1475" s="26">
        <f t="shared" si="44"/>
        <v>0</v>
      </c>
      <c r="R1475" s="26">
        <f>IF(Q1475=0,0,SUM($Q$10:Q1475))</f>
        <v>0</v>
      </c>
      <c r="S1475" s="27">
        <f t="shared" si="45"/>
        <v>0</v>
      </c>
    </row>
    <row r="1476" spans="1:19" s="25" customFormat="1" ht="13.5" customHeight="1">
      <c r="A1476" s="59">
        <v>1467</v>
      </c>
      <c r="B1476" s="24"/>
      <c r="C1476" s="24"/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  <c r="Q1476" s="26">
        <f t="shared" si="44"/>
        <v>0</v>
      </c>
      <c r="R1476" s="26">
        <f>IF(Q1476=0,0,SUM($Q$10:Q1476))</f>
        <v>0</v>
      </c>
      <c r="S1476" s="27">
        <f t="shared" si="45"/>
        <v>0</v>
      </c>
    </row>
    <row r="1477" spans="1:19" s="25" customFormat="1" ht="13.5" customHeight="1">
      <c r="A1477" s="60">
        <v>1468</v>
      </c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Q1477" s="26">
        <f t="shared" si="44"/>
        <v>0</v>
      </c>
      <c r="R1477" s="26">
        <f>IF(Q1477=0,0,SUM($Q$10:Q1477))</f>
        <v>0</v>
      </c>
      <c r="S1477" s="27">
        <f t="shared" si="45"/>
        <v>0</v>
      </c>
    </row>
    <row r="1478" spans="1:19" s="25" customFormat="1" ht="13.5" customHeight="1">
      <c r="A1478" s="59">
        <v>1469</v>
      </c>
      <c r="B1478" s="24"/>
      <c r="C1478" s="24"/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  <c r="Q1478" s="26">
        <f t="shared" si="44"/>
        <v>0</v>
      </c>
      <c r="R1478" s="26">
        <f>IF(Q1478=0,0,SUM($Q$10:Q1478))</f>
        <v>0</v>
      </c>
      <c r="S1478" s="27">
        <f t="shared" si="45"/>
        <v>0</v>
      </c>
    </row>
    <row r="1479" spans="1:19" s="25" customFormat="1" ht="13.5" customHeight="1">
      <c r="A1479" s="60">
        <v>1470</v>
      </c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Q1479" s="26">
        <f t="shared" si="44"/>
        <v>0</v>
      </c>
      <c r="R1479" s="26">
        <f>IF(Q1479=0,0,SUM($Q$10:Q1479))</f>
        <v>0</v>
      </c>
      <c r="S1479" s="27">
        <f t="shared" si="45"/>
        <v>0</v>
      </c>
    </row>
    <row r="1480" spans="1:19" s="25" customFormat="1" ht="13.5" customHeight="1">
      <c r="A1480" s="59">
        <v>1471</v>
      </c>
      <c r="B1480" s="24"/>
      <c r="C1480" s="24"/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  <c r="Q1480" s="26">
        <f t="shared" si="44"/>
        <v>0</v>
      </c>
      <c r="R1480" s="26">
        <f>IF(Q1480=0,0,SUM($Q$10:Q1480))</f>
        <v>0</v>
      </c>
      <c r="S1480" s="27">
        <f t="shared" si="45"/>
        <v>0</v>
      </c>
    </row>
    <row r="1481" spans="1:19" s="25" customFormat="1" ht="13.5" customHeight="1">
      <c r="A1481" s="60">
        <v>1472</v>
      </c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Q1481" s="26">
        <f t="shared" si="44"/>
        <v>0</v>
      </c>
      <c r="R1481" s="26">
        <f>IF(Q1481=0,0,SUM($Q$10:Q1481))</f>
        <v>0</v>
      </c>
      <c r="S1481" s="27">
        <f t="shared" si="45"/>
        <v>0</v>
      </c>
    </row>
    <row r="1482" spans="1:19" s="25" customFormat="1" ht="13.5" customHeight="1">
      <c r="A1482" s="59">
        <v>1473</v>
      </c>
      <c r="B1482" s="24"/>
      <c r="C1482" s="24"/>
      <c r="D1482" s="24"/>
      <c r="E1482" s="24"/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  <c r="Q1482" s="26">
        <f t="shared" si="44"/>
        <v>0</v>
      </c>
      <c r="R1482" s="26">
        <f>IF(Q1482=0,0,SUM($Q$10:Q1482))</f>
        <v>0</v>
      </c>
      <c r="S1482" s="27">
        <f t="shared" si="45"/>
        <v>0</v>
      </c>
    </row>
    <row r="1483" spans="1:19" s="25" customFormat="1" ht="13.5" customHeight="1">
      <c r="A1483" s="60">
        <v>1474</v>
      </c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Q1483" s="26">
        <f t="shared" si="44"/>
        <v>0</v>
      </c>
      <c r="R1483" s="26">
        <f>IF(Q1483=0,0,SUM($Q$10:Q1483))</f>
        <v>0</v>
      </c>
      <c r="S1483" s="27">
        <f t="shared" si="45"/>
        <v>0</v>
      </c>
    </row>
    <row r="1484" spans="1:19" s="25" customFormat="1" ht="13.5" customHeight="1">
      <c r="A1484" s="59">
        <v>1475</v>
      </c>
      <c r="B1484" s="24"/>
      <c r="C1484" s="24"/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  <c r="Q1484" s="26">
        <f t="shared" si="44"/>
        <v>0</v>
      </c>
      <c r="R1484" s="26">
        <f>IF(Q1484=0,0,SUM($Q$10:Q1484))</f>
        <v>0</v>
      </c>
      <c r="S1484" s="27">
        <f t="shared" si="45"/>
        <v>0</v>
      </c>
    </row>
    <row r="1485" spans="1:19" s="25" customFormat="1" ht="13.5" customHeight="1">
      <c r="A1485" s="60">
        <v>1476</v>
      </c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Q1485" s="26">
        <f t="shared" si="44"/>
        <v>0</v>
      </c>
      <c r="R1485" s="26">
        <f>IF(Q1485=0,0,SUM($Q$10:Q1485))</f>
        <v>0</v>
      </c>
      <c r="S1485" s="27">
        <f t="shared" si="45"/>
        <v>0</v>
      </c>
    </row>
    <row r="1486" spans="1:19" s="25" customFormat="1" ht="13.5" customHeight="1">
      <c r="A1486" s="59">
        <v>1477</v>
      </c>
      <c r="B1486" s="24"/>
      <c r="C1486" s="24"/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  <c r="Q1486" s="26">
        <f t="shared" si="44"/>
        <v>0</v>
      </c>
      <c r="R1486" s="26">
        <f>IF(Q1486=0,0,SUM($Q$10:Q1486))</f>
        <v>0</v>
      </c>
      <c r="S1486" s="27">
        <f t="shared" si="45"/>
        <v>0</v>
      </c>
    </row>
    <row r="1487" spans="1:19" s="25" customFormat="1" ht="13.5" customHeight="1">
      <c r="A1487" s="60">
        <v>1478</v>
      </c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Q1487" s="26">
        <f t="shared" si="44"/>
        <v>0</v>
      </c>
      <c r="R1487" s="26">
        <f>IF(Q1487=0,0,SUM($Q$10:Q1487))</f>
        <v>0</v>
      </c>
      <c r="S1487" s="27">
        <f t="shared" si="45"/>
        <v>0</v>
      </c>
    </row>
    <row r="1488" spans="1:19" s="25" customFormat="1" ht="13.5" customHeight="1">
      <c r="A1488" s="59">
        <v>1479</v>
      </c>
      <c r="B1488" s="24"/>
      <c r="C1488" s="24"/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  <c r="Q1488" s="26">
        <f t="shared" si="44"/>
        <v>0</v>
      </c>
      <c r="R1488" s="26">
        <f>IF(Q1488=0,0,SUM($Q$10:Q1488))</f>
        <v>0</v>
      </c>
      <c r="S1488" s="27">
        <f t="shared" si="45"/>
        <v>0</v>
      </c>
    </row>
    <row r="1489" spans="1:19" s="25" customFormat="1" ht="13.5" customHeight="1">
      <c r="A1489" s="60">
        <v>1480</v>
      </c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Q1489" s="26">
        <f t="shared" si="44"/>
        <v>0</v>
      </c>
      <c r="R1489" s="26">
        <f>IF(Q1489=0,0,SUM($Q$10:Q1489))</f>
        <v>0</v>
      </c>
      <c r="S1489" s="27">
        <f t="shared" si="45"/>
        <v>0</v>
      </c>
    </row>
    <row r="1490" spans="1:19" s="25" customFormat="1" ht="13.5" customHeight="1">
      <c r="A1490" s="59">
        <v>1481</v>
      </c>
      <c r="B1490" s="24"/>
      <c r="C1490" s="2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Q1490" s="26">
        <f t="shared" si="44"/>
        <v>0</v>
      </c>
      <c r="R1490" s="26">
        <f>IF(Q1490=0,0,SUM($Q$10:Q1490))</f>
        <v>0</v>
      </c>
      <c r="S1490" s="27">
        <f t="shared" si="45"/>
        <v>0</v>
      </c>
    </row>
    <row r="1491" spans="1:19" s="25" customFormat="1" ht="13.5" customHeight="1">
      <c r="A1491" s="60">
        <v>1482</v>
      </c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Q1491" s="26">
        <f t="shared" si="44"/>
        <v>0</v>
      </c>
      <c r="R1491" s="26">
        <f>IF(Q1491=0,0,SUM($Q$10:Q1491))</f>
        <v>0</v>
      </c>
      <c r="S1491" s="27">
        <f t="shared" si="45"/>
        <v>0</v>
      </c>
    </row>
    <row r="1492" spans="1:19" s="25" customFormat="1" ht="13.5" customHeight="1">
      <c r="A1492" s="59">
        <v>1483</v>
      </c>
      <c r="B1492" s="24"/>
      <c r="C1492" s="24"/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  <c r="Q1492" s="26">
        <f t="shared" si="44"/>
        <v>0</v>
      </c>
      <c r="R1492" s="26">
        <f>IF(Q1492=0,0,SUM($Q$10:Q1492))</f>
        <v>0</v>
      </c>
      <c r="S1492" s="27">
        <f t="shared" si="45"/>
        <v>0</v>
      </c>
    </row>
    <row r="1493" spans="1:19" s="25" customFormat="1" ht="13.5" customHeight="1">
      <c r="A1493" s="60">
        <v>1484</v>
      </c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Q1493" s="26">
        <f t="shared" si="44"/>
        <v>0</v>
      </c>
      <c r="R1493" s="26">
        <f>IF(Q1493=0,0,SUM($Q$10:Q1493))</f>
        <v>0</v>
      </c>
      <c r="S1493" s="27">
        <f t="shared" si="45"/>
        <v>0</v>
      </c>
    </row>
    <row r="1494" spans="1:19" s="25" customFormat="1" ht="13.5" customHeight="1">
      <c r="A1494" s="59">
        <v>1485</v>
      </c>
      <c r="B1494" s="24"/>
      <c r="C1494" s="24"/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  <c r="Q1494" s="26">
        <f t="shared" si="44"/>
        <v>0</v>
      </c>
      <c r="R1494" s="26">
        <f>IF(Q1494=0,0,SUM($Q$10:Q1494))</f>
        <v>0</v>
      </c>
      <c r="S1494" s="27">
        <f t="shared" si="45"/>
        <v>0</v>
      </c>
    </row>
    <row r="1495" spans="1:19" s="25" customFormat="1" ht="13.5" customHeight="1">
      <c r="A1495" s="60">
        <v>1486</v>
      </c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Q1495" s="26">
        <f t="shared" si="44"/>
        <v>0</v>
      </c>
      <c r="R1495" s="26">
        <f>IF(Q1495=0,0,SUM($Q$10:Q1495))</f>
        <v>0</v>
      </c>
      <c r="S1495" s="27">
        <f t="shared" si="45"/>
        <v>0</v>
      </c>
    </row>
    <row r="1496" spans="1:19" s="25" customFormat="1" ht="13.5" customHeight="1">
      <c r="A1496" s="59">
        <v>1487</v>
      </c>
      <c r="B1496" s="24"/>
      <c r="C1496" s="24"/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  <c r="Q1496" s="26">
        <f t="shared" si="44"/>
        <v>0</v>
      </c>
      <c r="R1496" s="26">
        <f>IF(Q1496=0,0,SUM($Q$10:Q1496))</f>
        <v>0</v>
      </c>
      <c r="S1496" s="27">
        <f t="shared" si="45"/>
        <v>0</v>
      </c>
    </row>
    <row r="1497" spans="1:19" s="25" customFormat="1" ht="13.5" customHeight="1">
      <c r="A1497" s="60">
        <v>1488</v>
      </c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Q1497" s="26">
        <f t="shared" si="44"/>
        <v>0</v>
      </c>
      <c r="R1497" s="26">
        <f>IF(Q1497=0,0,SUM($Q$10:Q1497))</f>
        <v>0</v>
      </c>
      <c r="S1497" s="27">
        <f t="shared" si="45"/>
        <v>0</v>
      </c>
    </row>
    <row r="1498" spans="1:19" s="25" customFormat="1" ht="13.5" customHeight="1">
      <c r="A1498" s="59">
        <v>1489</v>
      </c>
      <c r="B1498" s="24"/>
      <c r="C1498" s="24"/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  <c r="Q1498" s="26">
        <f t="shared" si="44"/>
        <v>0</v>
      </c>
      <c r="R1498" s="26">
        <f>IF(Q1498=0,0,SUM($Q$10:Q1498))</f>
        <v>0</v>
      </c>
      <c r="S1498" s="27">
        <f t="shared" si="45"/>
        <v>0</v>
      </c>
    </row>
    <row r="1499" spans="1:19" s="25" customFormat="1" ht="13.5" customHeight="1">
      <c r="A1499" s="60">
        <v>1490</v>
      </c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Q1499" s="26">
        <f t="shared" si="44"/>
        <v>0</v>
      </c>
      <c r="R1499" s="26">
        <f>IF(Q1499=0,0,SUM($Q$10:Q1499))</f>
        <v>0</v>
      </c>
      <c r="S1499" s="27">
        <f t="shared" si="45"/>
        <v>0</v>
      </c>
    </row>
    <row r="1500" spans="1:19" s="25" customFormat="1" ht="13.5" customHeight="1">
      <c r="A1500" s="59">
        <v>1491</v>
      </c>
      <c r="B1500" s="24"/>
      <c r="C1500" s="24"/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  <c r="Q1500" s="26">
        <f t="shared" si="44"/>
        <v>0</v>
      </c>
      <c r="R1500" s="26">
        <f>IF(Q1500=0,0,SUM($Q$10:Q1500))</f>
        <v>0</v>
      </c>
      <c r="S1500" s="27">
        <f t="shared" si="45"/>
        <v>0</v>
      </c>
    </row>
    <row r="1501" spans="1:19" s="25" customFormat="1" ht="13.5" customHeight="1">
      <c r="A1501" s="60">
        <v>1492</v>
      </c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Q1501" s="26">
        <f t="shared" si="44"/>
        <v>0</v>
      </c>
      <c r="R1501" s="26">
        <f>IF(Q1501=0,0,SUM($Q$10:Q1501))</f>
        <v>0</v>
      </c>
      <c r="S1501" s="27">
        <f t="shared" si="45"/>
        <v>0</v>
      </c>
    </row>
    <row r="1502" spans="1:19" s="25" customFormat="1" ht="13.5" customHeight="1">
      <c r="A1502" s="59">
        <v>1493</v>
      </c>
      <c r="B1502" s="24"/>
      <c r="C1502" s="24"/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  <c r="Q1502" s="26">
        <f t="shared" si="44"/>
        <v>0</v>
      </c>
      <c r="R1502" s="26">
        <f>IF(Q1502=0,0,SUM($Q$10:Q1502))</f>
        <v>0</v>
      </c>
      <c r="S1502" s="27">
        <f t="shared" si="45"/>
        <v>0</v>
      </c>
    </row>
    <row r="1503" spans="1:19" s="25" customFormat="1" ht="13.5" customHeight="1">
      <c r="A1503" s="60">
        <v>1494</v>
      </c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Q1503" s="26">
        <f t="shared" si="44"/>
        <v>0</v>
      </c>
      <c r="R1503" s="26">
        <f>IF(Q1503=0,0,SUM($Q$10:Q1503))</f>
        <v>0</v>
      </c>
      <c r="S1503" s="27">
        <f t="shared" si="45"/>
        <v>0</v>
      </c>
    </row>
    <row r="1504" spans="1:19" s="25" customFormat="1" ht="13.5" customHeight="1">
      <c r="A1504" s="59">
        <v>1495</v>
      </c>
      <c r="B1504" s="24"/>
      <c r="C1504" s="24"/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  <c r="Q1504" s="26">
        <f t="shared" si="44"/>
        <v>0</v>
      </c>
      <c r="R1504" s="26">
        <f>IF(Q1504=0,0,SUM($Q$10:Q1504))</f>
        <v>0</v>
      </c>
      <c r="S1504" s="27">
        <f t="shared" si="45"/>
        <v>0</v>
      </c>
    </row>
    <row r="1505" spans="1:19" s="25" customFormat="1" ht="13.5" customHeight="1">
      <c r="A1505" s="60">
        <v>1496</v>
      </c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Q1505" s="26">
        <f t="shared" si="44"/>
        <v>0</v>
      </c>
      <c r="R1505" s="26">
        <f>IF(Q1505=0,0,SUM($Q$10:Q1505))</f>
        <v>0</v>
      </c>
      <c r="S1505" s="27">
        <f t="shared" si="45"/>
        <v>0</v>
      </c>
    </row>
    <row r="1506" spans="1:19" s="25" customFormat="1" ht="13.5" customHeight="1">
      <c r="A1506" s="59">
        <v>1497</v>
      </c>
      <c r="B1506" s="24"/>
      <c r="C1506" s="24"/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  <c r="Q1506" s="26">
        <f t="shared" si="44"/>
        <v>0</v>
      </c>
      <c r="R1506" s="26">
        <f>IF(Q1506=0,0,SUM($Q$10:Q1506))</f>
        <v>0</v>
      </c>
      <c r="S1506" s="27">
        <f t="shared" si="45"/>
        <v>0</v>
      </c>
    </row>
    <row r="1507" spans="1:19" s="25" customFormat="1" ht="13.5" customHeight="1">
      <c r="A1507" s="60">
        <v>1498</v>
      </c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Q1507" s="26">
        <f t="shared" si="44"/>
        <v>0</v>
      </c>
      <c r="R1507" s="26">
        <f>IF(Q1507=0,0,SUM($Q$10:Q1507))</f>
        <v>0</v>
      </c>
      <c r="S1507" s="27">
        <f t="shared" si="45"/>
        <v>0</v>
      </c>
    </row>
    <row r="1508" spans="1:19" s="25" customFormat="1" ht="13.5" customHeight="1">
      <c r="A1508" s="59">
        <v>1499</v>
      </c>
      <c r="B1508" s="24"/>
      <c r="C1508" s="24"/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Q1508" s="26">
        <f t="shared" si="44"/>
        <v>0</v>
      </c>
      <c r="R1508" s="26">
        <f>IF(Q1508=0,0,SUM($Q$10:Q1508))</f>
        <v>0</v>
      </c>
      <c r="S1508" s="27">
        <f t="shared" si="45"/>
        <v>0</v>
      </c>
    </row>
    <row r="1509" spans="1:19" s="25" customFormat="1" ht="13.5" customHeight="1">
      <c r="A1509" s="60">
        <v>1500</v>
      </c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Q1509" s="26">
        <f t="shared" si="44"/>
        <v>0</v>
      </c>
      <c r="R1509" s="26">
        <f>IF(Q1509=0,0,SUM($Q$10:Q1509))</f>
        <v>0</v>
      </c>
      <c r="S1509" s="27">
        <f t="shared" si="45"/>
        <v>0</v>
      </c>
    </row>
    <row r="1510" spans="1:19" s="25" customFormat="1" ht="13.5" customHeight="1">
      <c r="A1510" s="59">
        <v>1501</v>
      </c>
      <c r="B1510" s="24"/>
      <c r="C1510" s="24"/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  <c r="Q1510" s="26">
        <f t="shared" si="44"/>
        <v>0</v>
      </c>
      <c r="R1510" s="26">
        <f>IF(Q1510=0,0,SUM($Q$10:Q1510))</f>
        <v>0</v>
      </c>
      <c r="S1510" s="27">
        <f t="shared" si="45"/>
        <v>0</v>
      </c>
    </row>
    <row r="1511" spans="1:19" s="25" customFormat="1" ht="13.5" customHeight="1">
      <c r="A1511" s="60">
        <v>1502</v>
      </c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Q1511" s="26">
        <f t="shared" si="44"/>
        <v>0</v>
      </c>
      <c r="R1511" s="26">
        <f>IF(Q1511=0,0,SUM($Q$10:Q1511))</f>
        <v>0</v>
      </c>
      <c r="S1511" s="27">
        <f t="shared" si="45"/>
        <v>0</v>
      </c>
    </row>
    <row r="1512" spans="1:19" s="25" customFormat="1" ht="13.5" customHeight="1">
      <c r="A1512" s="59">
        <v>1503</v>
      </c>
      <c r="B1512" s="24"/>
      <c r="C1512" s="24"/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  <c r="Q1512" s="26">
        <f t="shared" si="44"/>
        <v>0</v>
      </c>
      <c r="R1512" s="26">
        <f>IF(Q1512=0,0,SUM($Q$10:Q1512))</f>
        <v>0</v>
      </c>
      <c r="S1512" s="27">
        <f t="shared" si="45"/>
        <v>0</v>
      </c>
    </row>
    <row r="1513" spans="1:19" s="25" customFormat="1" ht="13.5" customHeight="1">
      <c r="A1513" s="60">
        <v>1504</v>
      </c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Q1513" s="26">
        <f t="shared" ref="Q1513:Q1576" si="46">COUNTIF(M1513,"Otro tema")</f>
        <v>0</v>
      </c>
      <c r="R1513" s="26">
        <f>IF(Q1513=0,0,SUM($Q$10:Q1513))</f>
        <v>0</v>
      </c>
      <c r="S1513" s="27">
        <f t="shared" ref="S1513:S1576" si="47">N1513</f>
        <v>0</v>
      </c>
    </row>
    <row r="1514" spans="1:19" s="25" customFormat="1" ht="13.5" customHeight="1">
      <c r="A1514" s="59">
        <v>1505</v>
      </c>
      <c r="B1514" s="24"/>
      <c r="C1514" s="24"/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  <c r="Q1514" s="26">
        <f t="shared" si="46"/>
        <v>0</v>
      </c>
      <c r="R1514" s="26">
        <f>IF(Q1514=0,0,SUM($Q$10:Q1514))</f>
        <v>0</v>
      </c>
      <c r="S1514" s="27">
        <f t="shared" si="47"/>
        <v>0</v>
      </c>
    </row>
    <row r="1515" spans="1:19" s="25" customFormat="1" ht="13.5" customHeight="1">
      <c r="A1515" s="60">
        <v>1506</v>
      </c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Q1515" s="26">
        <f t="shared" si="46"/>
        <v>0</v>
      </c>
      <c r="R1515" s="26">
        <f>IF(Q1515=0,0,SUM($Q$10:Q1515))</f>
        <v>0</v>
      </c>
      <c r="S1515" s="27">
        <f t="shared" si="47"/>
        <v>0</v>
      </c>
    </row>
    <row r="1516" spans="1:19" s="25" customFormat="1" ht="13.5" customHeight="1">
      <c r="A1516" s="59">
        <v>1507</v>
      </c>
      <c r="B1516" s="24"/>
      <c r="C1516" s="24"/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  <c r="Q1516" s="26">
        <f t="shared" si="46"/>
        <v>0</v>
      </c>
      <c r="R1516" s="26">
        <f>IF(Q1516=0,0,SUM($Q$10:Q1516))</f>
        <v>0</v>
      </c>
      <c r="S1516" s="27">
        <f t="shared" si="47"/>
        <v>0</v>
      </c>
    </row>
    <row r="1517" spans="1:19" s="25" customFormat="1" ht="13.5" customHeight="1">
      <c r="A1517" s="60">
        <v>1508</v>
      </c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Q1517" s="26">
        <f t="shared" si="46"/>
        <v>0</v>
      </c>
      <c r="R1517" s="26">
        <f>IF(Q1517=0,0,SUM($Q$10:Q1517))</f>
        <v>0</v>
      </c>
      <c r="S1517" s="27">
        <f t="shared" si="47"/>
        <v>0</v>
      </c>
    </row>
    <row r="1518" spans="1:19" s="25" customFormat="1" ht="13.5" customHeight="1">
      <c r="A1518" s="59">
        <v>1509</v>
      </c>
      <c r="B1518" s="24"/>
      <c r="C1518" s="24"/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  <c r="Q1518" s="26">
        <f t="shared" si="46"/>
        <v>0</v>
      </c>
      <c r="R1518" s="26">
        <f>IF(Q1518=0,0,SUM($Q$10:Q1518))</f>
        <v>0</v>
      </c>
      <c r="S1518" s="27">
        <f t="shared" si="47"/>
        <v>0</v>
      </c>
    </row>
    <row r="1519" spans="1:19" s="25" customFormat="1" ht="13.5" customHeight="1">
      <c r="A1519" s="60">
        <v>1510</v>
      </c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Q1519" s="26">
        <f t="shared" si="46"/>
        <v>0</v>
      </c>
      <c r="R1519" s="26">
        <f>IF(Q1519=0,0,SUM($Q$10:Q1519))</f>
        <v>0</v>
      </c>
      <c r="S1519" s="27">
        <f t="shared" si="47"/>
        <v>0</v>
      </c>
    </row>
    <row r="1520" spans="1:19" s="25" customFormat="1" ht="13.5" customHeight="1">
      <c r="A1520" s="59">
        <v>1511</v>
      </c>
      <c r="B1520" s="24"/>
      <c r="C1520" s="24"/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Q1520" s="26">
        <f t="shared" si="46"/>
        <v>0</v>
      </c>
      <c r="R1520" s="26">
        <f>IF(Q1520=0,0,SUM($Q$10:Q1520))</f>
        <v>0</v>
      </c>
      <c r="S1520" s="27">
        <f t="shared" si="47"/>
        <v>0</v>
      </c>
    </row>
    <row r="1521" spans="1:19" s="25" customFormat="1" ht="13.5" customHeight="1">
      <c r="A1521" s="60">
        <v>1512</v>
      </c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Q1521" s="26">
        <f t="shared" si="46"/>
        <v>0</v>
      </c>
      <c r="R1521" s="26">
        <f>IF(Q1521=0,0,SUM($Q$10:Q1521))</f>
        <v>0</v>
      </c>
      <c r="S1521" s="27">
        <f t="shared" si="47"/>
        <v>0</v>
      </c>
    </row>
    <row r="1522" spans="1:19" s="25" customFormat="1" ht="13.5" customHeight="1">
      <c r="A1522" s="59">
        <v>1513</v>
      </c>
      <c r="B1522" s="24"/>
      <c r="C1522" s="24"/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Q1522" s="26">
        <f t="shared" si="46"/>
        <v>0</v>
      </c>
      <c r="R1522" s="26">
        <f>IF(Q1522=0,0,SUM($Q$10:Q1522))</f>
        <v>0</v>
      </c>
      <c r="S1522" s="27">
        <f t="shared" si="47"/>
        <v>0</v>
      </c>
    </row>
    <row r="1523" spans="1:19" s="25" customFormat="1" ht="13.5" customHeight="1">
      <c r="A1523" s="60">
        <v>1514</v>
      </c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Q1523" s="26">
        <f t="shared" si="46"/>
        <v>0</v>
      </c>
      <c r="R1523" s="26">
        <f>IF(Q1523=0,0,SUM($Q$10:Q1523))</f>
        <v>0</v>
      </c>
      <c r="S1523" s="27">
        <f t="shared" si="47"/>
        <v>0</v>
      </c>
    </row>
    <row r="1524" spans="1:19" s="25" customFormat="1" ht="13.5" customHeight="1">
      <c r="A1524" s="59">
        <v>1515</v>
      </c>
      <c r="B1524" s="24"/>
      <c r="C1524" s="24"/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Q1524" s="26">
        <f t="shared" si="46"/>
        <v>0</v>
      </c>
      <c r="R1524" s="26">
        <f>IF(Q1524=0,0,SUM($Q$10:Q1524))</f>
        <v>0</v>
      </c>
      <c r="S1524" s="27">
        <f t="shared" si="47"/>
        <v>0</v>
      </c>
    </row>
    <row r="1525" spans="1:19" s="25" customFormat="1" ht="13.5" customHeight="1">
      <c r="A1525" s="60">
        <v>1516</v>
      </c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Q1525" s="26">
        <f t="shared" si="46"/>
        <v>0</v>
      </c>
      <c r="R1525" s="26">
        <f>IF(Q1525=0,0,SUM($Q$10:Q1525))</f>
        <v>0</v>
      </c>
      <c r="S1525" s="27">
        <f t="shared" si="47"/>
        <v>0</v>
      </c>
    </row>
    <row r="1526" spans="1:19" s="25" customFormat="1" ht="13.5" customHeight="1">
      <c r="A1526" s="59">
        <v>1517</v>
      </c>
      <c r="B1526" s="24"/>
      <c r="C1526" s="24"/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Q1526" s="26">
        <f t="shared" si="46"/>
        <v>0</v>
      </c>
      <c r="R1526" s="26">
        <f>IF(Q1526=0,0,SUM($Q$10:Q1526))</f>
        <v>0</v>
      </c>
      <c r="S1526" s="27">
        <f t="shared" si="47"/>
        <v>0</v>
      </c>
    </row>
    <row r="1527" spans="1:19" s="25" customFormat="1" ht="13.5" customHeight="1">
      <c r="A1527" s="60">
        <v>1518</v>
      </c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Q1527" s="26">
        <f t="shared" si="46"/>
        <v>0</v>
      </c>
      <c r="R1527" s="26">
        <f>IF(Q1527=0,0,SUM($Q$10:Q1527))</f>
        <v>0</v>
      </c>
      <c r="S1527" s="27">
        <f t="shared" si="47"/>
        <v>0</v>
      </c>
    </row>
    <row r="1528" spans="1:19" s="25" customFormat="1" ht="13.5" customHeight="1">
      <c r="A1528" s="59">
        <v>1519</v>
      </c>
      <c r="B1528" s="24"/>
      <c r="C1528" s="2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Q1528" s="26">
        <f t="shared" si="46"/>
        <v>0</v>
      </c>
      <c r="R1528" s="26">
        <f>IF(Q1528=0,0,SUM($Q$10:Q1528))</f>
        <v>0</v>
      </c>
      <c r="S1528" s="27">
        <f t="shared" si="47"/>
        <v>0</v>
      </c>
    </row>
    <row r="1529" spans="1:19" s="25" customFormat="1" ht="13.5" customHeight="1">
      <c r="A1529" s="60">
        <v>1520</v>
      </c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Q1529" s="26">
        <f t="shared" si="46"/>
        <v>0</v>
      </c>
      <c r="R1529" s="26">
        <f>IF(Q1529=0,0,SUM($Q$10:Q1529))</f>
        <v>0</v>
      </c>
      <c r="S1529" s="27">
        <f t="shared" si="47"/>
        <v>0</v>
      </c>
    </row>
    <row r="1530" spans="1:19" s="25" customFormat="1" ht="13.5" customHeight="1">
      <c r="A1530" s="59">
        <v>1521</v>
      </c>
      <c r="B1530" s="24"/>
      <c r="C1530" s="24"/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Q1530" s="26">
        <f t="shared" si="46"/>
        <v>0</v>
      </c>
      <c r="R1530" s="26">
        <f>IF(Q1530=0,0,SUM($Q$10:Q1530))</f>
        <v>0</v>
      </c>
      <c r="S1530" s="27">
        <f t="shared" si="47"/>
        <v>0</v>
      </c>
    </row>
    <row r="1531" spans="1:19" s="25" customFormat="1" ht="13.5" customHeight="1">
      <c r="A1531" s="60">
        <v>1522</v>
      </c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Q1531" s="26">
        <f t="shared" si="46"/>
        <v>0</v>
      </c>
      <c r="R1531" s="26">
        <f>IF(Q1531=0,0,SUM($Q$10:Q1531))</f>
        <v>0</v>
      </c>
      <c r="S1531" s="27">
        <f t="shared" si="47"/>
        <v>0</v>
      </c>
    </row>
    <row r="1532" spans="1:19" s="25" customFormat="1" ht="13.5" customHeight="1">
      <c r="A1532" s="59">
        <v>1523</v>
      </c>
      <c r="B1532" s="24"/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Q1532" s="26">
        <f t="shared" si="46"/>
        <v>0</v>
      </c>
      <c r="R1532" s="26">
        <f>IF(Q1532=0,0,SUM($Q$10:Q1532))</f>
        <v>0</v>
      </c>
      <c r="S1532" s="27">
        <f t="shared" si="47"/>
        <v>0</v>
      </c>
    </row>
    <row r="1533" spans="1:19" s="25" customFormat="1" ht="13.5" customHeight="1">
      <c r="A1533" s="60">
        <v>1524</v>
      </c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Q1533" s="26">
        <f t="shared" si="46"/>
        <v>0</v>
      </c>
      <c r="R1533" s="26">
        <f>IF(Q1533=0,0,SUM($Q$10:Q1533))</f>
        <v>0</v>
      </c>
      <c r="S1533" s="27">
        <f t="shared" si="47"/>
        <v>0</v>
      </c>
    </row>
    <row r="1534" spans="1:19" s="25" customFormat="1" ht="13.5" customHeight="1">
      <c r="A1534" s="59">
        <v>1525</v>
      </c>
      <c r="B1534" s="24"/>
      <c r="C1534" s="24"/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  <c r="Q1534" s="26">
        <f t="shared" si="46"/>
        <v>0</v>
      </c>
      <c r="R1534" s="26">
        <f>IF(Q1534=0,0,SUM($Q$10:Q1534))</f>
        <v>0</v>
      </c>
      <c r="S1534" s="27">
        <f t="shared" si="47"/>
        <v>0</v>
      </c>
    </row>
    <row r="1535" spans="1:19" s="25" customFormat="1" ht="13.5" customHeight="1">
      <c r="A1535" s="60">
        <v>1526</v>
      </c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Q1535" s="26">
        <f t="shared" si="46"/>
        <v>0</v>
      </c>
      <c r="R1535" s="26">
        <f>IF(Q1535=0,0,SUM($Q$10:Q1535))</f>
        <v>0</v>
      </c>
      <c r="S1535" s="27">
        <f t="shared" si="47"/>
        <v>0</v>
      </c>
    </row>
    <row r="1536" spans="1:19" s="25" customFormat="1" ht="13.5" customHeight="1">
      <c r="A1536" s="59">
        <v>1527</v>
      </c>
      <c r="B1536" s="24"/>
      <c r="C1536" s="24"/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Q1536" s="26">
        <f t="shared" si="46"/>
        <v>0</v>
      </c>
      <c r="R1536" s="26">
        <f>IF(Q1536=0,0,SUM($Q$10:Q1536))</f>
        <v>0</v>
      </c>
      <c r="S1536" s="27">
        <f t="shared" si="47"/>
        <v>0</v>
      </c>
    </row>
    <row r="1537" spans="1:19" s="25" customFormat="1" ht="13.5" customHeight="1">
      <c r="A1537" s="60">
        <v>1528</v>
      </c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Q1537" s="26">
        <f t="shared" si="46"/>
        <v>0</v>
      </c>
      <c r="R1537" s="26">
        <f>IF(Q1537=0,0,SUM($Q$10:Q1537))</f>
        <v>0</v>
      </c>
      <c r="S1537" s="27">
        <f t="shared" si="47"/>
        <v>0</v>
      </c>
    </row>
    <row r="1538" spans="1:19" s="25" customFormat="1" ht="13.5" customHeight="1">
      <c r="A1538" s="59">
        <v>1529</v>
      </c>
      <c r="B1538" s="24"/>
      <c r="C1538" s="24"/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Q1538" s="26">
        <f t="shared" si="46"/>
        <v>0</v>
      </c>
      <c r="R1538" s="26">
        <f>IF(Q1538=0,0,SUM($Q$10:Q1538))</f>
        <v>0</v>
      </c>
      <c r="S1538" s="27">
        <f t="shared" si="47"/>
        <v>0</v>
      </c>
    </row>
    <row r="1539" spans="1:19" s="25" customFormat="1" ht="13.5" customHeight="1">
      <c r="A1539" s="60">
        <v>1530</v>
      </c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Q1539" s="26">
        <f t="shared" si="46"/>
        <v>0</v>
      </c>
      <c r="R1539" s="26">
        <f>IF(Q1539=0,0,SUM($Q$10:Q1539))</f>
        <v>0</v>
      </c>
      <c r="S1539" s="27">
        <f t="shared" si="47"/>
        <v>0</v>
      </c>
    </row>
    <row r="1540" spans="1:19" s="25" customFormat="1" ht="13.5" customHeight="1">
      <c r="A1540" s="59">
        <v>1531</v>
      </c>
      <c r="B1540" s="24"/>
      <c r="C1540" s="24"/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  <c r="Q1540" s="26">
        <f t="shared" si="46"/>
        <v>0</v>
      </c>
      <c r="R1540" s="26">
        <f>IF(Q1540=0,0,SUM($Q$10:Q1540))</f>
        <v>0</v>
      </c>
      <c r="S1540" s="27">
        <f t="shared" si="47"/>
        <v>0</v>
      </c>
    </row>
    <row r="1541" spans="1:19" s="25" customFormat="1" ht="13.5" customHeight="1">
      <c r="A1541" s="60">
        <v>1532</v>
      </c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Q1541" s="26">
        <f t="shared" si="46"/>
        <v>0</v>
      </c>
      <c r="R1541" s="26">
        <f>IF(Q1541=0,0,SUM($Q$10:Q1541))</f>
        <v>0</v>
      </c>
      <c r="S1541" s="27">
        <f t="shared" si="47"/>
        <v>0</v>
      </c>
    </row>
    <row r="1542" spans="1:19" s="25" customFormat="1" ht="13.5" customHeight="1">
      <c r="A1542" s="59">
        <v>1533</v>
      </c>
      <c r="B1542" s="24"/>
      <c r="C1542" s="24"/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  <c r="Q1542" s="26">
        <f t="shared" si="46"/>
        <v>0</v>
      </c>
      <c r="R1542" s="26">
        <f>IF(Q1542=0,0,SUM($Q$10:Q1542))</f>
        <v>0</v>
      </c>
      <c r="S1542" s="27">
        <f t="shared" si="47"/>
        <v>0</v>
      </c>
    </row>
    <row r="1543" spans="1:19" s="25" customFormat="1" ht="13.5" customHeight="1">
      <c r="A1543" s="60">
        <v>1534</v>
      </c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Q1543" s="26">
        <f t="shared" si="46"/>
        <v>0</v>
      </c>
      <c r="R1543" s="26">
        <f>IF(Q1543=0,0,SUM($Q$10:Q1543))</f>
        <v>0</v>
      </c>
      <c r="S1543" s="27">
        <f t="shared" si="47"/>
        <v>0</v>
      </c>
    </row>
    <row r="1544" spans="1:19" s="25" customFormat="1" ht="13.5" customHeight="1">
      <c r="A1544" s="59">
        <v>1535</v>
      </c>
      <c r="B1544" s="24"/>
      <c r="C1544" s="24"/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  <c r="Q1544" s="26">
        <f t="shared" si="46"/>
        <v>0</v>
      </c>
      <c r="R1544" s="26">
        <f>IF(Q1544=0,0,SUM($Q$10:Q1544))</f>
        <v>0</v>
      </c>
      <c r="S1544" s="27">
        <f t="shared" si="47"/>
        <v>0</v>
      </c>
    </row>
    <row r="1545" spans="1:19" s="25" customFormat="1" ht="13.5" customHeight="1">
      <c r="A1545" s="60">
        <v>1536</v>
      </c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Q1545" s="26">
        <f t="shared" si="46"/>
        <v>0</v>
      </c>
      <c r="R1545" s="26">
        <f>IF(Q1545=0,0,SUM($Q$10:Q1545))</f>
        <v>0</v>
      </c>
      <c r="S1545" s="27">
        <f t="shared" si="47"/>
        <v>0</v>
      </c>
    </row>
    <row r="1546" spans="1:19" s="25" customFormat="1" ht="13.5" customHeight="1">
      <c r="A1546" s="59">
        <v>1537</v>
      </c>
      <c r="B1546" s="24"/>
      <c r="C1546" s="24"/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  <c r="Q1546" s="26">
        <f t="shared" si="46"/>
        <v>0</v>
      </c>
      <c r="R1546" s="26">
        <f>IF(Q1546=0,0,SUM($Q$10:Q1546))</f>
        <v>0</v>
      </c>
      <c r="S1546" s="27">
        <f t="shared" si="47"/>
        <v>0</v>
      </c>
    </row>
    <row r="1547" spans="1:19" s="25" customFormat="1" ht="13.5" customHeight="1">
      <c r="A1547" s="60">
        <v>1538</v>
      </c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Q1547" s="26">
        <f t="shared" si="46"/>
        <v>0</v>
      </c>
      <c r="R1547" s="26">
        <f>IF(Q1547=0,0,SUM($Q$10:Q1547))</f>
        <v>0</v>
      </c>
      <c r="S1547" s="27">
        <f t="shared" si="47"/>
        <v>0</v>
      </c>
    </row>
    <row r="1548" spans="1:19" s="25" customFormat="1" ht="13.5" customHeight="1">
      <c r="A1548" s="59">
        <v>1539</v>
      </c>
      <c r="B1548" s="24"/>
      <c r="C1548" s="24"/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  <c r="Q1548" s="26">
        <f t="shared" si="46"/>
        <v>0</v>
      </c>
      <c r="R1548" s="26">
        <f>IF(Q1548=0,0,SUM($Q$10:Q1548))</f>
        <v>0</v>
      </c>
      <c r="S1548" s="27">
        <f t="shared" si="47"/>
        <v>0</v>
      </c>
    </row>
    <row r="1549" spans="1:19" s="25" customFormat="1" ht="13.5" customHeight="1">
      <c r="A1549" s="60">
        <v>1540</v>
      </c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Q1549" s="26">
        <f t="shared" si="46"/>
        <v>0</v>
      </c>
      <c r="R1549" s="26">
        <f>IF(Q1549=0,0,SUM($Q$10:Q1549))</f>
        <v>0</v>
      </c>
      <c r="S1549" s="27">
        <f t="shared" si="47"/>
        <v>0</v>
      </c>
    </row>
    <row r="1550" spans="1:19" s="25" customFormat="1" ht="13.5" customHeight="1">
      <c r="A1550" s="59">
        <v>1541</v>
      </c>
      <c r="B1550" s="24"/>
      <c r="C1550" s="24"/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  <c r="Q1550" s="26">
        <f t="shared" si="46"/>
        <v>0</v>
      </c>
      <c r="R1550" s="26">
        <f>IF(Q1550=0,0,SUM($Q$10:Q1550))</f>
        <v>0</v>
      </c>
      <c r="S1550" s="27">
        <f t="shared" si="47"/>
        <v>0</v>
      </c>
    </row>
    <row r="1551" spans="1:19" s="25" customFormat="1" ht="13.5" customHeight="1">
      <c r="A1551" s="60">
        <v>1542</v>
      </c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Q1551" s="26">
        <f t="shared" si="46"/>
        <v>0</v>
      </c>
      <c r="R1551" s="26">
        <f>IF(Q1551=0,0,SUM($Q$10:Q1551))</f>
        <v>0</v>
      </c>
      <c r="S1551" s="27">
        <f t="shared" si="47"/>
        <v>0</v>
      </c>
    </row>
    <row r="1552" spans="1:19" s="25" customFormat="1" ht="13.5" customHeight="1">
      <c r="A1552" s="59">
        <v>1543</v>
      </c>
      <c r="B1552" s="24"/>
      <c r="C1552" s="24"/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Q1552" s="26">
        <f t="shared" si="46"/>
        <v>0</v>
      </c>
      <c r="R1552" s="26">
        <f>IF(Q1552=0,0,SUM($Q$10:Q1552))</f>
        <v>0</v>
      </c>
      <c r="S1552" s="27">
        <f t="shared" si="47"/>
        <v>0</v>
      </c>
    </row>
    <row r="1553" spans="1:19" s="25" customFormat="1" ht="13.5" customHeight="1">
      <c r="A1553" s="60">
        <v>1544</v>
      </c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Q1553" s="26">
        <f t="shared" si="46"/>
        <v>0</v>
      </c>
      <c r="R1553" s="26">
        <f>IF(Q1553=0,0,SUM($Q$10:Q1553))</f>
        <v>0</v>
      </c>
      <c r="S1553" s="27">
        <f t="shared" si="47"/>
        <v>0</v>
      </c>
    </row>
    <row r="1554" spans="1:19" s="25" customFormat="1" ht="13.5" customHeight="1">
      <c r="A1554" s="59">
        <v>1545</v>
      </c>
      <c r="B1554" s="24"/>
      <c r="C1554" s="24"/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  <c r="Q1554" s="26">
        <f t="shared" si="46"/>
        <v>0</v>
      </c>
      <c r="R1554" s="26">
        <f>IF(Q1554=0,0,SUM($Q$10:Q1554))</f>
        <v>0</v>
      </c>
      <c r="S1554" s="27">
        <f t="shared" si="47"/>
        <v>0</v>
      </c>
    </row>
    <row r="1555" spans="1:19" s="25" customFormat="1" ht="13.5" customHeight="1">
      <c r="A1555" s="60">
        <v>1546</v>
      </c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Q1555" s="26">
        <f t="shared" si="46"/>
        <v>0</v>
      </c>
      <c r="R1555" s="26">
        <f>IF(Q1555=0,0,SUM($Q$10:Q1555))</f>
        <v>0</v>
      </c>
      <c r="S1555" s="27">
        <f t="shared" si="47"/>
        <v>0</v>
      </c>
    </row>
    <row r="1556" spans="1:19" s="25" customFormat="1" ht="13.5" customHeight="1">
      <c r="A1556" s="59">
        <v>1547</v>
      </c>
      <c r="B1556" s="24"/>
      <c r="C1556" s="24"/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Q1556" s="26">
        <f t="shared" si="46"/>
        <v>0</v>
      </c>
      <c r="R1556" s="26">
        <f>IF(Q1556=0,0,SUM($Q$10:Q1556))</f>
        <v>0</v>
      </c>
      <c r="S1556" s="27">
        <f t="shared" si="47"/>
        <v>0</v>
      </c>
    </row>
    <row r="1557" spans="1:19" s="25" customFormat="1" ht="13.5" customHeight="1">
      <c r="A1557" s="60">
        <v>1548</v>
      </c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Q1557" s="26">
        <f t="shared" si="46"/>
        <v>0</v>
      </c>
      <c r="R1557" s="26">
        <f>IF(Q1557=0,0,SUM($Q$10:Q1557))</f>
        <v>0</v>
      </c>
      <c r="S1557" s="27">
        <f t="shared" si="47"/>
        <v>0</v>
      </c>
    </row>
    <row r="1558" spans="1:19" s="25" customFormat="1" ht="13.5" customHeight="1">
      <c r="A1558" s="59">
        <v>1549</v>
      </c>
      <c r="B1558" s="24"/>
      <c r="C1558" s="24"/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  <c r="Q1558" s="26">
        <f t="shared" si="46"/>
        <v>0</v>
      </c>
      <c r="R1558" s="26">
        <f>IF(Q1558=0,0,SUM($Q$10:Q1558))</f>
        <v>0</v>
      </c>
      <c r="S1558" s="27">
        <f t="shared" si="47"/>
        <v>0</v>
      </c>
    </row>
    <row r="1559" spans="1:19" s="25" customFormat="1" ht="13.5" customHeight="1">
      <c r="A1559" s="60">
        <v>1550</v>
      </c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Q1559" s="26">
        <f t="shared" si="46"/>
        <v>0</v>
      </c>
      <c r="R1559" s="26">
        <f>IF(Q1559=0,0,SUM($Q$10:Q1559))</f>
        <v>0</v>
      </c>
      <c r="S1559" s="27">
        <f t="shared" si="47"/>
        <v>0</v>
      </c>
    </row>
    <row r="1560" spans="1:19" s="25" customFormat="1" ht="13.5" customHeight="1">
      <c r="A1560" s="59">
        <v>1551</v>
      </c>
      <c r="B1560" s="24"/>
      <c r="C1560" s="24"/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  <c r="Q1560" s="26">
        <f t="shared" si="46"/>
        <v>0</v>
      </c>
      <c r="R1560" s="26">
        <f>IF(Q1560=0,0,SUM($Q$10:Q1560))</f>
        <v>0</v>
      </c>
      <c r="S1560" s="27">
        <f t="shared" si="47"/>
        <v>0</v>
      </c>
    </row>
    <row r="1561" spans="1:19" s="25" customFormat="1" ht="13.5" customHeight="1">
      <c r="A1561" s="60">
        <v>1552</v>
      </c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Q1561" s="26">
        <f t="shared" si="46"/>
        <v>0</v>
      </c>
      <c r="R1561" s="26">
        <f>IF(Q1561=0,0,SUM($Q$10:Q1561))</f>
        <v>0</v>
      </c>
      <c r="S1561" s="27">
        <f t="shared" si="47"/>
        <v>0</v>
      </c>
    </row>
    <row r="1562" spans="1:19" s="25" customFormat="1" ht="13.5" customHeight="1">
      <c r="A1562" s="59">
        <v>1553</v>
      </c>
      <c r="B1562" s="24"/>
      <c r="C1562" s="24"/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  <c r="Q1562" s="26">
        <f t="shared" si="46"/>
        <v>0</v>
      </c>
      <c r="R1562" s="26">
        <f>IF(Q1562=0,0,SUM($Q$10:Q1562))</f>
        <v>0</v>
      </c>
      <c r="S1562" s="27">
        <f t="shared" si="47"/>
        <v>0</v>
      </c>
    </row>
    <row r="1563" spans="1:19" s="25" customFormat="1" ht="13.5" customHeight="1">
      <c r="A1563" s="60">
        <v>1554</v>
      </c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Q1563" s="26">
        <f t="shared" si="46"/>
        <v>0</v>
      </c>
      <c r="R1563" s="26">
        <f>IF(Q1563=0,0,SUM($Q$10:Q1563))</f>
        <v>0</v>
      </c>
      <c r="S1563" s="27">
        <f t="shared" si="47"/>
        <v>0</v>
      </c>
    </row>
    <row r="1564" spans="1:19" s="25" customFormat="1" ht="13.5" customHeight="1">
      <c r="A1564" s="59">
        <v>1555</v>
      </c>
      <c r="B1564" s="24"/>
      <c r="C1564" s="24"/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Q1564" s="26">
        <f t="shared" si="46"/>
        <v>0</v>
      </c>
      <c r="R1564" s="26">
        <f>IF(Q1564=0,0,SUM($Q$10:Q1564))</f>
        <v>0</v>
      </c>
      <c r="S1564" s="27">
        <f t="shared" si="47"/>
        <v>0</v>
      </c>
    </row>
    <row r="1565" spans="1:19" s="25" customFormat="1" ht="13.5" customHeight="1">
      <c r="A1565" s="60">
        <v>1556</v>
      </c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Q1565" s="26">
        <f t="shared" si="46"/>
        <v>0</v>
      </c>
      <c r="R1565" s="26">
        <f>IF(Q1565=0,0,SUM($Q$10:Q1565))</f>
        <v>0</v>
      </c>
      <c r="S1565" s="27">
        <f t="shared" si="47"/>
        <v>0</v>
      </c>
    </row>
    <row r="1566" spans="1:19" s="25" customFormat="1" ht="13.5" customHeight="1">
      <c r="A1566" s="59">
        <v>1557</v>
      </c>
      <c r="B1566" s="24"/>
      <c r="C1566" s="24"/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  <c r="Q1566" s="26">
        <f t="shared" si="46"/>
        <v>0</v>
      </c>
      <c r="R1566" s="26">
        <f>IF(Q1566=0,0,SUM($Q$10:Q1566))</f>
        <v>0</v>
      </c>
      <c r="S1566" s="27">
        <f t="shared" si="47"/>
        <v>0</v>
      </c>
    </row>
    <row r="1567" spans="1:19" s="25" customFormat="1" ht="13.5" customHeight="1">
      <c r="A1567" s="60">
        <v>1558</v>
      </c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Q1567" s="26">
        <f t="shared" si="46"/>
        <v>0</v>
      </c>
      <c r="R1567" s="26">
        <f>IF(Q1567=0,0,SUM($Q$10:Q1567))</f>
        <v>0</v>
      </c>
      <c r="S1567" s="27">
        <f t="shared" si="47"/>
        <v>0</v>
      </c>
    </row>
    <row r="1568" spans="1:19" s="25" customFormat="1" ht="13.5" customHeight="1">
      <c r="A1568" s="59">
        <v>1559</v>
      </c>
      <c r="B1568" s="24"/>
      <c r="C1568" s="24"/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  <c r="Q1568" s="26">
        <f t="shared" si="46"/>
        <v>0</v>
      </c>
      <c r="R1568" s="26">
        <f>IF(Q1568=0,0,SUM($Q$10:Q1568))</f>
        <v>0</v>
      </c>
      <c r="S1568" s="27">
        <f t="shared" si="47"/>
        <v>0</v>
      </c>
    </row>
    <row r="1569" spans="1:19" s="25" customFormat="1" ht="13.5" customHeight="1">
      <c r="A1569" s="60">
        <v>1560</v>
      </c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Q1569" s="26">
        <f t="shared" si="46"/>
        <v>0</v>
      </c>
      <c r="R1569" s="26">
        <f>IF(Q1569=0,0,SUM($Q$10:Q1569))</f>
        <v>0</v>
      </c>
      <c r="S1569" s="27">
        <f t="shared" si="47"/>
        <v>0</v>
      </c>
    </row>
    <row r="1570" spans="1:19" s="25" customFormat="1" ht="13.5" customHeight="1">
      <c r="A1570" s="59">
        <v>1561</v>
      </c>
      <c r="B1570" s="24"/>
      <c r="C1570" s="24"/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  <c r="Q1570" s="26">
        <f t="shared" si="46"/>
        <v>0</v>
      </c>
      <c r="R1570" s="26">
        <f>IF(Q1570=0,0,SUM($Q$10:Q1570))</f>
        <v>0</v>
      </c>
      <c r="S1570" s="27">
        <f t="shared" si="47"/>
        <v>0</v>
      </c>
    </row>
    <row r="1571" spans="1:19" s="25" customFormat="1" ht="13.5" customHeight="1">
      <c r="A1571" s="60">
        <v>1562</v>
      </c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Q1571" s="26">
        <f t="shared" si="46"/>
        <v>0</v>
      </c>
      <c r="R1571" s="26">
        <f>IF(Q1571=0,0,SUM($Q$10:Q1571))</f>
        <v>0</v>
      </c>
      <c r="S1571" s="27">
        <f t="shared" si="47"/>
        <v>0</v>
      </c>
    </row>
    <row r="1572" spans="1:19" s="25" customFormat="1" ht="13.5" customHeight="1">
      <c r="A1572" s="59">
        <v>1563</v>
      </c>
      <c r="B1572" s="24"/>
      <c r="C1572" s="24"/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  <c r="Q1572" s="26">
        <f t="shared" si="46"/>
        <v>0</v>
      </c>
      <c r="R1572" s="26">
        <f>IF(Q1572=0,0,SUM($Q$10:Q1572))</f>
        <v>0</v>
      </c>
      <c r="S1572" s="27">
        <f t="shared" si="47"/>
        <v>0</v>
      </c>
    </row>
    <row r="1573" spans="1:19" s="25" customFormat="1" ht="13.5" customHeight="1">
      <c r="A1573" s="60">
        <v>1564</v>
      </c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Q1573" s="26">
        <f t="shared" si="46"/>
        <v>0</v>
      </c>
      <c r="R1573" s="26">
        <f>IF(Q1573=0,0,SUM($Q$10:Q1573))</f>
        <v>0</v>
      </c>
      <c r="S1573" s="27">
        <f t="shared" si="47"/>
        <v>0</v>
      </c>
    </row>
    <row r="1574" spans="1:19" s="25" customFormat="1" ht="13.5" customHeight="1">
      <c r="A1574" s="59">
        <v>1565</v>
      </c>
      <c r="B1574" s="24"/>
      <c r="C1574" s="24"/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  <c r="Q1574" s="26">
        <f t="shared" si="46"/>
        <v>0</v>
      </c>
      <c r="R1574" s="26">
        <f>IF(Q1574=0,0,SUM($Q$10:Q1574))</f>
        <v>0</v>
      </c>
      <c r="S1574" s="27">
        <f t="shared" si="47"/>
        <v>0</v>
      </c>
    </row>
    <row r="1575" spans="1:19" s="25" customFormat="1" ht="13.5" customHeight="1">
      <c r="A1575" s="60">
        <v>1566</v>
      </c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Q1575" s="26">
        <f t="shared" si="46"/>
        <v>0</v>
      </c>
      <c r="R1575" s="26">
        <f>IF(Q1575=0,0,SUM($Q$10:Q1575))</f>
        <v>0</v>
      </c>
      <c r="S1575" s="27">
        <f t="shared" si="47"/>
        <v>0</v>
      </c>
    </row>
    <row r="1576" spans="1:19" s="25" customFormat="1" ht="13.5" customHeight="1">
      <c r="A1576" s="59">
        <v>1567</v>
      </c>
      <c r="B1576" s="24"/>
      <c r="C1576" s="24"/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Q1576" s="26">
        <f t="shared" si="46"/>
        <v>0</v>
      </c>
      <c r="R1576" s="26">
        <f>IF(Q1576=0,0,SUM($Q$10:Q1576))</f>
        <v>0</v>
      </c>
      <c r="S1576" s="27">
        <f t="shared" si="47"/>
        <v>0</v>
      </c>
    </row>
    <row r="1577" spans="1:19" s="25" customFormat="1" ht="13.5" customHeight="1">
      <c r="A1577" s="60">
        <v>1568</v>
      </c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Q1577" s="26">
        <f t="shared" ref="Q1577:Q1640" si="48">COUNTIF(M1577,"Otro tema")</f>
        <v>0</v>
      </c>
      <c r="R1577" s="26">
        <f>IF(Q1577=0,0,SUM($Q$10:Q1577))</f>
        <v>0</v>
      </c>
      <c r="S1577" s="27">
        <f t="shared" ref="S1577:S1640" si="49">N1577</f>
        <v>0</v>
      </c>
    </row>
    <row r="1578" spans="1:19" s="25" customFormat="1" ht="13.5" customHeight="1">
      <c r="A1578" s="59">
        <v>1569</v>
      </c>
      <c r="B1578" s="24"/>
      <c r="C1578" s="24"/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  <c r="Q1578" s="26">
        <f t="shared" si="48"/>
        <v>0</v>
      </c>
      <c r="R1578" s="26">
        <f>IF(Q1578=0,0,SUM($Q$10:Q1578))</f>
        <v>0</v>
      </c>
      <c r="S1578" s="27">
        <f t="shared" si="49"/>
        <v>0</v>
      </c>
    </row>
    <row r="1579" spans="1:19" s="25" customFormat="1" ht="13.5" customHeight="1">
      <c r="A1579" s="60">
        <v>1570</v>
      </c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Q1579" s="26">
        <f t="shared" si="48"/>
        <v>0</v>
      </c>
      <c r="R1579" s="26">
        <f>IF(Q1579=0,0,SUM($Q$10:Q1579))</f>
        <v>0</v>
      </c>
      <c r="S1579" s="27">
        <f t="shared" si="49"/>
        <v>0</v>
      </c>
    </row>
    <row r="1580" spans="1:19" s="25" customFormat="1" ht="13.5" customHeight="1">
      <c r="A1580" s="59">
        <v>1571</v>
      </c>
      <c r="B1580" s="24"/>
      <c r="C1580" s="24"/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  <c r="Q1580" s="26">
        <f t="shared" si="48"/>
        <v>0</v>
      </c>
      <c r="R1580" s="26">
        <f>IF(Q1580=0,0,SUM($Q$10:Q1580))</f>
        <v>0</v>
      </c>
      <c r="S1580" s="27">
        <f t="shared" si="49"/>
        <v>0</v>
      </c>
    </row>
    <row r="1581" spans="1:19" s="25" customFormat="1" ht="13.5" customHeight="1">
      <c r="A1581" s="60">
        <v>1572</v>
      </c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Q1581" s="26">
        <f t="shared" si="48"/>
        <v>0</v>
      </c>
      <c r="R1581" s="26">
        <f>IF(Q1581=0,0,SUM($Q$10:Q1581))</f>
        <v>0</v>
      </c>
      <c r="S1581" s="27">
        <f t="shared" si="49"/>
        <v>0</v>
      </c>
    </row>
    <row r="1582" spans="1:19" s="25" customFormat="1" ht="13.5" customHeight="1">
      <c r="A1582" s="59">
        <v>1573</v>
      </c>
      <c r="B1582" s="24"/>
      <c r="C1582" s="24"/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  <c r="Q1582" s="26">
        <f t="shared" si="48"/>
        <v>0</v>
      </c>
      <c r="R1582" s="26">
        <f>IF(Q1582=0,0,SUM($Q$10:Q1582))</f>
        <v>0</v>
      </c>
      <c r="S1582" s="27">
        <f t="shared" si="49"/>
        <v>0</v>
      </c>
    </row>
    <row r="1583" spans="1:19" s="25" customFormat="1" ht="13.5" customHeight="1">
      <c r="A1583" s="60">
        <v>1574</v>
      </c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Q1583" s="26">
        <f t="shared" si="48"/>
        <v>0</v>
      </c>
      <c r="R1583" s="26">
        <f>IF(Q1583=0,0,SUM($Q$10:Q1583))</f>
        <v>0</v>
      </c>
      <c r="S1583" s="27">
        <f t="shared" si="49"/>
        <v>0</v>
      </c>
    </row>
    <row r="1584" spans="1:19" s="25" customFormat="1" ht="13.5" customHeight="1">
      <c r="A1584" s="59">
        <v>1575</v>
      </c>
      <c r="B1584" s="24"/>
      <c r="C1584" s="24"/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  <c r="Q1584" s="26">
        <f t="shared" si="48"/>
        <v>0</v>
      </c>
      <c r="R1584" s="26">
        <f>IF(Q1584=0,0,SUM($Q$10:Q1584))</f>
        <v>0</v>
      </c>
      <c r="S1584" s="27">
        <f t="shared" si="49"/>
        <v>0</v>
      </c>
    </row>
    <row r="1585" spans="1:19" s="25" customFormat="1" ht="13.5" customHeight="1">
      <c r="A1585" s="60">
        <v>1576</v>
      </c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Q1585" s="26">
        <f t="shared" si="48"/>
        <v>0</v>
      </c>
      <c r="R1585" s="26">
        <f>IF(Q1585=0,0,SUM($Q$10:Q1585))</f>
        <v>0</v>
      </c>
      <c r="S1585" s="27">
        <f t="shared" si="49"/>
        <v>0</v>
      </c>
    </row>
    <row r="1586" spans="1:19" s="25" customFormat="1" ht="13.5" customHeight="1">
      <c r="A1586" s="59">
        <v>1577</v>
      </c>
      <c r="B1586" s="24"/>
      <c r="C1586" s="24"/>
      <c r="D1586" s="24"/>
      <c r="E1586" s="24"/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  <c r="Q1586" s="26">
        <f t="shared" si="48"/>
        <v>0</v>
      </c>
      <c r="R1586" s="26">
        <f>IF(Q1586=0,0,SUM($Q$10:Q1586))</f>
        <v>0</v>
      </c>
      <c r="S1586" s="27">
        <f t="shared" si="49"/>
        <v>0</v>
      </c>
    </row>
    <row r="1587" spans="1:19" s="25" customFormat="1" ht="13.5" customHeight="1">
      <c r="A1587" s="60">
        <v>1578</v>
      </c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Q1587" s="26">
        <f t="shared" si="48"/>
        <v>0</v>
      </c>
      <c r="R1587" s="26">
        <f>IF(Q1587=0,0,SUM($Q$10:Q1587))</f>
        <v>0</v>
      </c>
      <c r="S1587" s="27">
        <f t="shared" si="49"/>
        <v>0</v>
      </c>
    </row>
    <row r="1588" spans="1:19" s="25" customFormat="1" ht="13.5" customHeight="1">
      <c r="A1588" s="59">
        <v>1579</v>
      </c>
      <c r="B1588" s="24"/>
      <c r="C1588" s="24"/>
      <c r="D1588" s="24"/>
      <c r="E1588" s="24"/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  <c r="Q1588" s="26">
        <f t="shared" si="48"/>
        <v>0</v>
      </c>
      <c r="R1588" s="26">
        <f>IF(Q1588=0,0,SUM($Q$10:Q1588))</f>
        <v>0</v>
      </c>
      <c r="S1588" s="27">
        <f t="shared" si="49"/>
        <v>0</v>
      </c>
    </row>
    <row r="1589" spans="1:19" s="25" customFormat="1" ht="13.5" customHeight="1">
      <c r="A1589" s="60">
        <v>1580</v>
      </c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Q1589" s="26">
        <f t="shared" si="48"/>
        <v>0</v>
      </c>
      <c r="R1589" s="26">
        <f>IF(Q1589=0,0,SUM($Q$10:Q1589))</f>
        <v>0</v>
      </c>
      <c r="S1589" s="27">
        <f t="shared" si="49"/>
        <v>0</v>
      </c>
    </row>
    <row r="1590" spans="1:19" s="25" customFormat="1" ht="13.5" customHeight="1">
      <c r="A1590" s="59">
        <v>1581</v>
      </c>
      <c r="B1590" s="24"/>
      <c r="C1590" s="24"/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  <c r="Q1590" s="26">
        <f t="shared" si="48"/>
        <v>0</v>
      </c>
      <c r="R1590" s="26">
        <f>IF(Q1590=0,0,SUM($Q$10:Q1590))</f>
        <v>0</v>
      </c>
      <c r="S1590" s="27">
        <f t="shared" si="49"/>
        <v>0</v>
      </c>
    </row>
    <row r="1591" spans="1:19" s="25" customFormat="1" ht="13.5" customHeight="1">
      <c r="A1591" s="60">
        <v>1582</v>
      </c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Q1591" s="26">
        <f t="shared" si="48"/>
        <v>0</v>
      </c>
      <c r="R1591" s="26">
        <f>IF(Q1591=0,0,SUM($Q$10:Q1591))</f>
        <v>0</v>
      </c>
      <c r="S1591" s="27">
        <f t="shared" si="49"/>
        <v>0</v>
      </c>
    </row>
    <row r="1592" spans="1:19" s="25" customFormat="1" ht="13.5" customHeight="1">
      <c r="A1592" s="59">
        <v>1583</v>
      </c>
      <c r="B1592" s="24"/>
      <c r="C1592" s="24"/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  <c r="Q1592" s="26">
        <f t="shared" si="48"/>
        <v>0</v>
      </c>
      <c r="R1592" s="26">
        <f>IF(Q1592=0,0,SUM($Q$10:Q1592))</f>
        <v>0</v>
      </c>
      <c r="S1592" s="27">
        <f t="shared" si="49"/>
        <v>0</v>
      </c>
    </row>
    <row r="1593" spans="1:19" s="25" customFormat="1" ht="13.5" customHeight="1">
      <c r="A1593" s="60">
        <v>1584</v>
      </c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Q1593" s="26">
        <f t="shared" si="48"/>
        <v>0</v>
      </c>
      <c r="R1593" s="26">
        <f>IF(Q1593=0,0,SUM($Q$10:Q1593))</f>
        <v>0</v>
      </c>
      <c r="S1593" s="27">
        <f t="shared" si="49"/>
        <v>0</v>
      </c>
    </row>
    <row r="1594" spans="1:19" s="25" customFormat="1" ht="13.5" customHeight="1">
      <c r="A1594" s="59">
        <v>1585</v>
      </c>
      <c r="B1594" s="24"/>
      <c r="C1594" s="24"/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  <c r="Q1594" s="26">
        <f t="shared" si="48"/>
        <v>0</v>
      </c>
      <c r="R1594" s="26">
        <f>IF(Q1594=0,0,SUM($Q$10:Q1594))</f>
        <v>0</v>
      </c>
      <c r="S1594" s="27">
        <f t="shared" si="49"/>
        <v>0</v>
      </c>
    </row>
    <row r="1595" spans="1:19" s="25" customFormat="1" ht="13.5" customHeight="1">
      <c r="A1595" s="60">
        <v>1586</v>
      </c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Q1595" s="26">
        <f t="shared" si="48"/>
        <v>0</v>
      </c>
      <c r="R1595" s="26">
        <f>IF(Q1595=0,0,SUM($Q$10:Q1595))</f>
        <v>0</v>
      </c>
      <c r="S1595" s="27">
        <f t="shared" si="49"/>
        <v>0</v>
      </c>
    </row>
    <row r="1596" spans="1:19" s="25" customFormat="1" ht="13.5" customHeight="1">
      <c r="A1596" s="59">
        <v>1587</v>
      </c>
      <c r="B1596" s="24"/>
      <c r="C1596" s="24"/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  <c r="Q1596" s="26">
        <f t="shared" si="48"/>
        <v>0</v>
      </c>
      <c r="R1596" s="26">
        <f>IF(Q1596=0,0,SUM($Q$10:Q1596))</f>
        <v>0</v>
      </c>
      <c r="S1596" s="27">
        <f t="shared" si="49"/>
        <v>0</v>
      </c>
    </row>
    <row r="1597" spans="1:19" s="25" customFormat="1" ht="13.5" customHeight="1">
      <c r="A1597" s="60">
        <v>1588</v>
      </c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Q1597" s="26">
        <f t="shared" si="48"/>
        <v>0</v>
      </c>
      <c r="R1597" s="26">
        <f>IF(Q1597=0,0,SUM($Q$10:Q1597))</f>
        <v>0</v>
      </c>
      <c r="S1597" s="27">
        <f t="shared" si="49"/>
        <v>0</v>
      </c>
    </row>
    <row r="1598" spans="1:19" s="25" customFormat="1" ht="13.5" customHeight="1">
      <c r="A1598" s="59">
        <v>1589</v>
      </c>
      <c r="B1598" s="24"/>
      <c r="C1598" s="24"/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  <c r="Q1598" s="26">
        <f t="shared" si="48"/>
        <v>0</v>
      </c>
      <c r="R1598" s="26">
        <f>IF(Q1598=0,0,SUM($Q$10:Q1598))</f>
        <v>0</v>
      </c>
      <c r="S1598" s="27">
        <f t="shared" si="49"/>
        <v>0</v>
      </c>
    </row>
    <row r="1599" spans="1:19" s="25" customFormat="1" ht="13.5" customHeight="1">
      <c r="A1599" s="60">
        <v>1590</v>
      </c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Q1599" s="26">
        <f t="shared" si="48"/>
        <v>0</v>
      </c>
      <c r="R1599" s="26">
        <f>IF(Q1599=0,0,SUM($Q$10:Q1599))</f>
        <v>0</v>
      </c>
      <c r="S1599" s="27">
        <f t="shared" si="49"/>
        <v>0</v>
      </c>
    </row>
    <row r="1600" spans="1:19" s="25" customFormat="1" ht="13.5" customHeight="1">
      <c r="A1600" s="59">
        <v>1591</v>
      </c>
      <c r="B1600" s="24"/>
      <c r="C1600" s="24"/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  <c r="Q1600" s="26">
        <f t="shared" si="48"/>
        <v>0</v>
      </c>
      <c r="R1600" s="26">
        <f>IF(Q1600=0,0,SUM($Q$10:Q1600))</f>
        <v>0</v>
      </c>
      <c r="S1600" s="27">
        <f t="shared" si="49"/>
        <v>0</v>
      </c>
    </row>
    <row r="1601" spans="1:19" s="25" customFormat="1" ht="13.5" customHeight="1">
      <c r="A1601" s="60">
        <v>1592</v>
      </c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Q1601" s="26">
        <f t="shared" si="48"/>
        <v>0</v>
      </c>
      <c r="R1601" s="26">
        <f>IF(Q1601=0,0,SUM($Q$10:Q1601))</f>
        <v>0</v>
      </c>
      <c r="S1601" s="27">
        <f t="shared" si="49"/>
        <v>0</v>
      </c>
    </row>
    <row r="1602" spans="1:19" s="25" customFormat="1" ht="13.5" customHeight="1">
      <c r="A1602" s="59">
        <v>1593</v>
      </c>
      <c r="B1602" s="24"/>
      <c r="C1602" s="2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Q1602" s="26">
        <f t="shared" si="48"/>
        <v>0</v>
      </c>
      <c r="R1602" s="26">
        <f>IF(Q1602=0,0,SUM($Q$10:Q1602))</f>
        <v>0</v>
      </c>
      <c r="S1602" s="27">
        <f t="shared" si="49"/>
        <v>0</v>
      </c>
    </row>
    <row r="1603" spans="1:19" s="25" customFormat="1" ht="13.5" customHeight="1">
      <c r="A1603" s="60">
        <v>1594</v>
      </c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Q1603" s="26">
        <f t="shared" si="48"/>
        <v>0</v>
      </c>
      <c r="R1603" s="26">
        <f>IF(Q1603=0,0,SUM($Q$10:Q1603))</f>
        <v>0</v>
      </c>
      <c r="S1603" s="27">
        <f t="shared" si="49"/>
        <v>0</v>
      </c>
    </row>
    <row r="1604" spans="1:19" s="25" customFormat="1" ht="13.5" customHeight="1">
      <c r="A1604" s="59">
        <v>1595</v>
      </c>
      <c r="B1604" s="24"/>
      <c r="C1604" s="24"/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Q1604" s="26">
        <f t="shared" si="48"/>
        <v>0</v>
      </c>
      <c r="R1604" s="26">
        <f>IF(Q1604=0,0,SUM($Q$10:Q1604))</f>
        <v>0</v>
      </c>
      <c r="S1604" s="27">
        <f t="shared" si="49"/>
        <v>0</v>
      </c>
    </row>
    <row r="1605" spans="1:19" s="25" customFormat="1" ht="13.5" customHeight="1">
      <c r="A1605" s="60">
        <v>1596</v>
      </c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Q1605" s="26">
        <f t="shared" si="48"/>
        <v>0</v>
      </c>
      <c r="R1605" s="26">
        <f>IF(Q1605=0,0,SUM($Q$10:Q1605))</f>
        <v>0</v>
      </c>
      <c r="S1605" s="27">
        <f t="shared" si="49"/>
        <v>0</v>
      </c>
    </row>
    <row r="1606" spans="1:19" s="25" customFormat="1" ht="13.5" customHeight="1">
      <c r="A1606" s="59">
        <v>1597</v>
      </c>
      <c r="B1606" s="24"/>
      <c r="C1606" s="24"/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Q1606" s="26">
        <f t="shared" si="48"/>
        <v>0</v>
      </c>
      <c r="R1606" s="26">
        <f>IF(Q1606=0,0,SUM($Q$10:Q1606))</f>
        <v>0</v>
      </c>
      <c r="S1606" s="27">
        <f t="shared" si="49"/>
        <v>0</v>
      </c>
    </row>
    <row r="1607" spans="1:19" s="25" customFormat="1" ht="13.5" customHeight="1">
      <c r="A1607" s="60">
        <v>1598</v>
      </c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Q1607" s="26">
        <f t="shared" si="48"/>
        <v>0</v>
      </c>
      <c r="R1607" s="26">
        <f>IF(Q1607=0,0,SUM($Q$10:Q1607))</f>
        <v>0</v>
      </c>
      <c r="S1607" s="27">
        <f t="shared" si="49"/>
        <v>0</v>
      </c>
    </row>
    <row r="1608" spans="1:19" s="25" customFormat="1" ht="13.5" customHeight="1">
      <c r="A1608" s="59">
        <v>1599</v>
      </c>
      <c r="B1608" s="24"/>
      <c r="C1608" s="24"/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Q1608" s="26">
        <f t="shared" si="48"/>
        <v>0</v>
      </c>
      <c r="R1608" s="26">
        <f>IF(Q1608=0,0,SUM($Q$10:Q1608))</f>
        <v>0</v>
      </c>
      <c r="S1608" s="27">
        <f t="shared" si="49"/>
        <v>0</v>
      </c>
    </row>
    <row r="1609" spans="1:19" s="25" customFormat="1" ht="13.5" customHeight="1">
      <c r="A1609" s="60">
        <v>1600</v>
      </c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Q1609" s="26">
        <f t="shared" si="48"/>
        <v>0</v>
      </c>
      <c r="R1609" s="26">
        <f>IF(Q1609=0,0,SUM($Q$10:Q1609))</f>
        <v>0</v>
      </c>
      <c r="S1609" s="27">
        <f t="shared" si="49"/>
        <v>0</v>
      </c>
    </row>
    <row r="1610" spans="1:19" s="25" customFormat="1" ht="13.5" customHeight="1">
      <c r="A1610" s="59">
        <v>1601</v>
      </c>
      <c r="B1610" s="24"/>
      <c r="C1610" s="24"/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Q1610" s="26">
        <f t="shared" si="48"/>
        <v>0</v>
      </c>
      <c r="R1610" s="26">
        <f>IF(Q1610=0,0,SUM($Q$10:Q1610))</f>
        <v>0</v>
      </c>
      <c r="S1610" s="27">
        <f t="shared" si="49"/>
        <v>0</v>
      </c>
    </row>
    <row r="1611" spans="1:19" s="25" customFormat="1" ht="13.5" customHeight="1">
      <c r="A1611" s="60">
        <v>1602</v>
      </c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Q1611" s="26">
        <f t="shared" si="48"/>
        <v>0</v>
      </c>
      <c r="R1611" s="26">
        <f>IF(Q1611=0,0,SUM($Q$10:Q1611))</f>
        <v>0</v>
      </c>
      <c r="S1611" s="27">
        <f t="shared" si="49"/>
        <v>0</v>
      </c>
    </row>
    <row r="1612" spans="1:19" s="25" customFormat="1" ht="13.5" customHeight="1">
      <c r="A1612" s="59">
        <v>1603</v>
      </c>
      <c r="B1612" s="24"/>
      <c r="C1612" s="24"/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Q1612" s="26">
        <f t="shared" si="48"/>
        <v>0</v>
      </c>
      <c r="R1612" s="26">
        <f>IF(Q1612=0,0,SUM($Q$10:Q1612))</f>
        <v>0</v>
      </c>
      <c r="S1612" s="27">
        <f t="shared" si="49"/>
        <v>0</v>
      </c>
    </row>
    <row r="1613" spans="1:19" s="25" customFormat="1" ht="13.5" customHeight="1">
      <c r="A1613" s="60">
        <v>1604</v>
      </c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Q1613" s="26">
        <f t="shared" si="48"/>
        <v>0</v>
      </c>
      <c r="R1613" s="26">
        <f>IF(Q1613=0,0,SUM($Q$10:Q1613))</f>
        <v>0</v>
      </c>
      <c r="S1613" s="27">
        <f t="shared" si="49"/>
        <v>0</v>
      </c>
    </row>
    <row r="1614" spans="1:19" s="25" customFormat="1" ht="13.5" customHeight="1">
      <c r="A1614" s="59">
        <v>1605</v>
      </c>
      <c r="B1614" s="24"/>
      <c r="C1614" s="24"/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Q1614" s="26">
        <f t="shared" si="48"/>
        <v>0</v>
      </c>
      <c r="R1614" s="26">
        <f>IF(Q1614=0,0,SUM($Q$10:Q1614))</f>
        <v>0</v>
      </c>
      <c r="S1614" s="27">
        <f t="shared" si="49"/>
        <v>0</v>
      </c>
    </row>
    <row r="1615" spans="1:19" s="25" customFormat="1" ht="13.5" customHeight="1">
      <c r="A1615" s="60">
        <v>1606</v>
      </c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Q1615" s="26">
        <f t="shared" si="48"/>
        <v>0</v>
      </c>
      <c r="R1615" s="26">
        <f>IF(Q1615=0,0,SUM($Q$10:Q1615))</f>
        <v>0</v>
      </c>
      <c r="S1615" s="27">
        <f t="shared" si="49"/>
        <v>0</v>
      </c>
    </row>
    <row r="1616" spans="1:19" s="25" customFormat="1" ht="13.5" customHeight="1">
      <c r="A1616" s="59">
        <v>1607</v>
      </c>
      <c r="B1616" s="24"/>
      <c r="C1616" s="24"/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Q1616" s="26">
        <f t="shared" si="48"/>
        <v>0</v>
      </c>
      <c r="R1616" s="26">
        <f>IF(Q1616=0,0,SUM($Q$10:Q1616))</f>
        <v>0</v>
      </c>
      <c r="S1616" s="27">
        <f t="shared" si="49"/>
        <v>0</v>
      </c>
    </row>
    <row r="1617" spans="1:19" s="25" customFormat="1" ht="13.5" customHeight="1">
      <c r="A1617" s="60">
        <v>1608</v>
      </c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Q1617" s="26">
        <f t="shared" si="48"/>
        <v>0</v>
      </c>
      <c r="R1617" s="26">
        <f>IF(Q1617=0,0,SUM($Q$10:Q1617))</f>
        <v>0</v>
      </c>
      <c r="S1617" s="27">
        <f t="shared" si="49"/>
        <v>0</v>
      </c>
    </row>
    <row r="1618" spans="1:19" s="25" customFormat="1" ht="13.5" customHeight="1">
      <c r="A1618" s="59">
        <v>1609</v>
      </c>
      <c r="B1618" s="24"/>
      <c r="C1618" s="24"/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Q1618" s="26">
        <f t="shared" si="48"/>
        <v>0</v>
      </c>
      <c r="R1618" s="26">
        <f>IF(Q1618=0,0,SUM($Q$10:Q1618))</f>
        <v>0</v>
      </c>
      <c r="S1618" s="27">
        <f t="shared" si="49"/>
        <v>0</v>
      </c>
    </row>
    <row r="1619" spans="1:19" s="25" customFormat="1" ht="13.5" customHeight="1">
      <c r="A1619" s="60">
        <v>1610</v>
      </c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Q1619" s="26">
        <f t="shared" si="48"/>
        <v>0</v>
      </c>
      <c r="R1619" s="26">
        <f>IF(Q1619=0,0,SUM($Q$10:Q1619))</f>
        <v>0</v>
      </c>
      <c r="S1619" s="27">
        <f t="shared" si="49"/>
        <v>0</v>
      </c>
    </row>
    <row r="1620" spans="1:19" s="25" customFormat="1" ht="13.5" customHeight="1">
      <c r="A1620" s="59">
        <v>1611</v>
      </c>
      <c r="B1620" s="24"/>
      <c r="C1620" s="24"/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  <c r="Q1620" s="26">
        <f t="shared" si="48"/>
        <v>0</v>
      </c>
      <c r="R1620" s="26">
        <f>IF(Q1620=0,0,SUM($Q$10:Q1620))</f>
        <v>0</v>
      </c>
      <c r="S1620" s="27">
        <f t="shared" si="49"/>
        <v>0</v>
      </c>
    </row>
    <row r="1621" spans="1:19" s="25" customFormat="1" ht="13.5" customHeight="1">
      <c r="A1621" s="60">
        <v>1612</v>
      </c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Q1621" s="26">
        <f t="shared" si="48"/>
        <v>0</v>
      </c>
      <c r="R1621" s="26">
        <f>IF(Q1621=0,0,SUM($Q$10:Q1621))</f>
        <v>0</v>
      </c>
      <c r="S1621" s="27">
        <f t="shared" si="49"/>
        <v>0</v>
      </c>
    </row>
    <row r="1622" spans="1:19" s="25" customFormat="1" ht="13.5" customHeight="1">
      <c r="A1622" s="59">
        <v>1613</v>
      </c>
      <c r="B1622" s="24"/>
      <c r="C1622" s="24"/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  <c r="Q1622" s="26">
        <f t="shared" si="48"/>
        <v>0</v>
      </c>
      <c r="R1622" s="26">
        <f>IF(Q1622=0,0,SUM($Q$10:Q1622))</f>
        <v>0</v>
      </c>
      <c r="S1622" s="27">
        <f t="shared" si="49"/>
        <v>0</v>
      </c>
    </row>
    <row r="1623" spans="1:19" s="25" customFormat="1" ht="13.5" customHeight="1">
      <c r="A1623" s="60">
        <v>1614</v>
      </c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Q1623" s="26">
        <f t="shared" si="48"/>
        <v>0</v>
      </c>
      <c r="R1623" s="26">
        <f>IF(Q1623=0,0,SUM($Q$10:Q1623))</f>
        <v>0</v>
      </c>
      <c r="S1623" s="27">
        <f t="shared" si="49"/>
        <v>0</v>
      </c>
    </row>
    <row r="1624" spans="1:19" s="25" customFormat="1" ht="13.5" customHeight="1">
      <c r="A1624" s="59">
        <v>1615</v>
      </c>
      <c r="B1624" s="24"/>
      <c r="C1624" s="24"/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  <c r="Q1624" s="26">
        <f t="shared" si="48"/>
        <v>0</v>
      </c>
      <c r="R1624" s="26">
        <f>IF(Q1624=0,0,SUM($Q$10:Q1624))</f>
        <v>0</v>
      </c>
      <c r="S1624" s="27">
        <f t="shared" si="49"/>
        <v>0</v>
      </c>
    </row>
    <row r="1625" spans="1:19" s="25" customFormat="1" ht="13.5" customHeight="1">
      <c r="A1625" s="60">
        <v>1616</v>
      </c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Q1625" s="26">
        <f t="shared" si="48"/>
        <v>0</v>
      </c>
      <c r="R1625" s="26">
        <f>IF(Q1625=0,0,SUM($Q$10:Q1625))</f>
        <v>0</v>
      </c>
      <c r="S1625" s="27">
        <f t="shared" si="49"/>
        <v>0</v>
      </c>
    </row>
    <row r="1626" spans="1:19" s="25" customFormat="1" ht="13.5" customHeight="1">
      <c r="A1626" s="59">
        <v>1617</v>
      </c>
      <c r="B1626" s="24"/>
      <c r="C1626" s="24"/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  <c r="Q1626" s="26">
        <f t="shared" si="48"/>
        <v>0</v>
      </c>
      <c r="R1626" s="26">
        <f>IF(Q1626=0,0,SUM($Q$10:Q1626))</f>
        <v>0</v>
      </c>
      <c r="S1626" s="27">
        <f t="shared" si="49"/>
        <v>0</v>
      </c>
    </row>
    <row r="1627" spans="1:19" s="25" customFormat="1" ht="13.5" customHeight="1">
      <c r="A1627" s="60">
        <v>1618</v>
      </c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Q1627" s="26">
        <f t="shared" si="48"/>
        <v>0</v>
      </c>
      <c r="R1627" s="26">
        <f>IF(Q1627=0,0,SUM($Q$10:Q1627))</f>
        <v>0</v>
      </c>
      <c r="S1627" s="27">
        <f t="shared" si="49"/>
        <v>0</v>
      </c>
    </row>
    <row r="1628" spans="1:19" s="25" customFormat="1" ht="13.5" customHeight="1">
      <c r="A1628" s="59">
        <v>1619</v>
      </c>
      <c r="B1628" s="24"/>
      <c r="C1628" s="24"/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  <c r="Q1628" s="26">
        <f t="shared" si="48"/>
        <v>0</v>
      </c>
      <c r="R1628" s="26">
        <f>IF(Q1628=0,0,SUM($Q$10:Q1628))</f>
        <v>0</v>
      </c>
      <c r="S1628" s="27">
        <f t="shared" si="49"/>
        <v>0</v>
      </c>
    </row>
    <row r="1629" spans="1:19" s="25" customFormat="1" ht="13.5" customHeight="1">
      <c r="A1629" s="60">
        <v>1620</v>
      </c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Q1629" s="26">
        <f t="shared" si="48"/>
        <v>0</v>
      </c>
      <c r="R1629" s="26">
        <f>IF(Q1629=0,0,SUM($Q$10:Q1629))</f>
        <v>0</v>
      </c>
      <c r="S1629" s="27">
        <f t="shared" si="49"/>
        <v>0</v>
      </c>
    </row>
    <row r="1630" spans="1:19" s="25" customFormat="1" ht="13.5" customHeight="1">
      <c r="A1630" s="59">
        <v>1621</v>
      </c>
      <c r="B1630" s="24"/>
      <c r="C1630" s="24"/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Q1630" s="26">
        <f t="shared" si="48"/>
        <v>0</v>
      </c>
      <c r="R1630" s="26">
        <f>IF(Q1630=0,0,SUM($Q$10:Q1630))</f>
        <v>0</v>
      </c>
      <c r="S1630" s="27">
        <f t="shared" si="49"/>
        <v>0</v>
      </c>
    </row>
    <row r="1631" spans="1:19" s="25" customFormat="1" ht="13.5" customHeight="1">
      <c r="A1631" s="60">
        <v>1622</v>
      </c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Q1631" s="26">
        <f t="shared" si="48"/>
        <v>0</v>
      </c>
      <c r="R1631" s="26">
        <f>IF(Q1631=0,0,SUM($Q$10:Q1631))</f>
        <v>0</v>
      </c>
      <c r="S1631" s="27">
        <f t="shared" si="49"/>
        <v>0</v>
      </c>
    </row>
    <row r="1632" spans="1:19" s="25" customFormat="1" ht="13.5" customHeight="1">
      <c r="A1632" s="59">
        <v>1623</v>
      </c>
      <c r="B1632" s="24"/>
      <c r="C1632" s="24"/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Q1632" s="26">
        <f t="shared" si="48"/>
        <v>0</v>
      </c>
      <c r="R1632" s="26">
        <f>IF(Q1632=0,0,SUM($Q$10:Q1632))</f>
        <v>0</v>
      </c>
      <c r="S1632" s="27">
        <f t="shared" si="49"/>
        <v>0</v>
      </c>
    </row>
    <row r="1633" spans="1:19" s="25" customFormat="1" ht="13.5" customHeight="1">
      <c r="A1633" s="60">
        <v>1624</v>
      </c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Q1633" s="26">
        <f t="shared" si="48"/>
        <v>0</v>
      </c>
      <c r="R1633" s="26">
        <f>IF(Q1633=0,0,SUM($Q$10:Q1633))</f>
        <v>0</v>
      </c>
      <c r="S1633" s="27">
        <f t="shared" si="49"/>
        <v>0</v>
      </c>
    </row>
    <row r="1634" spans="1:19" s="25" customFormat="1" ht="13.5" customHeight="1">
      <c r="A1634" s="59">
        <v>1625</v>
      </c>
      <c r="B1634" s="24"/>
      <c r="C1634" s="24"/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Q1634" s="26">
        <f t="shared" si="48"/>
        <v>0</v>
      </c>
      <c r="R1634" s="26">
        <f>IF(Q1634=0,0,SUM($Q$10:Q1634))</f>
        <v>0</v>
      </c>
      <c r="S1634" s="27">
        <f t="shared" si="49"/>
        <v>0</v>
      </c>
    </row>
    <row r="1635" spans="1:19" s="25" customFormat="1" ht="13.5" customHeight="1">
      <c r="A1635" s="60">
        <v>1626</v>
      </c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Q1635" s="26">
        <f t="shared" si="48"/>
        <v>0</v>
      </c>
      <c r="R1635" s="26">
        <f>IF(Q1635=0,0,SUM($Q$10:Q1635))</f>
        <v>0</v>
      </c>
      <c r="S1635" s="27">
        <f t="shared" si="49"/>
        <v>0</v>
      </c>
    </row>
    <row r="1636" spans="1:19" s="25" customFormat="1" ht="13.5" customHeight="1">
      <c r="A1636" s="59">
        <v>1627</v>
      </c>
      <c r="B1636" s="24"/>
      <c r="C1636" s="24"/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Q1636" s="26">
        <f t="shared" si="48"/>
        <v>0</v>
      </c>
      <c r="R1636" s="26">
        <f>IF(Q1636=0,0,SUM($Q$10:Q1636))</f>
        <v>0</v>
      </c>
      <c r="S1636" s="27">
        <f t="shared" si="49"/>
        <v>0</v>
      </c>
    </row>
    <row r="1637" spans="1:19" s="25" customFormat="1" ht="13.5" customHeight="1">
      <c r="A1637" s="60">
        <v>1628</v>
      </c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Q1637" s="26">
        <f t="shared" si="48"/>
        <v>0</v>
      </c>
      <c r="R1637" s="26">
        <f>IF(Q1637=0,0,SUM($Q$10:Q1637))</f>
        <v>0</v>
      </c>
      <c r="S1637" s="27">
        <f t="shared" si="49"/>
        <v>0</v>
      </c>
    </row>
    <row r="1638" spans="1:19" s="25" customFormat="1" ht="13.5" customHeight="1">
      <c r="A1638" s="59">
        <v>1629</v>
      </c>
      <c r="B1638" s="24"/>
      <c r="C1638" s="24"/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Q1638" s="26">
        <f t="shared" si="48"/>
        <v>0</v>
      </c>
      <c r="R1638" s="26">
        <f>IF(Q1638=0,0,SUM($Q$10:Q1638))</f>
        <v>0</v>
      </c>
      <c r="S1638" s="27">
        <f t="shared" si="49"/>
        <v>0</v>
      </c>
    </row>
    <row r="1639" spans="1:19" s="25" customFormat="1" ht="13.5" customHeight="1">
      <c r="A1639" s="60">
        <v>1630</v>
      </c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Q1639" s="26">
        <f t="shared" si="48"/>
        <v>0</v>
      </c>
      <c r="R1639" s="26">
        <f>IF(Q1639=0,0,SUM($Q$10:Q1639))</f>
        <v>0</v>
      </c>
      <c r="S1639" s="27">
        <f t="shared" si="49"/>
        <v>0</v>
      </c>
    </row>
    <row r="1640" spans="1:19" s="25" customFormat="1" ht="13.5" customHeight="1">
      <c r="A1640" s="59">
        <v>1631</v>
      </c>
      <c r="B1640" s="24"/>
      <c r="C1640" s="24"/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Q1640" s="26">
        <f t="shared" si="48"/>
        <v>0</v>
      </c>
      <c r="R1640" s="26">
        <f>IF(Q1640=0,0,SUM($Q$10:Q1640))</f>
        <v>0</v>
      </c>
      <c r="S1640" s="27">
        <f t="shared" si="49"/>
        <v>0</v>
      </c>
    </row>
    <row r="1641" spans="1:19" s="25" customFormat="1" ht="13.5" customHeight="1">
      <c r="A1641" s="60">
        <v>1632</v>
      </c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Q1641" s="26">
        <f t="shared" ref="Q1641:Q1704" si="50">COUNTIF(M1641,"Otro tema")</f>
        <v>0</v>
      </c>
      <c r="R1641" s="26">
        <f>IF(Q1641=0,0,SUM($Q$10:Q1641))</f>
        <v>0</v>
      </c>
      <c r="S1641" s="27">
        <f t="shared" ref="S1641:S1704" si="51">N1641</f>
        <v>0</v>
      </c>
    </row>
    <row r="1642" spans="1:19" s="25" customFormat="1" ht="13.5" customHeight="1">
      <c r="A1642" s="59">
        <v>1633</v>
      </c>
      <c r="B1642" s="24"/>
      <c r="C1642" s="2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Q1642" s="26">
        <f t="shared" si="50"/>
        <v>0</v>
      </c>
      <c r="R1642" s="26">
        <f>IF(Q1642=0,0,SUM($Q$10:Q1642))</f>
        <v>0</v>
      </c>
      <c r="S1642" s="27">
        <f t="shared" si="51"/>
        <v>0</v>
      </c>
    </row>
    <row r="1643" spans="1:19" s="25" customFormat="1" ht="13.5" customHeight="1">
      <c r="A1643" s="60">
        <v>1634</v>
      </c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Q1643" s="26">
        <f t="shared" si="50"/>
        <v>0</v>
      </c>
      <c r="R1643" s="26">
        <f>IF(Q1643=0,0,SUM($Q$10:Q1643))</f>
        <v>0</v>
      </c>
      <c r="S1643" s="27">
        <f t="shared" si="51"/>
        <v>0</v>
      </c>
    </row>
    <row r="1644" spans="1:19" s="25" customFormat="1" ht="13.5" customHeight="1">
      <c r="A1644" s="59">
        <v>1635</v>
      </c>
      <c r="B1644" s="24"/>
      <c r="C1644" s="2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Q1644" s="26">
        <f t="shared" si="50"/>
        <v>0</v>
      </c>
      <c r="R1644" s="26">
        <f>IF(Q1644=0,0,SUM($Q$10:Q1644))</f>
        <v>0</v>
      </c>
      <c r="S1644" s="27">
        <f t="shared" si="51"/>
        <v>0</v>
      </c>
    </row>
    <row r="1645" spans="1:19" s="25" customFormat="1" ht="13.5" customHeight="1">
      <c r="A1645" s="60">
        <v>1636</v>
      </c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Q1645" s="26">
        <f t="shared" si="50"/>
        <v>0</v>
      </c>
      <c r="R1645" s="26">
        <f>IF(Q1645=0,0,SUM($Q$10:Q1645))</f>
        <v>0</v>
      </c>
      <c r="S1645" s="27">
        <f t="shared" si="51"/>
        <v>0</v>
      </c>
    </row>
    <row r="1646" spans="1:19" s="25" customFormat="1" ht="13.5" customHeight="1">
      <c r="A1646" s="59">
        <v>1637</v>
      </c>
      <c r="B1646" s="24"/>
      <c r="C1646" s="2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Q1646" s="26">
        <f t="shared" si="50"/>
        <v>0</v>
      </c>
      <c r="R1646" s="26">
        <f>IF(Q1646=0,0,SUM($Q$10:Q1646))</f>
        <v>0</v>
      </c>
      <c r="S1646" s="27">
        <f t="shared" si="51"/>
        <v>0</v>
      </c>
    </row>
    <row r="1647" spans="1:19" s="25" customFormat="1" ht="13.5" customHeight="1">
      <c r="A1647" s="60">
        <v>1638</v>
      </c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Q1647" s="26">
        <f t="shared" si="50"/>
        <v>0</v>
      </c>
      <c r="R1647" s="26">
        <f>IF(Q1647=0,0,SUM($Q$10:Q1647))</f>
        <v>0</v>
      </c>
      <c r="S1647" s="27">
        <f t="shared" si="51"/>
        <v>0</v>
      </c>
    </row>
    <row r="1648" spans="1:19" s="25" customFormat="1" ht="13.5" customHeight="1">
      <c r="A1648" s="59">
        <v>1639</v>
      </c>
      <c r="B1648" s="24"/>
      <c r="C1648" s="24"/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Q1648" s="26">
        <f t="shared" si="50"/>
        <v>0</v>
      </c>
      <c r="R1648" s="26">
        <f>IF(Q1648=0,0,SUM($Q$10:Q1648))</f>
        <v>0</v>
      </c>
      <c r="S1648" s="27">
        <f t="shared" si="51"/>
        <v>0</v>
      </c>
    </row>
    <row r="1649" spans="1:19" s="25" customFormat="1" ht="13.5" customHeight="1">
      <c r="A1649" s="60">
        <v>1640</v>
      </c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Q1649" s="26">
        <f t="shared" si="50"/>
        <v>0</v>
      </c>
      <c r="R1649" s="26">
        <f>IF(Q1649=0,0,SUM($Q$10:Q1649))</f>
        <v>0</v>
      </c>
      <c r="S1649" s="27">
        <f t="shared" si="51"/>
        <v>0</v>
      </c>
    </row>
    <row r="1650" spans="1:19" s="25" customFormat="1" ht="13.5" customHeight="1">
      <c r="A1650" s="59">
        <v>1641</v>
      </c>
      <c r="B1650" s="24"/>
      <c r="C1650" s="2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Q1650" s="26">
        <f t="shared" si="50"/>
        <v>0</v>
      </c>
      <c r="R1650" s="26">
        <f>IF(Q1650=0,0,SUM($Q$10:Q1650))</f>
        <v>0</v>
      </c>
      <c r="S1650" s="27">
        <f t="shared" si="51"/>
        <v>0</v>
      </c>
    </row>
    <row r="1651" spans="1:19" s="25" customFormat="1" ht="13.5" customHeight="1">
      <c r="A1651" s="60">
        <v>1642</v>
      </c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Q1651" s="26">
        <f t="shared" si="50"/>
        <v>0</v>
      </c>
      <c r="R1651" s="26">
        <f>IF(Q1651=0,0,SUM($Q$10:Q1651))</f>
        <v>0</v>
      </c>
      <c r="S1651" s="27">
        <f t="shared" si="51"/>
        <v>0</v>
      </c>
    </row>
    <row r="1652" spans="1:19" s="25" customFormat="1" ht="13.5" customHeight="1">
      <c r="A1652" s="59">
        <v>1643</v>
      </c>
      <c r="B1652" s="24"/>
      <c r="C1652" s="24"/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Q1652" s="26">
        <f t="shared" si="50"/>
        <v>0</v>
      </c>
      <c r="R1652" s="26">
        <f>IF(Q1652=0,0,SUM($Q$10:Q1652))</f>
        <v>0</v>
      </c>
      <c r="S1652" s="27">
        <f t="shared" si="51"/>
        <v>0</v>
      </c>
    </row>
    <row r="1653" spans="1:19" s="25" customFormat="1" ht="13.5" customHeight="1">
      <c r="A1653" s="60">
        <v>1644</v>
      </c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Q1653" s="26">
        <f t="shared" si="50"/>
        <v>0</v>
      </c>
      <c r="R1653" s="26">
        <f>IF(Q1653=0,0,SUM($Q$10:Q1653))</f>
        <v>0</v>
      </c>
      <c r="S1653" s="27">
        <f t="shared" si="51"/>
        <v>0</v>
      </c>
    </row>
    <row r="1654" spans="1:19" s="25" customFormat="1" ht="13.5" customHeight="1">
      <c r="A1654" s="59">
        <v>1645</v>
      </c>
      <c r="B1654" s="24"/>
      <c r="C1654" s="24"/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Q1654" s="26">
        <f t="shared" si="50"/>
        <v>0</v>
      </c>
      <c r="R1654" s="26">
        <f>IF(Q1654=0,0,SUM($Q$10:Q1654))</f>
        <v>0</v>
      </c>
      <c r="S1654" s="27">
        <f t="shared" si="51"/>
        <v>0</v>
      </c>
    </row>
    <row r="1655" spans="1:19" s="25" customFormat="1" ht="13.5" customHeight="1">
      <c r="A1655" s="60">
        <v>1646</v>
      </c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Q1655" s="26">
        <f t="shared" si="50"/>
        <v>0</v>
      </c>
      <c r="R1655" s="26">
        <f>IF(Q1655=0,0,SUM($Q$10:Q1655))</f>
        <v>0</v>
      </c>
      <c r="S1655" s="27">
        <f t="shared" si="51"/>
        <v>0</v>
      </c>
    </row>
    <row r="1656" spans="1:19" s="25" customFormat="1" ht="13.5" customHeight="1">
      <c r="A1656" s="59">
        <v>1647</v>
      </c>
      <c r="B1656" s="24"/>
      <c r="C1656" s="24"/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Q1656" s="26">
        <f t="shared" si="50"/>
        <v>0</v>
      </c>
      <c r="R1656" s="26">
        <f>IF(Q1656=0,0,SUM($Q$10:Q1656))</f>
        <v>0</v>
      </c>
      <c r="S1656" s="27">
        <f t="shared" si="51"/>
        <v>0</v>
      </c>
    </row>
    <row r="1657" spans="1:19" s="25" customFormat="1" ht="13.5" customHeight="1">
      <c r="A1657" s="60">
        <v>1648</v>
      </c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Q1657" s="26">
        <f t="shared" si="50"/>
        <v>0</v>
      </c>
      <c r="R1657" s="26">
        <f>IF(Q1657=0,0,SUM($Q$10:Q1657))</f>
        <v>0</v>
      </c>
      <c r="S1657" s="27">
        <f t="shared" si="51"/>
        <v>0</v>
      </c>
    </row>
    <row r="1658" spans="1:19" s="25" customFormat="1" ht="13.5" customHeight="1">
      <c r="A1658" s="59">
        <v>1649</v>
      </c>
      <c r="B1658" s="24"/>
      <c r="C1658" s="24"/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Q1658" s="26">
        <f t="shared" si="50"/>
        <v>0</v>
      </c>
      <c r="R1658" s="26">
        <f>IF(Q1658=0,0,SUM($Q$10:Q1658))</f>
        <v>0</v>
      </c>
      <c r="S1658" s="27">
        <f t="shared" si="51"/>
        <v>0</v>
      </c>
    </row>
    <row r="1659" spans="1:19" s="25" customFormat="1" ht="13.5" customHeight="1">
      <c r="A1659" s="60">
        <v>1650</v>
      </c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Q1659" s="26">
        <f t="shared" si="50"/>
        <v>0</v>
      </c>
      <c r="R1659" s="26">
        <f>IF(Q1659=0,0,SUM($Q$10:Q1659))</f>
        <v>0</v>
      </c>
      <c r="S1659" s="27">
        <f t="shared" si="51"/>
        <v>0</v>
      </c>
    </row>
    <row r="1660" spans="1:19" s="25" customFormat="1" ht="13.5" customHeight="1">
      <c r="A1660" s="59">
        <v>1651</v>
      </c>
      <c r="B1660" s="24"/>
      <c r="C1660" s="24"/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Q1660" s="26">
        <f t="shared" si="50"/>
        <v>0</v>
      </c>
      <c r="R1660" s="26">
        <f>IF(Q1660=0,0,SUM($Q$10:Q1660))</f>
        <v>0</v>
      </c>
      <c r="S1660" s="27">
        <f t="shared" si="51"/>
        <v>0</v>
      </c>
    </row>
    <row r="1661" spans="1:19" s="25" customFormat="1" ht="13.5" customHeight="1">
      <c r="A1661" s="60">
        <v>1652</v>
      </c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Q1661" s="26">
        <f t="shared" si="50"/>
        <v>0</v>
      </c>
      <c r="R1661" s="26">
        <f>IF(Q1661=0,0,SUM($Q$10:Q1661))</f>
        <v>0</v>
      </c>
      <c r="S1661" s="27">
        <f t="shared" si="51"/>
        <v>0</v>
      </c>
    </row>
    <row r="1662" spans="1:19" s="25" customFormat="1" ht="13.5" customHeight="1">
      <c r="A1662" s="59">
        <v>1653</v>
      </c>
      <c r="B1662" s="24"/>
      <c r="C1662" s="24"/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Q1662" s="26">
        <f t="shared" si="50"/>
        <v>0</v>
      </c>
      <c r="R1662" s="26">
        <f>IF(Q1662=0,0,SUM($Q$10:Q1662))</f>
        <v>0</v>
      </c>
      <c r="S1662" s="27">
        <f t="shared" si="51"/>
        <v>0</v>
      </c>
    </row>
    <row r="1663" spans="1:19" s="25" customFormat="1" ht="13.5" customHeight="1">
      <c r="A1663" s="60">
        <v>1654</v>
      </c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Q1663" s="26">
        <f t="shared" si="50"/>
        <v>0</v>
      </c>
      <c r="R1663" s="26">
        <f>IF(Q1663=0,0,SUM($Q$10:Q1663))</f>
        <v>0</v>
      </c>
      <c r="S1663" s="27">
        <f t="shared" si="51"/>
        <v>0</v>
      </c>
    </row>
    <row r="1664" spans="1:19" s="25" customFormat="1" ht="13.5" customHeight="1">
      <c r="A1664" s="59">
        <v>1655</v>
      </c>
      <c r="B1664" s="24"/>
      <c r="C1664" s="2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Q1664" s="26">
        <f t="shared" si="50"/>
        <v>0</v>
      </c>
      <c r="R1664" s="26">
        <f>IF(Q1664=0,0,SUM($Q$10:Q1664))</f>
        <v>0</v>
      </c>
      <c r="S1664" s="27">
        <f t="shared" si="51"/>
        <v>0</v>
      </c>
    </row>
    <row r="1665" spans="1:19" s="25" customFormat="1" ht="13.5" customHeight="1">
      <c r="A1665" s="60">
        <v>1656</v>
      </c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Q1665" s="26">
        <f t="shared" si="50"/>
        <v>0</v>
      </c>
      <c r="R1665" s="26">
        <f>IF(Q1665=0,0,SUM($Q$10:Q1665))</f>
        <v>0</v>
      </c>
      <c r="S1665" s="27">
        <f t="shared" si="51"/>
        <v>0</v>
      </c>
    </row>
    <row r="1666" spans="1:19" s="25" customFormat="1" ht="13.5" customHeight="1">
      <c r="A1666" s="59">
        <v>1657</v>
      </c>
      <c r="B1666" s="24"/>
      <c r="C1666" s="24"/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Q1666" s="26">
        <f t="shared" si="50"/>
        <v>0</v>
      </c>
      <c r="R1666" s="26">
        <f>IF(Q1666=0,0,SUM($Q$10:Q1666))</f>
        <v>0</v>
      </c>
      <c r="S1666" s="27">
        <f t="shared" si="51"/>
        <v>0</v>
      </c>
    </row>
    <row r="1667" spans="1:19" s="25" customFormat="1" ht="13.5" customHeight="1">
      <c r="A1667" s="60">
        <v>1658</v>
      </c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Q1667" s="26">
        <f t="shared" si="50"/>
        <v>0</v>
      </c>
      <c r="R1667" s="26">
        <f>IF(Q1667=0,0,SUM($Q$10:Q1667))</f>
        <v>0</v>
      </c>
      <c r="S1667" s="27">
        <f t="shared" si="51"/>
        <v>0</v>
      </c>
    </row>
    <row r="1668" spans="1:19" s="25" customFormat="1" ht="13.5" customHeight="1">
      <c r="A1668" s="59">
        <v>1659</v>
      </c>
      <c r="B1668" s="24"/>
      <c r="C1668" s="24"/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Q1668" s="26">
        <f t="shared" si="50"/>
        <v>0</v>
      </c>
      <c r="R1668" s="26">
        <f>IF(Q1668=0,0,SUM($Q$10:Q1668))</f>
        <v>0</v>
      </c>
      <c r="S1668" s="27">
        <f t="shared" si="51"/>
        <v>0</v>
      </c>
    </row>
    <row r="1669" spans="1:19" s="25" customFormat="1" ht="13.5" customHeight="1">
      <c r="A1669" s="60">
        <v>1660</v>
      </c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Q1669" s="26">
        <f t="shared" si="50"/>
        <v>0</v>
      </c>
      <c r="R1669" s="26">
        <f>IF(Q1669=0,0,SUM($Q$10:Q1669))</f>
        <v>0</v>
      </c>
      <c r="S1669" s="27">
        <f t="shared" si="51"/>
        <v>0</v>
      </c>
    </row>
    <row r="1670" spans="1:19" s="25" customFormat="1" ht="13.5" customHeight="1">
      <c r="A1670" s="59">
        <v>1661</v>
      </c>
      <c r="B1670" s="24"/>
      <c r="C1670" s="24"/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Q1670" s="26">
        <f t="shared" si="50"/>
        <v>0</v>
      </c>
      <c r="R1670" s="26">
        <f>IF(Q1670=0,0,SUM($Q$10:Q1670))</f>
        <v>0</v>
      </c>
      <c r="S1670" s="27">
        <f t="shared" si="51"/>
        <v>0</v>
      </c>
    </row>
    <row r="1671" spans="1:19" s="25" customFormat="1" ht="13.5" customHeight="1">
      <c r="A1671" s="60">
        <v>1662</v>
      </c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Q1671" s="26">
        <f t="shared" si="50"/>
        <v>0</v>
      </c>
      <c r="R1671" s="26">
        <f>IF(Q1671=0,0,SUM($Q$10:Q1671))</f>
        <v>0</v>
      </c>
      <c r="S1671" s="27">
        <f t="shared" si="51"/>
        <v>0</v>
      </c>
    </row>
    <row r="1672" spans="1:19" s="25" customFormat="1" ht="13.5" customHeight="1">
      <c r="A1672" s="59">
        <v>1663</v>
      </c>
      <c r="B1672" s="24"/>
      <c r="C1672" s="24"/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Q1672" s="26">
        <f t="shared" si="50"/>
        <v>0</v>
      </c>
      <c r="R1672" s="26">
        <f>IF(Q1672=0,0,SUM($Q$10:Q1672))</f>
        <v>0</v>
      </c>
      <c r="S1672" s="27">
        <f t="shared" si="51"/>
        <v>0</v>
      </c>
    </row>
    <row r="1673" spans="1:19" s="25" customFormat="1" ht="13.5" customHeight="1">
      <c r="A1673" s="60">
        <v>1664</v>
      </c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Q1673" s="26">
        <f t="shared" si="50"/>
        <v>0</v>
      </c>
      <c r="R1673" s="26">
        <f>IF(Q1673=0,0,SUM($Q$10:Q1673))</f>
        <v>0</v>
      </c>
      <c r="S1673" s="27">
        <f t="shared" si="51"/>
        <v>0</v>
      </c>
    </row>
    <row r="1674" spans="1:19" s="25" customFormat="1" ht="13.5" customHeight="1">
      <c r="A1674" s="59">
        <v>1665</v>
      </c>
      <c r="B1674" s="24"/>
      <c r="C1674" s="24"/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Q1674" s="26">
        <f t="shared" si="50"/>
        <v>0</v>
      </c>
      <c r="R1674" s="26">
        <f>IF(Q1674=0,0,SUM($Q$10:Q1674))</f>
        <v>0</v>
      </c>
      <c r="S1674" s="27">
        <f t="shared" si="51"/>
        <v>0</v>
      </c>
    </row>
    <row r="1675" spans="1:19" s="25" customFormat="1" ht="13.5" customHeight="1">
      <c r="A1675" s="60">
        <v>1666</v>
      </c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Q1675" s="26">
        <f t="shared" si="50"/>
        <v>0</v>
      </c>
      <c r="R1675" s="26">
        <f>IF(Q1675=0,0,SUM($Q$10:Q1675))</f>
        <v>0</v>
      </c>
      <c r="S1675" s="27">
        <f t="shared" si="51"/>
        <v>0</v>
      </c>
    </row>
    <row r="1676" spans="1:19" s="25" customFormat="1" ht="13.5" customHeight="1">
      <c r="A1676" s="59">
        <v>1667</v>
      </c>
      <c r="B1676" s="24"/>
      <c r="C1676" s="24"/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Q1676" s="26">
        <f t="shared" si="50"/>
        <v>0</v>
      </c>
      <c r="R1676" s="26">
        <f>IF(Q1676=0,0,SUM($Q$10:Q1676))</f>
        <v>0</v>
      </c>
      <c r="S1676" s="27">
        <f t="shared" si="51"/>
        <v>0</v>
      </c>
    </row>
    <row r="1677" spans="1:19" s="25" customFormat="1" ht="13.5" customHeight="1">
      <c r="A1677" s="60">
        <v>1668</v>
      </c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Q1677" s="26">
        <f t="shared" si="50"/>
        <v>0</v>
      </c>
      <c r="R1677" s="26">
        <f>IF(Q1677=0,0,SUM($Q$10:Q1677))</f>
        <v>0</v>
      </c>
      <c r="S1677" s="27">
        <f t="shared" si="51"/>
        <v>0</v>
      </c>
    </row>
    <row r="1678" spans="1:19" s="25" customFormat="1" ht="13.5" customHeight="1">
      <c r="A1678" s="59">
        <v>1669</v>
      </c>
      <c r="B1678" s="24"/>
      <c r="C1678" s="24"/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Q1678" s="26">
        <f t="shared" si="50"/>
        <v>0</v>
      </c>
      <c r="R1678" s="26">
        <f>IF(Q1678=0,0,SUM($Q$10:Q1678))</f>
        <v>0</v>
      </c>
      <c r="S1678" s="27">
        <f t="shared" si="51"/>
        <v>0</v>
      </c>
    </row>
    <row r="1679" spans="1:19" s="25" customFormat="1" ht="13.5" customHeight="1">
      <c r="A1679" s="60">
        <v>1670</v>
      </c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Q1679" s="26">
        <f t="shared" si="50"/>
        <v>0</v>
      </c>
      <c r="R1679" s="26">
        <f>IF(Q1679=0,0,SUM($Q$10:Q1679))</f>
        <v>0</v>
      </c>
      <c r="S1679" s="27">
        <f t="shared" si="51"/>
        <v>0</v>
      </c>
    </row>
    <row r="1680" spans="1:19" s="25" customFormat="1" ht="13.5" customHeight="1">
      <c r="A1680" s="59">
        <v>1671</v>
      </c>
      <c r="B1680" s="24"/>
      <c r="C1680" s="24"/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Q1680" s="26">
        <f t="shared" si="50"/>
        <v>0</v>
      </c>
      <c r="R1680" s="26">
        <f>IF(Q1680=0,0,SUM($Q$10:Q1680))</f>
        <v>0</v>
      </c>
      <c r="S1680" s="27">
        <f t="shared" si="51"/>
        <v>0</v>
      </c>
    </row>
    <row r="1681" spans="1:19" s="25" customFormat="1" ht="13.5" customHeight="1">
      <c r="A1681" s="60">
        <v>1672</v>
      </c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Q1681" s="26">
        <f t="shared" si="50"/>
        <v>0</v>
      </c>
      <c r="R1681" s="26">
        <f>IF(Q1681=0,0,SUM($Q$10:Q1681))</f>
        <v>0</v>
      </c>
      <c r="S1681" s="27">
        <f t="shared" si="51"/>
        <v>0</v>
      </c>
    </row>
    <row r="1682" spans="1:19" s="25" customFormat="1" ht="13.5" customHeight="1">
      <c r="A1682" s="59">
        <v>1673</v>
      </c>
      <c r="B1682" s="24"/>
      <c r="C1682" s="24"/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Q1682" s="26">
        <f t="shared" si="50"/>
        <v>0</v>
      </c>
      <c r="R1682" s="26">
        <f>IF(Q1682=0,0,SUM($Q$10:Q1682))</f>
        <v>0</v>
      </c>
      <c r="S1682" s="27">
        <f t="shared" si="51"/>
        <v>0</v>
      </c>
    </row>
    <row r="1683" spans="1:19" s="25" customFormat="1" ht="13.5" customHeight="1">
      <c r="A1683" s="60">
        <v>1674</v>
      </c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Q1683" s="26">
        <f t="shared" si="50"/>
        <v>0</v>
      </c>
      <c r="R1683" s="26">
        <f>IF(Q1683=0,0,SUM($Q$10:Q1683))</f>
        <v>0</v>
      </c>
      <c r="S1683" s="27">
        <f t="shared" si="51"/>
        <v>0</v>
      </c>
    </row>
    <row r="1684" spans="1:19" s="25" customFormat="1" ht="13.5" customHeight="1">
      <c r="A1684" s="59">
        <v>1675</v>
      </c>
      <c r="B1684" s="24"/>
      <c r="C1684" s="24"/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  <c r="Q1684" s="26">
        <f t="shared" si="50"/>
        <v>0</v>
      </c>
      <c r="R1684" s="26">
        <f>IF(Q1684=0,0,SUM($Q$10:Q1684))</f>
        <v>0</v>
      </c>
      <c r="S1684" s="27">
        <f t="shared" si="51"/>
        <v>0</v>
      </c>
    </row>
    <row r="1685" spans="1:19" s="25" customFormat="1" ht="13.5" customHeight="1">
      <c r="A1685" s="60">
        <v>1676</v>
      </c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Q1685" s="26">
        <f t="shared" si="50"/>
        <v>0</v>
      </c>
      <c r="R1685" s="26">
        <f>IF(Q1685=0,0,SUM($Q$10:Q1685))</f>
        <v>0</v>
      </c>
      <c r="S1685" s="27">
        <f t="shared" si="51"/>
        <v>0</v>
      </c>
    </row>
    <row r="1686" spans="1:19" s="25" customFormat="1" ht="13.5" customHeight="1">
      <c r="A1686" s="59">
        <v>1677</v>
      </c>
      <c r="B1686" s="24"/>
      <c r="C1686" s="24"/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  <c r="Q1686" s="26">
        <f t="shared" si="50"/>
        <v>0</v>
      </c>
      <c r="R1686" s="26">
        <f>IF(Q1686=0,0,SUM($Q$10:Q1686))</f>
        <v>0</v>
      </c>
      <c r="S1686" s="27">
        <f t="shared" si="51"/>
        <v>0</v>
      </c>
    </row>
    <row r="1687" spans="1:19" s="25" customFormat="1" ht="13.5" customHeight="1">
      <c r="A1687" s="60">
        <v>1678</v>
      </c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Q1687" s="26">
        <f t="shared" si="50"/>
        <v>0</v>
      </c>
      <c r="R1687" s="26">
        <f>IF(Q1687=0,0,SUM($Q$10:Q1687))</f>
        <v>0</v>
      </c>
      <c r="S1687" s="27">
        <f t="shared" si="51"/>
        <v>0</v>
      </c>
    </row>
    <row r="1688" spans="1:19" s="25" customFormat="1" ht="13.5" customHeight="1">
      <c r="A1688" s="59">
        <v>1679</v>
      </c>
      <c r="B1688" s="24"/>
      <c r="C1688" s="24"/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  <c r="Q1688" s="26">
        <f t="shared" si="50"/>
        <v>0</v>
      </c>
      <c r="R1688" s="26">
        <f>IF(Q1688=0,0,SUM($Q$10:Q1688))</f>
        <v>0</v>
      </c>
      <c r="S1688" s="27">
        <f t="shared" si="51"/>
        <v>0</v>
      </c>
    </row>
    <row r="1689" spans="1:19" s="25" customFormat="1" ht="13.5" customHeight="1">
      <c r="A1689" s="60">
        <v>1680</v>
      </c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Q1689" s="26">
        <f t="shared" si="50"/>
        <v>0</v>
      </c>
      <c r="R1689" s="26">
        <f>IF(Q1689=0,0,SUM($Q$10:Q1689))</f>
        <v>0</v>
      </c>
      <c r="S1689" s="27">
        <f t="shared" si="51"/>
        <v>0</v>
      </c>
    </row>
    <row r="1690" spans="1:19" s="25" customFormat="1" ht="13.5" customHeight="1">
      <c r="A1690" s="59">
        <v>1681</v>
      </c>
      <c r="B1690" s="24"/>
      <c r="C1690" s="24"/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  <c r="Q1690" s="26">
        <f t="shared" si="50"/>
        <v>0</v>
      </c>
      <c r="R1690" s="26">
        <f>IF(Q1690=0,0,SUM($Q$10:Q1690))</f>
        <v>0</v>
      </c>
      <c r="S1690" s="27">
        <f t="shared" si="51"/>
        <v>0</v>
      </c>
    </row>
    <row r="1691" spans="1:19" s="25" customFormat="1" ht="13.5" customHeight="1">
      <c r="A1691" s="60">
        <v>1682</v>
      </c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Q1691" s="26">
        <f t="shared" si="50"/>
        <v>0</v>
      </c>
      <c r="R1691" s="26">
        <f>IF(Q1691=0,0,SUM($Q$10:Q1691))</f>
        <v>0</v>
      </c>
      <c r="S1691" s="27">
        <f t="shared" si="51"/>
        <v>0</v>
      </c>
    </row>
    <row r="1692" spans="1:19" s="25" customFormat="1" ht="13.5" customHeight="1">
      <c r="A1692" s="59">
        <v>1683</v>
      </c>
      <c r="B1692" s="24"/>
      <c r="C1692" s="24"/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  <c r="Q1692" s="26">
        <f t="shared" si="50"/>
        <v>0</v>
      </c>
      <c r="R1692" s="26">
        <f>IF(Q1692=0,0,SUM($Q$10:Q1692))</f>
        <v>0</v>
      </c>
      <c r="S1692" s="27">
        <f t="shared" si="51"/>
        <v>0</v>
      </c>
    </row>
    <row r="1693" spans="1:19" s="25" customFormat="1" ht="13.5" customHeight="1">
      <c r="A1693" s="60">
        <v>1684</v>
      </c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Q1693" s="26">
        <f t="shared" si="50"/>
        <v>0</v>
      </c>
      <c r="R1693" s="26">
        <f>IF(Q1693=0,0,SUM($Q$10:Q1693))</f>
        <v>0</v>
      </c>
      <c r="S1693" s="27">
        <f t="shared" si="51"/>
        <v>0</v>
      </c>
    </row>
    <row r="1694" spans="1:19" s="25" customFormat="1" ht="13.5" customHeight="1">
      <c r="A1694" s="59">
        <v>1685</v>
      </c>
      <c r="B1694" s="24"/>
      <c r="C1694" s="24"/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  <c r="Q1694" s="26">
        <f t="shared" si="50"/>
        <v>0</v>
      </c>
      <c r="R1694" s="26">
        <f>IF(Q1694=0,0,SUM($Q$10:Q1694))</f>
        <v>0</v>
      </c>
      <c r="S1694" s="27">
        <f t="shared" si="51"/>
        <v>0</v>
      </c>
    </row>
    <row r="1695" spans="1:19" s="25" customFormat="1" ht="13.5" customHeight="1">
      <c r="A1695" s="60">
        <v>1686</v>
      </c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Q1695" s="26">
        <f t="shared" si="50"/>
        <v>0</v>
      </c>
      <c r="R1695" s="26">
        <f>IF(Q1695=0,0,SUM($Q$10:Q1695))</f>
        <v>0</v>
      </c>
      <c r="S1695" s="27">
        <f t="shared" si="51"/>
        <v>0</v>
      </c>
    </row>
    <row r="1696" spans="1:19" s="25" customFormat="1" ht="13.5" customHeight="1">
      <c r="A1696" s="59">
        <v>1687</v>
      </c>
      <c r="B1696" s="24"/>
      <c r="C1696" s="24"/>
      <c r="D1696" s="24"/>
      <c r="E1696" s="24"/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  <c r="Q1696" s="26">
        <f t="shared" si="50"/>
        <v>0</v>
      </c>
      <c r="R1696" s="26">
        <f>IF(Q1696=0,0,SUM($Q$10:Q1696))</f>
        <v>0</v>
      </c>
      <c r="S1696" s="27">
        <f t="shared" si="51"/>
        <v>0</v>
      </c>
    </row>
    <row r="1697" spans="1:19" s="25" customFormat="1" ht="13.5" customHeight="1">
      <c r="A1697" s="60">
        <v>1688</v>
      </c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Q1697" s="26">
        <f t="shared" si="50"/>
        <v>0</v>
      </c>
      <c r="R1697" s="26">
        <f>IF(Q1697=0,0,SUM($Q$10:Q1697))</f>
        <v>0</v>
      </c>
      <c r="S1697" s="27">
        <f t="shared" si="51"/>
        <v>0</v>
      </c>
    </row>
    <row r="1698" spans="1:19" s="25" customFormat="1" ht="13.5" customHeight="1">
      <c r="A1698" s="59">
        <v>1689</v>
      </c>
      <c r="B1698" s="24"/>
      <c r="C1698" s="24"/>
      <c r="D1698" s="24"/>
      <c r="E1698" s="24"/>
      <c r="F1698" s="24"/>
      <c r="G1698" s="24"/>
      <c r="H1698" s="24"/>
      <c r="I1698" s="24"/>
      <c r="J1698" s="24"/>
      <c r="K1698" s="24"/>
      <c r="L1698" s="24"/>
      <c r="M1698" s="24"/>
      <c r="N1698" s="24"/>
      <c r="O1698" s="24"/>
      <c r="Q1698" s="26">
        <f t="shared" si="50"/>
        <v>0</v>
      </c>
      <c r="R1698" s="26">
        <f>IF(Q1698=0,0,SUM($Q$10:Q1698))</f>
        <v>0</v>
      </c>
      <c r="S1698" s="27">
        <f t="shared" si="51"/>
        <v>0</v>
      </c>
    </row>
    <row r="1699" spans="1:19" s="25" customFormat="1" ht="13.5" customHeight="1">
      <c r="A1699" s="60">
        <v>1690</v>
      </c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Q1699" s="26">
        <f t="shared" si="50"/>
        <v>0</v>
      </c>
      <c r="R1699" s="26">
        <f>IF(Q1699=0,0,SUM($Q$10:Q1699))</f>
        <v>0</v>
      </c>
      <c r="S1699" s="27">
        <f t="shared" si="51"/>
        <v>0</v>
      </c>
    </row>
    <row r="1700" spans="1:19" s="25" customFormat="1" ht="13.5" customHeight="1">
      <c r="A1700" s="59">
        <v>1691</v>
      </c>
      <c r="B1700" s="24"/>
      <c r="C1700" s="24"/>
      <c r="D1700" s="24"/>
      <c r="E1700" s="24"/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  <c r="Q1700" s="26">
        <f t="shared" si="50"/>
        <v>0</v>
      </c>
      <c r="R1700" s="26">
        <f>IF(Q1700=0,0,SUM($Q$10:Q1700))</f>
        <v>0</v>
      </c>
      <c r="S1700" s="27">
        <f t="shared" si="51"/>
        <v>0</v>
      </c>
    </row>
    <row r="1701" spans="1:19" s="25" customFormat="1" ht="13.5" customHeight="1">
      <c r="A1701" s="60">
        <v>1692</v>
      </c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Q1701" s="26">
        <f t="shared" si="50"/>
        <v>0</v>
      </c>
      <c r="R1701" s="26">
        <f>IF(Q1701=0,0,SUM($Q$10:Q1701))</f>
        <v>0</v>
      </c>
      <c r="S1701" s="27">
        <f t="shared" si="51"/>
        <v>0</v>
      </c>
    </row>
    <row r="1702" spans="1:19" s="25" customFormat="1" ht="13.5" customHeight="1">
      <c r="A1702" s="59">
        <v>1693</v>
      </c>
      <c r="B1702" s="24"/>
      <c r="C1702" s="24"/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  <c r="Q1702" s="26">
        <f t="shared" si="50"/>
        <v>0</v>
      </c>
      <c r="R1702" s="26">
        <f>IF(Q1702=0,0,SUM($Q$10:Q1702))</f>
        <v>0</v>
      </c>
      <c r="S1702" s="27">
        <f t="shared" si="51"/>
        <v>0</v>
      </c>
    </row>
    <row r="1703" spans="1:19" s="25" customFormat="1" ht="13.5" customHeight="1">
      <c r="A1703" s="60">
        <v>1694</v>
      </c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Q1703" s="26">
        <f t="shared" si="50"/>
        <v>0</v>
      </c>
      <c r="R1703" s="26">
        <f>IF(Q1703=0,0,SUM($Q$10:Q1703))</f>
        <v>0</v>
      </c>
      <c r="S1703" s="27">
        <f t="shared" si="51"/>
        <v>0</v>
      </c>
    </row>
    <row r="1704" spans="1:19" s="25" customFormat="1" ht="13.5" customHeight="1">
      <c r="A1704" s="59">
        <v>1695</v>
      </c>
      <c r="B1704" s="24"/>
      <c r="C1704" s="24"/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  <c r="Q1704" s="26">
        <f t="shared" si="50"/>
        <v>0</v>
      </c>
      <c r="R1704" s="26">
        <f>IF(Q1704=0,0,SUM($Q$10:Q1704))</f>
        <v>0</v>
      </c>
      <c r="S1704" s="27">
        <f t="shared" si="51"/>
        <v>0</v>
      </c>
    </row>
    <row r="1705" spans="1:19" s="25" customFormat="1" ht="13.5" customHeight="1">
      <c r="A1705" s="60">
        <v>1696</v>
      </c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Q1705" s="26">
        <f t="shared" ref="Q1705:Q1768" si="52">COUNTIF(M1705,"Otro tema")</f>
        <v>0</v>
      </c>
      <c r="R1705" s="26">
        <f>IF(Q1705=0,0,SUM($Q$10:Q1705))</f>
        <v>0</v>
      </c>
      <c r="S1705" s="27">
        <f t="shared" ref="S1705:S1768" si="53">N1705</f>
        <v>0</v>
      </c>
    </row>
    <row r="1706" spans="1:19" s="25" customFormat="1" ht="13.5" customHeight="1">
      <c r="A1706" s="59">
        <v>1697</v>
      </c>
      <c r="B1706" s="24"/>
      <c r="C1706" s="24"/>
      <c r="D1706" s="24"/>
      <c r="E1706" s="24"/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  <c r="Q1706" s="26">
        <f t="shared" si="52"/>
        <v>0</v>
      </c>
      <c r="R1706" s="26">
        <f>IF(Q1706=0,0,SUM($Q$10:Q1706))</f>
        <v>0</v>
      </c>
      <c r="S1706" s="27">
        <f t="shared" si="53"/>
        <v>0</v>
      </c>
    </row>
    <row r="1707" spans="1:19" s="25" customFormat="1" ht="13.5" customHeight="1">
      <c r="A1707" s="60">
        <v>1698</v>
      </c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Q1707" s="26">
        <f t="shared" si="52"/>
        <v>0</v>
      </c>
      <c r="R1707" s="26">
        <f>IF(Q1707=0,0,SUM($Q$10:Q1707))</f>
        <v>0</v>
      </c>
      <c r="S1707" s="27">
        <f t="shared" si="53"/>
        <v>0</v>
      </c>
    </row>
    <row r="1708" spans="1:19" s="25" customFormat="1" ht="13.5" customHeight="1">
      <c r="A1708" s="59">
        <v>1699</v>
      </c>
      <c r="B1708" s="24"/>
      <c r="C1708" s="24"/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  <c r="Q1708" s="26">
        <f t="shared" si="52"/>
        <v>0</v>
      </c>
      <c r="R1708" s="26">
        <f>IF(Q1708=0,0,SUM($Q$10:Q1708))</f>
        <v>0</v>
      </c>
      <c r="S1708" s="27">
        <f t="shared" si="53"/>
        <v>0</v>
      </c>
    </row>
    <row r="1709" spans="1:19" s="25" customFormat="1" ht="13.5" customHeight="1">
      <c r="A1709" s="60">
        <v>1700</v>
      </c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Q1709" s="26">
        <f t="shared" si="52"/>
        <v>0</v>
      </c>
      <c r="R1709" s="26">
        <f>IF(Q1709=0,0,SUM($Q$10:Q1709))</f>
        <v>0</v>
      </c>
      <c r="S1709" s="27">
        <f t="shared" si="53"/>
        <v>0</v>
      </c>
    </row>
    <row r="1710" spans="1:19" s="25" customFormat="1" ht="13.5" customHeight="1">
      <c r="A1710" s="59">
        <v>1701</v>
      </c>
      <c r="B1710" s="24"/>
      <c r="C1710" s="24"/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  <c r="Q1710" s="26">
        <f t="shared" si="52"/>
        <v>0</v>
      </c>
      <c r="R1710" s="26">
        <f>IF(Q1710=0,0,SUM($Q$10:Q1710))</f>
        <v>0</v>
      </c>
      <c r="S1710" s="27">
        <f t="shared" si="53"/>
        <v>0</v>
      </c>
    </row>
    <row r="1711" spans="1:19" s="25" customFormat="1" ht="13.5" customHeight="1">
      <c r="A1711" s="60">
        <v>1702</v>
      </c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Q1711" s="26">
        <f t="shared" si="52"/>
        <v>0</v>
      </c>
      <c r="R1711" s="26">
        <f>IF(Q1711=0,0,SUM($Q$10:Q1711))</f>
        <v>0</v>
      </c>
      <c r="S1711" s="27">
        <f t="shared" si="53"/>
        <v>0</v>
      </c>
    </row>
    <row r="1712" spans="1:19" s="25" customFormat="1" ht="13.5" customHeight="1">
      <c r="A1712" s="59">
        <v>1703</v>
      </c>
      <c r="B1712" s="24"/>
      <c r="C1712" s="24"/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  <c r="Q1712" s="26">
        <f t="shared" si="52"/>
        <v>0</v>
      </c>
      <c r="R1712" s="26">
        <f>IF(Q1712=0,0,SUM($Q$10:Q1712))</f>
        <v>0</v>
      </c>
      <c r="S1712" s="27">
        <f t="shared" si="53"/>
        <v>0</v>
      </c>
    </row>
    <row r="1713" spans="1:19" s="25" customFormat="1" ht="13.5" customHeight="1">
      <c r="A1713" s="60">
        <v>1704</v>
      </c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Q1713" s="26">
        <f t="shared" si="52"/>
        <v>0</v>
      </c>
      <c r="R1713" s="26">
        <f>IF(Q1713=0,0,SUM($Q$10:Q1713))</f>
        <v>0</v>
      </c>
      <c r="S1713" s="27">
        <f t="shared" si="53"/>
        <v>0</v>
      </c>
    </row>
    <row r="1714" spans="1:19" s="25" customFormat="1" ht="13.5" customHeight="1">
      <c r="A1714" s="59">
        <v>1705</v>
      </c>
      <c r="B1714" s="24"/>
      <c r="C1714" s="24"/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  <c r="Q1714" s="26">
        <f t="shared" si="52"/>
        <v>0</v>
      </c>
      <c r="R1714" s="26">
        <f>IF(Q1714=0,0,SUM($Q$10:Q1714))</f>
        <v>0</v>
      </c>
      <c r="S1714" s="27">
        <f t="shared" si="53"/>
        <v>0</v>
      </c>
    </row>
    <row r="1715" spans="1:19" s="25" customFormat="1" ht="13.5" customHeight="1">
      <c r="A1715" s="60">
        <v>1706</v>
      </c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Q1715" s="26">
        <f t="shared" si="52"/>
        <v>0</v>
      </c>
      <c r="R1715" s="26">
        <f>IF(Q1715=0,0,SUM($Q$10:Q1715))</f>
        <v>0</v>
      </c>
      <c r="S1715" s="27">
        <f t="shared" si="53"/>
        <v>0</v>
      </c>
    </row>
    <row r="1716" spans="1:19" s="25" customFormat="1" ht="13.5" customHeight="1">
      <c r="A1716" s="59">
        <v>1707</v>
      </c>
      <c r="B1716" s="24"/>
      <c r="C1716" s="24"/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Q1716" s="26">
        <f t="shared" si="52"/>
        <v>0</v>
      </c>
      <c r="R1716" s="26">
        <f>IF(Q1716=0,0,SUM($Q$10:Q1716))</f>
        <v>0</v>
      </c>
      <c r="S1716" s="27">
        <f t="shared" si="53"/>
        <v>0</v>
      </c>
    </row>
    <row r="1717" spans="1:19" s="25" customFormat="1" ht="13.5" customHeight="1">
      <c r="A1717" s="60">
        <v>1708</v>
      </c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Q1717" s="26">
        <f t="shared" si="52"/>
        <v>0</v>
      </c>
      <c r="R1717" s="26">
        <f>IF(Q1717=0,0,SUM($Q$10:Q1717))</f>
        <v>0</v>
      </c>
      <c r="S1717" s="27">
        <f t="shared" si="53"/>
        <v>0</v>
      </c>
    </row>
    <row r="1718" spans="1:19" s="25" customFormat="1" ht="13.5" customHeight="1">
      <c r="A1718" s="59">
        <v>1709</v>
      </c>
      <c r="B1718" s="24"/>
      <c r="C1718" s="24"/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  <c r="Q1718" s="26">
        <f t="shared" si="52"/>
        <v>0</v>
      </c>
      <c r="R1718" s="26">
        <f>IF(Q1718=0,0,SUM($Q$10:Q1718))</f>
        <v>0</v>
      </c>
      <c r="S1718" s="27">
        <f t="shared" si="53"/>
        <v>0</v>
      </c>
    </row>
    <row r="1719" spans="1:19" s="25" customFormat="1" ht="13.5" customHeight="1">
      <c r="A1719" s="60">
        <v>1710</v>
      </c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Q1719" s="26">
        <f t="shared" si="52"/>
        <v>0</v>
      </c>
      <c r="R1719" s="26">
        <f>IF(Q1719=0,0,SUM($Q$10:Q1719))</f>
        <v>0</v>
      </c>
      <c r="S1719" s="27">
        <f t="shared" si="53"/>
        <v>0</v>
      </c>
    </row>
    <row r="1720" spans="1:19" s="25" customFormat="1" ht="13.5" customHeight="1">
      <c r="A1720" s="59">
        <v>1711</v>
      </c>
      <c r="B1720" s="24"/>
      <c r="C1720" s="24"/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  <c r="Q1720" s="26">
        <f t="shared" si="52"/>
        <v>0</v>
      </c>
      <c r="R1720" s="26">
        <f>IF(Q1720=0,0,SUM($Q$10:Q1720))</f>
        <v>0</v>
      </c>
      <c r="S1720" s="27">
        <f t="shared" si="53"/>
        <v>0</v>
      </c>
    </row>
    <row r="1721" spans="1:19" s="25" customFormat="1" ht="13.5" customHeight="1">
      <c r="A1721" s="60">
        <v>1712</v>
      </c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Q1721" s="26">
        <f t="shared" si="52"/>
        <v>0</v>
      </c>
      <c r="R1721" s="26">
        <f>IF(Q1721=0,0,SUM($Q$10:Q1721))</f>
        <v>0</v>
      </c>
      <c r="S1721" s="27">
        <f t="shared" si="53"/>
        <v>0</v>
      </c>
    </row>
    <row r="1722" spans="1:19" s="25" customFormat="1" ht="13.5" customHeight="1">
      <c r="A1722" s="59">
        <v>1713</v>
      </c>
      <c r="B1722" s="24"/>
      <c r="C1722" s="24"/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Q1722" s="26">
        <f t="shared" si="52"/>
        <v>0</v>
      </c>
      <c r="R1722" s="26">
        <f>IF(Q1722=0,0,SUM($Q$10:Q1722))</f>
        <v>0</v>
      </c>
      <c r="S1722" s="27">
        <f t="shared" si="53"/>
        <v>0</v>
      </c>
    </row>
    <row r="1723" spans="1:19" s="25" customFormat="1" ht="13.5" customHeight="1">
      <c r="A1723" s="60">
        <v>1714</v>
      </c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Q1723" s="26">
        <f t="shared" si="52"/>
        <v>0</v>
      </c>
      <c r="R1723" s="26">
        <f>IF(Q1723=0,0,SUM($Q$10:Q1723))</f>
        <v>0</v>
      </c>
      <c r="S1723" s="27">
        <f t="shared" si="53"/>
        <v>0</v>
      </c>
    </row>
    <row r="1724" spans="1:19" s="25" customFormat="1" ht="13.5" customHeight="1">
      <c r="A1724" s="59">
        <v>1715</v>
      </c>
      <c r="B1724" s="24"/>
      <c r="C1724" s="24"/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Q1724" s="26">
        <f t="shared" si="52"/>
        <v>0</v>
      </c>
      <c r="R1724" s="26">
        <f>IF(Q1724=0,0,SUM($Q$10:Q1724))</f>
        <v>0</v>
      </c>
      <c r="S1724" s="27">
        <f t="shared" si="53"/>
        <v>0</v>
      </c>
    </row>
    <row r="1725" spans="1:19" s="25" customFormat="1" ht="13.5" customHeight="1">
      <c r="A1725" s="60">
        <v>1716</v>
      </c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Q1725" s="26">
        <f t="shared" si="52"/>
        <v>0</v>
      </c>
      <c r="R1725" s="26">
        <f>IF(Q1725=0,0,SUM($Q$10:Q1725))</f>
        <v>0</v>
      </c>
      <c r="S1725" s="27">
        <f t="shared" si="53"/>
        <v>0</v>
      </c>
    </row>
    <row r="1726" spans="1:19" s="25" customFormat="1" ht="13.5" customHeight="1">
      <c r="A1726" s="59">
        <v>1717</v>
      </c>
      <c r="B1726" s="24"/>
      <c r="C1726" s="24"/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Q1726" s="26">
        <f t="shared" si="52"/>
        <v>0</v>
      </c>
      <c r="R1726" s="26">
        <f>IF(Q1726=0,0,SUM($Q$10:Q1726))</f>
        <v>0</v>
      </c>
      <c r="S1726" s="27">
        <f t="shared" si="53"/>
        <v>0</v>
      </c>
    </row>
    <row r="1727" spans="1:19" s="25" customFormat="1" ht="13.5" customHeight="1">
      <c r="A1727" s="60">
        <v>1718</v>
      </c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Q1727" s="26">
        <f t="shared" si="52"/>
        <v>0</v>
      </c>
      <c r="R1727" s="26">
        <f>IF(Q1727=0,0,SUM($Q$10:Q1727))</f>
        <v>0</v>
      </c>
      <c r="S1727" s="27">
        <f t="shared" si="53"/>
        <v>0</v>
      </c>
    </row>
    <row r="1728" spans="1:19" s="25" customFormat="1" ht="13.5" customHeight="1">
      <c r="A1728" s="59">
        <v>1719</v>
      </c>
      <c r="B1728" s="24"/>
      <c r="C1728" s="24"/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  <c r="Q1728" s="26">
        <f t="shared" si="52"/>
        <v>0</v>
      </c>
      <c r="R1728" s="26">
        <f>IF(Q1728=0,0,SUM($Q$10:Q1728))</f>
        <v>0</v>
      </c>
      <c r="S1728" s="27">
        <f t="shared" si="53"/>
        <v>0</v>
      </c>
    </row>
    <row r="1729" spans="1:19" s="25" customFormat="1" ht="13.5" customHeight="1">
      <c r="A1729" s="60">
        <v>1720</v>
      </c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Q1729" s="26">
        <f t="shared" si="52"/>
        <v>0</v>
      </c>
      <c r="R1729" s="26">
        <f>IF(Q1729=0,0,SUM($Q$10:Q1729))</f>
        <v>0</v>
      </c>
      <c r="S1729" s="27">
        <f t="shared" si="53"/>
        <v>0</v>
      </c>
    </row>
    <row r="1730" spans="1:19" s="25" customFormat="1" ht="13.5" customHeight="1">
      <c r="A1730" s="59">
        <v>1721</v>
      </c>
      <c r="B1730" s="24"/>
      <c r="C1730" s="24"/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  <c r="Q1730" s="26">
        <f t="shared" si="52"/>
        <v>0</v>
      </c>
      <c r="R1730" s="26">
        <f>IF(Q1730=0,0,SUM($Q$10:Q1730))</f>
        <v>0</v>
      </c>
      <c r="S1730" s="27">
        <f t="shared" si="53"/>
        <v>0</v>
      </c>
    </row>
    <row r="1731" spans="1:19" s="25" customFormat="1" ht="13.5" customHeight="1">
      <c r="A1731" s="60">
        <v>1722</v>
      </c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Q1731" s="26">
        <f t="shared" si="52"/>
        <v>0</v>
      </c>
      <c r="R1731" s="26">
        <f>IF(Q1731=0,0,SUM($Q$10:Q1731))</f>
        <v>0</v>
      </c>
      <c r="S1731" s="27">
        <f t="shared" si="53"/>
        <v>0</v>
      </c>
    </row>
    <row r="1732" spans="1:19" s="25" customFormat="1" ht="13.5" customHeight="1">
      <c r="A1732" s="59">
        <v>1723</v>
      </c>
      <c r="B1732" s="24"/>
      <c r="C1732" s="24"/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  <c r="Q1732" s="26">
        <f t="shared" si="52"/>
        <v>0</v>
      </c>
      <c r="R1732" s="26">
        <f>IF(Q1732=0,0,SUM($Q$10:Q1732))</f>
        <v>0</v>
      </c>
      <c r="S1732" s="27">
        <f t="shared" si="53"/>
        <v>0</v>
      </c>
    </row>
    <row r="1733" spans="1:19" s="25" customFormat="1" ht="13.5" customHeight="1">
      <c r="A1733" s="60">
        <v>1724</v>
      </c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Q1733" s="26">
        <f t="shared" si="52"/>
        <v>0</v>
      </c>
      <c r="R1733" s="26">
        <f>IF(Q1733=0,0,SUM($Q$10:Q1733))</f>
        <v>0</v>
      </c>
      <c r="S1733" s="27">
        <f t="shared" si="53"/>
        <v>0</v>
      </c>
    </row>
    <row r="1734" spans="1:19" s="25" customFormat="1" ht="13.5" customHeight="1">
      <c r="A1734" s="59">
        <v>1725</v>
      </c>
      <c r="B1734" s="24"/>
      <c r="C1734" s="24"/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Q1734" s="26">
        <f t="shared" si="52"/>
        <v>0</v>
      </c>
      <c r="R1734" s="26">
        <f>IF(Q1734=0,0,SUM($Q$10:Q1734))</f>
        <v>0</v>
      </c>
      <c r="S1734" s="27">
        <f t="shared" si="53"/>
        <v>0</v>
      </c>
    </row>
    <row r="1735" spans="1:19" s="25" customFormat="1" ht="13.5" customHeight="1">
      <c r="A1735" s="60">
        <v>1726</v>
      </c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Q1735" s="26">
        <f t="shared" si="52"/>
        <v>0</v>
      </c>
      <c r="R1735" s="26">
        <f>IF(Q1735=0,0,SUM($Q$10:Q1735))</f>
        <v>0</v>
      </c>
      <c r="S1735" s="27">
        <f t="shared" si="53"/>
        <v>0</v>
      </c>
    </row>
    <row r="1736" spans="1:19" s="25" customFormat="1" ht="13.5" customHeight="1">
      <c r="A1736" s="59">
        <v>1727</v>
      </c>
      <c r="B1736" s="24"/>
      <c r="C1736" s="24"/>
      <c r="D1736" s="24"/>
      <c r="E1736" s="24"/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  <c r="Q1736" s="26">
        <f t="shared" si="52"/>
        <v>0</v>
      </c>
      <c r="R1736" s="26">
        <f>IF(Q1736=0,0,SUM($Q$10:Q1736))</f>
        <v>0</v>
      </c>
      <c r="S1736" s="27">
        <f t="shared" si="53"/>
        <v>0</v>
      </c>
    </row>
    <row r="1737" spans="1:19" s="25" customFormat="1" ht="13.5" customHeight="1">
      <c r="A1737" s="60">
        <v>1728</v>
      </c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Q1737" s="26">
        <f t="shared" si="52"/>
        <v>0</v>
      </c>
      <c r="R1737" s="26">
        <f>IF(Q1737=0,0,SUM($Q$10:Q1737))</f>
        <v>0</v>
      </c>
      <c r="S1737" s="27">
        <f t="shared" si="53"/>
        <v>0</v>
      </c>
    </row>
    <row r="1738" spans="1:19" s="25" customFormat="1" ht="13.5" customHeight="1">
      <c r="A1738" s="59">
        <v>1729</v>
      </c>
      <c r="B1738" s="24"/>
      <c r="C1738" s="24"/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  <c r="Q1738" s="26">
        <f t="shared" si="52"/>
        <v>0</v>
      </c>
      <c r="R1738" s="26">
        <f>IF(Q1738=0,0,SUM($Q$10:Q1738))</f>
        <v>0</v>
      </c>
      <c r="S1738" s="27">
        <f t="shared" si="53"/>
        <v>0</v>
      </c>
    </row>
    <row r="1739" spans="1:19" s="25" customFormat="1" ht="13.5" customHeight="1">
      <c r="A1739" s="60">
        <v>1730</v>
      </c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Q1739" s="26">
        <f t="shared" si="52"/>
        <v>0</v>
      </c>
      <c r="R1739" s="26">
        <f>IF(Q1739=0,0,SUM($Q$10:Q1739))</f>
        <v>0</v>
      </c>
      <c r="S1739" s="27">
        <f t="shared" si="53"/>
        <v>0</v>
      </c>
    </row>
    <row r="1740" spans="1:19" s="25" customFormat="1" ht="13.5" customHeight="1">
      <c r="A1740" s="59">
        <v>1731</v>
      </c>
      <c r="B1740" s="24"/>
      <c r="C1740" s="24"/>
      <c r="D1740" s="24"/>
      <c r="E1740" s="24"/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  <c r="Q1740" s="26">
        <f t="shared" si="52"/>
        <v>0</v>
      </c>
      <c r="R1740" s="26">
        <f>IF(Q1740=0,0,SUM($Q$10:Q1740))</f>
        <v>0</v>
      </c>
      <c r="S1740" s="27">
        <f t="shared" si="53"/>
        <v>0</v>
      </c>
    </row>
    <row r="1741" spans="1:19" s="25" customFormat="1" ht="13.5" customHeight="1">
      <c r="A1741" s="60">
        <v>1732</v>
      </c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Q1741" s="26">
        <f t="shared" si="52"/>
        <v>0</v>
      </c>
      <c r="R1741" s="26">
        <f>IF(Q1741=0,0,SUM($Q$10:Q1741))</f>
        <v>0</v>
      </c>
      <c r="S1741" s="27">
        <f t="shared" si="53"/>
        <v>0</v>
      </c>
    </row>
    <row r="1742" spans="1:19" s="25" customFormat="1" ht="13.5" customHeight="1">
      <c r="A1742" s="59">
        <v>1733</v>
      </c>
      <c r="B1742" s="24"/>
      <c r="C1742" s="24"/>
      <c r="D1742" s="24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  <c r="Q1742" s="26">
        <f t="shared" si="52"/>
        <v>0</v>
      </c>
      <c r="R1742" s="26">
        <f>IF(Q1742=0,0,SUM($Q$10:Q1742))</f>
        <v>0</v>
      </c>
      <c r="S1742" s="27">
        <f t="shared" si="53"/>
        <v>0</v>
      </c>
    </row>
    <row r="1743" spans="1:19" s="25" customFormat="1" ht="13.5" customHeight="1">
      <c r="A1743" s="60">
        <v>1734</v>
      </c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Q1743" s="26">
        <f t="shared" si="52"/>
        <v>0</v>
      </c>
      <c r="R1743" s="26">
        <f>IF(Q1743=0,0,SUM($Q$10:Q1743))</f>
        <v>0</v>
      </c>
      <c r="S1743" s="27">
        <f t="shared" si="53"/>
        <v>0</v>
      </c>
    </row>
    <row r="1744" spans="1:19" s="25" customFormat="1" ht="13.5" customHeight="1">
      <c r="A1744" s="59">
        <v>1735</v>
      </c>
      <c r="B1744" s="24"/>
      <c r="C1744" s="24"/>
      <c r="D1744" s="24"/>
      <c r="E1744" s="24"/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  <c r="Q1744" s="26">
        <f t="shared" si="52"/>
        <v>0</v>
      </c>
      <c r="R1744" s="26">
        <f>IF(Q1744=0,0,SUM($Q$10:Q1744))</f>
        <v>0</v>
      </c>
      <c r="S1744" s="27">
        <f t="shared" si="53"/>
        <v>0</v>
      </c>
    </row>
    <row r="1745" spans="1:19" s="25" customFormat="1" ht="13.5" customHeight="1">
      <c r="A1745" s="60">
        <v>1736</v>
      </c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Q1745" s="26">
        <f t="shared" si="52"/>
        <v>0</v>
      </c>
      <c r="R1745" s="26">
        <f>IF(Q1745=0,0,SUM($Q$10:Q1745))</f>
        <v>0</v>
      </c>
      <c r="S1745" s="27">
        <f t="shared" si="53"/>
        <v>0</v>
      </c>
    </row>
    <row r="1746" spans="1:19" s="25" customFormat="1" ht="13.5" customHeight="1">
      <c r="A1746" s="59">
        <v>1737</v>
      </c>
      <c r="B1746" s="24"/>
      <c r="C1746" s="24"/>
      <c r="D1746" s="24"/>
      <c r="E1746" s="24"/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  <c r="Q1746" s="26">
        <f t="shared" si="52"/>
        <v>0</v>
      </c>
      <c r="R1746" s="26">
        <f>IF(Q1746=0,0,SUM($Q$10:Q1746))</f>
        <v>0</v>
      </c>
      <c r="S1746" s="27">
        <f t="shared" si="53"/>
        <v>0</v>
      </c>
    </row>
    <row r="1747" spans="1:19" s="25" customFormat="1" ht="13.5" customHeight="1">
      <c r="A1747" s="60">
        <v>1738</v>
      </c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Q1747" s="26">
        <f t="shared" si="52"/>
        <v>0</v>
      </c>
      <c r="R1747" s="26">
        <f>IF(Q1747=0,0,SUM($Q$10:Q1747))</f>
        <v>0</v>
      </c>
      <c r="S1747" s="27">
        <f t="shared" si="53"/>
        <v>0</v>
      </c>
    </row>
    <row r="1748" spans="1:19" s="25" customFormat="1" ht="13.5" customHeight="1">
      <c r="A1748" s="59">
        <v>1739</v>
      </c>
      <c r="B1748" s="24"/>
      <c r="C1748" s="24"/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  <c r="Q1748" s="26">
        <f t="shared" si="52"/>
        <v>0</v>
      </c>
      <c r="R1748" s="26">
        <f>IF(Q1748=0,0,SUM($Q$10:Q1748))</f>
        <v>0</v>
      </c>
      <c r="S1748" s="27">
        <f t="shared" si="53"/>
        <v>0</v>
      </c>
    </row>
    <row r="1749" spans="1:19" s="25" customFormat="1" ht="13.5" customHeight="1">
      <c r="A1749" s="60">
        <v>1740</v>
      </c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Q1749" s="26">
        <f t="shared" si="52"/>
        <v>0</v>
      </c>
      <c r="R1749" s="26">
        <f>IF(Q1749=0,0,SUM($Q$10:Q1749))</f>
        <v>0</v>
      </c>
      <c r="S1749" s="27">
        <f t="shared" si="53"/>
        <v>0</v>
      </c>
    </row>
    <row r="1750" spans="1:19" s="25" customFormat="1" ht="13.5" customHeight="1">
      <c r="A1750" s="59">
        <v>1741</v>
      </c>
      <c r="B1750" s="24"/>
      <c r="C1750" s="24"/>
      <c r="D1750" s="24"/>
      <c r="E1750" s="24"/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  <c r="Q1750" s="26">
        <f t="shared" si="52"/>
        <v>0</v>
      </c>
      <c r="R1750" s="26">
        <f>IF(Q1750=0,0,SUM($Q$10:Q1750))</f>
        <v>0</v>
      </c>
      <c r="S1750" s="27">
        <f t="shared" si="53"/>
        <v>0</v>
      </c>
    </row>
    <row r="1751" spans="1:19" s="25" customFormat="1" ht="13.5" customHeight="1">
      <c r="A1751" s="60">
        <v>1742</v>
      </c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Q1751" s="26">
        <f t="shared" si="52"/>
        <v>0</v>
      </c>
      <c r="R1751" s="26">
        <f>IF(Q1751=0,0,SUM($Q$10:Q1751))</f>
        <v>0</v>
      </c>
      <c r="S1751" s="27">
        <f t="shared" si="53"/>
        <v>0</v>
      </c>
    </row>
    <row r="1752" spans="1:19" s="25" customFormat="1" ht="13.5" customHeight="1">
      <c r="A1752" s="59">
        <v>1743</v>
      </c>
      <c r="B1752" s="24"/>
      <c r="C1752" s="24"/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  <c r="Q1752" s="26">
        <f t="shared" si="52"/>
        <v>0</v>
      </c>
      <c r="R1752" s="26">
        <f>IF(Q1752=0,0,SUM($Q$10:Q1752))</f>
        <v>0</v>
      </c>
      <c r="S1752" s="27">
        <f t="shared" si="53"/>
        <v>0</v>
      </c>
    </row>
    <row r="1753" spans="1:19" s="25" customFormat="1" ht="13.5" customHeight="1">
      <c r="A1753" s="60">
        <v>1744</v>
      </c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Q1753" s="26">
        <f t="shared" si="52"/>
        <v>0</v>
      </c>
      <c r="R1753" s="26">
        <f>IF(Q1753=0,0,SUM($Q$10:Q1753))</f>
        <v>0</v>
      </c>
      <c r="S1753" s="27">
        <f t="shared" si="53"/>
        <v>0</v>
      </c>
    </row>
    <row r="1754" spans="1:19" s="25" customFormat="1" ht="13.5" customHeight="1">
      <c r="A1754" s="59">
        <v>1745</v>
      </c>
      <c r="B1754" s="24"/>
      <c r="C1754" s="24"/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  <c r="Q1754" s="26">
        <f t="shared" si="52"/>
        <v>0</v>
      </c>
      <c r="R1754" s="26">
        <f>IF(Q1754=0,0,SUM($Q$10:Q1754))</f>
        <v>0</v>
      </c>
      <c r="S1754" s="27">
        <f t="shared" si="53"/>
        <v>0</v>
      </c>
    </row>
    <row r="1755" spans="1:19" s="25" customFormat="1" ht="13.5" customHeight="1">
      <c r="A1755" s="60">
        <v>1746</v>
      </c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Q1755" s="26">
        <f t="shared" si="52"/>
        <v>0</v>
      </c>
      <c r="R1755" s="26">
        <f>IF(Q1755=0,0,SUM($Q$10:Q1755))</f>
        <v>0</v>
      </c>
      <c r="S1755" s="27">
        <f t="shared" si="53"/>
        <v>0</v>
      </c>
    </row>
    <row r="1756" spans="1:19" s="25" customFormat="1" ht="13.5" customHeight="1">
      <c r="A1756" s="59">
        <v>1747</v>
      </c>
      <c r="B1756" s="24"/>
      <c r="C1756" s="24"/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  <c r="Q1756" s="26">
        <f t="shared" si="52"/>
        <v>0</v>
      </c>
      <c r="R1756" s="26">
        <f>IF(Q1756=0,0,SUM($Q$10:Q1756))</f>
        <v>0</v>
      </c>
      <c r="S1756" s="27">
        <f t="shared" si="53"/>
        <v>0</v>
      </c>
    </row>
    <row r="1757" spans="1:19" s="25" customFormat="1" ht="13.5" customHeight="1">
      <c r="A1757" s="60">
        <v>1748</v>
      </c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Q1757" s="26">
        <f t="shared" si="52"/>
        <v>0</v>
      </c>
      <c r="R1757" s="26">
        <f>IF(Q1757=0,0,SUM($Q$10:Q1757))</f>
        <v>0</v>
      </c>
      <c r="S1757" s="27">
        <f t="shared" si="53"/>
        <v>0</v>
      </c>
    </row>
    <row r="1758" spans="1:19" s="25" customFormat="1" ht="13.5" customHeight="1">
      <c r="A1758" s="59">
        <v>1749</v>
      </c>
      <c r="B1758" s="24"/>
      <c r="C1758" s="24"/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  <c r="Q1758" s="26">
        <f t="shared" si="52"/>
        <v>0</v>
      </c>
      <c r="R1758" s="26">
        <f>IF(Q1758=0,0,SUM($Q$10:Q1758))</f>
        <v>0</v>
      </c>
      <c r="S1758" s="27">
        <f t="shared" si="53"/>
        <v>0</v>
      </c>
    </row>
    <row r="1759" spans="1:19" s="25" customFormat="1" ht="13.5" customHeight="1">
      <c r="A1759" s="60">
        <v>1750</v>
      </c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Q1759" s="26">
        <f t="shared" si="52"/>
        <v>0</v>
      </c>
      <c r="R1759" s="26">
        <f>IF(Q1759=0,0,SUM($Q$10:Q1759))</f>
        <v>0</v>
      </c>
      <c r="S1759" s="27">
        <f t="shared" si="53"/>
        <v>0</v>
      </c>
    </row>
    <row r="1760" spans="1:19" s="25" customFormat="1" ht="13.5" customHeight="1">
      <c r="A1760" s="59">
        <v>1751</v>
      </c>
      <c r="B1760" s="24"/>
      <c r="C1760" s="24"/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  <c r="Q1760" s="26">
        <f t="shared" si="52"/>
        <v>0</v>
      </c>
      <c r="R1760" s="26">
        <f>IF(Q1760=0,0,SUM($Q$10:Q1760))</f>
        <v>0</v>
      </c>
      <c r="S1760" s="27">
        <f t="shared" si="53"/>
        <v>0</v>
      </c>
    </row>
    <row r="1761" spans="1:19" s="25" customFormat="1" ht="13.5" customHeight="1">
      <c r="A1761" s="60">
        <v>1752</v>
      </c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Q1761" s="26">
        <f t="shared" si="52"/>
        <v>0</v>
      </c>
      <c r="R1761" s="26">
        <f>IF(Q1761=0,0,SUM($Q$10:Q1761))</f>
        <v>0</v>
      </c>
      <c r="S1761" s="27">
        <f t="shared" si="53"/>
        <v>0</v>
      </c>
    </row>
    <row r="1762" spans="1:19" s="25" customFormat="1" ht="13.5" customHeight="1">
      <c r="A1762" s="59">
        <v>1753</v>
      </c>
      <c r="B1762" s="24"/>
      <c r="C1762" s="24"/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  <c r="Q1762" s="26">
        <f t="shared" si="52"/>
        <v>0</v>
      </c>
      <c r="R1762" s="26">
        <f>IF(Q1762=0,0,SUM($Q$10:Q1762))</f>
        <v>0</v>
      </c>
      <c r="S1762" s="27">
        <f t="shared" si="53"/>
        <v>0</v>
      </c>
    </row>
    <row r="1763" spans="1:19" s="25" customFormat="1" ht="13.5" customHeight="1">
      <c r="A1763" s="60">
        <v>1754</v>
      </c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Q1763" s="26">
        <f t="shared" si="52"/>
        <v>0</v>
      </c>
      <c r="R1763" s="26">
        <f>IF(Q1763=0,0,SUM($Q$10:Q1763))</f>
        <v>0</v>
      </c>
      <c r="S1763" s="27">
        <f t="shared" si="53"/>
        <v>0</v>
      </c>
    </row>
    <row r="1764" spans="1:19" s="25" customFormat="1" ht="13.5" customHeight="1">
      <c r="A1764" s="59">
        <v>1755</v>
      </c>
      <c r="B1764" s="24"/>
      <c r="C1764" s="24"/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Q1764" s="26">
        <f t="shared" si="52"/>
        <v>0</v>
      </c>
      <c r="R1764" s="26">
        <f>IF(Q1764=0,0,SUM($Q$10:Q1764))</f>
        <v>0</v>
      </c>
      <c r="S1764" s="27">
        <f t="shared" si="53"/>
        <v>0</v>
      </c>
    </row>
    <row r="1765" spans="1:19" s="25" customFormat="1" ht="13.5" customHeight="1">
      <c r="A1765" s="60">
        <v>1756</v>
      </c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Q1765" s="26">
        <f t="shared" si="52"/>
        <v>0</v>
      </c>
      <c r="R1765" s="26">
        <f>IF(Q1765=0,0,SUM($Q$10:Q1765))</f>
        <v>0</v>
      </c>
      <c r="S1765" s="27">
        <f t="shared" si="53"/>
        <v>0</v>
      </c>
    </row>
    <row r="1766" spans="1:19" s="25" customFormat="1" ht="13.5" customHeight="1">
      <c r="A1766" s="59">
        <v>1757</v>
      </c>
      <c r="B1766" s="24"/>
      <c r="C1766" s="24"/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Q1766" s="26">
        <f t="shared" si="52"/>
        <v>0</v>
      </c>
      <c r="R1766" s="26">
        <f>IF(Q1766=0,0,SUM($Q$10:Q1766))</f>
        <v>0</v>
      </c>
      <c r="S1766" s="27">
        <f t="shared" si="53"/>
        <v>0</v>
      </c>
    </row>
    <row r="1767" spans="1:19" s="25" customFormat="1" ht="13.5" customHeight="1">
      <c r="A1767" s="60">
        <v>1758</v>
      </c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Q1767" s="26">
        <f t="shared" si="52"/>
        <v>0</v>
      </c>
      <c r="R1767" s="26">
        <f>IF(Q1767=0,0,SUM($Q$10:Q1767))</f>
        <v>0</v>
      </c>
      <c r="S1767" s="27">
        <f t="shared" si="53"/>
        <v>0</v>
      </c>
    </row>
    <row r="1768" spans="1:19" s="25" customFormat="1" ht="13.5" customHeight="1">
      <c r="A1768" s="59">
        <v>1759</v>
      </c>
      <c r="B1768" s="24"/>
      <c r="C1768" s="24"/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  <c r="Q1768" s="26">
        <f t="shared" si="52"/>
        <v>0</v>
      </c>
      <c r="R1768" s="26">
        <f>IF(Q1768=0,0,SUM($Q$10:Q1768))</f>
        <v>0</v>
      </c>
      <c r="S1768" s="27">
        <f t="shared" si="53"/>
        <v>0</v>
      </c>
    </row>
    <row r="1769" spans="1:19" s="25" customFormat="1" ht="13.5" customHeight="1">
      <c r="A1769" s="60">
        <v>1760</v>
      </c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Q1769" s="26">
        <f t="shared" ref="Q1769:Q1832" si="54">COUNTIF(M1769,"Otro tema")</f>
        <v>0</v>
      </c>
      <c r="R1769" s="26">
        <f>IF(Q1769=0,0,SUM($Q$10:Q1769))</f>
        <v>0</v>
      </c>
      <c r="S1769" s="27">
        <f t="shared" ref="S1769:S1832" si="55">N1769</f>
        <v>0</v>
      </c>
    </row>
    <row r="1770" spans="1:19" s="25" customFormat="1" ht="13.5" customHeight="1">
      <c r="A1770" s="59">
        <v>1761</v>
      </c>
      <c r="B1770" s="24"/>
      <c r="C1770" s="24"/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  <c r="Q1770" s="26">
        <f t="shared" si="54"/>
        <v>0</v>
      </c>
      <c r="R1770" s="26">
        <f>IF(Q1770=0,0,SUM($Q$10:Q1770))</f>
        <v>0</v>
      </c>
      <c r="S1770" s="27">
        <f t="shared" si="55"/>
        <v>0</v>
      </c>
    </row>
    <row r="1771" spans="1:19" s="25" customFormat="1" ht="13.5" customHeight="1">
      <c r="A1771" s="60">
        <v>1762</v>
      </c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Q1771" s="26">
        <f t="shared" si="54"/>
        <v>0</v>
      </c>
      <c r="R1771" s="26">
        <f>IF(Q1771=0,0,SUM($Q$10:Q1771))</f>
        <v>0</v>
      </c>
      <c r="S1771" s="27">
        <f t="shared" si="55"/>
        <v>0</v>
      </c>
    </row>
    <row r="1772" spans="1:19" s="25" customFormat="1" ht="13.5" customHeight="1">
      <c r="A1772" s="59">
        <v>1763</v>
      </c>
      <c r="B1772" s="24"/>
      <c r="C1772" s="24"/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Q1772" s="26">
        <f t="shared" si="54"/>
        <v>0</v>
      </c>
      <c r="R1772" s="26">
        <f>IF(Q1772=0,0,SUM($Q$10:Q1772))</f>
        <v>0</v>
      </c>
      <c r="S1772" s="27">
        <f t="shared" si="55"/>
        <v>0</v>
      </c>
    </row>
    <row r="1773" spans="1:19" s="25" customFormat="1" ht="13.5" customHeight="1">
      <c r="A1773" s="60">
        <v>1764</v>
      </c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Q1773" s="26">
        <f t="shared" si="54"/>
        <v>0</v>
      </c>
      <c r="R1773" s="26">
        <f>IF(Q1773=0,0,SUM($Q$10:Q1773))</f>
        <v>0</v>
      </c>
      <c r="S1773" s="27">
        <f t="shared" si="55"/>
        <v>0</v>
      </c>
    </row>
    <row r="1774" spans="1:19" s="25" customFormat="1" ht="13.5" customHeight="1">
      <c r="A1774" s="59">
        <v>1765</v>
      </c>
      <c r="B1774" s="24"/>
      <c r="C1774" s="24"/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  <c r="Q1774" s="26">
        <f t="shared" si="54"/>
        <v>0</v>
      </c>
      <c r="R1774" s="26">
        <f>IF(Q1774=0,0,SUM($Q$10:Q1774))</f>
        <v>0</v>
      </c>
      <c r="S1774" s="27">
        <f t="shared" si="55"/>
        <v>0</v>
      </c>
    </row>
    <row r="1775" spans="1:19" s="25" customFormat="1" ht="13.5" customHeight="1">
      <c r="A1775" s="60">
        <v>1766</v>
      </c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Q1775" s="26">
        <f t="shared" si="54"/>
        <v>0</v>
      </c>
      <c r="R1775" s="26">
        <f>IF(Q1775=0,0,SUM($Q$10:Q1775))</f>
        <v>0</v>
      </c>
      <c r="S1775" s="27">
        <f t="shared" si="55"/>
        <v>0</v>
      </c>
    </row>
    <row r="1776" spans="1:19" s="25" customFormat="1" ht="13.5" customHeight="1">
      <c r="A1776" s="59">
        <v>1767</v>
      </c>
      <c r="B1776" s="24"/>
      <c r="C1776" s="24"/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  <c r="Q1776" s="26">
        <f t="shared" si="54"/>
        <v>0</v>
      </c>
      <c r="R1776" s="26">
        <f>IF(Q1776=0,0,SUM($Q$10:Q1776))</f>
        <v>0</v>
      </c>
      <c r="S1776" s="27">
        <f t="shared" si="55"/>
        <v>0</v>
      </c>
    </row>
    <row r="1777" spans="1:19" s="25" customFormat="1" ht="13.5" customHeight="1">
      <c r="A1777" s="60">
        <v>1768</v>
      </c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Q1777" s="26">
        <f t="shared" si="54"/>
        <v>0</v>
      </c>
      <c r="R1777" s="26">
        <f>IF(Q1777=0,0,SUM($Q$10:Q1777))</f>
        <v>0</v>
      </c>
      <c r="S1777" s="27">
        <f t="shared" si="55"/>
        <v>0</v>
      </c>
    </row>
    <row r="1778" spans="1:19" s="25" customFormat="1" ht="13.5" customHeight="1">
      <c r="A1778" s="59">
        <v>1769</v>
      </c>
      <c r="B1778" s="24"/>
      <c r="C1778" s="24"/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  <c r="Q1778" s="26">
        <f t="shared" si="54"/>
        <v>0</v>
      </c>
      <c r="R1778" s="26">
        <f>IF(Q1778=0,0,SUM($Q$10:Q1778))</f>
        <v>0</v>
      </c>
      <c r="S1778" s="27">
        <f t="shared" si="55"/>
        <v>0</v>
      </c>
    </row>
    <row r="1779" spans="1:19" s="25" customFormat="1" ht="13.5" customHeight="1">
      <c r="A1779" s="60">
        <v>1770</v>
      </c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Q1779" s="26">
        <f t="shared" si="54"/>
        <v>0</v>
      </c>
      <c r="R1779" s="26">
        <f>IF(Q1779=0,0,SUM($Q$10:Q1779))</f>
        <v>0</v>
      </c>
      <c r="S1779" s="27">
        <f t="shared" si="55"/>
        <v>0</v>
      </c>
    </row>
    <row r="1780" spans="1:19" s="25" customFormat="1" ht="13.5" customHeight="1">
      <c r="A1780" s="59">
        <v>1771</v>
      </c>
      <c r="B1780" s="24"/>
      <c r="C1780" s="24"/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  <c r="Q1780" s="26">
        <f t="shared" si="54"/>
        <v>0</v>
      </c>
      <c r="R1780" s="26">
        <f>IF(Q1780=0,0,SUM($Q$10:Q1780))</f>
        <v>0</v>
      </c>
      <c r="S1780" s="27">
        <f t="shared" si="55"/>
        <v>0</v>
      </c>
    </row>
    <row r="1781" spans="1:19" s="25" customFormat="1" ht="13.5" customHeight="1">
      <c r="A1781" s="60">
        <v>1772</v>
      </c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Q1781" s="26">
        <f t="shared" si="54"/>
        <v>0</v>
      </c>
      <c r="R1781" s="26">
        <f>IF(Q1781=0,0,SUM($Q$10:Q1781))</f>
        <v>0</v>
      </c>
      <c r="S1781" s="27">
        <f t="shared" si="55"/>
        <v>0</v>
      </c>
    </row>
    <row r="1782" spans="1:19" s="25" customFormat="1" ht="13.5" customHeight="1">
      <c r="A1782" s="59">
        <v>1773</v>
      </c>
      <c r="B1782" s="24"/>
      <c r="C1782" s="24"/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  <c r="Q1782" s="26">
        <f t="shared" si="54"/>
        <v>0</v>
      </c>
      <c r="R1782" s="26">
        <f>IF(Q1782=0,0,SUM($Q$10:Q1782))</f>
        <v>0</v>
      </c>
      <c r="S1782" s="27">
        <f t="shared" si="55"/>
        <v>0</v>
      </c>
    </row>
    <row r="1783" spans="1:19" s="25" customFormat="1" ht="13.5" customHeight="1">
      <c r="A1783" s="60">
        <v>1774</v>
      </c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Q1783" s="26">
        <f t="shared" si="54"/>
        <v>0</v>
      </c>
      <c r="R1783" s="26">
        <f>IF(Q1783=0,0,SUM($Q$10:Q1783))</f>
        <v>0</v>
      </c>
      <c r="S1783" s="27">
        <f t="shared" si="55"/>
        <v>0</v>
      </c>
    </row>
    <row r="1784" spans="1:19" s="25" customFormat="1" ht="13.5" customHeight="1">
      <c r="A1784" s="59">
        <v>1775</v>
      </c>
      <c r="B1784" s="24"/>
      <c r="C1784" s="24"/>
      <c r="D1784" s="24"/>
      <c r="E1784" s="24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  <c r="Q1784" s="26">
        <f t="shared" si="54"/>
        <v>0</v>
      </c>
      <c r="R1784" s="26">
        <f>IF(Q1784=0,0,SUM($Q$10:Q1784))</f>
        <v>0</v>
      </c>
      <c r="S1784" s="27">
        <f t="shared" si="55"/>
        <v>0</v>
      </c>
    </row>
    <row r="1785" spans="1:19" s="25" customFormat="1" ht="13.5" customHeight="1">
      <c r="A1785" s="60">
        <v>1776</v>
      </c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Q1785" s="26">
        <f t="shared" si="54"/>
        <v>0</v>
      </c>
      <c r="R1785" s="26">
        <f>IF(Q1785=0,0,SUM($Q$10:Q1785))</f>
        <v>0</v>
      </c>
      <c r="S1785" s="27">
        <f t="shared" si="55"/>
        <v>0</v>
      </c>
    </row>
    <row r="1786" spans="1:19" s="25" customFormat="1" ht="13.5" customHeight="1">
      <c r="A1786" s="59">
        <v>1777</v>
      </c>
      <c r="B1786" s="24"/>
      <c r="C1786" s="24"/>
      <c r="D1786" s="24"/>
      <c r="E1786" s="24"/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  <c r="Q1786" s="26">
        <f t="shared" si="54"/>
        <v>0</v>
      </c>
      <c r="R1786" s="26">
        <f>IF(Q1786=0,0,SUM($Q$10:Q1786))</f>
        <v>0</v>
      </c>
      <c r="S1786" s="27">
        <f t="shared" si="55"/>
        <v>0</v>
      </c>
    </row>
    <row r="1787" spans="1:19" s="25" customFormat="1" ht="13.5" customHeight="1">
      <c r="A1787" s="60">
        <v>1778</v>
      </c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Q1787" s="26">
        <f t="shared" si="54"/>
        <v>0</v>
      </c>
      <c r="R1787" s="26">
        <f>IF(Q1787=0,0,SUM($Q$10:Q1787))</f>
        <v>0</v>
      </c>
      <c r="S1787" s="27">
        <f t="shared" si="55"/>
        <v>0</v>
      </c>
    </row>
    <row r="1788" spans="1:19" s="25" customFormat="1" ht="13.5" customHeight="1">
      <c r="A1788" s="59">
        <v>1779</v>
      </c>
      <c r="B1788" s="24"/>
      <c r="C1788" s="24"/>
      <c r="D1788" s="24"/>
      <c r="E1788" s="24"/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  <c r="Q1788" s="26">
        <f t="shared" si="54"/>
        <v>0</v>
      </c>
      <c r="R1788" s="26">
        <f>IF(Q1788=0,0,SUM($Q$10:Q1788))</f>
        <v>0</v>
      </c>
      <c r="S1788" s="27">
        <f t="shared" si="55"/>
        <v>0</v>
      </c>
    </row>
    <row r="1789" spans="1:19" s="25" customFormat="1" ht="13.5" customHeight="1">
      <c r="A1789" s="60">
        <v>1780</v>
      </c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Q1789" s="26">
        <f t="shared" si="54"/>
        <v>0</v>
      </c>
      <c r="R1789" s="26">
        <f>IF(Q1789=0,0,SUM($Q$10:Q1789))</f>
        <v>0</v>
      </c>
      <c r="S1789" s="27">
        <f t="shared" si="55"/>
        <v>0</v>
      </c>
    </row>
    <row r="1790" spans="1:19" s="25" customFormat="1" ht="13.5" customHeight="1">
      <c r="A1790" s="59">
        <v>1781</v>
      </c>
      <c r="B1790" s="24"/>
      <c r="C1790" s="24"/>
      <c r="D1790" s="24"/>
      <c r="E1790" s="24"/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  <c r="Q1790" s="26">
        <f t="shared" si="54"/>
        <v>0</v>
      </c>
      <c r="R1790" s="26">
        <f>IF(Q1790=0,0,SUM($Q$10:Q1790))</f>
        <v>0</v>
      </c>
      <c r="S1790" s="27">
        <f t="shared" si="55"/>
        <v>0</v>
      </c>
    </row>
    <row r="1791" spans="1:19" s="25" customFormat="1" ht="13.5" customHeight="1">
      <c r="A1791" s="60">
        <v>1782</v>
      </c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Q1791" s="26">
        <f t="shared" si="54"/>
        <v>0</v>
      </c>
      <c r="R1791" s="26">
        <f>IF(Q1791=0,0,SUM($Q$10:Q1791))</f>
        <v>0</v>
      </c>
      <c r="S1791" s="27">
        <f t="shared" si="55"/>
        <v>0</v>
      </c>
    </row>
    <row r="1792" spans="1:19" s="25" customFormat="1" ht="13.5" customHeight="1">
      <c r="A1792" s="59">
        <v>1783</v>
      </c>
      <c r="B1792" s="24"/>
      <c r="C1792" s="24"/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  <c r="Q1792" s="26">
        <f t="shared" si="54"/>
        <v>0</v>
      </c>
      <c r="R1792" s="26">
        <f>IF(Q1792=0,0,SUM($Q$10:Q1792))</f>
        <v>0</v>
      </c>
      <c r="S1792" s="27">
        <f t="shared" si="55"/>
        <v>0</v>
      </c>
    </row>
    <row r="1793" spans="1:19" s="25" customFormat="1" ht="13.5" customHeight="1">
      <c r="A1793" s="60">
        <v>1784</v>
      </c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Q1793" s="26">
        <f t="shared" si="54"/>
        <v>0</v>
      </c>
      <c r="R1793" s="26">
        <f>IF(Q1793=0,0,SUM($Q$10:Q1793))</f>
        <v>0</v>
      </c>
      <c r="S1793" s="27">
        <f t="shared" si="55"/>
        <v>0</v>
      </c>
    </row>
    <row r="1794" spans="1:19" s="25" customFormat="1" ht="13.5" customHeight="1">
      <c r="A1794" s="59">
        <v>1785</v>
      </c>
      <c r="B1794" s="24"/>
      <c r="C1794" s="24"/>
      <c r="D1794" s="24"/>
      <c r="E1794" s="24"/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  <c r="Q1794" s="26">
        <f t="shared" si="54"/>
        <v>0</v>
      </c>
      <c r="R1794" s="26">
        <f>IF(Q1794=0,0,SUM($Q$10:Q1794))</f>
        <v>0</v>
      </c>
      <c r="S1794" s="27">
        <f t="shared" si="55"/>
        <v>0</v>
      </c>
    </row>
    <row r="1795" spans="1:19" s="25" customFormat="1" ht="13.5" customHeight="1">
      <c r="A1795" s="60">
        <v>1786</v>
      </c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Q1795" s="26">
        <f t="shared" si="54"/>
        <v>0</v>
      </c>
      <c r="R1795" s="26">
        <f>IF(Q1795=0,0,SUM($Q$10:Q1795))</f>
        <v>0</v>
      </c>
      <c r="S1795" s="27">
        <f t="shared" si="55"/>
        <v>0</v>
      </c>
    </row>
    <row r="1796" spans="1:19" s="25" customFormat="1" ht="13.5" customHeight="1">
      <c r="A1796" s="59">
        <v>1787</v>
      </c>
      <c r="B1796" s="24"/>
      <c r="C1796" s="24"/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  <c r="Q1796" s="26">
        <f t="shared" si="54"/>
        <v>0</v>
      </c>
      <c r="R1796" s="26">
        <f>IF(Q1796=0,0,SUM($Q$10:Q1796))</f>
        <v>0</v>
      </c>
      <c r="S1796" s="27">
        <f t="shared" si="55"/>
        <v>0</v>
      </c>
    </row>
    <row r="1797" spans="1:19" s="25" customFormat="1" ht="13.5" customHeight="1">
      <c r="A1797" s="60">
        <v>1788</v>
      </c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Q1797" s="26">
        <f t="shared" si="54"/>
        <v>0</v>
      </c>
      <c r="R1797" s="26">
        <f>IF(Q1797=0,0,SUM($Q$10:Q1797))</f>
        <v>0</v>
      </c>
      <c r="S1797" s="27">
        <f t="shared" si="55"/>
        <v>0</v>
      </c>
    </row>
    <row r="1798" spans="1:19" s="25" customFormat="1" ht="13.5" customHeight="1">
      <c r="A1798" s="59">
        <v>1789</v>
      </c>
      <c r="B1798" s="24"/>
      <c r="C1798" s="24"/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  <c r="Q1798" s="26">
        <f t="shared" si="54"/>
        <v>0</v>
      </c>
      <c r="R1798" s="26">
        <f>IF(Q1798=0,0,SUM($Q$10:Q1798))</f>
        <v>0</v>
      </c>
      <c r="S1798" s="27">
        <f t="shared" si="55"/>
        <v>0</v>
      </c>
    </row>
    <row r="1799" spans="1:19" s="25" customFormat="1" ht="13.5" customHeight="1">
      <c r="A1799" s="60">
        <v>1790</v>
      </c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Q1799" s="26">
        <f t="shared" si="54"/>
        <v>0</v>
      </c>
      <c r="R1799" s="26">
        <f>IF(Q1799=0,0,SUM($Q$10:Q1799))</f>
        <v>0</v>
      </c>
      <c r="S1799" s="27">
        <f t="shared" si="55"/>
        <v>0</v>
      </c>
    </row>
    <row r="1800" spans="1:19" s="25" customFormat="1" ht="13.5" customHeight="1">
      <c r="A1800" s="59">
        <v>1791</v>
      </c>
      <c r="B1800" s="24"/>
      <c r="C1800" s="24"/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  <c r="Q1800" s="26">
        <f t="shared" si="54"/>
        <v>0</v>
      </c>
      <c r="R1800" s="26">
        <f>IF(Q1800=0,0,SUM($Q$10:Q1800))</f>
        <v>0</v>
      </c>
      <c r="S1800" s="27">
        <f t="shared" si="55"/>
        <v>0</v>
      </c>
    </row>
    <row r="1801" spans="1:19" s="25" customFormat="1" ht="13.5" customHeight="1">
      <c r="A1801" s="60">
        <v>1792</v>
      </c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Q1801" s="26">
        <f t="shared" si="54"/>
        <v>0</v>
      </c>
      <c r="R1801" s="26">
        <f>IF(Q1801=0,0,SUM($Q$10:Q1801))</f>
        <v>0</v>
      </c>
      <c r="S1801" s="27">
        <f t="shared" si="55"/>
        <v>0</v>
      </c>
    </row>
    <row r="1802" spans="1:19" s="25" customFormat="1" ht="13.5" customHeight="1">
      <c r="A1802" s="59">
        <v>1793</v>
      </c>
      <c r="B1802" s="24"/>
      <c r="C1802" s="24"/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  <c r="Q1802" s="26">
        <f t="shared" si="54"/>
        <v>0</v>
      </c>
      <c r="R1802" s="26">
        <f>IF(Q1802=0,0,SUM($Q$10:Q1802))</f>
        <v>0</v>
      </c>
      <c r="S1802" s="27">
        <f t="shared" si="55"/>
        <v>0</v>
      </c>
    </row>
    <row r="1803" spans="1:19" s="25" customFormat="1" ht="13.5" customHeight="1">
      <c r="A1803" s="60">
        <v>1794</v>
      </c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Q1803" s="26">
        <f t="shared" si="54"/>
        <v>0</v>
      </c>
      <c r="R1803" s="26">
        <f>IF(Q1803=0,0,SUM($Q$10:Q1803))</f>
        <v>0</v>
      </c>
      <c r="S1803" s="27">
        <f t="shared" si="55"/>
        <v>0</v>
      </c>
    </row>
    <row r="1804" spans="1:19" s="25" customFormat="1" ht="13.5" customHeight="1">
      <c r="A1804" s="59">
        <v>1795</v>
      </c>
      <c r="B1804" s="24"/>
      <c r="C1804" s="24"/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  <c r="Q1804" s="26">
        <f t="shared" si="54"/>
        <v>0</v>
      </c>
      <c r="R1804" s="26">
        <f>IF(Q1804=0,0,SUM($Q$10:Q1804))</f>
        <v>0</v>
      </c>
      <c r="S1804" s="27">
        <f t="shared" si="55"/>
        <v>0</v>
      </c>
    </row>
    <row r="1805" spans="1:19" s="25" customFormat="1" ht="13.5" customHeight="1">
      <c r="A1805" s="60">
        <v>1796</v>
      </c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Q1805" s="26">
        <f t="shared" si="54"/>
        <v>0</v>
      </c>
      <c r="R1805" s="26">
        <f>IF(Q1805=0,0,SUM($Q$10:Q1805))</f>
        <v>0</v>
      </c>
      <c r="S1805" s="27">
        <f t="shared" si="55"/>
        <v>0</v>
      </c>
    </row>
    <row r="1806" spans="1:19" s="25" customFormat="1" ht="13.5" customHeight="1">
      <c r="A1806" s="59">
        <v>1797</v>
      </c>
      <c r="B1806" s="24"/>
      <c r="C1806" s="24"/>
      <c r="D1806" s="24"/>
      <c r="E1806" s="24"/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  <c r="Q1806" s="26">
        <f t="shared" si="54"/>
        <v>0</v>
      </c>
      <c r="R1806" s="26">
        <f>IF(Q1806=0,0,SUM($Q$10:Q1806))</f>
        <v>0</v>
      </c>
      <c r="S1806" s="27">
        <f t="shared" si="55"/>
        <v>0</v>
      </c>
    </row>
    <row r="1807" spans="1:19" s="25" customFormat="1" ht="13.5" customHeight="1">
      <c r="A1807" s="60">
        <v>1798</v>
      </c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Q1807" s="26">
        <f t="shared" si="54"/>
        <v>0</v>
      </c>
      <c r="R1807" s="26">
        <f>IF(Q1807=0,0,SUM($Q$10:Q1807))</f>
        <v>0</v>
      </c>
      <c r="S1807" s="27">
        <f t="shared" si="55"/>
        <v>0</v>
      </c>
    </row>
    <row r="1808" spans="1:19" s="25" customFormat="1" ht="13.5" customHeight="1">
      <c r="A1808" s="59">
        <v>1799</v>
      </c>
      <c r="B1808" s="24"/>
      <c r="C1808" s="24"/>
      <c r="D1808" s="24"/>
      <c r="E1808" s="24"/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  <c r="Q1808" s="26">
        <f t="shared" si="54"/>
        <v>0</v>
      </c>
      <c r="R1808" s="26">
        <f>IF(Q1808=0,0,SUM($Q$10:Q1808))</f>
        <v>0</v>
      </c>
      <c r="S1808" s="27">
        <f t="shared" si="55"/>
        <v>0</v>
      </c>
    </row>
    <row r="1809" spans="1:19" s="25" customFormat="1" ht="13.5" customHeight="1">
      <c r="A1809" s="60">
        <v>1800</v>
      </c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Q1809" s="26">
        <f t="shared" si="54"/>
        <v>0</v>
      </c>
      <c r="R1809" s="26">
        <f>IF(Q1809=0,0,SUM($Q$10:Q1809))</f>
        <v>0</v>
      </c>
      <c r="S1809" s="27">
        <f t="shared" si="55"/>
        <v>0</v>
      </c>
    </row>
    <row r="1810" spans="1:19" s="25" customFormat="1" ht="13.5" customHeight="1">
      <c r="A1810" s="59">
        <v>1801</v>
      </c>
      <c r="B1810" s="24"/>
      <c r="C1810" s="24"/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Q1810" s="26">
        <f t="shared" si="54"/>
        <v>0</v>
      </c>
      <c r="R1810" s="26">
        <f>IF(Q1810=0,0,SUM($Q$10:Q1810))</f>
        <v>0</v>
      </c>
      <c r="S1810" s="27">
        <f t="shared" si="55"/>
        <v>0</v>
      </c>
    </row>
    <row r="1811" spans="1:19" s="25" customFormat="1" ht="13.5" customHeight="1">
      <c r="A1811" s="60">
        <v>1802</v>
      </c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Q1811" s="26">
        <f t="shared" si="54"/>
        <v>0</v>
      </c>
      <c r="R1811" s="26">
        <f>IF(Q1811=0,0,SUM($Q$10:Q1811))</f>
        <v>0</v>
      </c>
      <c r="S1811" s="27">
        <f t="shared" si="55"/>
        <v>0</v>
      </c>
    </row>
    <row r="1812" spans="1:19" s="25" customFormat="1" ht="13.5" customHeight="1">
      <c r="A1812" s="59">
        <v>1803</v>
      </c>
      <c r="B1812" s="24"/>
      <c r="C1812" s="24"/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  <c r="Q1812" s="26">
        <f t="shared" si="54"/>
        <v>0</v>
      </c>
      <c r="R1812" s="26">
        <f>IF(Q1812=0,0,SUM($Q$10:Q1812))</f>
        <v>0</v>
      </c>
      <c r="S1812" s="27">
        <f t="shared" si="55"/>
        <v>0</v>
      </c>
    </row>
    <row r="1813" spans="1:19" s="25" customFormat="1" ht="13.5" customHeight="1">
      <c r="A1813" s="60">
        <v>1804</v>
      </c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Q1813" s="26">
        <f t="shared" si="54"/>
        <v>0</v>
      </c>
      <c r="R1813" s="26">
        <f>IF(Q1813=0,0,SUM($Q$10:Q1813))</f>
        <v>0</v>
      </c>
      <c r="S1813" s="27">
        <f t="shared" si="55"/>
        <v>0</v>
      </c>
    </row>
    <row r="1814" spans="1:19" s="25" customFormat="1" ht="13.5" customHeight="1">
      <c r="A1814" s="59">
        <v>1805</v>
      </c>
      <c r="B1814" s="24"/>
      <c r="C1814" s="24"/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  <c r="Q1814" s="26">
        <f t="shared" si="54"/>
        <v>0</v>
      </c>
      <c r="R1814" s="26">
        <f>IF(Q1814=0,0,SUM($Q$10:Q1814))</f>
        <v>0</v>
      </c>
      <c r="S1814" s="27">
        <f t="shared" si="55"/>
        <v>0</v>
      </c>
    </row>
    <row r="1815" spans="1:19" s="25" customFormat="1" ht="13.5" customHeight="1">
      <c r="A1815" s="60">
        <v>1806</v>
      </c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Q1815" s="26">
        <f t="shared" si="54"/>
        <v>0</v>
      </c>
      <c r="R1815" s="26">
        <f>IF(Q1815=0,0,SUM($Q$10:Q1815))</f>
        <v>0</v>
      </c>
      <c r="S1815" s="27">
        <f t="shared" si="55"/>
        <v>0</v>
      </c>
    </row>
    <row r="1816" spans="1:19" s="25" customFormat="1" ht="13.5" customHeight="1">
      <c r="A1816" s="59">
        <v>1807</v>
      </c>
      <c r="B1816" s="24"/>
      <c r="C1816" s="24"/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  <c r="Q1816" s="26">
        <f t="shared" si="54"/>
        <v>0</v>
      </c>
      <c r="R1816" s="26">
        <f>IF(Q1816=0,0,SUM($Q$10:Q1816))</f>
        <v>0</v>
      </c>
      <c r="S1816" s="27">
        <f t="shared" si="55"/>
        <v>0</v>
      </c>
    </row>
    <row r="1817" spans="1:19" s="25" customFormat="1" ht="13.5" customHeight="1">
      <c r="A1817" s="60">
        <v>1808</v>
      </c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Q1817" s="26">
        <f t="shared" si="54"/>
        <v>0</v>
      </c>
      <c r="R1817" s="26">
        <f>IF(Q1817=0,0,SUM($Q$10:Q1817))</f>
        <v>0</v>
      </c>
      <c r="S1817" s="27">
        <f t="shared" si="55"/>
        <v>0</v>
      </c>
    </row>
    <row r="1818" spans="1:19" s="25" customFormat="1" ht="13.5" customHeight="1">
      <c r="A1818" s="59">
        <v>1809</v>
      </c>
      <c r="B1818" s="24"/>
      <c r="C1818" s="24"/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  <c r="Q1818" s="26">
        <f t="shared" si="54"/>
        <v>0</v>
      </c>
      <c r="R1818" s="26">
        <f>IF(Q1818=0,0,SUM($Q$10:Q1818))</f>
        <v>0</v>
      </c>
      <c r="S1818" s="27">
        <f t="shared" si="55"/>
        <v>0</v>
      </c>
    </row>
    <row r="1819" spans="1:19" s="25" customFormat="1" ht="13.5" customHeight="1">
      <c r="A1819" s="60">
        <v>1810</v>
      </c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Q1819" s="26">
        <f t="shared" si="54"/>
        <v>0</v>
      </c>
      <c r="R1819" s="26">
        <f>IF(Q1819=0,0,SUM($Q$10:Q1819))</f>
        <v>0</v>
      </c>
      <c r="S1819" s="27">
        <f t="shared" si="55"/>
        <v>0</v>
      </c>
    </row>
    <row r="1820" spans="1:19" s="25" customFormat="1" ht="13.5" customHeight="1">
      <c r="A1820" s="59">
        <v>1811</v>
      </c>
      <c r="B1820" s="24"/>
      <c r="C1820" s="24"/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  <c r="Q1820" s="26">
        <f t="shared" si="54"/>
        <v>0</v>
      </c>
      <c r="R1820" s="26">
        <f>IF(Q1820=0,0,SUM($Q$10:Q1820))</f>
        <v>0</v>
      </c>
      <c r="S1820" s="27">
        <f t="shared" si="55"/>
        <v>0</v>
      </c>
    </row>
    <row r="1821" spans="1:19" s="25" customFormat="1" ht="13.5" customHeight="1">
      <c r="A1821" s="60">
        <v>1812</v>
      </c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Q1821" s="26">
        <f t="shared" si="54"/>
        <v>0</v>
      </c>
      <c r="R1821" s="26">
        <f>IF(Q1821=0,0,SUM($Q$10:Q1821))</f>
        <v>0</v>
      </c>
      <c r="S1821" s="27">
        <f t="shared" si="55"/>
        <v>0</v>
      </c>
    </row>
    <row r="1822" spans="1:19" s="25" customFormat="1" ht="13.5" customHeight="1">
      <c r="A1822" s="59">
        <v>1813</v>
      </c>
      <c r="B1822" s="24"/>
      <c r="C1822" s="24"/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  <c r="Q1822" s="26">
        <f t="shared" si="54"/>
        <v>0</v>
      </c>
      <c r="R1822" s="26">
        <f>IF(Q1822=0,0,SUM($Q$10:Q1822))</f>
        <v>0</v>
      </c>
      <c r="S1822" s="27">
        <f t="shared" si="55"/>
        <v>0</v>
      </c>
    </row>
    <row r="1823" spans="1:19" s="25" customFormat="1" ht="13.5" customHeight="1">
      <c r="A1823" s="60">
        <v>1814</v>
      </c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Q1823" s="26">
        <f t="shared" si="54"/>
        <v>0</v>
      </c>
      <c r="R1823" s="26">
        <f>IF(Q1823=0,0,SUM($Q$10:Q1823))</f>
        <v>0</v>
      </c>
      <c r="S1823" s="27">
        <f t="shared" si="55"/>
        <v>0</v>
      </c>
    </row>
    <row r="1824" spans="1:19" s="25" customFormat="1" ht="13.5" customHeight="1">
      <c r="A1824" s="59">
        <v>1815</v>
      </c>
      <c r="B1824" s="24"/>
      <c r="C1824" s="24"/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  <c r="Q1824" s="26">
        <f t="shared" si="54"/>
        <v>0</v>
      </c>
      <c r="R1824" s="26">
        <f>IF(Q1824=0,0,SUM($Q$10:Q1824))</f>
        <v>0</v>
      </c>
      <c r="S1824" s="27">
        <f t="shared" si="55"/>
        <v>0</v>
      </c>
    </row>
    <row r="1825" spans="1:19" s="25" customFormat="1" ht="13.5" customHeight="1">
      <c r="A1825" s="60">
        <v>1816</v>
      </c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Q1825" s="26">
        <f t="shared" si="54"/>
        <v>0</v>
      </c>
      <c r="R1825" s="26">
        <f>IF(Q1825=0,0,SUM($Q$10:Q1825))</f>
        <v>0</v>
      </c>
      <c r="S1825" s="27">
        <f t="shared" si="55"/>
        <v>0</v>
      </c>
    </row>
    <row r="1826" spans="1:19" s="25" customFormat="1" ht="13.5" customHeight="1">
      <c r="A1826" s="59">
        <v>1817</v>
      </c>
      <c r="B1826" s="24"/>
      <c r="C1826" s="24"/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  <c r="Q1826" s="26">
        <f t="shared" si="54"/>
        <v>0</v>
      </c>
      <c r="R1826" s="26">
        <f>IF(Q1826=0,0,SUM($Q$10:Q1826))</f>
        <v>0</v>
      </c>
      <c r="S1826" s="27">
        <f t="shared" si="55"/>
        <v>0</v>
      </c>
    </row>
    <row r="1827" spans="1:19" s="25" customFormat="1" ht="13.5" customHeight="1">
      <c r="A1827" s="60">
        <v>1818</v>
      </c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Q1827" s="26">
        <f t="shared" si="54"/>
        <v>0</v>
      </c>
      <c r="R1827" s="26">
        <f>IF(Q1827=0,0,SUM($Q$10:Q1827))</f>
        <v>0</v>
      </c>
      <c r="S1827" s="27">
        <f t="shared" si="55"/>
        <v>0</v>
      </c>
    </row>
    <row r="1828" spans="1:19" s="25" customFormat="1" ht="13.5" customHeight="1">
      <c r="A1828" s="59">
        <v>1819</v>
      </c>
      <c r="B1828" s="24"/>
      <c r="C1828" s="24"/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Q1828" s="26">
        <f t="shared" si="54"/>
        <v>0</v>
      </c>
      <c r="R1828" s="26">
        <f>IF(Q1828=0,0,SUM($Q$10:Q1828))</f>
        <v>0</v>
      </c>
      <c r="S1828" s="27">
        <f t="shared" si="55"/>
        <v>0</v>
      </c>
    </row>
    <row r="1829" spans="1:19" s="25" customFormat="1" ht="13.5" customHeight="1">
      <c r="A1829" s="60">
        <v>1820</v>
      </c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Q1829" s="26">
        <f t="shared" si="54"/>
        <v>0</v>
      </c>
      <c r="R1829" s="26">
        <f>IF(Q1829=0,0,SUM($Q$10:Q1829))</f>
        <v>0</v>
      </c>
      <c r="S1829" s="27">
        <f t="shared" si="55"/>
        <v>0</v>
      </c>
    </row>
    <row r="1830" spans="1:19" s="25" customFormat="1" ht="13.5" customHeight="1">
      <c r="A1830" s="59">
        <v>1821</v>
      </c>
      <c r="B1830" s="24"/>
      <c r="C1830" s="24"/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Q1830" s="26">
        <f t="shared" si="54"/>
        <v>0</v>
      </c>
      <c r="R1830" s="26">
        <f>IF(Q1830=0,0,SUM($Q$10:Q1830))</f>
        <v>0</v>
      </c>
      <c r="S1830" s="27">
        <f t="shared" si="55"/>
        <v>0</v>
      </c>
    </row>
    <row r="1831" spans="1:19" s="25" customFormat="1" ht="13.5" customHeight="1">
      <c r="A1831" s="60">
        <v>1822</v>
      </c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Q1831" s="26">
        <f t="shared" si="54"/>
        <v>0</v>
      </c>
      <c r="R1831" s="26">
        <f>IF(Q1831=0,0,SUM($Q$10:Q1831))</f>
        <v>0</v>
      </c>
      <c r="S1831" s="27">
        <f t="shared" si="55"/>
        <v>0</v>
      </c>
    </row>
    <row r="1832" spans="1:19" s="25" customFormat="1" ht="13.5" customHeight="1">
      <c r="A1832" s="59">
        <v>1823</v>
      </c>
      <c r="B1832" s="24"/>
      <c r="C1832" s="24"/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  <c r="Q1832" s="26">
        <f t="shared" si="54"/>
        <v>0</v>
      </c>
      <c r="R1832" s="26">
        <f>IF(Q1832=0,0,SUM($Q$10:Q1832))</f>
        <v>0</v>
      </c>
      <c r="S1832" s="27">
        <f t="shared" si="55"/>
        <v>0</v>
      </c>
    </row>
    <row r="1833" spans="1:19" s="25" customFormat="1" ht="13.5" customHeight="1">
      <c r="A1833" s="60">
        <v>1824</v>
      </c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Q1833" s="26">
        <f t="shared" ref="Q1833:Q1896" si="56">COUNTIF(M1833,"Otro tema")</f>
        <v>0</v>
      </c>
      <c r="R1833" s="26">
        <f>IF(Q1833=0,0,SUM($Q$10:Q1833))</f>
        <v>0</v>
      </c>
      <c r="S1833" s="27">
        <f t="shared" ref="S1833:S1896" si="57">N1833</f>
        <v>0</v>
      </c>
    </row>
    <row r="1834" spans="1:19" s="25" customFormat="1" ht="13.5" customHeight="1">
      <c r="A1834" s="59">
        <v>1825</v>
      </c>
      <c r="B1834" s="24"/>
      <c r="C1834" s="24"/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Q1834" s="26">
        <f t="shared" si="56"/>
        <v>0</v>
      </c>
      <c r="R1834" s="26">
        <f>IF(Q1834=0,0,SUM($Q$10:Q1834))</f>
        <v>0</v>
      </c>
      <c r="S1834" s="27">
        <f t="shared" si="57"/>
        <v>0</v>
      </c>
    </row>
    <row r="1835" spans="1:19" s="25" customFormat="1" ht="13.5" customHeight="1">
      <c r="A1835" s="60">
        <v>1826</v>
      </c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Q1835" s="26">
        <f t="shared" si="56"/>
        <v>0</v>
      </c>
      <c r="R1835" s="26">
        <f>IF(Q1835=0,0,SUM($Q$10:Q1835))</f>
        <v>0</v>
      </c>
      <c r="S1835" s="27">
        <f t="shared" si="57"/>
        <v>0</v>
      </c>
    </row>
    <row r="1836" spans="1:19" s="25" customFormat="1" ht="13.5" customHeight="1">
      <c r="A1836" s="59">
        <v>1827</v>
      </c>
      <c r="B1836" s="24"/>
      <c r="C1836" s="24"/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  <c r="Q1836" s="26">
        <f t="shared" si="56"/>
        <v>0</v>
      </c>
      <c r="R1836" s="26">
        <f>IF(Q1836=0,0,SUM($Q$10:Q1836))</f>
        <v>0</v>
      </c>
      <c r="S1836" s="27">
        <f t="shared" si="57"/>
        <v>0</v>
      </c>
    </row>
    <row r="1837" spans="1:19" s="25" customFormat="1" ht="13.5" customHeight="1">
      <c r="A1837" s="60">
        <v>1828</v>
      </c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Q1837" s="26">
        <f t="shared" si="56"/>
        <v>0</v>
      </c>
      <c r="R1837" s="26">
        <f>IF(Q1837=0,0,SUM($Q$10:Q1837))</f>
        <v>0</v>
      </c>
      <c r="S1837" s="27">
        <f t="shared" si="57"/>
        <v>0</v>
      </c>
    </row>
    <row r="1838" spans="1:19" s="25" customFormat="1" ht="13.5" customHeight="1">
      <c r="A1838" s="59">
        <v>1829</v>
      </c>
      <c r="B1838" s="24"/>
      <c r="C1838" s="24"/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Q1838" s="26">
        <f t="shared" si="56"/>
        <v>0</v>
      </c>
      <c r="R1838" s="26">
        <f>IF(Q1838=0,0,SUM($Q$10:Q1838))</f>
        <v>0</v>
      </c>
      <c r="S1838" s="27">
        <f t="shared" si="57"/>
        <v>0</v>
      </c>
    </row>
    <row r="1839" spans="1:19" s="25" customFormat="1" ht="13.5" customHeight="1">
      <c r="A1839" s="60">
        <v>1830</v>
      </c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Q1839" s="26">
        <f t="shared" si="56"/>
        <v>0</v>
      </c>
      <c r="R1839" s="26">
        <f>IF(Q1839=0,0,SUM($Q$10:Q1839))</f>
        <v>0</v>
      </c>
      <c r="S1839" s="27">
        <f t="shared" si="57"/>
        <v>0</v>
      </c>
    </row>
    <row r="1840" spans="1:19" s="25" customFormat="1" ht="13.5" customHeight="1">
      <c r="A1840" s="59">
        <v>1831</v>
      </c>
      <c r="B1840" s="24"/>
      <c r="C1840" s="24"/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  <c r="Q1840" s="26">
        <f t="shared" si="56"/>
        <v>0</v>
      </c>
      <c r="R1840" s="26">
        <f>IF(Q1840=0,0,SUM($Q$10:Q1840))</f>
        <v>0</v>
      </c>
      <c r="S1840" s="27">
        <f t="shared" si="57"/>
        <v>0</v>
      </c>
    </row>
    <row r="1841" spans="1:19" s="25" customFormat="1" ht="13.5" customHeight="1">
      <c r="A1841" s="60">
        <v>1832</v>
      </c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Q1841" s="26">
        <f t="shared" si="56"/>
        <v>0</v>
      </c>
      <c r="R1841" s="26">
        <f>IF(Q1841=0,0,SUM($Q$10:Q1841))</f>
        <v>0</v>
      </c>
      <c r="S1841" s="27">
        <f t="shared" si="57"/>
        <v>0</v>
      </c>
    </row>
    <row r="1842" spans="1:19" s="25" customFormat="1" ht="13.5" customHeight="1">
      <c r="A1842" s="59">
        <v>1833</v>
      </c>
      <c r="B1842" s="24"/>
      <c r="C1842" s="24"/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  <c r="Q1842" s="26">
        <f t="shared" si="56"/>
        <v>0</v>
      </c>
      <c r="R1842" s="26">
        <f>IF(Q1842=0,0,SUM($Q$10:Q1842))</f>
        <v>0</v>
      </c>
      <c r="S1842" s="27">
        <f t="shared" si="57"/>
        <v>0</v>
      </c>
    </row>
    <row r="1843" spans="1:19" s="25" customFormat="1" ht="13.5" customHeight="1">
      <c r="A1843" s="60">
        <v>1834</v>
      </c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Q1843" s="26">
        <f t="shared" si="56"/>
        <v>0</v>
      </c>
      <c r="R1843" s="26">
        <f>IF(Q1843=0,0,SUM($Q$10:Q1843))</f>
        <v>0</v>
      </c>
      <c r="S1843" s="27">
        <f t="shared" si="57"/>
        <v>0</v>
      </c>
    </row>
    <row r="1844" spans="1:19" s="25" customFormat="1" ht="13.5" customHeight="1">
      <c r="A1844" s="59">
        <v>1835</v>
      </c>
      <c r="B1844" s="24"/>
      <c r="C1844" s="24"/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Q1844" s="26">
        <f t="shared" si="56"/>
        <v>0</v>
      </c>
      <c r="R1844" s="26">
        <f>IF(Q1844=0,0,SUM($Q$10:Q1844))</f>
        <v>0</v>
      </c>
      <c r="S1844" s="27">
        <f t="shared" si="57"/>
        <v>0</v>
      </c>
    </row>
    <row r="1845" spans="1:19" s="25" customFormat="1" ht="13.5" customHeight="1">
      <c r="A1845" s="60">
        <v>1836</v>
      </c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Q1845" s="26">
        <f t="shared" si="56"/>
        <v>0</v>
      </c>
      <c r="R1845" s="26">
        <f>IF(Q1845=0,0,SUM($Q$10:Q1845))</f>
        <v>0</v>
      </c>
      <c r="S1845" s="27">
        <f t="shared" si="57"/>
        <v>0</v>
      </c>
    </row>
    <row r="1846" spans="1:19" s="25" customFormat="1" ht="13.5" customHeight="1">
      <c r="A1846" s="59">
        <v>1837</v>
      </c>
      <c r="B1846" s="24"/>
      <c r="C1846" s="24"/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Q1846" s="26">
        <f t="shared" si="56"/>
        <v>0</v>
      </c>
      <c r="R1846" s="26">
        <f>IF(Q1846=0,0,SUM($Q$10:Q1846))</f>
        <v>0</v>
      </c>
      <c r="S1846" s="27">
        <f t="shared" si="57"/>
        <v>0</v>
      </c>
    </row>
    <row r="1847" spans="1:19" s="25" customFormat="1" ht="13.5" customHeight="1">
      <c r="A1847" s="60">
        <v>1838</v>
      </c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Q1847" s="26">
        <f t="shared" si="56"/>
        <v>0</v>
      </c>
      <c r="R1847" s="26">
        <f>IF(Q1847=0,0,SUM($Q$10:Q1847))</f>
        <v>0</v>
      </c>
      <c r="S1847" s="27">
        <f t="shared" si="57"/>
        <v>0</v>
      </c>
    </row>
    <row r="1848" spans="1:19" s="25" customFormat="1" ht="13.5" customHeight="1">
      <c r="A1848" s="59">
        <v>1839</v>
      </c>
      <c r="B1848" s="24"/>
      <c r="C1848" s="24"/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  <c r="Q1848" s="26">
        <f t="shared" si="56"/>
        <v>0</v>
      </c>
      <c r="R1848" s="26">
        <f>IF(Q1848=0,0,SUM($Q$10:Q1848))</f>
        <v>0</v>
      </c>
      <c r="S1848" s="27">
        <f t="shared" si="57"/>
        <v>0</v>
      </c>
    </row>
    <row r="1849" spans="1:19" s="25" customFormat="1" ht="13.5" customHeight="1">
      <c r="A1849" s="60">
        <v>1840</v>
      </c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Q1849" s="26">
        <f t="shared" si="56"/>
        <v>0</v>
      </c>
      <c r="R1849" s="26">
        <f>IF(Q1849=0,0,SUM($Q$10:Q1849))</f>
        <v>0</v>
      </c>
      <c r="S1849" s="27">
        <f t="shared" si="57"/>
        <v>0</v>
      </c>
    </row>
    <row r="1850" spans="1:19" s="25" customFormat="1" ht="13.5" customHeight="1">
      <c r="A1850" s="59">
        <v>1841</v>
      </c>
      <c r="B1850" s="24"/>
      <c r="C1850" s="24"/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  <c r="Q1850" s="26">
        <f t="shared" si="56"/>
        <v>0</v>
      </c>
      <c r="R1850" s="26">
        <f>IF(Q1850=0,0,SUM($Q$10:Q1850))</f>
        <v>0</v>
      </c>
      <c r="S1850" s="27">
        <f t="shared" si="57"/>
        <v>0</v>
      </c>
    </row>
    <row r="1851" spans="1:19" s="25" customFormat="1" ht="13.5" customHeight="1">
      <c r="A1851" s="60">
        <v>1842</v>
      </c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Q1851" s="26">
        <f t="shared" si="56"/>
        <v>0</v>
      </c>
      <c r="R1851" s="26">
        <f>IF(Q1851=0,0,SUM($Q$10:Q1851))</f>
        <v>0</v>
      </c>
      <c r="S1851" s="27">
        <f t="shared" si="57"/>
        <v>0</v>
      </c>
    </row>
    <row r="1852" spans="1:19" s="25" customFormat="1" ht="13.5" customHeight="1">
      <c r="A1852" s="59">
        <v>1843</v>
      </c>
      <c r="B1852" s="24"/>
      <c r="C1852" s="24"/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  <c r="Q1852" s="26">
        <f t="shared" si="56"/>
        <v>0</v>
      </c>
      <c r="R1852" s="26">
        <f>IF(Q1852=0,0,SUM($Q$10:Q1852))</f>
        <v>0</v>
      </c>
      <c r="S1852" s="27">
        <f t="shared" si="57"/>
        <v>0</v>
      </c>
    </row>
    <row r="1853" spans="1:19" s="25" customFormat="1" ht="13.5" customHeight="1">
      <c r="A1853" s="60">
        <v>1844</v>
      </c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Q1853" s="26">
        <f t="shared" si="56"/>
        <v>0</v>
      </c>
      <c r="R1853" s="26">
        <f>IF(Q1853=0,0,SUM($Q$10:Q1853))</f>
        <v>0</v>
      </c>
      <c r="S1853" s="27">
        <f t="shared" si="57"/>
        <v>0</v>
      </c>
    </row>
    <row r="1854" spans="1:19" s="25" customFormat="1" ht="13.5" customHeight="1">
      <c r="A1854" s="59">
        <v>1845</v>
      </c>
      <c r="B1854" s="24"/>
      <c r="C1854" s="24"/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  <c r="Q1854" s="26">
        <f t="shared" si="56"/>
        <v>0</v>
      </c>
      <c r="R1854" s="26">
        <f>IF(Q1854=0,0,SUM($Q$10:Q1854))</f>
        <v>0</v>
      </c>
      <c r="S1854" s="27">
        <f t="shared" si="57"/>
        <v>0</v>
      </c>
    </row>
    <row r="1855" spans="1:19" s="25" customFormat="1" ht="13.5" customHeight="1">
      <c r="A1855" s="60">
        <v>1846</v>
      </c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Q1855" s="26">
        <f t="shared" si="56"/>
        <v>0</v>
      </c>
      <c r="R1855" s="26">
        <f>IF(Q1855=0,0,SUM($Q$10:Q1855))</f>
        <v>0</v>
      </c>
      <c r="S1855" s="27">
        <f t="shared" si="57"/>
        <v>0</v>
      </c>
    </row>
    <row r="1856" spans="1:19" s="25" customFormat="1" ht="13.5" customHeight="1">
      <c r="A1856" s="59">
        <v>1847</v>
      </c>
      <c r="B1856" s="24"/>
      <c r="C1856" s="24"/>
      <c r="D1856" s="24"/>
      <c r="E1856" s="24"/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  <c r="Q1856" s="26">
        <f t="shared" si="56"/>
        <v>0</v>
      </c>
      <c r="R1856" s="26">
        <f>IF(Q1856=0,0,SUM($Q$10:Q1856))</f>
        <v>0</v>
      </c>
      <c r="S1856" s="27">
        <f t="shared" si="57"/>
        <v>0</v>
      </c>
    </row>
    <row r="1857" spans="1:19" s="25" customFormat="1" ht="13.5" customHeight="1">
      <c r="A1857" s="60">
        <v>1848</v>
      </c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Q1857" s="26">
        <f t="shared" si="56"/>
        <v>0</v>
      </c>
      <c r="R1857" s="26">
        <f>IF(Q1857=0,0,SUM($Q$10:Q1857))</f>
        <v>0</v>
      </c>
      <c r="S1857" s="27">
        <f t="shared" si="57"/>
        <v>0</v>
      </c>
    </row>
    <row r="1858" spans="1:19" s="25" customFormat="1" ht="13.5" customHeight="1">
      <c r="A1858" s="59">
        <v>1849</v>
      </c>
      <c r="B1858" s="24"/>
      <c r="C1858" s="24"/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Q1858" s="26">
        <f t="shared" si="56"/>
        <v>0</v>
      </c>
      <c r="R1858" s="26">
        <f>IF(Q1858=0,0,SUM($Q$10:Q1858))</f>
        <v>0</v>
      </c>
      <c r="S1858" s="27">
        <f t="shared" si="57"/>
        <v>0</v>
      </c>
    </row>
    <row r="1859" spans="1:19" s="25" customFormat="1" ht="13.5" customHeight="1">
      <c r="A1859" s="60">
        <v>1850</v>
      </c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Q1859" s="26">
        <f t="shared" si="56"/>
        <v>0</v>
      </c>
      <c r="R1859" s="26">
        <f>IF(Q1859=0,0,SUM($Q$10:Q1859))</f>
        <v>0</v>
      </c>
      <c r="S1859" s="27">
        <f t="shared" si="57"/>
        <v>0</v>
      </c>
    </row>
    <row r="1860" spans="1:19" s="25" customFormat="1" ht="13.5" customHeight="1">
      <c r="A1860" s="59">
        <v>1851</v>
      </c>
      <c r="B1860" s="24"/>
      <c r="C1860" s="24"/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  <c r="Q1860" s="26">
        <f t="shared" si="56"/>
        <v>0</v>
      </c>
      <c r="R1860" s="26">
        <f>IF(Q1860=0,0,SUM($Q$10:Q1860))</f>
        <v>0</v>
      </c>
      <c r="S1860" s="27">
        <f t="shared" si="57"/>
        <v>0</v>
      </c>
    </row>
    <row r="1861" spans="1:19" s="25" customFormat="1" ht="13.5" customHeight="1">
      <c r="A1861" s="60">
        <v>1852</v>
      </c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Q1861" s="26">
        <f t="shared" si="56"/>
        <v>0</v>
      </c>
      <c r="R1861" s="26">
        <f>IF(Q1861=0,0,SUM($Q$10:Q1861))</f>
        <v>0</v>
      </c>
      <c r="S1861" s="27">
        <f t="shared" si="57"/>
        <v>0</v>
      </c>
    </row>
    <row r="1862" spans="1:19" s="25" customFormat="1" ht="13.5" customHeight="1">
      <c r="A1862" s="59">
        <v>1853</v>
      </c>
      <c r="B1862" s="24"/>
      <c r="C1862" s="24"/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  <c r="Q1862" s="26">
        <f t="shared" si="56"/>
        <v>0</v>
      </c>
      <c r="R1862" s="26">
        <f>IF(Q1862=0,0,SUM($Q$10:Q1862))</f>
        <v>0</v>
      </c>
      <c r="S1862" s="27">
        <f t="shared" si="57"/>
        <v>0</v>
      </c>
    </row>
    <row r="1863" spans="1:19" s="25" customFormat="1" ht="13.5" customHeight="1">
      <c r="A1863" s="60">
        <v>1854</v>
      </c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Q1863" s="26">
        <f t="shared" si="56"/>
        <v>0</v>
      </c>
      <c r="R1863" s="26">
        <f>IF(Q1863=0,0,SUM($Q$10:Q1863))</f>
        <v>0</v>
      </c>
      <c r="S1863" s="27">
        <f t="shared" si="57"/>
        <v>0</v>
      </c>
    </row>
    <row r="1864" spans="1:19" s="25" customFormat="1" ht="13.5" customHeight="1">
      <c r="A1864" s="59">
        <v>1855</v>
      </c>
      <c r="B1864" s="24"/>
      <c r="C1864" s="24"/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  <c r="Q1864" s="26">
        <f t="shared" si="56"/>
        <v>0</v>
      </c>
      <c r="R1864" s="26">
        <f>IF(Q1864=0,0,SUM($Q$10:Q1864))</f>
        <v>0</v>
      </c>
      <c r="S1864" s="27">
        <f t="shared" si="57"/>
        <v>0</v>
      </c>
    </row>
    <row r="1865" spans="1:19" s="25" customFormat="1" ht="13.5" customHeight="1">
      <c r="A1865" s="60">
        <v>1856</v>
      </c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Q1865" s="26">
        <f t="shared" si="56"/>
        <v>0</v>
      </c>
      <c r="R1865" s="26">
        <f>IF(Q1865=0,0,SUM($Q$10:Q1865))</f>
        <v>0</v>
      </c>
      <c r="S1865" s="27">
        <f t="shared" si="57"/>
        <v>0</v>
      </c>
    </row>
    <row r="1866" spans="1:19" s="25" customFormat="1" ht="13.5" customHeight="1">
      <c r="A1866" s="59">
        <v>1857</v>
      </c>
      <c r="B1866" s="24"/>
      <c r="C1866" s="24"/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  <c r="Q1866" s="26">
        <f t="shared" si="56"/>
        <v>0</v>
      </c>
      <c r="R1866" s="26">
        <f>IF(Q1866=0,0,SUM($Q$10:Q1866))</f>
        <v>0</v>
      </c>
      <c r="S1866" s="27">
        <f t="shared" si="57"/>
        <v>0</v>
      </c>
    </row>
    <row r="1867" spans="1:19" s="25" customFormat="1" ht="13.5" customHeight="1">
      <c r="A1867" s="60">
        <v>1858</v>
      </c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Q1867" s="26">
        <f t="shared" si="56"/>
        <v>0</v>
      </c>
      <c r="R1867" s="26">
        <f>IF(Q1867=0,0,SUM($Q$10:Q1867))</f>
        <v>0</v>
      </c>
      <c r="S1867" s="27">
        <f t="shared" si="57"/>
        <v>0</v>
      </c>
    </row>
    <row r="1868" spans="1:19" s="25" customFormat="1" ht="13.5" customHeight="1">
      <c r="A1868" s="59">
        <v>1859</v>
      </c>
      <c r="B1868" s="24"/>
      <c r="C1868" s="24"/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  <c r="Q1868" s="26">
        <f t="shared" si="56"/>
        <v>0</v>
      </c>
      <c r="R1868" s="26">
        <f>IF(Q1868=0,0,SUM($Q$10:Q1868))</f>
        <v>0</v>
      </c>
      <c r="S1868" s="27">
        <f t="shared" si="57"/>
        <v>0</v>
      </c>
    </row>
    <row r="1869" spans="1:19" s="25" customFormat="1" ht="13.5" customHeight="1">
      <c r="A1869" s="60">
        <v>1860</v>
      </c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Q1869" s="26">
        <f t="shared" si="56"/>
        <v>0</v>
      </c>
      <c r="R1869" s="26">
        <f>IF(Q1869=0,0,SUM($Q$10:Q1869))</f>
        <v>0</v>
      </c>
      <c r="S1869" s="27">
        <f t="shared" si="57"/>
        <v>0</v>
      </c>
    </row>
    <row r="1870" spans="1:19" s="25" customFormat="1" ht="13.5" customHeight="1">
      <c r="A1870" s="59">
        <v>1861</v>
      </c>
      <c r="B1870" s="24"/>
      <c r="C1870" s="24"/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  <c r="Q1870" s="26">
        <f t="shared" si="56"/>
        <v>0</v>
      </c>
      <c r="R1870" s="26">
        <f>IF(Q1870=0,0,SUM($Q$10:Q1870))</f>
        <v>0</v>
      </c>
      <c r="S1870" s="27">
        <f t="shared" si="57"/>
        <v>0</v>
      </c>
    </row>
    <row r="1871" spans="1:19" s="25" customFormat="1" ht="13.5" customHeight="1">
      <c r="A1871" s="60">
        <v>1862</v>
      </c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Q1871" s="26">
        <f t="shared" si="56"/>
        <v>0</v>
      </c>
      <c r="R1871" s="26">
        <f>IF(Q1871=0,0,SUM($Q$10:Q1871))</f>
        <v>0</v>
      </c>
      <c r="S1871" s="27">
        <f t="shared" si="57"/>
        <v>0</v>
      </c>
    </row>
    <row r="1872" spans="1:19" s="25" customFormat="1" ht="13.5" customHeight="1">
      <c r="A1872" s="59">
        <v>1863</v>
      </c>
      <c r="B1872" s="24"/>
      <c r="C1872" s="24"/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  <c r="Q1872" s="26">
        <f t="shared" si="56"/>
        <v>0</v>
      </c>
      <c r="R1872" s="26">
        <f>IF(Q1872=0,0,SUM($Q$10:Q1872))</f>
        <v>0</v>
      </c>
      <c r="S1872" s="27">
        <f t="shared" si="57"/>
        <v>0</v>
      </c>
    </row>
    <row r="1873" spans="1:19" s="25" customFormat="1" ht="13.5" customHeight="1">
      <c r="A1873" s="60">
        <v>1864</v>
      </c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Q1873" s="26">
        <f t="shared" si="56"/>
        <v>0</v>
      </c>
      <c r="R1873" s="26">
        <f>IF(Q1873=0,0,SUM($Q$10:Q1873))</f>
        <v>0</v>
      </c>
      <c r="S1873" s="27">
        <f t="shared" si="57"/>
        <v>0</v>
      </c>
    </row>
    <row r="1874" spans="1:19" s="25" customFormat="1" ht="13.5" customHeight="1">
      <c r="A1874" s="59">
        <v>1865</v>
      </c>
      <c r="B1874" s="24"/>
      <c r="C1874" s="24"/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  <c r="Q1874" s="26">
        <f t="shared" si="56"/>
        <v>0</v>
      </c>
      <c r="R1874" s="26">
        <f>IF(Q1874=0,0,SUM($Q$10:Q1874))</f>
        <v>0</v>
      </c>
      <c r="S1874" s="27">
        <f t="shared" si="57"/>
        <v>0</v>
      </c>
    </row>
    <row r="1875" spans="1:19" s="25" customFormat="1" ht="13.5" customHeight="1">
      <c r="A1875" s="60">
        <v>1866</v>
      </c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Q1875" s="26">
        <f t="shared" si="56"/>
        <v>0</v>
      </c>
      <c r="R1875" s="26">
        <f>IF(Q1875=0,0,SUM($Q$10:Q1875))</f>
        <v>0</v>
      </c>
      <c r="S1875" s="27">
        <f t="shared" si="57"/>
        <v>0</v>
      </c>
    </row>
    <row r="1876" spans="1:19" s="25" customFormat="1" ht="13.5" customHeight="1">
      <c r="A1876" s="59">
        <v>1867</v>
      </c>
      <c r="B1876" s="24"/>
      <c r="C1876" s="24"/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  <c r="Q1876" s="26">
        <f t="shared" si="56"/>
        <v>0</v>
      </c>
      <c r="R1876" s="26">
        <f>IF(Q1876=0,0,SUM($Q$10:Q1876))</f>
        <v>0</v>
      </c>
      <c r="S1876" s="27">
        <f t="shared" si="57"/>
        <v>0</v>
      </c>
    </row>
    <row r="1877" spans="1:19" s="25" customFormat="1" ht="13.5" customHeight="1">
      <c r="A1877" s="60">
        <v>1868</v>
      </c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Q1877" s="26">
        <f t="shared" si="56"/>
        <v>0</v>
      </c>
      <c r="R1877" s="26">
        <f>IF(Q1877=0,0,SUM($Q$10:Q1877))</f>
        <v>0</v>
      </c>
      <c r="S1877" s="27">
        <f t="shared" si="57"/>
        <v>0</v>
      </c>
    </row>
    <row r="1878" spans="1:19" s="25" customFormat="1" ht="13.5" customHeight="1">
      <c r="A1878" s="59">
        <v>1869</v>
      </c>
      <c r="B1878" s="24"/>
      <c r="C1878" s="24"/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  <c r="Q1878" s="26">
        <f t="shared" si="56"/>
        <v>0</v>
      </c>
      <c r="R1878" s="26">
        <f>IF(Q1878=0,0,SUM($Q$10:Q1878))</f>
        <v>0</v>
      </c>
      <c r="S1878" s="27">
        <f t="shared" si="57"/>
        <v>0</v>
      </c>
    </row>
    <row r="1879" spans="1:19" s="25" customFormat="1" ht="13.5" customHeight="1">
      <c r="A1879" s="60">
        <v>1870</v>
      </c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Q1879" s="26">
        <f t="shared" si="56"/>
        <v>0</v>
      </c>
      <c r="R1879" s="26">
        <f>IF(Q1879=0,0,SUM($Q$10:Q1879))</f>
        <v>0</v>
      </c>
      <c r="S1879" s="27">
        <f t="shared" si="57"/>
        <v>0</v>
      </c>
    </row>
    <row r="1880" spans="1:19" s="25" customFormat="1" ht="13.5" customHeight="1">
      <c r="A1880" s="59">
        <v>1871</v>
      </c>
      <c r="B1880" s="24"/>
      <c r="C1880" s="24"/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  <c r="Q1880" s="26">
        <f t="shared" si="56"/>
        <v>0</v>
      </c>
      <c r="R1880" s="26">
        <f>IF(Q1880=0,0,SUM($Q$10:Q1880))</f>
        <v>0</v>
      </c>
      <c r="S1880" s="27">
        <f t="shared" si="57"/>
        <v>0</v>
      </c>
    </row>
    <row r="1881" spans="1:19" s="25" customFormat="1" ht="13.5" customHeight="1">
      <c r="A1881" s="60">
        <v>1872</v>
      </c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Q1881" s="26">
        <f t="shared" si="56"/>
        <v>0</v>
      </c>
      <c r="R1881" s="26">
        <f>IF(Q1881=0,0,SUM($Q$10:Q1881))</f>
        <v>0</v>
      </c>
      <c r="S1881" s="27">
        <f t="shared" si="57"/>
        <v>0</v>
      </c>
    </row>
    <row r="1882" spans="1:19" s="25" customFormat="1" ht="13.5" customHeight="1">
      <c r="A1882" s="59">
        <v>1873</v>
      </c>
      <c r="B1882" s="24"/>
      <c r="C1882" s="24"/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  <c r="Q1882" s="26">
        <f t="shared" si="56"/>
        <v>0</v>
      </c>
      <c r="R1882" s="26">
        <f>IF(Q1882=0,0,SUM($Q$10:Q1882))</f>
        <v>0</v>
      </c>
      <c r="S1882" s="27">
        <f t="shared" si="57"/>
        <v>0</v>
      </c>
    </row>
    <row r="1883" spans="1:19" s="25" customFormat="1" ht="13.5" customHeight="1">
      <c r="A1883" s="60">
        <v>1874</v>
      </c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Q1883" s="26">
        <f t="shared" si="56"/>
        <v>0</v>
      </c>
      <c r="R1883" s="26">
        <f>IF(Q1883=0,0,SUM($Q$10:Q1883))</f>
        <v>0</v>
      </c>
      <c r="S1883" s="27">
        <f t="shared" si="57"/>
        <v>0</v>
      </c>
    </row>
    <row r="1884" spans="1:19" s="25" customFormat="1" ht="13.5" customHeight="1">
      <c r="A1884" s="59">
        <v>1875</v>
      </c>
      <c r="B1884" s="24"/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Q1884" s="26">
        <f t="shared" si="56"/>
        <v>0</v>
      </c>
      <c r="R1884" s="26">
        <f>IF(Q1884=0,0,SUM($Q$10:Q1884))</f>
        <v>0</v>
      </c>
      <c r="S1884" s="27">
        <f t="shared" si="57"/>
        <v>0</v>
      </c>
    </row>
    <row r="1885" spans="1:19" s="25" customFormat="1" ht="13.5" customHeight="1">
      <c r="A1885" s="60">
        <v>1876</v>
      </c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Q1885" s="26">
        <f t="shared" si="56"/>
        <v>0</v>
      </c>
      <c r="R1885" s="26">
        <f>IF(Q1885=0,0,SUM($Q$10:Q1885))</f>
        <v>0</v>
      </c>
      <c r="S1885" s="27">
        <f t="shared" si="57"/>
        <v>0</v>
      </c>
    </row>
    <row r="1886" spans="1:19" s="25" customFormat="1" ht="13.5" customHeight="1">
      <c r="A1886" s="59">
        <v>1877</v>
      </c>
      <c r="B1886" s="24"/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Q1886" s="26">
        <f t="shared" si="56"/>
        <v>0</v>
      </c>
      <c r="R1886" s="26">
        <f>IF(Q1886=0,0,SUM($Q$10:Q1886))</f>
        <v>0</v>
      </c>
      <c r="S1886" s="27">
        <f t="shared" si="57"/>
        <v>0</v>
      </c>
    </row>
    <row r="1887" spans="1:19" s="25" customFormat="1" ht="13.5" customHeight="1">
      <c r="A1887" s="60">
        <v>1878</v>
      </c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Q1887" s="26">
        <f t="shared" si="56"/>
        <v>0</v>
      </c>
      <c r="R1887" s="26">
        <f>IF(Q1887=0,0,SUM($Q$10:Q1887))</f>
        <v>0</v>
      </c>
      <c r="S1887" s="27">
        <f t="shared" si="57"/>
        <v>0</v>
      </c>
    </row>
    <row r="1888" spans="1:19" s="25" customFormat="1" ht="13.5" customHeight="1">
      <c r="A1888" s="59">
        <v>1879</v>
      </c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Q1888" s="26">
        <f t="shared" si="56"/>
        <v>0</v>
      </c>
      <c r="R1888" s="26">
        <f>IF(Q1888=0,0,SUM($Q$10:Q1888))</f>
        <v>0</v>
      </c>
      <c r="S1888" s="27">
        <f t="shared" si="57"/>
        <v>0</v>
      </c>
    </row>
    <row r="1889" spans="1:19" s="25" customFormat="1" ht="13.5" customHeight="1">
      <c r="A1889" s="60">
        <v>1880</v>
      </c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Q1889" s="26">
        <f t="shared" si="56"/>
        <v>0</v>
      </c>
      <c r="R1889" s="26">
        <f>IF(Q1889=0,0,SUM($Q$10:Q1889))</f>
        <v>0</v>
      </c>
      <c r="S1889" s="27">
        <f t="shared" si="57"/>
        <v>0</v>
      </c>
    </row>
    <row r="1890" spans="1:19" s="25" customFormat="1" ht="13.5" customHeight="1">
      <c r="A1890" s="59">
        <v>1881</v>
      </c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Q1890" s="26">
        <f t="shared" si="56"/>
        <v>0</v>
      </c>
      <c r="R1890" s="26">
        <f>IF(Q1890=0,0,SUM($Q$10:Q1890))</f>
        <v>0</v>
      </c>
      <c r="S1890" s="27">
        <f t="shared" si="57"/>
        <v>0</v>
      </c>
    </row>
    <row r="1891" spans="1:19" s="25" customFormat="1" ht="13.5" customHeight="1">
      <c r="A1891" s="60">
        <v>1882</v>
      </c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Q1891" s="26">
        <f t="shared" si="56"/>
        <v>0</v>
      </c>
      <c r="R1891" s="26">
        <f>IF(Q1891=0,0,SUM($Q$10:Q1891))</f>
        <v>0</v>
      </c>
      <c r="S1891" s="27">
        <f t="shared" si="57"/>
        <v>0</v>
      </c>
    </row>
    <row r="1892" spans="1:19" s="25" customFormat="1" ht="13.5" customHeight="1">
      <c r="A1892" s="59">
        <v>1883</v>
      </c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Q1892" s="26">
        <f t="shared" si="56"/>
        <v>0</v>
      </c>
      <c r="R1892" s="26">
        <f>IF(Q1892=0,0,SUM($Q$10:Q1892))</f>
        <v>0</v>
      </c>
      <c r="S1892" s="27">
        <f t="shared" si="57"/>
        <v>0</v>
      </c>
    </row>
    <row r="1893" spans="1:19" s="25" customFormat="1" ht="13.5" customHeight="1">
      <c r="A1893" s="60">
        <v>1884</v>
      </c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Q1893" s="26">
        <f t="shared" si="56"/>
        <v>0</v>
      </c>
      <c r="R1893" s="26">
        <f>IF(Q1893=0,0,SUM($Q$10:Q1893))</f>
        <v>0</v>
      </c>
      <c r="S1893" s="27">
        <f t="shared" si="57"/>
        <v>0</v>
      </c>
    </row>
    <row r="1894" spans="1:19" s="25" customFormat="1" ht="13.5" customHeight="1">
      <c r="A1894" s="59">
        <v>1885</v>
      </c>
      <c r="B1894" s="24"/>
      <c r="C1894" s="24"/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  <c r="Q1894" s="26">
        <f t="shared" si="56"/>
        <v>0</v>
      </c>
      <c r="R1894" s="26">
        <f>IF(Q1894=0,0,SUM($Q$10:Q1894))</f>
        <v>0</v>
      </c>
      <c r="S1894" s="27">
        <f t="shared" si="57"/>
        <v>0</v>
      </c>
    </row>
    <row r="1895" spans="1:19" s="25" customFormat="1" ht="13.5" customHeight="1">
      <c r="A1895" s="60">
        <v>1886</v>
      </c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Q1895" s="26">
        <f t="shared" si="56"/>
        <v>0</v>
      </c>
      <c r="R1895" s="26">
        <f>IF(Q1895=0,0,SUM($Q$10:Q1895))</f>
        <v>0</v>
      </c>
      <c r="S1895" s="27">
        <f t="shared" si="57"/>
        <v>0</v>
      </c>
    </row>
    <row r="1896" spans="1:19" s="25" customFormat="1" ht="13.5" customHeight="1">
      <c r="A1896" s="59">
        <v>1887</v>
      </c>
      <c r="B1896" s="24"/>
      <c r="C1896" s="24"/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Q1896" s="26">
        <f t="shared" si="56"/>
        <v>0</v>
      </c>
      <c r="R1896" s="26">
        <f>IF(Q1896=0,0,SUM($Q$10:Q1896))</f>
        <v>0</v>
      </c>
      <c r="S1896" s="27">
        <f t="shared" si="57"/>
        <v>0</v>
      </c>
    </row>
    <row r="1897" spans="1:19" s="25" customFormat="1" ht="13.5" customHeight="1">
      <c r="A1897" s="60">
        <v>1888</v>
      </c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Q1897" s="26">
        <f t="shared" ref="Q1897:Q1960" si="58">COUNTIF(M1897,"Otro tema")</f>
        <v>0</v>
      </c>
      <c r="R1897" s="26">
        <f>IF(Q1897=0,0,SUM($Q$10:Q1897))</f>
        <v>0</v>
      </c>
      <c r="S1897" s="27">
        <f t="shared" ref="S1897:S1960" si="59">N1897</f>
        <v>0</v>
      </c>
    </row>
    <row r="1898" spans="1:19" s="25" customFormat="1" ht="13.5" customHeight="1">
      <c r="A1898" s="59">
        <v>1889</v>
      </c>
      <c r="B1898" s="24"/>
      <c r="C1898" s="24"/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  <c r="Q1898" s="26">
        <f t="shared" si="58"/>
        <v>0</v>
      </c>
      <c r="R1898" s="26">
        <f>IF(Q1898=0,0,SUM($Q$10:Q1898))</f>
        <v>0</v>
      </c>
      <c r="S1898" s="27">
        <f t="shared" si="59"/>
        <v>0</v>
      </c>
    </row>
    <row r="1899" spans="1:19" s="25" customFormat="1" ht="13.5" customHeight="1">
      <c r="A1899" s="60">
        <v>1890</v>
      </c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Q1899" s="26">
        <f t="shared" si="58"/>
        <v>0</v>
      </c>
      <c r="R1899" s="26">
        <f>IF(Q1899=0,0,SUM($Q$10:Q1899))</f>
        <v>0</v>
      </c>
      <c r="S1899" s="27">
        <f t="shared" si="59"/>
        <v>0</v>
      </c>
    </row>
    <row r="1900" spans="1:19" s="25" customFormat="1" ht="13.5" customHeight="1">
      <c r="A1900" s="59">
        <v>1891</v>
      </c>
      <c r="B1900" s="24"/>
      <c r="C1900" s="24"/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  <c r="Q1900" s="26">
        <f t="shared" si="58"/>
        <v>0</v>
      </c>
      <c r="R1900" s="26">
        <f>IF(Q1900=0,0,SUM($Q$10:Q1900))</f>
        <v>0</v>
      </c>
      <c r="S1900" s="27">
        <f t="shared" si="59"/>
        <v>0</v>
      </c>
    </row>
    <row r="1901" spans="1:19" s="25" customFormat="1" ht="13.5" customHeight="1">
      <c r="A1901" s="60">
        <v>1892</v>
      </c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Q1901" s="26">
        <f t="shared" si="58"/>
        <v>0</v>
      </c>
      <c r="R1901" s="26">
        <f>IF(Q1901=0,0,SUM($Q$10:Q1901))</f>
        <v>0</v>
      </c>
      <c r="S1901" s="27">
        <f t="shared" si="59"/>
        <v>0</v>
      </c>
    </row>
    <row r="1902" spans="1:19" s="25" customFormat="1" ht="13.5" customHeight="1">
      <c r="A1902" s="59">
        <v>1893</v>
      </c>
      <c r="B1902" s="24"/>
      <c r="C1902" s="24"/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  <c r="Q1902" s="26">
        <f t="shared" si="58"/>
        <v>0</v>
      </c>
      <c r="R1902" s="26">
        <f>IF(Q1902=0,0,SUM($Q$10:Q1902))</f>
        <v>0</v>
      </c>
      <c r="S1902" s="27">
        <f t="shared" si="59"/>
        <v>0</v>
      </c>
    </row>
    <row r="1903" spans="1:19" s="25" customFormat="1" ht="13.5" customHeight="1">
      <c r="A1903" s="60">
        <v>1894</v>
      </c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Q1903" s="26">
        <f t="shared" si="58"/>
        <v>0</v>
      </c>
      <c r="R1903" s="26">
        <f>IF(Q1903=0,0,SUM($Q$10:Q1903))</f>
        <v>0</v>
      </c>
      <c r="S1903" s="27">
        <f t="shared" si="59"/>
        <v>0</v>
      </c>
    </row>
    <row r="1904" spans="1:19" s="25" customFormat="1" ht="13.5" customHeight="1">
      <c r="A1904" s="59">
        <v>1895</v>
      </c>
      <c r="B1904" s="24"/>
      <c r="C1904" s="24"/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  <c r="Q1904" s="26">
        <f t="shared" si="58"/>
        <v>0</v>
      </c>
      <c r="R1904" s="26">
        <f>IF(Q1904=0,0,SUM($Q$10:Q1904))</f>
        <v>0</v>
      </c>
      <c r="S1904" s="27">
        <f t="shared" si="59"/>
        <v>0</v>
      </c>
    </row>
    <row r="1905" spans="1:19" s="25" customFormat="1" ht="13.5" customHeight="1">
      <c r="A1905" s="60">
        <v>1896</v>
      </c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Q1905" s="26">
        <f t="shared" si="58"/>
        <v>0</v>
      </c>
      <c r="R1905" s="26">
        <f>IF(Q1905=0,0,SUM($Q$10:Q1905))</f>
        <v>0</v>
      </c>
      <c r="S1905" s="27">
        <f t="shared" si="59"/>
        <v>0</v>
      </c>
    </row>
    <row r="1906" spans="1:19" s="25" customFormat="1" ht="13.5" customHeight="1">
      <c r="A1906" s="59">
        <v>1897</v>
      </c>
      <c r="B1906" s="24"/>
      <c r="C1906" s="24"/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  <c r="Q1906" s="26">
        <f t="shared" si="58"/>
        <v>0</v>
      </c>
      <c r="R1906" s="26">
        <f>IF(Q1906=0,0,SUM($Q$10:Q1906))</f>
        <v>0</v>
      </c>
      <c r="S1906" s="27">
        <f t="shared" si="59"/>
        <v>0</v>
      </c>
    </row>
    <row r="1907" spans="1:19" s="25" customFormat="1" ht="13.5" customHeight="1">
      <c r="A1907" s="60">
        <v>1898</v>
      </c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Q1907" s="26">
        <f t="shared" si="58"/>
        <v>0</v>
      </c>
      <c r="R1907" s="26">
        <f>IF(Q1907=0,0,SUM($Q$10:Q1907))</f>
        <v>0</v>
      </c>
      <c r="S1907" s="27">
        <f t="shared" si="59"/>
        <v>0</v>
      </c>
    </row>
    <row r="1908" spans="1:19" s="25" customFormat="1" ht="13.5" customHeight="1">
      <c r="A1908" s="59">
        <v>1899</v>
      </c>
      <c r="B1908" s="24"/>
      <c r="C1908" s="24"/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  <c r="Q1908" s="26">
        <f t="shared" si="58"/>
        <v>0</v>
      </c>
      <c r="R1908" s="26">
        <f>IF(Q1908=0,0,SUM($Q$10:Q1908))</f>
        <v>0</v>
      </c>
      <c r="S1908" s="27">
        <f t="shared" si="59"/>
        <v>0</v>
      </c>
    </row>
    <row r="1909" spans="1:19" s="25" customFormat="1" ht="13.5" customHeight="1">
      <c r="A1909" s="60">
        <v>1900</v>
      </c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Q1909" s="26">
        <f t="shared" si="58"/>
        <v>0</v>
      </c>
      <c r="R1909" s="26">
        <f>IF(Q1909=0,0,SUM($Q$10:Q1909))</f>
        <v>0</v>
      </c>
      <c r="S1909" s="27">
        <f t="shared" si="59"/>
        <v>0</v>
      </c>
    </row>
    <row r="1910" spans="1:19" s="25" customFormat="1" ht="13.5" customHeight="1">
      <c r="A1910" s="59">
        <v>1901</v>
      </c>
      <c r="B1910" s="24"/>
      <c r="C1910" s="24"/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  <c r="Q1910" s="26">
        <f t="shared" si="58"/>
        <v>0</v>
      </c>
      <c r="R1910" s="26">
        <f>IF(Q1910=0,0,SUM($Q$10:Q1910))</f>
        <v>0</v>
      </c>
      <c r="S1910" s="27">
        <f t="shared" si="59"/>
        <v>0</v>
      </c>
    </row>
    <row r="1911" spans="1:19" s="25" customFormat="1" ht="13.5" customHeight="1">
      <c r="A1911" s="60">
        <v>1902</v>
      </c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Q1911" s="26">
        <f t="shared" si="58"/>
        <v>0</v>
      </c>
      <c r="R1911" s="26">
        <f>IF(Q1911=0,0,SUM($Q$10:Q1911))</f>
        <v>0</v>
      </c>
      <c r="S1911" s="27">
        <f t="shared" si="59"/>
        <v>0</v>
      </c>
    </row>
    <row r="1912" spans="1:19" s="25" customFormat="1" ht="13.5" customHeight="1">
      <c r="A1912" s="59">
        <v>1903</v>
      </c>
      <c r="B1912" s="24"/>
      <c r="C1912" s="24"/>
      <c r="D1912" s="24"/>
      <c r="E1912" s="24"/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  <c r="Q1912" s="26">
        <f t="shared" si="58"/>
        <v>0</v>
      </c>
      <c r="R1912" s="26">
        <f>IF(Q1912=0,0,SUM($Q$10:Q1912))</f>
        <v>0</v>
      </c>
      <c r="S1912" s="27">
        <f t="shared" si="59"/>
        <v>0</v>
      </c>
    </row>
    <row r="1913" spans="1:19" s="25" customFormat="1" ht="13.5" customHeight="1">
      <c r="A1913" s="60">
        <v>1904</v>
      </c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Q1913" s="26">
        <f t="shared" si="58"/>
        <v>0</v>
      </c>
      <c r="R1913" s="26">
        <f>IF(Q1913=0,0,SUM($Q$10:Q1913))</f>
        <v>0</v>
      </c>
      <c r="S1913" s="27">
        <f t="shared" si="59"/>
        <v>0</v>
      </c>
    </row>
    <row r="1914" spans="1:19" s="25" customFormat="1" ht="13.5" customHeight="1">
      <c r="A1914" s="59">
        <v>1905</v>
      </c>
      <c r="B1914" s="24"/>
      <c r="C1914" s="24"/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  <c r="Q1914" s="26">
        <f t="shared" si="58"/>
        <v>0</v>
      </c>
      <c r="R1914" s="26">
        <f>IF(Q1914=0,0,SUM($Q$10:Q1914))</f>
        <v>0</v>
      </c>
      <c r="S1914" s="27">
        <f t="shared" si="59"/>
        <v>0</v>
      </c>
    </row>
    <row r="1915" spans="1:19" s="25" customFormat="1" ht="13.5" customHeight="1">
      <c r="A1915" s="60">
        <v>1906</v>
      </c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Q1915" s="26">
        <f t="shared" si="58"/>
        <v>0</v>
      </c>
      <c r="R1915" s="26">
        <f>IF(Q1915=0,0,SUM($Q$10:Q1915))</f>
        <v>0</v>
      </c>
      <c r="S1915" s="27">
        <f t="shared" si="59"/>
        <v>0</v>
      </c>
    </row>
    <row r="1916" spans="1:19" s="25" customFormat="1" ht="13.5" customHeight="1">
      <c r="A1916" s="59">
        <v>1907</v>
      </c>
      <c r="B1916" s="24"/>
      <c r="C1916" s="24"/>
      <c r="D1916" s="24"/>
      <c r="E1916" s="24"/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  <c r="Q1916" s="26">
        <f t="shared" si="58"/>
        <v>0</v>
      </c>
      <c r="R1916" s="26">
        <f>IF(Q1916=0,0,SUM($Q$10:Q1916))</f>
        <v>0</v>
      </c>
      <c r="S1916" s="27">
        <f t="shared" si="59"/>
        <v>0</v>
      </c>
    </row>
    <row r="1917" spans="1:19" s="25" customFormat="1" ht="13.5" customHeight="1">
      <c r="A1917" s="60">
        <v>1908</v>
      </c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Q1917" s="26">
        <f t="shared" si="58"/>
        <v>0</v>
      </c>
      <c r="R1917" s="26">
        <f>IF(Q1917=0,0,SUM($Q$10:Q1917))</f>
        <v>0</v>
      </c>
      <c r="S1917" s="27">
        <f t="shared" si="59"/>
        <v>0</v>
      </c>
    </row>
    <row r="1918" spans="1:19" s="25" customFormat="1" ht="13.5" customHeight="1">
      <c r="A1918" s="59">
        <v>1909</v>
      </c>
      <c r="B1918" s="24"/>
      <c r="C1918" s="24"/>
      <c r="D1918" s="24"/>
      <c r="E1918" s="24"/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  <c r="Q1918" s="26">
        <f t="shared" si="58"/>
        <v>0</v>
      </c>
      <c r="R1918" s="26">
        <f>IF(Q1918=0,0,SUM($Q$10:Q1918))</f>
        <v>0</v>
      </c>
      <c r="S1918" s="27">
        <f t="shared" si="59"/>
        <v>0</v>
      </c>
    </row>
    <row r="1919" spans="1:19" s="25" customFormat="1" ht="13.5" customHeight="1">
      <c r="A1919" s="60">
        <v>1910</v>
      </c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Q1919" s="26">
        <f t="shared" si="58"/>
        <v>0</v>
      </c>
      <c r="R1919" s="26">
        <f>IF(Q1919=0,0,SUM($Q$10:Q1919))</f>
        <v>0</v>
      </c>
      <c r="S1919" s="27">
        <f t="shared" si="59"/>
        <v>0</v>
      </c>
    </row>
    <row r="1920" spans="1:19" s="25" customFormat="1" ht="13.5" customHeight="1">
      <c r="A1920" s="59">
        <v>1911</v>
      </c>
      <c r="B1920" s="24"/>
      <c r="C1920" s="24"/>
      <c r="D1920" s="24"/>
      <c r="E1920" s="24"/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  <c r="Q1920" s="26">
        <f t="shared" si="58"/>
        <v>0</v>
      </c>
      <c r="R1920" s="26">
        <f>IF(Q1920=0,0,SUM($Q$10:Q1920))</f>
        <v>0</v>
      </c>
      <c r="S1920" s="27">
        <f t="shared" si="59"/>
        <v>0</v>
      </c>
    </row>
    <row r="1921" spans="1:19" s="25" customFormat="1" ht="13.5" customHeight="1">
      <c r="A1921" s="60">
        <v>1912</v>
      </c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Q1921" s="26">
        <f t="shared" si="58"/>
        <v>0</v>
      </c>
      <c r="R1921" s="26">
        <f>IF(Q1921=0,0,SUM($Q$10:Q1921))</f>
        <v>0</v>
      </c>
      <c r="S1921" s="27">
        <f t="shared" si="59"/>
        <v>0</v>
      </c>
    </row>
    <row r="1922" spans="1:19" s="25" customFormat="1" ht="13.5" customHeight="1">
      <c r="A1922" s="59">
        <v>1913</v>
      </c>
      <c r="B1922" s="24"/>
      <c r="C1922" s="24"/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  <c r="Q1922" s="26">
        <f t="shared" si="58"/>
        <v>0</v>
      </c>
      <c r="R1922" s="26">
        <f>IF(Q1922=0,0,SUM($Q$10:Q1922))</f>
        <v>0</v>
      </c>
      <c r="S1922" s="27">
        <f t="shared" si="59"/>
        <v>0</v>
      </c>
    </row>
    <row r="1923" spans="1:19" s="25" customFormat="1" ht="13.5" customHeight="1">
      <c r="A1923" s="60">
        <v>1914</v>
      </c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Q1923" s="26">
        <f t="shared" si="58"/>
        <v>0</v>
      </c>
      <c r="R1923" s="26">
        <f>IF(Q1923=0,0,SUM($Q$10:Q1923))</f>
        <v>0</v>
      </c>
      <c r="S1923" s="27">
        <f t="shared" si="59"/>
        <v>0</v>
      </c>
    </row>
    <row r="1924" spans="1:19" s="25" customFormat="1" ht="13.5" customHeight="1">
      <c r="A1924" s="59">
        <v>1915</v>
      </c>
      <c r="B1924" s="24"/>
      <c r="C1924" s="24"/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  <c r="Q1924" s="26">
        <f t="shared" si="58"/>
        <v>0</v>
      </c>
      <c r="R1924" s="26">
        <f>IF(Q1924=0,0,SUM($Q$10:Q1924))</f>
        <v>0</v>
      </c>
      <c r="S1924" s="27">
        <f t="shared" si="59"/>
        <v>0</v>
      </c>
    </row>
    <row r="1925" spans="1:19" s="25" customFormat="1" ht="13.5" customHeight="1">
      <c r="A1925" s="60">
        <v>1916</v>
      </c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Q1925" s="26">
        <f t="shared" si="58"/>
        <v>0</v>
      </c>
      <c r="R1925" s="26">
        <f>IF(Q1925=0,0,SUM($Q$10:Q1925))</f>
        <v>0</v>
      </c>
      <c r="S1925" s="27">
        <f t="shared" si="59"/>
        <v>0</v>
      </c>
    </row>
    <row r="1926" spans="1:19" s="25" customFormat="1" ht="13.5" customHeight="1">
      <c r="A1926" s="59">
        <v>1917</v>
      </c>
      <c r="B1926" s="24"/>
      <c r="C1926" s="24"/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  <c r="Q1926" s="26">
        <f t="shared" si="58"/>
        <v>0</v>
      </c>
      <c r="R1926" s="26">
        <f>IF(Q1926=0,0,SUM($Q$10:Q1926))</f>
        <v>0</v>
      </c>
      <c r="S1926" s="27">
        <f t="shared" si="59"/>
        <v>0</v>
      </c>
    </row>
    <row r="1927" spans="1:19" s="25" customFormat="1" ht="13.5" customHeight="1">
      <c r="A1927" s="60">
        <v>1918</v>
      </c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Q1927" s="26">
        <f t="shared" si="58"/>
        <v>0</v>
      </c>
      <c r="R1927" s="26">
        <f>IF(Q1927=0,0,SUM($Q$10:Q1927))</f>
        <v>0</v>
      </c>
      <c r="S1927" s="27">
        <f t="shared" si="59"/>
        <v>0</v>
      </c>
    </row>
    <row r="1928" spans="1:19" s="25" customFormat="1" ht="13.5" customHeight="1">
      <c r="A1928" s="59">
        <v>1919</v>
      </c>
      <c r="B1928" s="24"/>
      <c r="C1928" s="24"/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Q1928" s="26">
        <f t="shared" si="58"/>
        <v>0</v>
      </c>
      <c r="R1928" s="26">
        <f>IF(Q1928=0,0,SUM($Q$10:Q1928))</f>
        <v>0</v>
      </c>
      <c r="S1928" s="27">
        <f t="shared" si="59"/>
        <v>0</v>
      </c>
    </row>
    <row r="1929" spans="1:19" s="25" customFormat="1" ht="13.5" customHeight="1">
      <c r="A1929" s="60">
        <v>1920</v>
      </c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Q1929" s="26">
        <f t="shared" si="58"/>
        <v>0</v>
      </c>
      <c r="R1929" s="26">
        <f>IF(Q1929=0,0,SUM($Q$10:Q1929))</f>
        <v>0</v>
      </c>
      <c r="S1929" s="27">
        <f t="shared" si="59"/>
        <v>0</v>
      </c>
    </row>
    <row r="1930" spans="1:19" s="25" customFormat="1" ht="13.5" customHeight="1">
      <c r="A1930" s="59">
        <v>1921</v>
      </c>
      <c r="B1930" s="24"/>
      <c r="C1930" s="24"/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  <c r="Q1930" s="26">
        <f t="shared" si="58"/>
        <v>0</v>
      </c>
      <c r="R1930" s="26">
        <f>IF(Q1930=0,0,SUM($Q$10:Q1930))</f>
        <v>0</v>
      </c>
      <c r="S1930" s="27">
        <f t="shared" si="59"/>
        <v>0</v>
      </c>
    </row>
    <row r="1931" spans="1:19" s="25" customFormat="1" ht="13.5" customHeight="1">
      <c r="A1931" s="60">
        <v>1922</v>
      </c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Q1931" s="26">
        <f t="shared" si="58"/>
        <v>0</v>
      </c>
      <c r="R1931" s="26">
        <f>IF(Q1931=0,0,SUM($Q$10:Q1931))</f>
        <v>0</v>
      </c>
      <c r="S1931" s="27">
        <f t="shared" si="59"/>
        <v>0</v>
      </c>
    </row>
    <row r="1932" spans="1:19" s="25" customFormat="1" ht="13.5" customHeight="1">
      <c r="A1932" s="59">
        <v>1923</v>
      </c>
      <c r="B1932" s="24"/>
      <c r="C1932" s="24"/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  <c r="Q1932" s="26">
        <f t="shared" si="58"/>
        <v>0</v>
      </c>
      <c r="R1932" s="26">
        <f>IF(Q1932=0,0,SUM($Q$10:Q1932))</f>
        <v>0</v>
      </c>
      <c r="S1932" s="27">
        <f t="shared" si="59"/>
        <v>0</v>
      </c>
    </row>
    <row r="1933" spans="1:19" s="25" customFormat="1" ht="13.5" customHeight="1">
      <c r="A1933" s="60">
        <v>1924</v>
      </c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Q1933" s="26">
        <f t="shared" si="58"/>
        <v>0</v>
      </c>
      <c r="R1933" s="26">
        <f>IF(Q1933=0,0,SUM($Q$10:Q1933))</f>
        <v>0</v>
      </c>
      <c r="S1933" s="27">
        <f t="shared" si="59"/>
        <v>0</v>
      </c>
    </row>
    <row r="1934" spans="1:19" s="25" customFormat="1" ht="13.5" customHeight="1">
      <c r="A1934" s="59">
        <v>1925</v>
      </c>
      <c r="B1934" s="24"/>
      <c r="C1934" s="24"/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  <c r="Q1934" s="26">
        <f t="shared" si="58"/>
        <v>0</v>
      </c>
      <c r="R1934" s="26">
        <f>IF(Q1934=0,0,SUM($Q$10:Q1934))</f>
        <v>0</v>
      </c>
      <c r="S1934" s="27">
        <f t="shared" si="59"/>
        <v>0</v>
      </c>
    </row>
    <row r="1935" spans="1:19" s="25" customFormat="1" ht="13.5" customHeight="1">
      <c r="A1935" s="60">
        <v>1926</v>
      </c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Q1935" s="26">
        <f t="shared" si="58"/>
        <v>0</v>
      </c>
      <c r="R1935" s="26">
        <f>IF(Q1935=0,0,SUM($Q$10:Q1935))</f>
        <v>0</v>
      </c>
      <c r="S1935" s="27">
        <f t="shared" si="59"/>
        <v>0</v>
      </c>
    </row>
    <row r="1936" spans="1:19" s="25" customFormat="1" ht="13.5" customHeight="1">
      <c r="A1936" s="59">
        <v>1927</v>
      </c>
      <c r="B1936" s="24"/>
      <c r="C1936" s="24"/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Q1936" s="26">
        <f t="shared" si="58"/>
        <v>0</v>
      </c>
      <c r="R1936" s="26">
        <f>IF(Q1936=0,0,SUM($Q$10:Q1936))</f>
        <v>0</v>
      </c>
      <c r="S1936" s="27">
        <f t="shared" si="59"/>
        <v>0</v>
      </c>
    </row>
    <row r="1937" spans="1:19" s="25" customFormat="1" ht="13.5" customHeight="1">
      <c r="A1937" s="60">
        <v>1928</v>
      </c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Q1937" s="26">
        <f t="shared" si="58"/>
        <v>0</v>
      </c>
      <c r="R1937" s="26">
        <f>IF(Q1937=0,0,SUM($Q$10:Q1937))</f>
        <v>0</v>
      </c>
      <c r="S1937" s="27">
        <f t="shared" si="59"/>
        <v>0</v>
      </c>
    </row>
    <row r="1938" spans="1:19" s="25" customFormat="1" ht="13.5" customHeight="1">
      <c r="A1938" s="59">
        <v>1929</v>
      </c>
      <c r="B1938" s="24"/>
      <c r="C1938" s="24"/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  <c r="Q1938" s="26">
        <f t="shared" si="58"/>
        <v>0</v>
      </c>
      <c r="R1938" s="26">
        <f>IF(Q1938=0,0,SUM($Q$10:Q1938))</f>
        <v>0</v>
      </c>
      <c r="S1938" s="27">
        <f t="shared" si="59"/>
        <v>0</v>
      </c>
    </row>
    <row r="1939" spans="1:19" s="25" customFormat="1" ht="13.5" customHeight="1">
      <c r="A1939" s="60">
        <v>1930</v>
      </c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Q1939" s="26">
        <f t="shared" si="58"/>
        <v>0</v>
      </c>
      <c r="R1939" s="26">
        <f>IF(Q1939=0,0,SUM($Q$10:Q1939))</f>
        <v>0</v>
      </c>
      <c r="S1939" s="27">
        <f t="shared" si="59"/>
        <v>0</v>
      </c>
    </row>
    <row r="1940" spans="1:19" s="25" customFormat="1" ht="13.5" customHeight="1">
      <c r="A1940" s="59">
        <v>1931</v>
      </c>
      <c r="B1940" s="24"/>
      <c r="C1940" s="24"/>
      <c r="D1940" s="24"/>
      <c r="E1940" s="24"/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  <c r="Q1940" s="26">
        <f t="shared" si="58"/>
        <v>0</v>
      </c>
      <c r="R1940" s="26">
        <f>IF(Q1940=0,0,SUM($Q$10:Q1940))</f>
        <v>0</v>
      </c>
      <c r="S1940" s="27">
        <f t="shared" si="59"/>
        <v>0</v>
      </c>
    </row>
    <row r="1941" spans="1:19" s="25" customFormat="1" ht="13.5" customHeight="1">
      <c r="A1941" s="60">
        <v>1932</v>
      </c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Q1941" s="26">
        <f t="shared" si="58"/>
        <v>0</v>
      </c>
      <c r="R1941" s="26">
        <f>IF(Q1941=0,0,SUM($Q$10:Q1941))</f>
        <v>0</v>
      </c>
      <c r="S1941" s="27">
        <f t="shared" si="59"/>
        <v>0</v>
      </c>
    </row>
    <row r="1942" spans="1:19" s="25" customFormat="1" ht="13.5" customHeight="1">
      <c r="A1942" s="59">
        <v>1933</v>
      </c>
      <c r="B1942" s="24"/>
      <c r="C1942" s="24"/>
      <c r="D1942" s="24"/>
      <c r="E1942" s="24"/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  <c r="Q1942" s="26">
        <f t="shared" si="58"/>
        <v>0</v>
      </c>
      <c r="R1942" s="26">
        <f>IF(Q1942=0,0,SUM($Q$10:Q1942))</f>
        <v>0</v>
      </c>
      <c r="S1942" s="27">
        <f t="shared" si="59"/>
        <v>0</v>
      </c>
    </row>
    <row r="1943" spans="1:19" s="25" customFormat="1" ht="13.5" customHeight="1">
      <c r="A1943" s="60">
        <v>1934</v>
      </c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Q1943" s="26">
        <f t="shared" si="58"/>
        <v>0</v>
      </c>
      <c r="R1943" s="26">
        <f>IF(Q1943=0,0,SUM($Q$10:Q1943))</f>
        <v>0</v>
      </c>
      <c r="S1943" s="27">
        <f t="shared" si="59"/>
        <v>0</v>
      </c>
    </row>
    <row r="1944" spans="1:19" s="25" customFormat="1" ht="13.5" customHeight="1">
      <c r="A1944" s="59">
        <v>1935</v>
      </c>
      <c r="B1944" s="24"/>
      <c r="C1944" s="24"/>
      <c r="D1944" s="24"/>
      <c r="E1944" s="24"/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  <c r="Q1944" s="26">
        <f t="shared" si="58"/>
        <v>0</v>
      </c>
      <c r="R1944" s="26">
        <f>IF(Q1944=0,0,SUM($Q$10:Q1944))</f>
        <v>0</v>
      </c>
      <c r="S1944" s="27">
        <f t="shared" si="59"/>
        <v>0</v>
      </c>
    </row>
    <row r="1945" spans="1:19" s="25" customFormat="1" ht="13.5" customHeight="1">
      <c r="A1945" s="60">
        <v>1936</v>
      </c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Q1945" s="26">
        <f t="shared" si="58"/>
        <v>0</v>
      </c>
      <c r="R1945" s="26">
        <f>IF(Q1945=0,0,SUM($Q$10:Q1945))</f>
        <v>0</v>
      </c>
      <c r="S1945" s="27">
        <f t="shared" si="59"/>
        <v>0</v>
      </c>
    </row>
    <row r="1946" spans="1:19" s="25" customFormat="1" ht="13.5" customHeight="1">
      <c r="A1946" s="59">
        <v>1937</v>
      </c>
      <c r="B1946" s="24"/>
      <c r="C1946" s="24"/>
      <c r="D1946" s="24"/>
      <c r="E1946" s="24"/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  <c r="Q1946" s="26">
        <f t="shared" si="58"/>
        <v>0</v>
      </c>
      <c r="R1946" s="26">
        <f>IF(Q1946=0,0,SUM($Q$10:Q1946))</f>
        <v>0</v>
      </c>
      <c r="S1946" s="27">
        <f t="shared" si="59"/>
        <v>0</v>
      </c>
    </row>
    <row r="1947" spans="1:19" s="25" customFormat="1" ht="13.5" customHeight="1">
      <c r="A1947" s="60">
        <v>1938</v>
      </c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Q1947" s="26">
        <f t="shared" si="58"/>
        <v>0</v>
      </c>
      <c r="R1947" s="26">
        <f>IF(Q1947=0,0,SUM($Q$10:Q1947))</f>
        <v>0</v>
      </c>
      <c r="S1947" s="27">
        <f t="shared" si="59"/>
        <v>0</v>
      </c>
    </row>
    <row r="1948" spans="1:19" s="25" customFormat="1" ht="13.5" customHeight="1">
      <c r="A1948" s="59">
        <v>1939</v>
      </c>
      <c r="B1948" s="24"/>
      <c r="C1948" s="24"/>
      <c r="D1948" s="24"/>
      <c r="E1948" s="24"/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  <c r="Q1948" s="26">
        <f t="shared" si="58"/>
        <v>0</v>
      </c>
      <c r="R1948" s="26">
        <f>IF(Q1948=0,0,SUM($Q$10:Q1948))</f>
        <v>0</v>
      </c>
      <c r="S1948" s="27">
        <f t="shared" si="59"/>
        <v>0</v>
      </c>
    </row>
    <row r="1949" spans="1:19" s="25" customFormat="1" ht="13.5" customHeight="1">
      <c r="A1949" s="60">
        <v>1940</v>
      </c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Q1949" s="26">
        <f t="shared" si="58"/>
        <v>0</v>
      </c>
      <c r="R1949" s="26">
        <f>IF(Q1949=0,0,SUM($Q$10:Q1949))</f>
        <v>0</v>
      </c>
      <c r="S1949" s="27">
        <f t="shared" si="59"/>
        <v>0</v>
      </c>
    </row>
    <row r="1950" spans="1:19" s="25" customFormat="1" ht="13.5" customHeight="1">
      <c r="A1950" s="59">
        <v>1941</v>
      </c>
      <c r="B1950" s="24"/>
      <c r="C1950" s="24"/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  <c r="Q1950" s="26">
        <f t="shared" si="58"/>
        <v>0</v>
      </c>
      <c r="R1950" s="26">
        <f>IF(Q1950=0,0,SUM($Q$10:Q1950))</f>
        <v>0</v>
      </c>
      <c r="S1950" s="27">
        <f t="shared" si="59"/>
        <v>0</v>
      </c>
    </row>
    <row r="1951" spans="1:19" s="25" customFormat="1" ht="13.5" customHeight="1">
      <c r="A1951" s="60">
        <v>1942</v>
      </c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Q1951" s="26">
        <f t="shared" si="58"/>
        <v>0</v>
      </c>
      <c r="R1951" s="26">
        <f>IF(Q1951=0,0,SUM($Q$10:Q1951))</f>
        <v>0</v>
      </c>
      <c r="S1951" s="27">
        <f t="shared" si="59"/>
        <v>0</v>
      </c>
    </row>
    <row r="1952" spans="1:19" s="25" customFormat="1" ht="13.5" customHeight="1">
      <c r="A1952" s="59">
        <v>1943</v>
      </c>
      <c r="B1952" s="24"/>
      <c r="C1952" s="24"/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  <c r="Q1952" s="26">
        <f t="shared" si="58"/>
        <v>0</v>
      </c>
      <c r="R1952" s="26">
        <f>IF(Q1952=0,0,SUM($Q$10:Q1952))</f>
        <v>0</v>
      </c>
      <c r="S1952" s="27">
        <f t="shared" si="59"/>
        <v>0</v>
      </c>
    </row>
    <row r="1953" spans="1:19" s="25" customFormat="1" ht="13.5" customHeight="1">
      <c r="A1953" s="60">
        <v>1944</v>
      </c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Q1953" s="26">
        <f t="shared" si="58"/>
        <v>0</v>
      </c>
      <c r="R1953" s="26">
        <f>IF(Q1953=0,0,SUM($Q$10:Q1953))</f>
        <v>0</v>
      </c>
      <c r="S1953" s="27">
        <f t="shared" si="59"/>
        <v>0</v>
      </c>
    </row>
    <row r="1954" spans="1:19" s="25" customFormat="1" ht="13.5" customHeight="1">
      <c r="A1954" s="59">
        <v>1945</v>
      </c>
      <c r="B1954" s="24"/>
      <c r="C1954" s="24"/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Q1954" s="26">
        <f t="shared" si="58"/>
        <v>0</v>
      </c>
      <c r="R1954" s="26">
        <f>IF(Q1954=0,0,SUM($Q$10:Q1954))</f>
        <v>0</v>
      </c>
      <c r="S1954" s="27">
        <f t="shared" si="59"/>
        <v>0</v>
      </c>
    </row>
    <row r="1955" spans="1:19" s="25" customFormat="1" ht="13.5" customHeight="1">
      <c r="A1955" s="60">
        <v>1946</v>
      </c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Q1955" s="26">
        <f t="shared" si="58"/>
        <v>0</v>
      </c>
      <c r="R1955" s="26">
        <f>IF(Q1955=0,0,SUM($Q$10:Q1955))</f>
        <v>0</v>
      </c>
      <c r="S1955" s="27">
        <f t="shared" si="59"/>
        <v>0</v>
      </c>
    </row>
    <row r="1956" spans="1:19" s="25" customFormat="1" ht="13.5" customHeight="1">
      <c r="A1956" s="59">
        <v>1947</v>
      </c>
      <c r="B1956" s="24"/>
      <c r="C1956" s="24"/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  <c r="Q1956" s="26">
        <f t="shared" si="58"/>
        <v>0</v>
      </c>
      <c r="R1956" s="26">
        <f>IF(Q1956=0,0,SUM($Q$10:Q1956))</f>
        <v>0</v>
      </c>
      <c r="S1956" s="27">
        <f t="shared" si="59"/>
        <v>0</v>
      </c>
    </row>
    <row r="1957" spans="1:19" s="25" customFormat="1" ht="13.5" customHeight="1">
      <c r="A1957" s="60">
        <v>1948</v>
      </c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Q1957" s="26">
        <f t="shared" si="58"/>
        <v>0</v>
      </c>
      <c r="R1957" s="26">
        <f>IF(Q1957=0,0,SUM($Q$10:Q1957))</f>
        <v>0</v>
      </c>
      <c r="S1957" s="27">
        <f t="shared" si="59"/>
        <v>0</v>
      </c>
    </row>
    <row r="1958" spans="1:19" s="25" customFormat="1" ht="13.5" customHeight="1">
      <c r="A1958" s="59">
        <v>1949</v>
      </c>
      <c r="B1958" s="24"/>
      <c r="C1958" s="24"/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  <c r="Q1958" s="26">
        <f t="shared" si="58"/>
        <v>0</v>
      </c>
      <c r="R1958" s="26">
        <f>IF(Q1958=0,0,SUM($Q$10:Q1958))</f>
        <v>0</v>
      </c>
      <c r="S1958" s="27">
        <f t="shared" si="59"/>
        <v>0</v>
      </c>
    </row>
    <row r="1959" spans="1:19" s="25" customFormat="1" ht="13.5" customHeight="1">
      <c r="A1959" s="60">
        <v>1950</v>
      </c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Q1959" s="26">
        <f t="shared" si="58"/>
        <v>0</v>
      </c>
      <c r="R1959" s="26">
        <f>IF(Q1959=0,0,SUM($Q$10:Q1959))</f>
        <v>0</v>
      </c>
      <c r="S1959" s="27">
        <f t="shared" si="59"/>
        <v>0</v>
      </c>
    </row>
    <row r="1960" spans="1:19" s="25" customFormat="1" ht="13.5" customHeight="1">
      <c r="A1960" s="59">
        <v>1951</v>
      </c>
      <c r="B1960" s="24"/>
      <c r="C1960" s="24"/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  <c r="Q1960" s="26">
        <f t="shared" si="58"/>
        <v>0</v>
      </c>
      <c r="R1960" s="26">
        <f>IF(Q1960=0,0,SUM($Q$10:Q1960))</f>
        <v>0</v>
      </c>
      <c r="S1960" s="27">
        <f t="shared" si="59"/>
        <v>0</v>
      </c>
    </row>
    <row r="1961" spans="1:19" s="25" customFormat="1" ht="13.5" customHeight="1">
      <c r="A1961" s="60">
        <v>1952</v>
      </c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Q1961" s="26">
        <f t="shared" ref="Q1961:Q2009" si="60">COUNTIF(M1961,"Otro tema")</f>
        <v>0</v>
      </c>
      <c r="R1961" s="26">
        <f>IF(Q1961=0,0,SUM($Q$10:Q1961))</f>
        <v>0</v>
      </c>
      <c r="S1961" s="27">
        <f t="shared" ref="S1961:S2006" si="61">N1961</f>
        <v>0</v>
      </c>
    </row>
    <row r="1962" spans="1:19" s="25" customFormat="1" ht="13.5" customHeight="1">
      <c r="A1962" s="59">
        <v>1953</v>
      </c>
      <c r="B1962" s="24"/>
      <c r="C1962" s="24"/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  <c r="Q1962" s="26">
        <f t="shared" si="60"/>
        <v>0</v>
      </c>
      <c r="R1962" s="26">
        <f>IF(Q1962=0,0,SUM($Q$10:Q1962))</f>
        <v>0</v>
      </c>
      <c r="S1962" s="27">
        <f t="shared" si="61"/>
        <v>0</v>
      </c>
    </row>
    <row r="1963" spans="1:19" s="25" customFormat="1" ht="13.5" customHeight="1">
      <c r="A1963" s="60">
        <v>1954</v>
      </c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Q1963" s="26">
        <f t="shared" si="60"/>
        <v>0</v>
      </c>
      <c r="R1963" s="26">
        <f>IF(Q1963=0,0,SUM($Q$10:Q1963))</f>
        <v>0</v>
      </c>
      <c r="S1963" s="27">
        <f t="shared" si="61"/>
        <v>0</v>
      </c>
    </row>
    <row r="1964" spans="1:19" s="25" customFormat="1" ht="13.5" customHeight="1">
      <c r="A1964" s="59">
        <v>1955</v>
      </c>
      <c r="B1964" s="24"/>
      <c r="C1964" s="24"/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  <c r="Q1964" s="26">
        <f t="shared" si="60"/>
        <v>0</v>
      </c>
      <c r="R1964" s="26">
        <f>IF(Q1964=0,0,SUM($Q$10:Q1964))</f>
        <v>0</v>
      </c>
      <c r="S1964" s="27">
        <f t="shared" si="61"/>
        <v>0</v>
      </c>
    </row>
    <row r="1965" spans="1:19" s="25" customFormat="1" ht="13.5" customHeight="1">
      <c r="A1965" s="60">
        <v>1956</v>
      </c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Q1965" s="26">
        <f t="shared" si="60"/>
        <v>0</v>
      </c>
      <c r="R1965" s="26">
        <f>IF(Q1965=0,0,SUM($Q$10:Q1965))</f>
        <v>0</v>
      </c>
      <c r="S1965" s="27">
        <f t="shared" si="61"/>
        <v>0</v>
      </c>
    </row>
    <row r="1966" spans="1:19" s="25" customFormat="1" ht="13.5" customHeight="1">
      <c r="A1966" s="59">
        <v>1957</v>
      </c>
      <c r="B1966" s="24"/>
      <c r="C1966" s="24"/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  <c r="Q1966" s="26">
        <f t="shared" si="60"/>
        <v>0</v>
      </c>
      <c r="R1966" s="26">
        <f>IF(Q1966=0,0,SUM($Q$10:Q1966))</f>
        <v>0</v>
      </c>
      <c r="S1966" s="27">
        <f t="shared" si="61"/>
        <v>0</v>
      </c>
    </row>
    <row r="1967" spans="1:19" s="25" customFormat="1" ht="13.5" customHeight="1">
      <c r="A1967" s="60">
        <v>1958</v>
      </c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Q1967" s="26">
        <f t="shared" si="60"/>
        <v>0</v>
      </c>
      <c r="R1967" s="26">
        <f>IF(Q1967=0,0,SUM($Q$10:Q1967))</f>
        <v>0</v>
      </c>
      <c r="S1967" s="27">
        <f t="shared" si="61"/>
        <v>0</v>
      </c>
    </row>
    <row r="1968" spans="1:19" s="25" customFormat="1" ht="13.5" customHeight="1">
      <c r="A1968" s="59">
        <v>1959</v>
      </c>
      <c r="B1968" s="24"/>
      <c r="C1968" s="24"/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  <c r="Q1968" s="26">
        <f t="shared" si="60"/>
        <v>0</v>
      </c>
      <c r="R1968" s="26">
        <f>IF(Q1968=0,0,SUM($Q$10:Q1968))</f>
        <v>0</v>
      </c>
      <c r="S1968" s="27">
        <f t="shared" si="61"/>
        <v>0</v>
      </c>
    </row>
    <row r="1969" spans="1:19" s="25" customFormat="1" ht="13.5" customHeight="1">
      <c r="A1969" s="60">
        <v>1960</v>
      </c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Q1969" s="26">
        <f t="shared" si="60"/>
        <v>0</v>
      </c>
      <c r="R1969" s="26">
        <f>IF(Q1969=0,0,SUM($Q$10:Q1969))</f>
        <v>0</v>
      </c>
      <c r="S1969" s="27">
        <f t="shared" si="61"/>
        <v>0</v>
      </c>
    </row>
    <row r="1970" spans="1:19" s="25" customFormat="1" ht="13.5" customHeight="1">
      <c r="A1970" s="59">
        <v>1961</v>
      </c>
      <c r="B1970" s="24"/>
      <c r="C1970" s="24"/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  <c r="Q1970" s="26">
        <f t="shared" si="60"/>
        <v>0</v>
      </c>
      <c r="R1970" s="26">
        <f>IF(Q1970=0,0,SUM($Q$10:Q1970))</f>
        <v>0</v>
      </c>
      <c r="S1970" s="27">
        <f t="shared" si="61"/>
        <v>0</v>
      </c>
    </row>
    <row r="1971" spans="1:19" s="25" customFormat="1" ht="13.5" customHeight="1">
      <c r="A1971" s="60">
        <v>1962</v>
      </c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Q1971" s="26">
        <f t="shared" si="60"/>
        <v>0</v>
      </c>
      <c r="R1971" s="26">
        <f>IF(Q1971=0,0,SUM($Q$10:Q1971))</f>
        <v>0</v>
      </c>
      <c r="S1971" s="27">
        <f t="shared" si="61"/>
        <v>0</v>
      </c>
    </row>
    <row r="1972" spans="1:19" s="25" customFormat="1" ht="13.5" customHeight="1">
      <c r="A1972" s="59">
        <v>1963</v>
      </c>
      <c r="B1972" s="24"/>
      <c r="C1972" s="24"/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  <c r="Q1972" s="26">
        <f t="shared" si="60"/>
        <v>0</v>
      </c>
      <c r="R1972" s="26">
        <f>IF(Q1972=0,0,SUM($Q$10:Q1972))</f>
        <v>0</v>
      </c>
      <c r="S1972" s="27">
        <f t="shared" si="61"/>
        <v>0</v>
      </c>
    </row>
    <row r="1973" spans="1:19" s="25" customFormat="1" ht="13.5" customHeight="1">
      <c r="A1973" s="60">
        <v>1964</v>
      </c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Q1973" s="26">
        <f t="shared" si="60"/>
        <v>0</v>
      </c>
      <c r="R1973" s="26">
        <f>IF(Q1973=0,0,SUM($Q$10:Q1973))</f>
        <v>0</v>
      </c>
      <c r="S1973" s="27">
        <f t="shared" si="61"/>
        <v>0</v>
      </c>
    </row>
    <row r="1974" spans="1:19" s="25" customFormat="1" ht="13.5" customHeight="1">
      <c r="A1974" s="59">
        <v>1965</v>
      </c>
      <c r="B1974" s="24"/>
      <c r="C1974" s="24"/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  <c r="Q1974" s="26">
        <f t="shared" si="60"/>
        <v>0</v>
      </c>
      <c r="R1974" s="26">
        <f>IF(Q1974=0,0,SUM($Q$10:Q1974))</f>
        <v>0</v>
      </c>
      <c r="S1974" s="27">
        <f t="shared" si="61"/>
        <v>0</v>
      </c>
    </row>
    <row r="1975" spans="1:19" s="25" customFormat="1" ht="13.5" customHeight="1">
      <c r="A1975" s="60">
        <v>1966</v>
      </c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Q1975" s="26">
        <f t="shared" si="60"/>
        <v>0</v>
      </c>
      <c r="R1975" s="26">
        <f>IF(Q1975=0,0,SUM($Q$10:Q1975))</f>
        <v>0</v>
      </c>
      <c r="S1975" s="27">
        <f t="shared" si="61"/>
        <v>0</v>
      </c>
    </row>
    <row r="1976" spans="1:19" s="25" customFormat="1" ht="13.5" customHeight="1">
      <c r="A1976" s="59">
        <v>1967</v>
      </c>
      <c r="B1976" s="24"/>
      <c r="C1976" s="24"/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Q1976" s="26">
        <f t="shared" si="60"/>
        <v>0</v>
      </c>
      <c r="R1976" s="26">
        <f>IF(Q1976=0,0,SUM($Q$10:Q1976))</f>
        <v>0</v>
      </c>
      <c r="S1976" s="27">
        <f t="shared" si="61"/>
        <v>0</v>
      </c>
    </row>
    <row r="1977" spans="1:19" s="25" customFormat="1" ht="13.5" customHeight="1">
      <c r="A1977" s="60">
        <v>1968</v>
      </c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Q1977" s="26">
        <f t="shared" si="60"/>
        <v>0</v>
      </c>
      <c r="R1977" s="26">
        <f>IF(Q1977=0,0,SUM($Q$10:Q1977))</f>
        <v>0</v>
      </c>
      <c r="S1977" s="27">
        <f t="shared" si="61"/>
        <v>0</v>
      </c>
    </row>
    <row r="1978" spans="1:19" s="25" customFormat="1" ht="13.5" customHeight="1">
      <c r="A1978" s="59">
        <v>1969</v>
      </c>
      <c r="B1978" s="24"/>
      <c r="C1978" s="24"/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  <c r="Q1978" s="26">
        <f t="shared" si="60"/>
        <v>0</v>
      </c>
      <c r="R1978" s="26">
        <f>IF(Q1978=0,0,SUM($Q$10:Q1978))</f>
        <v>0</v>
      </c>
      <c r="S1978" s="27">
        <f t="shared" si="61"/>
        <v>0</v>
      </c>
    </row>
    <row r="1979" spans="1:19" s="25" customFormat="1" ht="13.5" customHeight="1">
      <c r="A1979" s="60">
        <v>1970</v>
      </c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Q1979" s="26">
        <f t="shared" si="60"/>
        <v>0</v>
      </c>
      <c r="R1979" s="26">
        <f>IF(Q1979=0,0,SUM($Q$10:Q1979))</f>
        <v>0</v>
      </c>
      <c r="S1979" s="27">
        <f t="shared" si="61"/>
        <v>0</v>
      </c>
    </row>
    <row r="1980" spans="1:19" s="25" customFormat="1" ht="13.5" customHeight="1">
      <c r="A1980" s="59">
        <v>1971</v>
      </c>
      <c r="B1980" s="24"/>
      <c r="C1980" s="24"/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  <c r="Q1980" s="26">
        <f t="shared" si="60"/>
        <v>0</v>
      </c>
      <c r="R1980" s="26">
        <f>IF(Q1980=0,0,SUM($Q$10:Q1980))</f>
        <v>0</v>
      </c>
      <c r="S1980" s="27">
        <f t="shared" si="61"/>
        <v>0</v>
      </c>
    </row>
    <row r="1981" spans="1:19" s="25" customFormat="1" ht="13.5" customHeight="1">
      <c r="A1981" s="60">
        <v>1972</v>
      </c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Q1981" s="26">
        <f t="shared" si="60"/>
        <v>0</v>
      </c>
      <c r="R1981" s="26">
        <f>IF(Q1981=0,0,SUM($Q$10:Q1981))</f>
        <v>0</v>
      </c>
      <c r="S1981" s="27">
        <f t="shared" si="61"/>
        <v>0</v>
      </c>
    </row>
    <row r="1982" spans="1:19" s="25" customFormat="1" ht="13.5" customHeight="1">
      <c r="A1982" s="59">
        <v>1973</v>
      </c>
      <c r="B1982" s="24"/>
      <c r="C1982" s="24"/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  <c r="Q1982" s="26">
        <f t="shared" si="60"/>
        <v>0</v>
      </c>
      <c r="R1982" s="26">
        <f>IF(Q1982=0,0,SUM($Q$10:Q1982))</f>
        <v>0</v>
      </c>
      <c r="S1982" s="27">
        <f t="shared" si="61"/>
        <v>0</v>
      </c>
    </row>
    <row r="1983" spans="1:19" s="25" customFormat="1" ht="13.5" customHeight="1">
      <c r="A1983" s="60">
        <v>1974</v>
      </c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Q1983" s="26">
        <f t="shared" si="60"/>
        <v>0</v>
      </c>
      <c r="R1983" s="26">
        <f>IF(Q1983=0,0,SUM($Q$10:Q1983))</f>
        <v>0</v>
      </c>
      <c r="S1983" s="27">
        <f t="shared" si="61"/>
        <v>0</v>
      </c>
    </row>
    <row r="1984" spans="1:19" s="25" customFormat="1" ht="13.5" customHeight="1">
      <c r="A1984" s="59">
        <v>1975</v>
      </c>
      <c r="B1984" s="24"/>
      <c r="C1984" s="24"/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  <c r="Q1984" s="26">
        <f t="shared" si="60"/>
        <v>0</v>
      </c>
      <c r="R1984" s="26">
        <f>IF(Q1984=0,0,SUM($Q$10:Q1984))</f>
        <v>0</v>
      </c>
      <c r="S1984" s="27">
        <f t="shared" si="61"/>
        <v>0</v>
      </c>
    </row>
    <row r="1985" spans="1:19" s="25" customFormat="1" ht="13.5" customHeight="1">
      <c r="A1985" s="60">
        <v>1976</v>
      </c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Q1985" s="26">
        <f t="shared" si="60"/>
        <v>0</v>
      </c>
      <c r="R1985" s="26">
        <f>IF(Q1985=0,0,SUM($Q$10:Q1985))</f>
        <v>0</v>
      </c>
      <c r="S1985" s="27">
        <f t="shared" si="61"/>
        <v>0</v>
      </c>
    </row>
    <row r="1986" spans="1:19" s="25" customFormat="1" ht="13.5" customHeight="1">
      <c r="A1986" s="59">
        <v>1977</v>
      </c>
      <c r="B1986" s="24"/>
      <c r="C1986" s="24"/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Q1986" s="26">
        <f t="shared" si="60"/>
        <v>0</v>
      </c>
      <c r="R1986" s="26">
        <f>IF(Q1986=0,0,SUM($Q$10:Q1986))</f>
        <v>0</v>
      </c>
      <c r="S1986" s="27">
        <f t="shared" si="61"/>
        <v>0</v>
      </c>
    </row>
    <row r="1987" spans="1:19" s="25" customFormat="1" ht="13.5" customHeight="1">
      <c r="A1987" s="60">
        <v>1978</v>
      </c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Q1987" s="26">
        <f t="shared" si="60"/>
        <v>0</v>
      </c>
      <c r="R1987" s="26">
        <f>IF(Q1987=0,0,SUM($Q$10:Q1987))</f>
        <v>0</v>
      </c>
      <c r="S1987" s="27">
        <f t="shared" si="61"/>
        <v>0</v>
      </c>
    </row>
    <row r="1988" spans="1:19" s="25" customFormat="1" ht="13.5" customHeight="1">
      <c r="A1988" s="59">
        <v>1979</v>
      </c>
      <c r="B1988" s="24"/>
      <c r="C1988" s="24"/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Q1988" s="26">
        <f t="shared" si="60"/>
        <v>0</v>
      </c>
      <c r="R1988" s="26">
        <f>IF(Q1988=0,0,SUM($Q$10:Q1988))</f>
        <v>0</v>
      </c>
      <c r="S1988" s="27">
        <f t="shared" si="61"/>
        <v>0</v>
      </c>
    </row>
    <row r="1989" spans="1:19" s="25" customFormat="1" ht="13.5" customHeight="1">
      <c r="A1989" s="60">
        <v>1980</v>
      </c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Q1989" s="26">
        <f t="shared" si="60"/>
        <v>0</v>
      </c>
      <c r="R1989" s="26">
        <f>IF(Q1989=0,0,SUM($Q$10:Q1989))</f>
        <v>0</v>
      </c>
      <c r="S1989" s="27">
        <f t="shared" si="61"/>
        <v>0</v>
      </c>
    </row>
    <row r="1990" spans="1:19" s="25" customFormat="1" ht="13.5" customHeight="1">
      <c r="A1990" s="59">
        <v>1981</v>
      </c>
      <c r="B1990" s="24"/>
      <c r="C1990" s="24"/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Q1990" s="26">
        <f t="shared" si="60"/>
        <v>0</v>
      </c>
      <c r="R1990" s="26">
        <f>IF(Q1990=0,0,SUM($Q$10:Q1990))</f>
        <v>0</v>
      </c>
      <c r="S1990" s="27">
        <f t="shared" si="61"/>
        <v>0</v>
      </c>
    </row>
    <row r="1991" spans="1:19" s="25" customFormat="1" ht="13.5" customHeight="1">
      <c r="A1991" s="60">
        <v>1982</v>
      </c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Q1991" s="26">
        <f t="shared" si="60"/>
        <v>0</v>
      </c>
      <c r="R1991" s="26">
        <f>IF(Q1991=0,0,SUM($Q$10:Q1991))</f>
        <v>0</v>
      </c>
      <c r="S1991" s="27">
        <f t="shared" si="61"/>
        <v>0</v>
      </c>
    </row>
    <row r="1992" spans="1:19" s="25" customFormat="1" ht="13.5" customHeight="1">
      <c r="A1992" s="59">
        <v>1983</v>
      </c>
      <c r="B1992" s="24"/>
      <c r="C1992" s="24"/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Q1992" s="26">
        <f t="shared" si="60"/>
        <v>0</v>
      </c>
      <c r="R1992" s="26">
        <f>IF(Q1992=0,0,SUM($Q$10:Q1992))</f>
        <v>0</v>
      </c>
      <c r="S1992" s="27">
        <f t="shared" si="61"/>
        <v>0</v>
      </c>
    </row>
    <row r="1993" spans="1:19" s="25" customFormat="1" ht="13.5" customHeight="1">
      <c r="A1993" s="60">
        <v>1984</v>
      </c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Q1993" s="26">
        <f t="shared" si="60"/>
        <v>0</v>
      </c>
      <c r="R1993" s="26">
        <f>IF(Q1993=0,0,SUM($Q$10:Q1993))</f>
        <v>0</v>
      </c>
      <c r="S1993" s="27">
        <f t="shared" si="61"/>
        <v>0</v>
      </c>
    </row>
    <row r="1994" spans="1:19" s="25" customFormat="1" ht="13.5" customHeight="1">
      <c r="A1994" s="59">
        <v>1985</v>
      </c>
      <c r="B1994" s="24"/>
      <c r="C1994" s="24"/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Q1994" s="26">
        <f t="shared" si="60"/>
        <v>0</v>
      </c>
      <c r="R1994" s="26">
        <f>IF(Q1994=0,0,SUM($Q$10:Q1994))</f>
        <v>0</v>
      </c>
      <c r="S1994" s="27">
        <f t="shared" si="61"/>
        <v>0</v>
      </c>
    </row>
    <row r="1995" spans="1:19" s="25" customFormat="1" ht="13.5" customHeight="1">
      <c r="A1995" s="60">
        <v>1986</v>
      </c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Q1995" s="26">
        <f t="shared" si="60"/>
        <v>0</v>
      </c>
      <c r="R1995" s="26">
        <f>IF(Q1995=0,0,SUM($Q$10:Q1995))</f>
        <v>0</v>
      </c>
      <c r="S1995" s="27">
        <f t="shared" si="61"/>
        <v>0</v>
      </c>
    </row>
    <row r="1996" spans="1:19" s="25" customFormat="1" ht="13.5" customHeight="1">
      <c r="A1996" s="59">
        <v>1987</v>
      </c>
      <c r="B1996" s="24"/>
      <c r="C1996" s="24"/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Q1996" s="26">
        <f t="shared" si="60"/>
        <v>0</v>
      </c>
      <c r="R1996" s="26">
        <f>IF(Q1996=0,0,SUM($Q$10:Q1996))</f>
        <v>0</v>
      </c>
      <c r="S1996" s="27">
        <f t="shared" si="61"/>
        <v>0</v>
      </c>
    </row>
    <row r="1997" spans="1:19" s="25" customFormat="1" ht="13.5" customHeight="1">
      <c r="A1997" s="60">
        <v>1988</v>
      </c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Q1997" s="26">
        <f t="shared" si="60"/>
        <v>0</v>
      </c>
      <c r="R1997" s="26">
        <f>IF(Q1997=0,0,SUM($Q$10:Q1997))</f>
        <v>0</v>
      </c>
      <c r="S1997" s="27">
        <f t="shared" si="61"/>
        <v>0</v>
      </c>
    </row>
    <row r="1998" spans="1:19" s="25" customFormat="1" ht="13.5" customHeight="1">
      <c r="A1998" s="59">
        <v>1989</v>
      </c>
      <c r="B1998" s="24"/>
      <c r="C1998" s="24"/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Q1998" s="26">
        <f t="shared" si="60"/>
        <v>0</v>
      </c>
      <c r="R1998" s="26">
        <f>IF(Q1998=0,0,SUM($Q$10:Q1998))</f>
        <v>0</v>
      </c>
      <c r="S1998" s="27">
        <f t="shared" si="61"/>
        <v>0</v>
      </c>
    </row>
    <row r="1999" spans="1:19" s="25" customFormat="1" ht="13.5" customHeight="1">
      <c r="A1999" s="60">
        <v>1990</v>
      </c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Q1999" s="26">
        <f t="shared" si="60"/>
        <v>0</v>
      </c>
      <c r="R1999" s="26">
        <f>IF(Q1999=0,0,SUM($Q$10:Q1999))</f>
        <v>0</v>
      </c>
      <c r="S1999" s="27">
        <f t="shared" si="61"/>
        <v>0</v>
      </c>
    </row>
    <row r="2000" spans="1:19" s="25" customFormat="1" ht="13.5" customHeight="1">
      <c r="A2000" s="59">
        <v>1991</v>
      </c>
      <c r="B2000" s="24"/>
      <c r="C2000" s="24"/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Q2000" s="26">
        <f t="shared" si="60"/>
        <v>0</v>
      </c>
      <c r="R2000" s="26">
        <f>IF(Q2000=0,0,SUM($Q$10:Q2000))</f>
        <v>0</v>
      </c>
      <c r="S2000" s="27">
        <f t="shared" si="61"/>
        <v>0</v>
      </c>
    </row>
    <row r="2001" spans="1:19" s="25" customFormat="1" ht="13.5" customHeight="1">
      <c r="A2001" s="60">
        <v>1992</v>
      </c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Q2001" s="26">
        <f t="shared" si="60"/>
        <v>0</v>
      </c>
      <c r="R2001" s="26">
        <f>IF(Q2001=0,0,SUM($Q$10:Q2001))</f>
        <v>0</v>
      </c>
      <c r="S2001" s="27">
        <f t="shared" si="61"/>
        <v>0</v>
      </c>
    </row>
    <row r="2002" spans="1:19" s="25" customFormat="1" ht="13.5" customHeight="1">
      <c r="A2002" s="59">
        <v>1993</v>
      </c>
      <c r="B2002" s="24"/>
      <c r="C2002" s="24"/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Q2002" s="26">
        <f t="shared" si="60"/>
        <v>0</v>
      </c>
      <c r="R2002" s="26">
        <f>IF(Q2002=0,0,SUM($Q$10:Q2002))</f>
        <v>0</v>
      </c>
      <c r="S2002" s="27">
        <f t="shared" si="61"/>
        <v>0</v>
      </c>
    </row>
    <row r="2003" spans="1:19" s="25" customFormat="1" ht="13.5" customHeight="1">
      <c r="A2003" s="60">
        <v>1994</v>
      </c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Q2003" s="26">
        <f t="shared" si="60"/>
        <v>0</v>
      </c>
      <c r="R2003" s="26">
        <f>IF(Q2003=0,0,SUM($Q$10:Q2003))</f>
        <v>0</v>
      </c>
      <c r="S2003" s="27">
        <f t="shared" si="61"/>
        <v>0</v>
      </c>
    </row>
    <row r="2004" spans="1:19" s="25" customFormat="1" ht="13.5" customHeight="1">
      <c r="A2004" s="59">
        <v>1995</v>
      </c>
      <c r="B2004" s="24"/>
      <c r="C2004" s="24"/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Q2004" s="26">
        <f t="shared" si="60"/>
        <v>0</v>
      </c>
      <c r="R2004" s="26">
        <f>IF(Q2004=0,0,SUM($Q$10:Q2004))</f>
        <v>0</v>
      </c>
      <c r="S2004" s="27">
        <f t="shared" si="61"/>
        <v>0</v>
      </c>
    </row>
    <row r="2005" spans="1:19" s="25" customFormat="1" ht="13.5" customHeight="1">
      <c r="A2005" s="60">
        <v>1996</v>
      </c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Q2005" s="26">
        <f t="shared" si="60"/>
        <v>0</v>
      </c>
      <c r="R2005" s="26">
        <f>IF(Q2005=0,0,SUM($Q$10:Q2005))</f>
        <v>0</v>
      </c>
      <c r="S2005" s="27">
        <f t="shared" si="61"/>
        <v>0</v>
      </c>
    </row>
    <row r="2006" spans="1:19" s="25" customFormat="1" ht="13.5" customHeight="1">
      <c r="A2006" s="59">
        <v>1997</v>
      </c>
      <c r="B2006" s="24"/>
      <c r="C2006" s="24"/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Q2006" s="26">
        <f t="shared" si="60"/>
        <v>0</v>
      </c>
      <c r="R2006" s="26">
        <f>IF(Q2006=0,0,SUM($Q$10:Q2006))</f>
        <v>0</v>
      </c>
      <c r="S2006" s="27">
        <f t="shared" si="61"/>
        <v>0</v>
      </c>
    </row>
    <row r="2007" spans="1:19" s="25" customFormat="1" ht="13.5" customHeight="1">
      <c r="A2007" s="60">
        <v>1998</v>
      </c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Q2007" s="26">
        <f t="shared" si="60"/>
        <v>0</v>
      </c>
      <c r="R2007" s="26">
        <f>IF(Q2007=0,0,SUM($Q$10:Q2007))</f>
        <v>0</v>
      </c>
      <c r="S2007" s="27">
        <f t="shared" ref="S2007:S2009" si="62">N2007</f>
        <v>0</v>
      </c>
    </row>
    <row r="2008" spans="1:19" s="25" customFormat="1" ht="13.5" customHeight="1">
      <c r="A2008" s="59">
        <v>1999</v>
      </c>
      <c r="B2008" s="24"/>
      <c r="C2008" s="24"/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Q2008" s="26">
        <f t="shared" si="60"/>
        <v>0</v>
      </c>
      <c r="R2008" s="26">
        <f>IF(Q2008=0,0,SUM($Q$10:Q2008))</f>
        <v>0</v>
      </c>
      <c r="S2008" s="27">
        <f t="shared" si="62"/>
        <v>0</v>
      </c>
    </row>
    <row r="2009" spans="1:19" s="25" customFormat="1" ht="13.5" customHeight="1">
      <c r="A2009" s="64">
        <v>2000</v>
      </c>
      <c r="B2009" s="65"/>
      <c r="C2009" s="65"/>
      <c r="D2009" s="65"/>
      <c r="E2009" s="65"/>
      <c r="F2009" s="65"/>
      <c r="G2009" s="65"/>
      <c r="H2009" s="65"/>
      <c r="I2009" s="65"/>
      <c r="J2009" s="65"/>
      <c r="K2009" s="65"/>
      <c r="L2009" s="65"/>
      <c r="M2009" s="65"/>
      <c r="N2009" s="65"/>
      <c r="O2009" s="65"/>
      <c r="Q2009" s="26">
        <f t="shared" si="60"/>
        <v>0</v>
      </c>
      <c r="R2009" s="26">
        <f>IF(Q2009=0,0,SUM($Q$10:Q2009))</f>
        <v>0</v>
      </c>
      <c r="S2009" s="27">
        <f t="shared" si="62"/>
        <v>0</v>
      </c>
    </row>
    <row r="2010" spans="1:19" s="25" customFormat="1" ht="13.5" customHeight="1">
      <c r="M2010" s="30"/>
      <c r="Q2010" s="26">
        <f t="shared" ref="Q2010:Q2015" si="63">COUNTIF(M2010,"Otro tema")</f>
        <v>0</v>
      </c>
      <c r="R2010" s="26">
        <f>IF(Q2010=0,0,SUM($Q$10:Q2010))</f>
        <v>0</v>
      </c>
      <c r="S2010" s="27"/>
    </row>
    <row r="2011" spans="1:19" ht="55.5" customHeight="1">
      <c r="A2011" s="111" t="s">
        <v>270</v>
      </c>
      <c r="B2011" s="112"/>
      <c r="C2011" s="112"/>
      <c r="D2011" s="112"/>
      <c r="E2011" s="112"/>
      <c r="F2011" s="112"/>
      <c r="G2011" s="112"/>
      <c r="H2011" s="112"/>
      <c r="I2011" s="112"/>
      <c r="J2011" s="112"/>
      <c r="K2011" s="112"/>
      <c r="L2011" s="112"/>
      <c r="M2011" s="112"/>
      <c r="N2011" s="112"/>
      <c r="O2011" s="112"/>
      <c r="Q2011" s="6">
        <f t="shared" si="63"/>
        <v>0</v>
      </c>
      <c r="R2011" s="6">
        <f>IF(Q2011=0,0,SUM($Q$10:Q2011))</f>
        <v>0</v>
      </c>
      <c r="S2011" s="5"/>
    </row>
    <row r="2012" spans="1:19" ht="13.5" customHeight="1">
      <c r="Q2012" s="6">
        <f t="shared" si="63"/>
        <v>0</v>
      </c>
      <c r="R2012" s="6">
        <f>IF(Q2012=0,0,SUM($Q$10:Q2012))</f>
        <v>0</v>
      </c>
    </row>
    <row r="2013" spans="1:19" ht="13.5" customHeight="1">
      <c r="Q2013" s="6">
        <f t="shared" si="63"/>
        <v>0</v>
      </c>
      <c r="R2013" s="6">
        <f>IF(Q2013=0,0,SUM($Q$10:Q2013))</f>
        <v>0</v>
      </c>
    </row>
    <row r="2014" spans="1:19" ht="13.5" customHeight="1">
      <c r="Q2014" s="6">
        <f t="shared" si="63"/>
        <v>0</v>
      </c>
      <c r="R2014" s="6">
        <f>IF(Q2014=0,0,SUM($Q$10:Q2014))</f>
        <v>0</v>
      </c>
    </row>
    <row r="2015" spans="1:19" ht="13.5" customHeight="1">
      <c r="Q2015" s="6">
        <f t="shared" si="63"/>
        <v>0</v>
      </c>
      <c r="R2015" s="6">
        <f>IF(Q2015=0,0,SUM($Q$10:Q2015))</f>
        <v>0</v>
      </c>
    </row>
  </sheetData>
  <mergeCells count="9">
    <mergeCell ref="A1:B3"/>
    <mergeCell ref="C1:M3"/>
    <mergeCell ref="N3:O3"/>
    <mergeCell ref="A2011:O2011"/>
    <mergeCell ref="C5:D5"/>
    <mergeCell ref="A8:E8"/>
    <mergeCell ref="G8:K8"/>
    <mergeCell ref="L8:M8"/>
    <mergeCell ref="N8:O8"/>
  </mergeCells>
  <phoneticPr fontId="3" type="noConversion"/>
  <dataValidations count="3">
    <dataValidation type="list" allowBlank="1" showInputMessage="1" showErrorMessage="1" sqref="L10:M2009" xr:uid="{4885898A-997E-4949-9717-1C395FABFEFB}">
      <formula1>Lista_cambios</formula1>
    </dataValidation>
    <dataValidation type="list" allowBlank="1" showInputMessage="1" showErrorMessage="1" sqref="N10:N2009" xr:uid="{C067E049-0429-4565-9D11-5970F7EB0FFD}">
      <formula1>Lista_Tucuentas1</formula1>
    </dataValidation>
    <dataValidation type="list" allowBlank="1" showInputMessage="1" showErrorMessage="1" sqref="O10:O2009" xr:uid="{1B70FCFF-573D-42C3-8EC2-05A1AF608AC8}">
      <formula1>Lista_Tucuentas2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landscape" r:id="rId1"/>
  <headerFooter alignWithMargins="0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1000000}">
          <x14:formula1>
            <xm:f>_xlfn.ANCHORARRAY(Listas!$AA$1)</xm:f>
          </x14:formula1>
          <xm:sqref>L5</xm:sqref>
        </x14:dataValidation>
        <x14:dataValidation type="list" allowBlank="1" showInputMessage="1" showErrorMessage="1" xr:uid="{00000000-0002-0000-0100-000005000000}">
          <x14:formula1>
            <xm:f>TABULACIÓN!$B$15:$B$22</xm:f>
          </x14:formula1>
          <xm:sqref>F10:F2009</xm:sqref>
        </x14:dataValidation>
        <x14:dataValidation type="list" allowBlank="1" showInputMessage="1" showErrorMessage="1" xr:uid="{C2185D43-B2AE-48FF-ADCC-280736DD2DFC}">
          <x14:formula1>
            <xm:f>_xlfn.ANCHORARRAY(Listas!$Z$3)</xm:f>
          </x14:formula1>
          <xm:sqref>B10:B2009 C5:J5</xm:sqref>
        </x14:dataValidation>
        <x14:dataValidation type="list" allowBlank="1" showInputMessage="1" showErrorMessage="1" xr:uid="{D1F44800-F1B2-4FF5-A4DD-83C227E68671}">
          <x14:formula1>
            <xm:f>Listas!$L$3:$L$8</xm:f>
          </x14:formula1>
          <xm:sqref>G10:G2009</xm:sqref>
        </x14:dataValidation>
        <x14:dataValidation type="list" allowBlank="1" showInputMessage="1" showErrorMessage="1" xr:uid="{3368AB52-8AF0-4783-8378-2F30C4CBA83E}">
          <x14:formula1>
            <xm:f>Listas!$M$3:$M$5</xm:f>
          </x14:formula1>
          <xm:sqref>H10:H2009</xm:sqref>
        </x14:dataValidation>
        <x14:dataValidation type="list" allowBlank="1" showInputMessage="1" showErrorMessage="1" xr:uid="{5A1C8DC9-6383-476A-80AC-A7D93C2E6ED5}">
          <x14:formula1>
            <xm:f>Listas!$N$3:$N$6</xm:f>
          </x14:formula1>
          <xm:sqref>I10:I2009</xm:sqref>
        </x14:dataValidation>
        <x14:dataValidation type="list" allowBlank="1" showInputMessage="1" showErrorMessage="1" xr:uid="{63A7D438-B6AA-40C9-948A-75B68D0A9BC9}">
          <x14:formula1>
            <xm:f>Listas!$O$3:$O$8</xm:f>
          </x14:formula1>
          <xm:sqref>J10:J2009</xm:sqref>
        </x14:dataValidation>
        <x14:dataValidation type="list" allowBlank="1" showInputMessage="1" showErrorMessage="1" xr:uid="{00547602-7C25-4F3E-9D32-9CC38AF483F3}">
          <x14:formula1>
            <xm:f>Listas!$P$3:$P$4</xm:f>
          </x14:formula1>
          <xm:sqref>K10:K2009</xm:sqref>
        </x14:dataValidation>
        <x14:dataValidation type="list" allowBlank="1" showInputMessage="1" showErrorMessage="1" xr:uid="{AC74D5A4-F266-4D03-A830-203C5694AE66}">
          <x14:formula1>
            <xm:f>_xlfn.ANCHORARRAY(Listas!AB3)</xm:f>
          </x14:formula1>
          <xm:sqref>C10:C2009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83"/>
  <sheetViews>
    <sheetView topLeftCell="A2" zoomScale="55" zoomScaleNormal="55" workbookViewId="0">
      <selection activeCell="Q12" sqref="Q12"/>
    </sheetView>
  </sheetViews>
  <sheetFormatPr baseColWidth="10" defaultColWidth="11.42578125" defaultRowHeight="12.75"/>
  <cols>
    <col min="1" max="2" width="45.140625" style="9" customWidth="1"/>
    <col min="3" max="3" width="12.85546875" style="9" customWidth="1"/>
    <col min="4" max="4" width="11.42578125" style="9"/>
    <col min="5" max="5" width="5.42578125" style="9" customWidth="1"/>
    <col min="6" max="6" width="7.5703125" style="9" customWidth="1"/>
    <col min="7" max="7" width="15" style="9" customWidth="1"/>
    <col min="8" max="8" width="15.5703125" style="9" customWidth="1"/>
    <col min="9" max="9" width="16.5703125" style="9" customWidth="1"/>
    <col min="10" max="13" width="11.42578125" style="9"/>
    <col min="14" max="14" width="12.140625" style="9" bestFit="1" customWidth="1"/>
    <col min="15" max="15" width="19.140625" style="9" customWidth="1"/>
    <col min="16" max="16384" width="11.42578125" style="9"/>
  </cols>
  <sheetData>
    <row r="1" spans="1:41" s="1" customFormat="1" ht="22.5" customHeight="1">
      <c r="A1" s="138"/>
      <c r="B1" s="139" t="s">
        <v>245</v>
      </c>
      <c r="C1" s="139"/>
      <c r="D1" s="139"/>
      <c r="E1" s="139"/>
      <c r="F1" s="139"/>
      <c r="G1" s="139"/>
      <c r="H1" s="139"/>
      <c r="I1" s="139"/>
      <c r="J1" s="138" t="s">
        <v>230</v>
      </c>
      <c r="K1" s="138"/>
      <c r="L1" s="137">
        <v>45468</v>
      </c>
      <c r="M1" s="137"/>
      <c r="N1" s="57"/>
      <c r="O1" s="57"/>
      <c r="P1" s="57"/>
      <c r="Q1" s="57"/>
      <c r="R1" s="57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1" s="1" customFormat="1" ht="22.5" customHeight="1">
      <c r="A2" s="138"/>
      <c r="B2" s="139"/>
      <c r="C2" s="139"/>
      <c r="D2" s="139"/>
      <c r="E2" s="139"/>
      <c r="F2" s="139"/>
      <c r="G2" s="139"/>
      <c r="H2" s="139"/>
      <c r="I2" s="139"/>
      <c r="J2" s="138" t="s">
        <v>285</v>
      </c>
      <c r="K2" s="138"/>
      <c r="L2" s="138" t="s">
        <v>228</v>
      </c>
      <c r="M2" s="138"/>
      <c r="N2" s="57"/>
      <c r="O2" s="57"/>
      <c r="P2" s="57"/>
      <c r="Q2" s="57"/>
      <c r="R2" s="57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</row>
    <row r="3" spans="1:41" s="1" customFormat="1" ht="22.5" customHeight="1">
      <c r="A3" s="138"/>
      <c r="B3" s="139"/>
      <c r="C3" s="139"/>
      <c r="D3" s="139"/>
      <c r="E3" s="139"/>
      <c r="F3" s="139"/>
      <c r="G3" s="139"/>
      <c r="H3" s="139"/>
      <c r="I3" s="139"/>
      <c r="J3" s="138" t="s">
        <v>225</v>
      </c>
      <c r="K3" s="138"/>
      <c r="L3" s="138"/>
      <c r="M3" s="138"/>
      <c r="N3" s="57"/>
      <c r="O3" s="57"/>
      <c r="P3" s="57"/>
      <c r="Q3" s="57"/>
      <c r="R3" s="57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</row>
    <row r="4" spans="1:41" s="17" customFormat="1" ht="15.75">
      <c r="C4" s="20"/>
      <c r="D4" s="20"/>
      <c r="E4" s="20"/>
      <c r="F4" s="20"/>
      <c r="G4" s="20"/>
      <c r="L4" s="20"/>
      <c r="M4" s="20"/>
      <c r="N4" s="46"/>
      <c r="O4" s="46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</row>
    <row r="5" spans="1:41" s="17" customFormat="1" ht="15.75">
      <c r="C5" s="20"/>
      <c r="D5" s="20"/>
      <c r="E5" s="20"/>
      <c r="F5" s="20"/>
      <c r="G5" s="20"/>
      <c r="L5" s="20"/>
      <c r="M5" s="20"/>
      <c r="N5" s="46"/>
      <c r="O5" s="46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</row>
    <row r="6" spans="1:41" s="17" customFormat="1" ht="15.75">
      <c r="A6" s="18" t="s">
        <v>226</v>
      </c>
      <c r="B6" s="44" t="str">
        <f>DATOS!C5</f>
        <v>Amazonas</v>
      </c>
      <c r="C6" s="20"/>
      <c r="D6" s="141" t="s">
        <v>2</v>
      </c>
      <c r="E6" s="141"/>
      <c r="F6" s="141"/>
      <c r="G6" s="130" t="str">
        <f>DATOS!L5</f>
        <v>CZ Leticia</v>
      </c>
      <c r="H6" s="130"/>
      <c r="J6" s="140" t="s">
        <v>238</v>
      </c>
      <c r="K6" s="140"/>
      <c r="L6" s="128"/>
      <c r="M6" s="129"/>
      <c r="N6" s="46"/>
      <c r="O6" s="46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s="17" customFormat="1" ht="15.75">
      <c r="C7" s="20"/>
      <c r="D7" s="20"/>
      <c r="E7" s="20"/>
      <c r="F7" s="20"/>
      <c r="G7" s="20"/>
      <c r="L7" s="20"/>
      <c r="M7" s="20"/>
      <c r="N7" s="46"/>
      <c r="O7" s="46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41" s="17" customFormat="1" ht="15.75">
      <c r="C8" s="20"/>
      <c r="D8" s="20"/>
      <c r="E8" s="20"/>
      <c r="F8" s="20"/>
      <c r="G8" s="20"/>
      <c r="L8" s="20"/>
      <c r="M8" s="20"/>
      <c r="N8" s="46"/>
      <c r="O8" s="46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</row>
    <row r="9" spans="1:41" s="17" customFormat="1" ht="12.75" customHeight="1">
      <c r="A9" s="134" t="s">
        <v>221</v>
      </c>
      <c r="B9" s="134"/>
      <c r="C9" s="31">
        <v>10</v>
      </c>
      <c r="D9" s="32">
        <v>1</v>
      </c>
      <c r="E9" s="20"/>
      <c r="F9" s="131" t="str">
        <f>CONCATENATE("Regional ",B6," / ",G6)</f>
        <v>Regional Amazonas / CZ Leticia</v>
      </c>
      <c r="G9" s="131"/>
      <c r="H9" s="131"/>
      <c r="I9" s="131"/>
      <c r="J9" s="131"/>
      <c r="K9" s="131"/>
      <c r="L9" s="131"/>
      <c r="M9" s="131"/>
      <c r="N9" s="46"/>
      <c r="O9" s="46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s="17" customFormat="1" ht="15.75">
      <c r="C10" s="20"/>
      <c r="D10" s="20"/>
      <c r="E10" s="20"/>
      <c r="F10" s="20"/>
      <c r="G10" s="20"/>
      <c r="L10" s="20"/>
      <c r="M10" s="20"/>
      <c r="N10" s="46"/>
      <c r="O10" s="4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</row>
    <row r="11" spans="1:41" s="17" customFormat="1" ht="15.75">
      <c r="C11" s="20"/>
      <c r="D11" s="20"/>
      <c r="E11" s="20"/>
      <c r="F11" s="20"/>
      <c r="G11" s="20"/>
      <c r="L11" s="20"/>
      <c r="M11" s="20"/>
      <c r="N11" s="46"/>
      <c r="O11" s="4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</row>
    <row r="12" spans="1:41" s="17" customFormat="1" ht="31.5">
      <c r="A12" s="140" t="s">
        <v>224</v>
      </c>
      <c r="B12" s="140"/>
      <c r="C12" s="15" t="s">
        <v>222</v>
      </c>
      <c r="D12" s="15" t="s">
        <v>223</v>
      </c>
      <c r="E12" s="20"/>
      <c r="F12" s="20"/>
      <c r="G12" s="20"/>
      <c r="L12" s="20"/>
      <c r="M12" s="20"/>
      <c r="N12" s="46"/>
      <c r="O12" s="46"/>
      <c r="P12" s="47"/>
      <c r="Q12" s="47"/>
      <c r="R12" s="47"/>
      <c r="S12" s="47"/>
      <c r="T12" s="22"/>
      <c r="U12" s="22"/>
      <c r="V12" s="22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</row>
    <row r="13" spans="1:41" s="34" customFormat="1" ht="15">
      <c r="A13" s="132" t="s">
        <v>240</v>
      </c>
      <c r="B13" s="132"/>
      <c r="C13" s="23">
        <f>COUNTA(DATOS!D10:D2009)</f>
        <v>1</v>
      </c>
      <c r="D13" s="33">
        <f>C13/C9</f>
        <v>0.1</v>
      </c>
      <c r="N13" s="48"/>
      <c r="O13" s="48"/>
      <c r="P13" s="48"/>
      <c r="Q13" s="48"/>
      <c r="R13" s="48"/>
      <c r="S13" s="48"/>
      <c r="T13" s="35"/>
      <c r="U13" s="35"/>
      <c r="V13" s="35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</row>
    <row r="14" spans="1:41" s="34" customFormat="1" ht="15">
      <c r="A14" s="133" t="s">
        <v>219</v>
      </c>
      <c r="B14" s="133"/>
      <c r="C14" s="28">
        <f>COUNTA(DATOS!E10:E2009)</f>
        <v>2</v>
      </c>
      <c r="D14" s="36">
        <f>C14/C9</f>
        <v>0.2</v>
      </c>
      <c r="N14" s="48"/>
      <c r="O14" s="48"/>
      <c r="P14" s="35" t="str">
        <f>CONCATENATE("Tipo de organización - Consulta previa - ",F9)</f>
        <v>Tipo de organización - Consulta previa - Regional Amazonas / CZ Leticia</v>
      </c>
      <c r="Q14" s="48"/>
      <c r="R14" s="48"/>
      <c r="S14" s="48"/>
      <c r="T14" s="35"/>
      <c r="U14" s="35"/>
      <c r="V14" s="35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</row>
    <row r="15" spans="1:41" s="34" customFormat="1" ht="15">
      <c r="A15" s="142" t="s">
        <v>575</v>
      </c>
      <c r="B15" s="37" t="s">
        <v>231</v>
      </c>
      <c r="C15" s="23">
        <f>COUNTIF(DATOS!$F$10:F2009,TABULACIÓN!B15)</f>
        <v>1</v>
      </c>
      <c r="D15" s="33">
        <f>C15/C9</f>
        <v>0.1</v>
      </c>
      <c r="N15" s="48"/>
      <c r="O15" s="35" t="str">
        <f>B15</f>
        <v>Usuarios</v>
      </c>
      <c r="P15" s="38">
        <f>D15</f>
        <v>0.1</v>
      </c>
      <c r="Q15" s="48"/>
      <c r="R15" s="48"/>
      <c r="S15" s="48"/>
      <c r="T15" s="35"/>
      <c r="U15" s="35"/>
      <c r="V15" s="35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</row>
    <row r="16" spans="1:41" s="34" customFormat="1" ht="15">
      <c r="A16" s="143"/>
      <c r="B16" s="37" t="s">
        <v>232</v>
      </c>
      <c r="C16" s="23">
        <f>COUNTIF(DATOS!$F$10:F2010,TABULACIÓN!B16)</f>
        <v>1</v>
      </c>
      <c r="D16" s="33">
        <f>C16/C9</f>
        <v>0.1</v>
      </c>
      <c r="N16" s="48"/>
      <c r="O16" s="35" t="str">
        <f t="shared" ref="O16" si="0">B16</f>
        <v>Proveedores</v>
      </c>
      <c r="P16" s="38">
        <f t="shared" ref="P16:P22" si="1">D16</f>
        <v>0.1</v>
      </c>
      <c r="Q16" s="48"/>
      <c r="R16" s="48"/>
      <c r="S16" s="48"/>
      <c r="T16" s="35"/>
      <c r="U16" s="35"/>
      <c r="V16" s="35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</row>
    <row r="17" spans="1:41" s="34" customFormat="1" ht="15">
      <c r="A17" s="143"/>
      <c r="B17" s="37" t="s">
        <v>233</v>
      </c>
      <c r="C17" s="23">
        <f>COUNTIF(DATOS!$F$10:F2011,TABULACIÓN!B17)</f>
        <v>2</v>
      </c>
      <c r="D17" s="33">
        <f>C17/C9</f>
        <v>0.2</v>
      </c>
      <c r="N17" s="48"/>
      <c r="O17" s="35" t="str">
        <f>B17</f>
        <v>Comunidad</v>
      </c>
      <c r="P17" s="38">
        <f t="shared" si="1"/>
        <v>0.2</v>
      </c>
      <c r="Q17" s="48"/>
      <c r="R17" s="48"/>
      <c r="S17" s="48"/>
      <c r="T17" s="35"/>
      <c r="U17" s="35"/>
      <c r="V17" s="35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</row>
    <row r="18" spans="1:41" s="34" customFormat="1" ht="15">
      <c r="A18" s="143"/>
      <c r="B18" s="37" t="s">
        <v>234</v>
      </c>
      <c r="C18" s="23">
        <f>COUNTIF(DATOS!$F$10:F2012,TABULACIÓN!B18)</f>
        <v>1</v>
      </c>
      <c r="D18" s="33">
        <f>C18/C9</f>
        <v>0.1</v>
      </c>
      <c r="N18" s="48"/>
      <c r="O18" s="35" t="s">
        <v>234</v>
      </c>
      <c r="P18" s="38">
        <f t="shared" si="1"/>
        <v>0.1</v>
      </c>
      <c r="Q18" s="48"/>
      <c r="R18" s="48"/>
      <c r="S18" s="48"/>
      <c r="T18" s="35"/>
      <c r="U18" s="35"/>
      <c r="V18" s="35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</row>
    <row r="19" spans="1:41" s="34" customFormat="1" ht="15">
      <c r="A19" s="143"/>
      <c r="B19" s="37" t="s">
        <v>273</v>
      </c>
      <c r="C19" s="23">
        <f>COUNTIF(DATOS!$F$10:F2013,TABULACIÓN!B19)</f>
        <v>3</v>
      </c>
      <c r="D19" s="33">
        <f>C19/C9</f>
        <v>0.3</v>
      </c>
      <c r="N19" s="48"/>
      <c r="O19" s="35" t="s">
        <v>273</v>
      </c>
      <c r="P19" s="38">
        <f t="shared" si="1"/>
        <v>0.3</v>
      </c>
      <c r="Q19" s="48"/>
      <c r="R19" s="48"/>
      <c r="S19" s="48"/>
      <c r="T19" s="35"/>
      <c r="U19" s="35"/>
      <c r="V19" s="35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</row>
    <row r="20" spans="1:41" s="34" customFormat="1" ht="15">
      <c r="A20" s="143"/>
      <c r="B20" s="37" t="s">
        <v>274</v>
      </c>
      <c r="C20" s="23">
        <f>COUNTIF(DATOS!$F$10:F2014,TABULACIÓN!B20)</f>
        <v>2</v>
      </c>
      <c r="D20" s="33">
        <f>C20/C9</f>
        <v>0.2</v>
      </c>
      <c r="N20" s="48"/>
      <c r="O20" s="35" t="s">
        <v>274</v>
      </c>
      <c r="P20" s="38">
        <f t="shared" si="1"/>
        <v>0.2</v>
      </c>
      <c r="Q20" s="48"/>
      <c r="R20" s="48"/>
      <c r="S20" s="48"/>
      <c r="T20" s="35"/>
      <c r="U20" s="35"/>
      <c r="V20" s="35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</row>
    <row r="21" spans="1:41" s="34" customFormat="1" ht="15">
      <c r="A21" s="143"/>
      <c r="B21" s="37" t="s">
        <v>275</v>
      </c>
      <c r="C21" s="23">
        <f>COUNTIF(DATOS!$F$10:F2015,TABULACIÓN!B21)</f>
        <v>1</v>
      </c>
      <c r="D21" s="33">
        <f>C21/C9</f>
        <v>0.1</v>
      </c>
      <c r="N21" s="48"/>
      <c r="O21" s="35" t="s">
        <v>275</v>
      </c>
      <c r="P21" s="38">
        <f t="shared" si="1"/>
        <v>0.1</v>
      </c>
      <c r="Q21" s="48"/>
      <c r="R21" s="48"/>
      <c r="S21" s="48"/>
      <c r="T21" s="35"/>
      <c r="U21" s="35"/>
      <c r="V21" s="35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</row>
    <row r="22" spans="1:41" s="34" customFormat="1" ht="15">
      <c r="A22" s="144"/>
      <c r="B22" s="37" t="s">
        <v>276</v>
      </c>
      <c r="C22" s="23">
        <f>COUNTIF(DATOS!$F$10:F2016,TABULACIÓN!B22)</f>
        <v>1</v>
      </c>
      <c r="D22" s="33">
        <f>C22/C9</f>
        <v>0.1</v>
      </c>
      <c r="N22" s="48"/>
      <c r="O22" s="35" t="str">
        <f>B22</f>
        <v>Peticionarios</v>
      </c>
      <c r="P22" s="38">
        <f t="shared" si="1"/>
        <v>0.1</v>
      </c>
      <c r="Q22" s="48"/>
      <c r="R22" s="48"/>
      <c r="S22" s="48"/>
      <c r="T22" s="35"/>
      <c r="U22" s="35"/>
      <c r="V22" s="35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</row>
    <row r="23" spans="1:41" s="34" customFormat="1" ht="64.5" customHeight="1">
      <c r="A23" s="28" t="s">
        <v>237</v>
      </c>
      <c r="B23" s="145"/>
      <c r="C23" s="145"/>
      <c r="D23" s="145"/>
      <c r="N23" s="48"/>
      <c r="O23" s="48"/>
      <c r="P23" s="49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</row>
    <row r="24" spans="1:41" s="34" customFormat="1" ht="15">
      <c r="N24" s="48"/>
      <c r="O24" s="35"/>
      <c r="P24" s="38"/>
      <c r="Q24" s="35"/>
      <c r="R24" s="35"/>
      <c r="S24" s="35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</row>
    <row r="25" spans="1:41" s="17" customFormat="1" ht="45">
      <c r="A25" s="127" t="s">
        <v>633</v>
      </c>
      <c r="B25" s="104" t="s">
        <v>607</v>
      </c>
      <c r="C25" s="105">
        <f>COUNTIF(DATOS!$L$10:$L$2009,B25)</f>
        <v>3</v>
      </c>
      <c r="D25" s="108">
        <f>IFERROR(C25/$C$9,0)</f>
        <v>0.3</v>
      </c>
      <c r="J25" s="20"/>
      <c r="K25" s="20"/>
      <c r="L25" s="20"/>
      <c r="M25" s="20"/>
      <c r="O25" s="22"/>
      <c r="P25" s="106"/>
      <c r="Q25" s="107"/>
      <c r="R25" s="22"/>
      <c r="S25" s="22"/>
      <c r="T25" s="22"/>
      <c r="U25" s="22"/>
    </row>
    <row r="26" spans="1:41" s="17" customFormat="1" ht="30">
      <c r="A26" s="127"/>
      <c r="B26" s="104" t="s">
        <v>608</v>
      </c>
      <c r="C26" s="105">
        <f>COUNTIF(DATOS!$L$10:$L$2009,B26)</f>
        <v>3</v>
      </c>
      <c r="D26" s="108">
        <f t="shared" ref="D26:D36" si="2">IFERROR(C26/$C$9,0)</f>
        <v>0.3</v>
      </c>
      <c r="J26" s="20"/>
      <c r="K26" s="20"/>
      <c r="L26" s="20"/>
      <c r="M26" s="20"/>
      <c r="O26" s="22"/>
      <c r="P26" s="106"/>
      <c r="Q26" s="107"/>
      <c r="R26" s="22"/>
      <c r="S26" s="22"/>
      <c r="T26" s="22"/>
      <c r="U26" s="22"/>
    </row>
    <row r="27" spans="1:41" s="17" customFormat="1" ht="45">
      <c r="A27" s="127"/>
      <c r="B27" s="104" t="s">
        <v>609</v>
      </c>
      <c r="C27" s="105">
        <f>COUNTIF(DATOS!$L$10:$L$2009,B27)</f>
        <v>0</v>
      </c>
      <c r="D27" s="108">
        <f t="shared" si="2"/>
        <v>0</v>
      </c>
      <c r="J27" s="20"/>
      <c r="K27" s="20"/>
      <c r="L27" s="20"/>
      <c r="M27" s="20"/>
      <c r="O27" s="22"/>
      <c r="P27" s="106"/>
      <c r="Q27" s="107"/>
      <c r="R27" s="22"/>
      <c r="S27" s="22"/>
      <c r="T27" s="22"/>
      <c r="U27" s="22"/>
    </row>
    <row r="28" spans="1:41" s="17" customFormat="1" ht="60">
      <c r="A28" s="127"/>
      <c r="B28" s="104" t="s">
        <v>610</v>
      </c>
      <c r="C28" s="105">
        <f>COUNTIF(DATOS!$L$10:$L$2009,B28)</f>
        <v>0</v>
      </c>
      <c r="D28" s="108">
        <f t="shared" si="2"/>
        <v>0</v>
      </c>
      <c r="J28" s="20"/>
      <c r="K28" s="20"/>
      <c r="L28" s="20"/>
      <c r="M28" s="20"/>
      <c r="O28" s="22"/>
      <c r="P28" s="106"/>
      <c r="Q28" s="107"/>
      <c r="R28" s="22"/>
      <c r="S28" s="22"/>
      <c r="T28" s="22"/>
      <c r="U28" s="22"/>
    </row>
    <row r="29" spans="1:41" s="17" customFormat="1" ht="45">
      <c r="A29" s="127"/>
      <c r="B29" s="104" t="s">
        <v>611</v>
      </c>
      <c r="C29" s="105">
        <f>COUNTIF(DATOS!$L$10:$L$2009,B29)</f>
        <v>0</v>
      </c>
      <c r="D29" s="108">
        <f t="shared" si="2"/>
        <v>0</v>
      </c>
      <c r="J29" s="20"/>
      <c r="K29" s="20"/>
      <c r="L29" s="20"/>
      <c r="M29" s="20"/>
      <c r="O29" s="22"/>
      <c r="P29" s="106"/>
      <c r="Q29" s="107"/>
      <c r="R29" s="22"/>
      <c r="S29" s="22"/>
      <c r="T29" s="22"/>
      <c r="U29" s="22"/>
    </row>
    <row r="30" spans="1:41" s="17" customFormat="1" ht="60">
      <c r="A30" s="127"/>
      <c r="B30" s="104" t="s">
        <v>612</v>
      </c>
      <c r="C30" s="105">
        <f>COUNTIF(DATOS!$L$10:$L$2009,B30)</f>
        <v>3</v>
      </c>
      <c r="D30" s="108">
        <f t="shared" si="2"/>
        <v>0.3</v>
      </c>
      <c r="J30" s="20"/>
      <c r="K30" s="20"/>
      <c r="L30" s="20"/>
      <c r="M30" s="20"/>
      <c r="O30" s="22"/>
      <c r="P30" s="106"/>
      <c r="Q30" s="107"/>
      <c r="R30" s="22"/>
      <c r="S30" s="22"/>
      <c r="T30" s="22"/>
      <c r="U30" s="22"/>
    </row>
    <row r="31" spans="1:41" s="17" customFormat="1" ht="45">
      <c r="A31" s="127"/>
      <c r="B31" s="104" t="s">
        <v>613</v>
      </c>
      <c r="C31" s="105">
        <f>COUNTIF(DATOS!$L$10:$L$2009,B31)</f>
        <v>0</v>
      </c>
      <c r="D31" s="108">
        <f t="shared" si="2"/>
        <v>0</v>
      </c>
      <c r="J31" s="20"/>
      <c r="K31" s="20"/>
      <c r="L31" s="20"/>
      <c r="M31" s="20"/>
      <c r="O31" s="22"/>
      <c r="P31" s="106"/>
      <c r="Q31" s="107"/>
      <c r="R31" s="22"/>
      <c r="S31" s="22"/>
      <c r="T31" s="22"/>
      <c r="U31" s="22"/>
    </row>
    <row r="32" spans="1:41" s="17" customFormat="1" ht="60">
      <c r="A32" s="127"/>
      <c r="B32" s="104" t="s">
        <v>614</v>
      </c>
      <c r="C32" s="105">
        <f>COUNTIF(DATOS!$L$10:$L$2009,B32)</f>
        <v>0</v>
      </c>
      <c r="D32" s="108">
        <f t="shared" si="2"/>
        <v>0</v>
      </c>
      <c r="J32" s="20"/>
      <c r="K32" s="20"/>
      <c r="L32" s="20"/>
      <c r="M32" s="20"/>
      <c r="O32" s="22"/>
      <c r="P32" s="106"/>
      <c r="Q32" s="107"/>
      <c r="R32" s="22"/>
      <c r="S32" s="22"/>
      <c r="T32" s="22"/>
      <c r="U32" s="22"/>
    </row>
    <row r="33" spans="1:41" s="17" customFormat="1" ht="45">
      <c r="A33" s="127"/>
      <c r="B33" s="104" t="s">
        <v>615</v>
      </c>
      <c r="C33" s="105">
        <f>COUNTIF(DATOS!$L$10:$L$2009,B33)</f>
        <v>0</v>
      </c>
      <c r="D33" s="108">
        <f t="shared" si="2"/>
        <v>0</v>
      </c>
      <c r="J33" s="20"/>
      <c r="K33" s="20"/>
      <c r="L33" s="20"/>
      <c r="M33" s="20"/>
      <c r="O33" s="22"/>
      <c r="P33" s="106"/>
      <c r="Q33" s="107"/>
      <c r="R33" s="22"/>
      <c r="S33" s="22"/>
      <c r="T33" s="22"/>
      <c r="U33" s="22"/>
    </row>
    <row r="34" spans="1:41" s="17" customFormat="1" ht="60">
      <c r="A34" s="127"/>
      <c r="B34" s="104" t="s">
        <v>616</v>
      </c>
      <c r="C34" s="105">
        <f>COUNTIF(DATOS!$L$10:$L$2009,B34)</f>
        <v>4</v>
      </c>
      <c r="D34" s="108">
        <f t="shared" si="2"/>
        <v>0.4</v>
      </c>
      <c r="J34" s="20"/>
      <c r="K34" s="20"/>
      <c r="L34" s="20"/>
      <c r="M34" s="20"/>
      <c r="O34" s="22"/>
      <c r="P34" s="106"/>
      <c r="Q34" s="107"/>
      <c r="R34" s="22"/>
      <c r="S34" s="22"/>
      <c r="T34" s="22"/>
      <c r="U34" s="22"/>
    </row>
    <row r="35" spans="1:41" s="17" customFormat="1" ht="45">
      <c r="A35" s="127"/>
      <c r="B35" s="104" t="s">
        <v>617</v>
      </c>
      <c r="C35" s="105">
        <f>COUNTIF(DATOS!$L$10:$L$2009,B35)</f>
        <v>5</v>
      </c>
      <c r="D35" s="108">
        <f t="shared" si="2"/>
        <v>0.5</v>
      </c>
      <c r="J35" s="20"/>
      <c r="K35" s="20"/>
      <c r="L35" s="20"/>
      <c r="M35" s="20"/>
      <c r="O35" s="22"/>
      <c r="P35" s="106"/>
      <c r="Q35" s="107"/>
      <c r="R35" s="22"/>
      <c r="S35" s="22"/>
      <c r="T35" s="22"/>
      <c r="U35" s="22"/>
    </row>
    <row r="36" spans="1:41" s="17" customFormat="1" ht="45">
      <c r="A36" s="127"/>
      <c r="B36" s="104" t="s">
        <v>618</v>
      </c>
      <c r="C36" s="105">
        <f>COUNTIF(DATOS!$L$10:$L$2009,B36)</f>
        <v>4</v>
      </c>
      <c r="D36" s="108">
        <f t="shared" si="2"/>
        <v>0.4</v>
      </c>
      <c r="J36" s="20"/>
      <c r="K36" s="20"/>
      <c r="L36" s="20"/>
      <c r="M36" s="20"/>
      <c r="O36" s="22"/>
      <c r="P36" s="106"/>
      <c r="Q36" s="107"/>
      <c r="R36" s="22"/>
      <c r="S36" s="22"/>
      <c r="T36" s="22"/>
      <c r="U36" s="22"/>
    </row>
    <row r="37" spans="1:41" s="34" customFormat="1" ht="15">
      <c r="N37" s="48"/>
      <c r="O37" s="35"/>
      <c r="P37" s="38"/>
      <c r="Q37" s="35"/>
      <c r="R37" s="35"/>
      <c r="S37" s="35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</row>
    <row r="38" spans="1:41" s="34" customFormat="1" ht="45">
      <c r="A38" s="127" t="s">
        <v>635</v>
      </c>
      <c r="B38" s="104" t="s">
        <v>607</v>
      </c>
      <c r="C38" s="105">
        <f>COUNTIF(DATOS!$M$10:$M$2009,B38)</f>
        <v>3</v>
      </c>
      <c r="D38" s="108">
        <f>IFERROR(C38/$C$9,0)</f>
        <v>0.3</v>
      </c>
      <c r="E38" s="17"/>
      <c r="F38" s="17"/>
      <c r="G38" s="17"/>
      <c r="H38" s="17"/>
      <c r="I38" s="17"/>
      <c r="J38" s="20"/>
      <c r="K38" s="20"/>
      <c r="L38" s="20"/>
      <c r="M38" s="20"/>
      <c r="N38" s="17"/>
      <c r="O38" s="35"/>
      <c r="P38" s="38"/>
      <c r="Q38" s="35"/>
      <c r="R38" s="35"/>
      <c r="S38" s="35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</row>
    <row r="39" spans="1:41" s="34" customFormat="1" ht="30">
      <c r="A39" s="127"/>
      <c r="B39" s="104" t="s">
        <v>608</v>
      </c>
      <c r="C39" s="105">
        <f>COUNTIF(DATOS!$M$10:$M$2009,B39)</f>
        <v>2</v>
      </c>
      <c r="D39" s="108">
        <f t="shared" ref="D39:D49" si="3">IFERROR(C39/$C$9,0)</f>
        <v>0.2</v>
      </c>
      <c r="E39" s="17"/>
      <c r="F39" s="17"/>
      <c r="G39" s="17"/>
      <c r="H39" s="17"/>
      <c r="I39" s="17"/>
      <c r="J39" s="20"/>
      <c r="K39" s="20"/>
      <c r="L39" s="20"/>
      <c r="M39" s="20"/>
      <c r="N39" s="17"/>
      <c r="O39" s="35"/>
      <c r="P39" s="38"/>
      <c r="Q39" s="35"/>
      <c r="R39" s="35"/>
      <c r="S39" s="35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</row>
    <row r="40" spans="1:41" s="34" customFormat="1" ht="45">
      <c r="A40" s="127"/>
      <c r="B40" s="104" t="s">
        <v>609</v>
      </c>
      <c r="C40" s="105">
        <f>COUNTIF(DATOS!$M$10:$M$2009,B40)</f>
        <v>2</v>
      </c>
      <c r="D40" s="108">
        <f t="shared" si="3"/>
        <v>0.2</v>
      </c>
      <c r="E40" s="17"/>
      <c r="F40" s="17"/>
      <c r="G40" s="17"/>
      <c r="H40" s="17"/>
      <c r="I40" s="17"/>
      <c r="J40" s="20"/>
      <c r="K40" s="20"/>
      <c r="L40" s="20"/>
      <c r="M40" s="20"/>
      <c r="N40" s="17"/>
      <c r="O40" s="35"/>
      <c r="P40" s="38"/>
      <c r="Q40" s="35"/>
      <c r="R40" s="35"/>
      <c r="S40" s="35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</row>
    <row r="41" spans="1:41" s="34" customFormat="1" ht="60">
      <c r="A41" s="127"/>
      <c r="B41" s="104" t="s">
        <v>610</v>
      </c>
      <c r="C41" s="105">
        <f>COUNTIF(DATOS!$M$10:$M$2009,B41)</f>
        <v>1</v>
      </c>
      <c r="D41" s="108">
        <f t="shared" si="3"/>
        <v>0.1</v>
      </c>
      <c r="E41" s="17"/>
      <c r="F41" s="17"/>
      <c r="G41" s="17"/>
      <c r="H41" s="17"/>
      <c r="I41" s="17"/>
      <c r="J41" s="20"/>
      <c r="K41" s="20"/>
      <c r="L41" s="20"/>
      <c r="M41" s="20"/>
      <c r="N41" s="17"/>
      <c r="O41" s="35"/>
      <c r="P41" s="38"/>
      <c r="Q41" s="35"/>
      <c r="R41" s="35"/>
      <c r="S41" s="35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</row>
    <row r="42" spans="1:41" s="34" customFormat="1" ht="45">
      <c r="A42" s="127"/>
      <c r="B42" s="104" t="s">
        <v>611</v>
      </c>
      <c r="C42" s="105">
        <f>COUNTIF(DATOS!$M$10:$M$2009,B42)</f>
        <v>1</v>
      </c>
      <c r="D42" s="108">
        <f t="shared" si="3"/>
        <v>0.1</v>
      </c>
      <c r="E42" s="17"/>
      <c r="F42" s="17"/>
      <c r="G42" s="17"/>
      <c r="H42" s="17"/>
      <c r="I42" s="17"/>
      <c r="J42" s="20"/>
      <c r="K42" s="20"/>
      <c r="L42" s="20"/>
      <c r="M42" s="20"/>
      <c r="N42" s="17"/>
      <c r="O42" s="35"/>
      <c r="P42" s="38"/>
      <c r="Q42" s="35"/>
      <c r="R42" s="35"/>
      <c r="S42" s="35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</row>
    <row r="43" spans="1:41" s="34" customFormat="1" ht="60">
      <c r="A43" s="127"/>
      <c r="B43" s="104" t="s">
        <v>612</v>
      </c>
      <c r="C43" s="105">
        <f>COUNTIF(DATOS!$M$10:$M$2009,B43)</f>
        <v>1</v>
      </c>
      <c r="D43" s="108">
        <f t="shared" si="3"/>
        <v>0.1</v>
      </c>
      <c r="E43" s="17"/>
      <c r="F43" s="17"/>
      <c r="G43" s="17"/>
      <c r="H43" s="17"/>
      <c r="I43" s="17"/>
      <c r="J43" s="20"/>
      <c r="K43" s="20"/>
      <c r="L43" s="20"/>
      <c r="M43" s="20"/>
      <c r="N43" s="17"/>
      <c r="O43" s="35"/>
      <c r="P43" s="38"/>
      <c r="Q43" s="35"/>
      <c r="R43" s="35"/>
      <c r="S43" s="35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</row>
    <row r="44" spans="1:41" s="34" customFormat="1" ht="45">
      <c r="A44" s="127"/>
      <c r="B44" s="104" t="s">
        <v>613</v>
      </c>
      <c r="C44" s="105">
        <f>COUNTIF(DATOS!$M$10:$M$2009,B44)</f>
        <v>1</v>
      </c>
      <c r="D44" s="108">
        <f t="shared" si="3"/>
        <v>0.1</v>
      </c>
      <c r="E44" s="17"/>
      <c r="F44" s="17"/>
      <c r="G44" s="17"/>
      <c r="H44" s="17"/>
      <c r="I44" s="17"/>
      <c r="J44" s="20"/>
      <c r="K44" s="20"/>
      <c r="L44" s="20"/>
      <c r="M44" s="20"/>
      <c r="N44" s="17"/>
      <c r="O44" s="35"/>
      <c r="P44" s="38"/>
      <c r="Q44" s="35"/>
      <c r="R44" s="35"/>
      <c r="S44" s="35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</row>
    <row r="45" spans="1:41" s="34" customFormat="1" ht="60">
      <c r="A45" s="127"/>
      <c r="B45" s="104" t="s">
        <v>614</v>
      </c>
      <c r="C45" s="105">
        <f>COUNTIF(DATOS!$M$10:$M$2009,B45)</f>
        <v>1</v>
      </c>
      <c r="D45" s="108">
        <f t="shared" si="3"/>
        <v>0.1</v>
      </c>
      <c r="E45" s="17"/>
      <c r="F45" s="17"/>
      <c r="G45" s="17"/>
      <c r="H45" s="17"/>
      <c r="I45" s="17"/>
      <c r="J45" s="20"/>
      <c r="K45" s="20"/>
      <c r="L45" s="20"/>
      <c r="M45" s="20"/>
      <c r="N45" s="17"/>
      <c r="O45" s="35"/>
      <c r="P45" s="38"/>
      <c r="Q45" s="35"/>
      <c r="R45" s="35"/>
      <c r="S45" s="35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</row>
    <row r="46" spans="1:41" s="34" customFormat="1" ht="45">
      <c r="A46" s="127"/>
      <c r="B46" s="104" t="s">
        <v>615</v>
      </c>
      <c r="C46" s="105">
        <f>COUNTIF(DATOS!$M$10:$M$2009,B46)</f>
        <v>0</v>
      </c>
      <c r="D46" s="108">
        <f t="shared" si="3"/>
        <v>0</v>
      </c>
      <c r="E46" s="17"/>
      <c r="F46" s="17"/>
      <c r="G46" s="17"/>
      <c r="H46" s="17"/>
      <c r="I46" s="17"/>
      <c r="J46" s="20"/>
      <c r="K46" s="20"/>
      <c r="L46" s="20"/>
      <c r="M46" s="20"/>
      <c r="N46" s="17"/>
      <c r="O46" s="35"/>
      <c r="P46" s="38"/>
      <c r="Q46" s="35"/>
      <c r="R46" s="35"/>
      <c r="S46" s="35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</row>
    <row r="47" spans="1:41" s="34" customFormat="1" ht="60">
      <c r="A47" s="127"/>
      <c r="B47" s="104" t="s">
        <v>616</v>
      </c>
      <c r="C47" s="105">
        <f>COUNTIF(DATOS!$M$10:$M$2009,B47)</f>
        <v>0</v>
      </c>
      <c r="D47" s="108">
        <f t="shared" si="3"/>
        <v>0</v>
      </c>
      <c r="E47" s="17"/>
      <c r="F47" s="17"/>
      <c r="G47" s="17"/>
      <c r="H47" s="17"/>
      <c r="I47" s="17"/>
      <c r="J47" s="20"/>
      <c r="K47" s="20"/>
      <c r="L47" s="20"/>
      <c r="M47" s="20"/>
      <c r="N47" s="17"/>
      <c r="O47" s="35"/>
      <c r="P47" s="38"/>
      <c r="Q47" s="35"/>
      <c r="R47" s="35"/>
      <c r="S47" s="35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</row>
    <row r="48" spans="1:41" s="34" customFormat="1" ht="45">
      <c r="A48" s="127"/>
      <c r="B48" s="104" t="s">
        <v>617</v>
      </c>
      <c r="C48" s="105">
        <f>COUNTIF(DATOS!$M$10:$M$2009,B48)</f>
        <v>0</v>
      </c>
      <c r="D48" s="108">
        <f t="shared" si="3"/>
        <v>0</v>
      </c>
      <c r="E48" s="17"/>
      <c r="F48" s="17"/>
      <c r="G48" s="17"/>
      <c r="H48" s="17"/>
      <c r="I48" s="17"/>
      <c r="J48" s="20"/>
      <c r="K48" s="20"/>
      <c r="L48" s="20"/>
      <c r="M48" s="20"/>
      <c r="N48" s="17"/>
      <c r="O48" s="35"/>
      <c r="P48" s="38"/>
      <c r="Q48" s="35"/>
      <c r="R48" s="35"/>
      <c r="S48" s="35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</row>
    <row r="49" spans="1:41" s="34" customFormat="1" ht="45">
      <c r="A49" s="127"/>
      <c r="B49" s="104" t="s">
        <v>618</v>
      </c>
      <c r="C49" s="105">
        <f>COUNTIF(DATOS!$M$10:$M$2009,B49)</f>
        <v>0</v>
      </c>
      <c r="D49" s="108">
        <f t="shared" si="3"/>
        <v>0</v>
      </c>
      <c r="E49" s="17"/>
      <c r="F49" s="17"/>
      <c r="G49" s="17"/>
      <c r="H49" s="17"/>
      <c r="I49" s="17"/>
      <c r="J49" s="20"/>
      <c r="K49" s="20"/>
      <c r="L49" s="20"/>
      <c r="M49" s="20"/>
      <c r="N49" s="17"/>
      <c r="O49" s="35"/>
      <c r="P49" s="38"/>
      <c r="Q49" s="35"/>
      <c r="R49" s="35"/>
      <c r="S49" s="35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</row>
    <row r="50" spans="1:41" s="34" customFormat="1" ht="15">
      <c r="N50" s="48"/>
      <c r="O50" s="35"/>
      <c r="P50" s="38"/>
      <c r="Q50" s="35"/>
      <c r="R50" s="35"/>
      <c r="S50" s="35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</row>
    <row r="51" spans="1:41" s="34" customFormat="1" ht="81.95" customHeight="1">
      <c r="A51" s="127" t="s">
        <v>638</v>
      </c>
      <c r="B51" s="104" t="s">
        <v>620</v>
      </c>
      <c r="C51" s="105">
        <f>COUNTIF(DATOS!$N$10:$N$2009,B51)</f>
        <v>2</v>
      </c>
      <c r="D51" s="108">
        <f>IFERROR(C51/$C$9,0)</f>
        <v>0.2</v>
      </c>
      <c r="E51" s="17"/>
      <c r="F51" s="17"/>
      <c r="G51" s="17"/>
      <c r="H51" s="17"/>
      <c r="I51" s="17"/>
      <c r="J51" s="20"/>
      <c r="K51" s="20"/>
      <c r="L51" s="20"/>
      <c r="M51" s="20"/>
      <c r="N51" s="17"/>
      <c r="O51" s="35"/>
      <c r="P51" s="38"/>
      <c r="Q51" s="35"/>
      <c r="R51" s="35"/>
      <c r="S51" s="35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</row>
    <row r="52" spans="1:41" s="34" customFormat="1" ht="81.95" customHeight="1">
      <c r="A52" s="127"/>
      <c r="B52" s="104" t="s">
        <v>621</v>
      </c>
      <c r="C52" s="105">
        <f>COUNTIF(DATOS!$N$10:$N$2009,B52)</f>
        <v>1</v>
      </c>
      <c r="D52" s="108">
        <f t="shared" ref="D52:D54" si="4">IFERROR(C52/$C$9,0)</f>
        <v>0.1</v>
      </c>
      <c r="E52" s="17"/>
      <c r="F52" s="17"/>
      <c r="G52" s="17"/>
      <c r="H52" s="17"/>
      <c r="I52" s="17"/>
      <c r="J52" s="20"/>
      <c r="K52" s="20"/>
      <c r="L52" s="20"/>
      <c r="M52" s="20"/>
      <c r="N52" s="17"/>
      <c r="O52" s="35"/>
      <c r="P52" s="38"/>
      <c r="Q52" s="35"/>
      <c r="R52" s="35"/>
      <c r="S52" s="35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</row>
    <row r="53" spans="1:41" s="34" customFormat="1" ht="81.95" customHeight="1">
      <c r="A53" s="127"/>
      <c r="B53" s="104" t="s">
        <v>622</v>
      </c>
      <c r="C53" s="105">
        <f>COUNTIF(DATOS!$N$10:$N$2009,B53)</f>
        <v>2</v>
      </c>
      <c r="D53" s="108">
        <f t="shared" si="4"/>
        <v>0.2</v>
      </c>
      <c r="E53" s="17"/>
      <c r="F53" s="17"/>
      <c r="G53" s="17"/>
      <c r="H53" s="17"/>
      <c r="I53" s="17"/>
      <c r="J53" s="20"/>
      <c r="K53" s="20"/>
      <c r="L53" s="20"/>
      <c r="M53" s="20"/>
      <c r="N53" s="17"/>
      <c r="O53" s="35"/>
      <c r="P53" s="38"/>
      <c r="Q53" s="35"/>
      <c r="R53" s="35"/>
      <c r="S53" s="35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</row>
    <row r="54" spans="1:41" s="34" customFormat="1" ht="81.95" customHeight="1">
      <c r="A54" s="127"/>
      <c r="B54" s="104" t="s">
        <v>623</v>
      </c>
      <c r="C54" s="105">
        <f>COUNTIF(DATOS!$N$10:$N$2009,B54)</f>
        <v>1</v>
      </c>
      <c r="D54" s="108">
        <f t="shared" si="4"/>
        <v>0.1</v>
      </c>
      <c r="E54" s="17"/>
      <c r="F54" s="17"/>
      <c r="G54" s="17"/>
      <c r="H54" s="17"/>
      <c r="I54" s="17"/>
      <c r="J54" s="20"/>
      <c r="K54" s="20"/>
      <c r="L54" s="20"/>
      <c r="M54" s="20"/>
      <c r="N54" s="17"/>
      <c r="O54" s="35"/>
      <c r="P54" s="38"/>
      <c r="Q54" s="35"/>
      <c r="R54" s="35"/>
      <c r="S54" s="35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</row>
    <row r="55" spans="1:41" s="34" customFormat="1" ht="15">
      <c r="N55" s="48"/>
      <c r="O55" s="35"/>
      <c r="P55" s="38"/>
      <c r="Q55" s="35"/>
      <c r="R55" s="35"/>
      <c r="S55" s="35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</row>
    <row r="56" spans="1:41" s="34" customFormat="1" ht="67.5" customHeight="1">
      <c r="A56" s="127" t="s">
        <v>638</v>
      </c>
      <c r="B56" s="104" t="s">
        <v>624</v>
      </c>
      <c r="C56" s="105">
        <f>COUNTIF(DATOS!$O$10:$O$2009,B56)</f>
        <v>1</v>
      </c>
      <c r="D56" s="108">
        <f>IFERROR(C56/$C$9,0)</f>
        <v>0.1</v>
      </c>
      <c r="E56" s="17"/>
      <c r="F56" s="17"/>
      <c r="G56" s="17"/>
      <c r="H56" s="17"/>
      <c r="I56" s="17"/>
      <c r="J56" s="20"/>
      <c r="K56" s="20"/>
      <c r="L56" s="20"/>
      <c r="M56" s="20"/>
      <c r="N56" s="17"/>
      <c r="O56" s="35"/>
      <c r="P56" s="38"/>
      <c r="Q56" s="35"/>
      <c r="R56" s="35"/>
      <c r="S56" s="35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</row>
    <row r="57" spans="1:41" s="34" customFormat="1" ht="67.5" customHeight="1">
      <c r="A57" s="127"/>
      <c r="B57" s="104" t="s">
        <v>625</v>
      </c>
      <c r="C57" s="105">
        <f>COUNTIF(DATOS!$O$10:$O$2009,B57)</f>
        <v>2</v>
      </c>
      <c r="D57" s="108">
        <f t="shared" ref="D57:D60" si="5">IFERROR(C57/$C$9,0)</f>
        <v>0.2</v>
      </c>
      <c r="E57" s="17"/>
      <c r="F57" s="17"/>
      <c r="G57" s="17"/>
      <c r="H57" s="17"/>
      <c r="I57" s="17"/>
      <c r="J57" s="20"/>
      <c r="K57" s="20"/>
      <c r="L57" s="20"/>
      <c r="M57" s="20"/>
      <c r="N57" s="17"/>
      <c r="O57" s="35"/>
      <c r="P57" s="38"/>
      <c r="Q57" s="35"/>
      <c r="R57" s="35"/>
      <c r="S57" s="35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</row>
    <row r="58" spans="1:41" s="34" customFormat="1" ht="67.5" customHeight="1">
      <c r="A58" s="127"/>
      <c r="B58" s="104" t="s">
        <v>626</v>
      </c>
      <c r="C58" s="105">
        <f>COUNTIF(DATOS!$O$10:$O$2009,B58)</f>
        <v>2</v>
      </c>
      <c r="D58" s="108">
        <f t="shared" si="5"/>
        <v>0.2</v>
      </c>
      <c r="E58" s="17"/>
      <c r="F58" s="17"/>
      <c r="G58" s="17"/>
      <c r="H58" s="17"/>
      <c r="I58" s="17"/>
      <c r="J58" s="20"/>
      <c r="K58" s="20"/>
      <c r="L58" s="20"/>
      <c r="M58" s="20"/>
      <c r="N58" s="17"/>
      <c r="O58" s="35"/>
      <c r="P58" s="38"/>
      <c r="Q58" s="35"/>
      <c r="R58" s="35"/>
      <c r="S58" s="35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</row>
    <row r="59" spans="1:41" s="34" customFormat="1" ht="67.5" customHeight="1">
      <c r="A59" s="127"/>
      <c r="B59" s="104" t="s">
        <v>627</v>
      </c>
      <c r="C59" s="105">
        <f>COUNTIF(DATOS!$O$10:$O$2009,B59)</f>
        <v>1</v>
      </c>
      <c r="D59" s="108">
        <f t="shared" si="5"/>
        <v>0.1</v>
      </c>
      <c r="E59" s="17"/>
      <c r="F59" s="17"/>
      <c r="G59" s="17"/>
      <c r="H59" s="17"/>
      <c r="I59" s="17"/>
      <c r="J59" s="20"/>
      <c r="K59" s="20"/>
      <c r="L59" s="20"/>
      <c r="M59" s="20"/>
      <c r="N59" s="17"/>
      <c r="O59" s="35"/>
      <c r="P59" s="38"/>
      <c r="Q59" s="35"/>
      <c r="R59" s="35"/>
      <c r="S59" s="35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</row>
    <row r="60" spans="1:41" s="34" customFormat="1" ht="67.5" customHeight="1">
      <c r="A60" s="127"/>
      <c r="B60" s="104" t="s">
        <v>628</v>
      </c>
      <c r="C60" s="105">
        <f>COUNTIF(DATOS!$O$10:$O$2009,B60)</f>
        <v>2</v>
      </c>
      <c r="D60" s="108">
        <f t="shared" si="5"/>
        <v>0.2</v>
      </c>
      <c r="E60" s="17"/>
      <c r="F60" s="17"/>
      <c r="G60" s="17"/>
      <c r="H60" s="17"/>
      <c r="I60" s="17"/>
      <c r="J60" s="20"/>
      <c r="K60" s="20"/>
      <c r="L60" s="20"/>
      <c r="M60" s="20"/>
      <c r="N60" s="17"/>
      <c r="O60" s="35"/>
      <c r="P60" s="38"/>
      <c r="Q60" s="35"/>
      <c r="R60" s="35"/>
      <c r="S60" s="35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</row>
    <row r="61" spans="1:41" s="34" customFormat="1" ht="15">
      <c r="N61" s="48"/>
      <c r="O61" s="35"/>
      <c r="P61" s="38"/>
      <c r="Q61" s="35"/>
      <c r="R61" s="35"/>
      <c r="S61" s="35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</row>
    <row r="62" spans="1:41" s="34" customFormat="1" ht="13.5" customHeight="1">
      <c r="C62" s="25"/>
      <c r="N62" s="48"/>
      <c r="O62" s="48"/>
      <c r="P62" s="49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</row>
    <row r="63" spans="1:41" s="34" customFormat="1" ht="13.5" customHeight="1">
      <c r="A63" s="135" t="s">
        <v>239</v>
      </c>
      <c r="B63" s="135"/>
      <c r="C63" s="135"/>
      <c r="D63" s="135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9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</row>
    <row r="64" spans="1:41" s="34" customFormat="1" ht="13.5" customHeight="1">
      <c r="A64" s="136"/>
      <c r="B64" s="136"/>
      <c r="C64" s="136"/>
      <c r="D64" s="136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9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</row>
    <row r="65" spans="1:41" s="34" customFormat="1" ht="13.5" customHeight="1">
      <c r="A65" s="136"/>
      <c r="B65" s="136"/>
      <c r="C65" s="136"/>
      <c r="D65" s="136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9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</row>
    <row r="66" spans="1:41" s="34" customFormat="1" ht="13.5" customHeight="1">
      <c r="A66" s="136"/>
      <c r="B66" s="136"/>
      <c r="C66" s="136"/>
      <c r="D66" s="136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9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</row>
    <row r="67" spans="1:41" s="34" customFormat="1" ht="13.5" customHeight="1">
      <c r="A67" s="136"/>
      <c r="B67" s="136"/>
      <c r="C67" s="136"/>
      <c r="D67" s="136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9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</row>
    <row r="68" spans="1:41" s="34" customFormat="1" ht="13.5" customHeight="1">
      <c r="A68" s="136"/>
      <c r="B68" s="136"/>
      <c r="C68" s="136"/>
      <c r="D68" s="136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9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</row>
    <row r="69" spans="1:41" s="34" customFormat="1" ht="13.5" customHeight="1">
      <c r="A69" s="136"/>
      <c r="B69" s="136"/>
      <c r="C69" s="136"/>
      <c r="D69" s="136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9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</row>
    <row r="70" spans="1:41" s="34" customFormat="1" ht="15">
      <c r="A70" s="136"/>
      <c r="B70" s="136"/>
      <c r="C70" s="136"/>
      <c r="D70" s="136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9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</row>
    <row r="71" spans="1:41" s="34" customFormat="1" ht="15">
      <c r="A71" s="136"/>
      <c r="B71" s="136"/>
      <c r="C71" s="136"/>
      <c r="D71" s="136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</row>
    <row r="72" spans="1:41" s="34" customFormat="1" ht="15">
      <c r="A72" s="136"/>
      <c r="B72" s="136"/>
      <c r="C72" s="136"/>
      <c r="D72" s="136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</row>
    <row r="73" spans="1:41" s="34" customFormat="1" ht="15">
      <c r="A73" s="136"/>
      <c r="B73" s="136"/>
      <c r="C73" s="136"/>
      <c r="D73" s="136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</row>
    <row r="74" spans="1:41" s="34" customFormat="1" ht="15">
      <c r="A74" s="136"/>
      <c r="B74" s="136"/>
      <c r="C74" s="136"/>
      <c r="D74" s="136"/>
      <c r="F74" s="35"/>
      <c r="G74" s="35"/>
      <c r="H74" s="35"/>
      <c r="I74" s="35"/>
      <c r="J74" s="35"/>
      <c r="K74" s="35"/>
      <c r="L74" s="35"/>
      <c r="M74" s="35"/>
      <c r="N74" s="35">
        <f>IFERROR(G74,"Error")</f>
        <v>0</v>
      </c>
      <c r="O74" s="35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</row>
    <row r="75" spans="1:41" s="34" customFormat="1" ht="15">
      <c r="A75" s="136"/>
      <c r="B75" s="136"/>
      <c r="C75" s="136"/>
      <c r="D75" s="136"/>
      <c r="F75" s="35"/>
      <c r="G75" s="35"/>
      <c r="H75" s="35"/>
      <c r="I75" s="35"/>
      <c r="J75" s="35"/>
      <c r="K75" s="35"/>
      <c r="L75" s="35"/>
      <c r="M75" s="35"/>
      <c r="N75" s="35">
        <f t="shared" ref="N75:N137" si="6">IFERROR(G75,"Error")</f>
        <v>0</v>
      </c>
      <c r="O75" s="35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</row>
    <row r="76" spans="1:41" s="34" customFormat="1" ht="15">
      <c r="A76" s="136"/>
      <c r="B76" s="136"/>
      <c r="C76" s="136"/>
      <c r="D76" s="136"/>
      <c r="F76" s="35"/>
      <c r="G76" s="35"/>
      <c r="H76" s="35"/>
      <c r="I76" s="35"/>
      <c r="J76" s="35"/>
      <c r="K76" s="35"/>
      <c r="L76" s="35"/>
      <c r="M76" s="35"/>
      <c r="N76" s="35">
        <f t="shared" si="6"/>
        <v>0</v>
      </c>
      <c r="O76" s="35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</row>
    <row r="77" spans="1:41" s="34" customFormat="1" ht="15">
      <c r="F77" s="35"/>
      <c r="G77" s="35"/>
      <c r="H77" s="35"/>
      <c r="I77" s="35"/>
      <c r="J77" s="35"/>
      <c r="K77" s="35"/>
      <c r="L77" s="35"/>
      <c r="M77" s="35"/>
      <c r="N77" s="35">
        <f t="shared" si="6"/>
        <v>0</v>
      </c>
      <c r="O77" s="35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</row>
    <row r="78" spans="1:41" s="34" customFormat="1" ht="15">
      <c r="F78" s="35"/>
      <c r="G78" s="35"/>
      <c r="H78" s="35"/>
      <c r="I78" s="35"/>
      <c r="J78" s="35"/>
      <c r="K78" s="35"/>
      <c r="L78" s="35"/>
      <c r="M78" s="35"/>
      <c r="N78" s="35">
        <f t="shared" si="6"/>
        <v>0</v>
      </c>
      <c r="O78" s="35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</row>
    <row r="79" spans="1:41" s="34" customFormat="1" ht="15">
      <c r="A79" s="40"/>
      <c r="B79" s="41"/>
      <c r="D79" s="25"/>
      <c r="F79" s="35"/>
      <c r="G79" s="35"/>
      <c r="H79" s="35"/>
      <c r="I79" s="35"/>
      <c r="J79" s="35"/>
      <c r="K79" s="35"/>
      <c r="L79" s="35"/>
      <c r="M79" s="35"/>
      <c r="N79" s="35">
        <f t="shared" si="6"/>
        <v>0</v>
      </c>
      <c r="O79" s="35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</row>
    <row r="80" spans="1:41" s="34" customFormat="1" ht="15.75">
      <c r="A80" s="124" t="s">
        <v>194</v>
      </c>
      <c r="B80" s="124"/>
      <c r="C80" s="124"/>
      <c r="D80" s="124"/>
      <c r="F80" s="35"/>
      <c r="G80" s="35"/>
      <c r="H80" s="35"/>
      <c r="I80" s="35"/>
      <c r="J80" s="35"/>
      <c r="K80" s="35"/>
      <c r="L80" s="35"/>
      <c r="M80" s="35"/>
      <c r="N80" s="35">
        <f t="shared" si="6"/>
        <v>0</v>
      </c>
      <c r="O80" s="35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</row>
    <row r="81" spans="1:41" s="34" customFormat="1" ht="15.75">
      <c r="A81" s="125"/>
      <c r="B81" s="125"/>
      <c r="C81" s="125"/>
      <c r="D81" s="125"/>
      <c r="F81" s="35"/>
      <c r="G81" s="35"/>
      <c r="H81" s="35"/>
      <c r="I81" s="35"/>
      <c r="J81" s="35"/>
      <c r="K81" s="35"/>
      <c r="L81" s="35"/>
      <c r="M81" s="35"/>
      <c r="N81" s="35">
        <f t="shared" si="6"/>
        <v>0</v>
      </c>
      <c r="O81" s="35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</row>
    <row r="82" spans="1:41" s="34" customFormat="1" ht="15">
      <c r="F82" s="35"/>
      <c r="G82" s="35"/>
      <c r="H82" s="35"/>
      <c r="I82" s="35"/>
      <c r="J82" s="35"/>
      <c r="K82" s="35"/>
      <c r="L82" s="35"/>
      <c r="M82" s="35"/>
      <c r="N82" s="35">
        <f t="shared" si="6"/>
        <v>0</v>
      </c>
      <c r="O82" s="35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</row>
    <row r="83" spans="1:41" s="34" customFormat="1" ht="15.75">
      <c r="A83" s="124" t="s">
        <v>284</v>
      </c>
      <c r="B83" s="124"/>
      <c r="C83" s="124"/>
      <c r="D83" s="124"/>
      <c r="F83" s="35"/>
      <c r="G83" s="35"/>
      <c r="H83" s="35"/>
      <c r="I83" s="35"/>
      <c r="J83" s="35"/>
      <c r="K83" s="35"/>
      <c r="L83" s="35"/>
      <c r="M83" s="35"/>
      <c r="N83" s="35">
        <f t="shared" si="6"/>
        <v>0</v>
      </c>
      <c r="O83" s="35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</row>
    <row r="84" spans="1:41" s="34" customFormat="1" ht="15.75">
      <c r="A84" s="126"/>
      <c r="B84" s="126"/>
      <c r="C84" s="126"/>
      <c r="D84" s="126"/>
      <c r="F84" s="35"/>
      <c r="G84" s="35"/>
      <c r="H84" s="35"/>
      <c r="I84" s="35"/>
      <c r="J84" s="35"/>
      <c r="K84" s="35"/>
      <c r="L84" s="35"/>
      <c r="M84" s="35"/>
      <c r="N84" s="35">
        <f t="shared" si="6"/>
        <v>0</v>
      </c>
      <c r="O84" s="35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</row>
    <row r="85" spans="1:41" ht="15">
      <c r="F85" s="39"/>
      <c r="G85" s="121" t="e">
        <f>VLOOKUP(F85,DATOS!$A$10:$N$2009,8,FALSE)</f>
        <v>#N/A</v>
      </c>
      <c r="H85" s="122"/>
      <c r="I85" s="122"/>
      <c r="J85" s="122"/>
      <c r="K85" s="122"/>
      <c r="L85" s="122"/>
      <c r="M85" s="123"/>
      <c r="N85" s="10" t="str">
        <f t="shared" si="6"/>
        <v>Error</v>
      </c>
      <c r="O85" s="1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</row>
    <row r="86" spans="1:41" ht="12.75" customHeight="1">
      <c r="A86" s="118" t="s">
        <v>271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20"/>
      <c r="N86" s="10">
        <f t="shared" si="6"/>
        <v>0</v>
      </c>
      <c r="O86" s="1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</row>
    <row r="87" spans="1:4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20"/>
      <c r="N87" s="10">
        <f t="shared" si="6"/>
        <v>0</v>
      </c>
      <c r="O87" s="1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</row>
    <row r="88" spans="1:4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20"/>
      <c r="N88" s="10">
        <f t="shared" si="6"/>
        <v>0</v>
      </c>
      <c r="O88" s="1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</row>
    <row r="89" spans="1:4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20"/>
      <c r="N89" s="10">
        <f t="shared" si="6"/>
        <v>0</v>
      </c>
      <c r="O89" s="1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</row>
    <row r="90" spans="1:41">
      <c r="A90" s="11"/>
      <c r="B90" s="12"/>
      <c r="D90" s="5"/>
      <c r="F90" s="12"/>
      <c r="G90" s="12"/>
      <c r="I90" s="5"/>
      <c r="K90" s="12"/>
      <c r="L90" s="12"/>
      <c r="N90" s="10">
        <f t="shared" si="6"/>
        <v>0</v>
      </c>
      <c r="O90" s="1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</row>
    <row r="91" spans="1:41">
      <c r="A91" s="53"/>
      <c r="B91" s="54"/>
      <c r="C91" s="50"/>
      <c r="D91" s="55"/>
      <c r="E91" s="50"/>
      <c r="F91" s="12"/>
      <c r="G91" s="12"/>
      <c r="I91" s="5"/>
      <c r="K91" s="12"/>
      <c r="L91" s="12"/>
      <c r="N91" s="10">
        <f t="shared" si="6"/>
        <v>0</v>
      </c>
      <c r="O91" s="1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</row>
    <row r="92" spans="1:41">
      <c r="A92" s="53"/>
      <c r="B92" s="54"/>
      <c r="C92" s="50"/>
      <c r="D92" s="55"/>
      <c r="E92" s="50"/>
      <c r="F92" s="12"/>
      <c r="G92" s="12"/>
      <c r="I92" s="5"/>
      <c r="K92" s="12"/>
      <c r="L92" s="12"/>
      <c r="N92" s="10">
        <f t="shared" si="6"/>
        <v>0</v>
      </c>
      <c r="O92" s="1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</row>
    <row r="93" spans="1:41" ht="12.75" customHeight="1">
      <c r="A93" s="53"/>
      <c r="B93" s="54"/>
      <c r="C93" s="50"/>
      <c r="D93" s="55"/>
      <c r="E93" s="50"/>
      <c r="F93" s="12"/>
      <c r="G93" s="12"/>
      <c r="I93" s="5"/>
      <c r="K93" s="12"/>
      <c r="L93" s="12"/>
      <c r="N93" s="10">
        <f t="shared" si="6"/>
        <v>0</v>
      </c>
      <c r="O93" s="1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</row>
    <row r="94" spans="1:41">
      <c r="A94" s="53"/>
      <c r="B94" s="54"/>
      <c r="C94" s="50"/>
      <c r="D94" s="55"/>
      <c r="E94" s="50"/>
      <c r="F94" s="12"/>
      <c r="G94" s="12"/>
      <c r="I94" s="5"/>
      <c r="K94" s="12"/>
      <c r="L94" s="12"/>
      <c r="N94" s="10">
        <f t="shared" si="6"/>
        <v>0</v>
      </c>
      <c r="O94" s="1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</row>
    <row r="95" spans="1:41">
      <c r="A95" s="53"/>
      <c r="B95" s="54"/>
      <c r="C95" s="50"/>
      <c r="D95" s="55"/>
      <c r="E95" s="50"/>
      <c r="F95" s="12"/>
      <c r="G95" s="12"/>
      <c r="I95" s="5"/>
      <c r="K95" s="12"/>
      <c r="L95" s="12"/>
      <c r="N95" s="10">
        <f t="shared" si="6"/>
        <v>0</v>
      </c>
      <c r="O95" s="1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</row>
    <row r="96" spans="1:41" ht="12.75" customHeight="1">
      <c r="A96" s="53"/>
      <c r="B96" s="54"/>
      <c r="C96" s="50"/>
      <c r="D96" s="55"/>
      <c r="E96" s="50"/>
      <c r="F96" s="12"/>
      <c r="G96" s="12"/>
      <c r="I96" s="5"/>
      <c r="K96" s="12"/>
      <c r="L96" s="12"/>
      <c r="N96" s="10">
        <f t="shared" si="6"/>
        <v>0</v>
      </c>
      <c r="O96" s="1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</row>
    <row r="97" spans="1:41">
      <c r="A97" s="53"/>
      <c r="B97" s="54"/>
      <c r="C97" s="50"/>
      <c r="D97" s="55"/>
      <c r="E97" s="50"/>
      <c r="F97" s="12"/>
      <c r="G97" s="12"/>
      <c r="I97" s="5"/>
      <c r="K97" s="12"/>
      <c r="L97" s="12"/>
      <c r="N97" s="10">
        <f t="shared" si="6"/>
        <v>0</v>
      </c>
      <c r="O97" s="1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</row>
    <row r="98" spans="1:41">
      <c r="A98" s="53"/>
      <c r="B98" s="54"/>
      <c r="C98" s="50"/>
      <c r="D98" s="55"/>
      <c r="E98" s="50"/>
      <c r="F98" s="12"/>
      <c r="G98" s="12"/>
      <c r="I98" s="5"/>
      <c r="K98" s="12"/>
      <c r="L98" s="12"/>
      <c r="N98" s="10">
        <f t="shared" si="6"/>
        <v>0</v>
      </c>
      <c r="O98" s="1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</row>
    <row r="99" spans="1:41" ht="57" customHeight="1">
      <c r="A99" s="53"/>
      <c r="B99" s="54"/>
      <c r="C99" s="50"/>
      <c r="D99" s="55"/>
      <c r="E99" s="50"/>
      <c r="F99" s="12"/>
      <c r="G99" s="12"/>
      <c r="I99" s="5"/>
      <c r="K99" s="12"/>
      <c r="L99" s="12"/>
      <c r="N99" s="10">
        <f t="shared" si="6"/>
        <v>0</v>
      </c>
      <c r="O99" s="1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</row>
    <row r="100" spans="1:41">
      <c r="A100" s="53"/>
      <c r="B100" s="54"/>
      <c r="C100" s="50"/>
      <c r="D100" s="55"/>
      <c r="E100" s="50"/>
      <c r="F100" s="12"/>
      <c r="G100" s="12"/>
      <c r="I100" s="5"/>
      <c r="K100" s="12"/>
      <c r="L100" s="12"/>
      <c r="N100" s="10">
        <f t="shared" si="6"/>
        <v>0</v>
      </c>
      <c r="O100" s="1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</row>
    <row r="101" spans="1:41">
      <c r="A101" s="53"/>
      <c r="B101" s="54"/>
      <c r="C101" s="50"/>
      <c r="D101" s="55"/>
      <c r="E101" s="50"/>
      <c r="F101" s="12"/>
      <c r="G101" s="12"/>
      <c r="I101" s="5"/>
      <c r="K101" s="12"/>
      <c r="L101" s="12"/>
      <c r="N101" s="10">
        <f t="shared" si="6"/>
        <v>0</v>
      </c>
      <c r="O101" s="1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</row>
    <row r="102" spans="1:41">
      <c r="A102" s="53"/>
      <c r="B102" s="54"/>
      <c r="C102" s="50"/>
      <c r="D102" s="55"/>
      <c r="E102" s="50"/>
      <c r="F102" s="12"/>
      <c r="G102" s="12"/>
      <c r="I102" s="5"/>
      <c r="K102" s="12"/>
      <c r="L102" s="12"/>
      <c r="N102" s="10">
        <f t="shared" si="6"/>
        <v>0</v>
      </c>
      <c r="O102" s="1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</row>
    <row r="103" spans="1:41">
      <c r="A103" s="53"/>
      <c r="B103" s="54"/>
      <c r="C103" s="50"/>
      <c r="D103" s="55"/>
      <c r="E103" s="50"/>
      <c r="F103" s="12"/>
      <c r="G103" s="12"/>
      <c r="I103" s="5"/>
      <c r="K103" s="12"/>
      <c r="L103" s="12"/>
      <c r="N103" s="10">
        <f t="shared" si="6"/>
        <v>0</v>
      </c>
      <c r="O103" s="1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</row>
    <row r="104" spans="1:41">
      <c r="A104" s="53"/>
      <c r="B104" s="54"/>
      <c r="C104" s="50"/>
      <c r="D104" s="55"/>
      <c r="E104" s="50"/>
      <c r="F104" s="12"/>
      <c r="G104" s="12"/>
      <c r="I104" s="5"/>
      <c r="K104" s="12"/>
      <c r="L104" s="12"/>
      <c r="N104" s="10">
        <f t="shared" si="6"/>
        <v>0</v>
      </c>
      <c r="O104" s="1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</row>
    <row r="105" spans="1:41">
      <c r="A105" s="53"/>
      <c r="B105" s="54"/>
      <c r="C105" s="50"/>
      <c r="D105" s="55"/>
      <c r="E105" s="50"/>
      <c r="F105" s="12"/>
      <c r="G105" s="12"/>
      <c r="I105" s="5"/>
      <c r="K105" s="12"/>
      <c r="L105" s="12"/>
      <c r="N105" s="10">
        <f t="shared" si="6"/>
        <v>0</v>
      </c>
      <c r="O105" s="1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</row>
    <row r="106" spans="1:41">
      <c r="A106" s="53"/>
      <c r="B106" s="54"/>
      <c r="C106" s="50"/>
      <c r="D106" s="55"/>
      <c r="E106" s="50"/>
      <c r="F106" s="12"/>
      <c r="G106" s="12"/>
      <c r="I106" s="5"/>
      <c r="K106" s="12"/>
      <c r="L106" s="12"/>
      <c r="N106" s="10">
        <f t="shared" si="6"/>
        <v>0</v>
      </c>
      <c r="O106" s="1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</row>
    <row r="107" spans="1:41">
      <c r="A107" s="53"/>
      <c r="B107" s="54"/>
      <c r="C107" s="50"/>
      <c r="D107" s="55"/>
      <c r="E107" s="50"/>
      <c r="F107" s="12"/>
      <c r="G107" s="12"/>
      <c r="I107" s="5"/>
      <c r="K107" s="12"/>
      <c r="L107" s="12"/>
      <c r="N107" s="10">
        <f t="shared" si="6"/>
        <v>0</v>
      </c>
      <c r="O107" s="1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</row>
    <row r="108" spans="1:41">
      <c r="A108" s="53"/>
      <c r="B108" s="54"/>
      <c r="C108" s="50"/>
      <c r="D108" s="55"/>
      <c r="E108" s="50"/>
      <c r="F108" s="12"/>
      <c r="G108" s="12"/>
      <c r="I108" s="5"/>
      <c r="K108" s="12"/>
      <c r="L108" s="12"/>
      <c r="N108" s="10">
        <f t="shared" si="6"/>
        <v>0</v>
      </c>
      <c r="O108" s="1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</row>
    <row r="109" spans="1:41">
      <c r="A109" s="53"/>
      <c r="B109" s="54"/>
      <c r="C109" s="50"/>
      <c r="D109" s="55"/>
      <c r="E109" s="50"/>
      <c r="F109" s="12"/>
      <c r="G109" s="12"/>
      <c r="I109" s="5"/>
      <c r="K109" s="12"/>
      <c r="L109" s="12"/>
      <c r="N109" s="10">
        <f t="shared" si="6"/>
        <v>0</v>
      </c>
      <c r="O109" s="1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</row>
    <row r="110" spans="1:41">
      <c r="A110" s="53"/>
      <c r="B110" s="54"/>
      <c r="C110" s="50"/>
      <c r="D110" s="55"/>
      <c r="E110" s="50"/>
      <c r="F110" s="12"/>
      <c r="G110" s="12"/>
      <c r="I110" s="5"/>
      <c r="K110" s="12"/>
      <c r="L110" s="12"/>
      <c r="N110" s="10">
        <f t="shared" si="6"/>
        <v>0</v>
      </c>
      <c r="O110" s="1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</row>
    <row r="111" spans="1:41">
      <c r="A111" s="53"/>
      <c r="B111" s="54"/>
      <c r="C111" s="50"/>
      <c r="D111" s="55"/>
      <c r="E111" s="50"/>
      <c r="F111" s="12"/>
      <c r="G111" s="12"/>
      <c r="I111" s="5"/>
      <c r="K111" s="12"/>
      <c r="L111" s="12"/>
      <c r="N111" s="10">
        <f t="shared" si="6"/>
        <v>0</v>
      </c>
      <c r="O111" s="1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</row>
    <row r="112" spans="1:41">
      <c r="A112" s="53"/>
      <c r="B112" s="54"/>
      <c r="C112" s="50"/>
      <c r="D112" s="55"/>
      <c r="E112" s="50"/>
      <c r="F112" s="12"/>
      <c r="G112" s="12"/>
      <c r="I112" s="5"/>
      <c r="K112" s="12"/>
      <c r="L112" s="12"/>
      <c r="N112" s="10">
        <f t="shared" si="6"/>
        <v>0</v>
      </c>
      <c r="O112" s="1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</row>
    <row r="113" spans="1:41">
      <c r="A113" s="53"/>
      <c r="B113" s="54"/>
      <c r="C113" s="50"/>
      <c r="D113" s="55"/>
      <c r="E113" s="50"/>
      <c r="F113" s="12"/>
      <c r="G113" s="12"/>
      <c r="I113" s="5"/>
      <c r="K113" s="12"/>
      <c r="L113" s="12"/>
      <c r="N113" s="10">
        <f t="shared" si="6"/>
        <v>0</v>
      </c>
      <c r="O113" s="1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</row>
    <row r="114" spans="1:41">
      <c r="A114" s="53"/>
      <c r="B114" s="54"/>
      <c r="C114" s="50"/>
      <c r="D114" s="55"/>
      <c r="E114" s="50"/>
      <c r="F114" s="12"/>
      <c r="G114" s="12"/>
      <c r="I114" s="5"/>
      <c r="K114" s="12"/>
      <c r="L114" s="12"/>
      <c r="N114" s="10">
        <f t="shared" si="6"/>
        <v>0</v>
      </c>
      <c r="O114" s="1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</row>
    <row r="115" spans="1:41">
      <c r="A115" s="53"/>
      <c r="B115" s="54"/>
      <c r="C115" s="50"/>
      <c r="D115" s="55"/>
      <c r="E115" s="50"/>
      <c r="F115" s="12"/>
      <c r="G115" s="12"/>
      <c r="I115" s="5"/>
      <c r="K115" s="12"/>
      <c r="L115" s="12"/>
      <c r="N115" s="10">
        <f t="shared" si="6"/>
        <v>0</v>
      </c>
      <c r="O115" s="1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</row>
    <row r="116" spans="1:41">
      <c r="A116" s="53"/>
      <c r="B116" s="54"/>
      <c r="C116" s="50"/>
      <c r="D116" s="55"/>
      <c r="E116" s="50"/>
      <c r="F116" s="12"/>
      <c r="G116" s="12"/>
      <c r="I116" s="5"/>
      <c r="K116" s="12"/>
      <c r="L116" s="12"/>
      <c r="N116" s="10">
        <f t="shared" si="6"/>
        <v>0</v>
      </c>
      <c r="O116" s="1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</row>
    <row r="117" spans="1:41">
      <c r="A117" s="53"/>
      <c r="B117" s="54"/>
      <c r="C117" s="50"/>
      <c r="D117" s="55"/>
      <c r="E117" s="50"/>
      <c r="F117" s="12"/>
      <c r="G117" s="12"/>
      <c r="I117" s="5"/>
      <c r="K117" s="12"/>
      <c r="L117" s="12"/>
      <c r="N117" s="10">
        <f t="shared" si="6"/>
        <v>0</v>
      </c>
      <c r="O117" s="1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</row>
    <row r="118" spans="1:41">
      <c r="A118" s="53"/>
      <c r="B118" s="54"/>
      <c r="C118" s="50"/>
      <c r="D118" s="55"/>
      <c r="E118" s="50"/>
      <c r="F118" s="12"/>
      <c r="G118" s="12"/>
      <c r="I118" s="5"/>
      <c r="K118" s="12"/>
      <c r="L118" s="12"/>
      <c r="N118" s="10">
        <f t="shared" si="6"/>
        <v>0</v>
      </c>
      <c r="O118" s="1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</row>
    <row r="119" spans="1:41">
      <c r="A119" s="53"/>
      <c r="B119" s="54"/>
      <c r="C119" s="50"/>
      <c r="D119" s="55"/>
      <c r="E119" s="50"/>
      <c r="F119" s="12"/>
      <c r="G119" s="12"/>
      <c r="I119" s="5"/>
      <c r="K119" s="12"/>
      <c r="L119" s="12"/>
      <c r="N119" s="10">
        <f t="shared" si="6"/>
        <v>0</v>
      </c>
      <c r="O119" s="1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</row>
    <row r="120" spans="1:41">
      <c r="A120" s="53"/>
      <c r="B120" s="54"/>
      <c r="C120" s="50"/>
      <c r="D120" s="55"/>
      <c r="E120" s="50"/>
      <c r="F120" s="12"/>
      <c r="G120" s="12"/>
      <c r="I120" s="5"/>
      <c r="K120" s="12"/>
      <c r="L120" s="12"/>
      <c r="N120" s="10">
        <f t="shared" si="6"/>
        <v>0</v>
      </c>
      <c r="O120" s="1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</row>
    <row r="121" spans="1:41">
      <c r="A121" s="53"/>
      <c r="B121" s="54"/>
      <c r="C121" s="50"/>
      <c r="D121" s="55"/>
      <c r="E121" s="50"/>
      <c r="F121" s="12"/>
      <c r="G121" s="12"/>
      <c r="I121" s="5"/>
      <c r="K121" s="12"/>
      <c r="L121" s="12"/>
      <c r="N121" s="10">
        <f t="shared" si="6"/>
        <v>0</v>
      </c>
      <c r="O121" s="10"/>
      <c r="P121" s="56"/>
      <c r="Q121" s="56"/>
      <c r="R121" s="56"/>
      <c r="S121" s="56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</row>
    <row r="122" spans="1:41">
      <c r="A122" s="53"/>
      <c r="B122" s="54"/>
      <c r="C122" s="50"/>
      <c r="D122" s="55"/>
      <c r="E122" s="50"/>
      <c r="F122" s="12"/>
      <c r="G122" s="12"/>
      <c r="I122" s="5"/>
      <c r="K122" s="12"/>
      <c r="L122" s="12"/>
      <c r="N122" s="10">
        <f t="shared" si="6"/>
        <v>0</v>
      </c>
      <c r="O122" s="10"/>
      <c r="P122" s="56"/>
      <c r="Q122" s="56"/>
      <c r="R122" s="56"/>
      <c r="S122" s="56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</row>
    <row r="123" spans="1:41">
      <c r="A123" s="53"/>
      <c r="B123" s="54"/>
      <c r="C123" s="50"/>
      <c r="D123" s="55"/>
      <c r="E123" s="50"/>
      <c r="F123" s="12"/>
      <c r="G123" s="12"/>
      <c r="I123" s="5"/>
      <c r="K123" s="12"/>
      <c r="L123" s="12"/>
      <c r="N123" s="10">
        <f t="shared" si="6"/>
        <v>0</v>
      </c>
      <c r="O123" s="10"/>
      <c r="P123" s="56"/>
      <c r="Q123" s="56"/>
      <c r="R123" s="56"/>
      <c r="S123" s="56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</row>
    <row r="124" spans="1:41">
      <c r="A124" s="53"/>
      <c r="B124" s="54"/>
      <c r="C124" s="50"/>
      <c r="D124" s="55"/>
      <c r="E124" s="50"/>
      <c r="F124" s="12"/>
      <c r="G124" s="12"/>
      <c r="I124" s="5"/>
      <c r="K124" s="12"/>
      <c r="L124" s="12"/>
      <c r="N124" s="10">
        <f t="shared" si="6"/>
        <v>0</v>
      </c>
      <c r="O124" s="10"/>
      <c r="P124" s="56"/>
      <c r="Q124" s="56"/>
      <c r="R124" s="56"/>
      <c r="S124" s="56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</row>
    <row r="125" spans="1:41">
      <c r="A125" s="53"/>
      <c r="B125" s="54"/>
      <c r="C125" s="50"/>
      <c r="D125" s="55"/>
      <c r="E125" s="50"/>
      <c r="F125" s="12"/>
      <c r="G125" s="12"/>
      <c r="I125" s="5"/>
      <c r="K125" s="12"/>
      <c r="L125" s="12"/>
      <c r="N125" s="10">
        <f t="shared" si="6"/>
        <v>0</v>
      </c>
      <c r="O125" s="10"/>
      <c r="P125" s="56"/>
      <c r="Q125" s="56"/>
      <c r="R125" s="56"/>
      <c r="S125" s="56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</row>
    <row r="126" spans="1:41">
      <c r="A126" s="53"/>
      <c r="B126" s="54"/>
      <c r="C126" s="50"/>
      <c r="D126" s="55"/>
      <c r="E126" s="50"/>
      <c r="F126" s="12"/>
      <c r="G126" s="12"/>
      <c r="I126" s="5"/>
      <c r="K126" s="12"/>
      <c r="L126" s="12"/>
      <c r="N126" s="10">
        <f t="shared" si="6"/>
        <v>0</v>
      </c>
      <c r="O126" s="10"/>
      <c r="P126" s="56"/>
      <c r="Q126" s="56"/>
      <c r="R126" s="56"/>
      <c r="S126" s="56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</row>
    <row r="127" spans="1:41">
      <c r="A127" s="53"/>
      <c r="B127" s="54"/>
      <c r="C127" s="50"/>
      <c r="D127" s="55"/>
      <c r="E127" s="50"/>
      <c r="F127" s="12"/>
      <c r="G127" s="12"/>
      <c r="I127" s="5"/>
      <c r="K127" s="12"/>
      <c r="L127" s="12"/>
      <c r="N127" s="10">
        <f t="shared" si="6"/>
        <v>0</v>
      </c>
      <c r="O127" s="10"/>
      <c r="P127" s="56"/>
      <c r="Q127" s="56"/>
      <c r="R127" s="56"/>
      <c r="S127" s="56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</row>
    <row r="128" spans="1:41">
      <c r="A128" s="53"/>
      <c r="B128" s="54"/>
      <c r="C128" s="50"/>
      <c r="D128" s="55"/>
      <c r="E128" s="50"/>
      <c r="F128" s="12"/>
      <c r="G128" s="12"/>
      <c r="I128" s="5"/>
      <c r="K128" s="12"/>
      <c r="L128" s="12"/>
      <c r="N128" s="10">
        <f t="shared" si="6"/>
        <v>0</v>
      </c>
      <c r="O128" s="10"/>
      <c r="P128" s="56"/>
      <c r="Q128" s="56"/>
      <c r="R128" s="56"/>
      <c r="S128" s="56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</row>
    <row r="129" spans="1:41">
      <c r="A129" s="53"/>
      <c r="B129" s="54"/>
      <c r="C129" s="50"/>
      <c r="D129" s="55"/>
      <c r="E129" s="50"/>
      <c r="F129" s="12"/>
      <c r="G129" s="12"/>
      <c r="I129" s="5"/>
      <c r="K129" s="12"/>
      <c r="L129" s="12"/>
      <c r="N129" s="10">
        <f t="shared" si="6"/>
        <v>0</v>
      </c>
      <c r="O129" s="10"/>
      <c r="P129" s="56"/>
      <c r="Q129" s="56"/>
      <c r="R129" s="56"/>
      <c r="S129" s="56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</row>
    <row r="130" spans="1:41">
      <c r="A130" s="53"/>
      <c r="B130" s="54"/>
      <c r="C130" s="50"/>
      <c r="D130" s="55"/>
      <c r="E130" s="50"/>
      <c r="F130" s="12"/>
      <c r="G130" s="12"/>
      <c r="I130" s="5"/>
      <c r="K130" s="12"/>
      <c r="L130" s="12"/>
      <c r="N130" s="10">
        <f t="shared" si="6"/>
        <v>0</v>
      </c>
      <c r="O130" s="10"/>
      <c r="P130" s="56"/>
      <c r="Q130" s="56"/>
      <c r="R130" s="56"/>
      <c r="S130" s="56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</row>
    <row r="131" spans="1:41">
      <c r="A131" s="53"/>
      <c r="B131" s="54"/>
      <c r="C131" s="50"/>
      <c r="D131" s="55"/>
      <c r="E131" s="50"/>
      <c r="F131" s="12"/>
      <c r="G131" s="12"/>
      <c r="I131" s="5"/>
      <c r="K131" s="12"/>
      <c r="L131" s="12"/>
      <c r="N131" s="10">
        <f t="shared" si="6"/>
        <v>0</v>
      </c>
      <c r="O131" s="10"/>
      <c r="P131" s="56"/>
      <c r="Q131" s="56"/>
      <c r="R131" s="56"/>
      <c r="S131" s="56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</row>
    <row r="132" spans="1:41">
      <c r="A132" s="53"/>
      <c r="B132" s="54"/>
      <c r="C132" s="50"/>
      <c r="D132" s="55"/>
      <c r="E132" s="50"/>
      <c r="F132" s="12"/>
      <c r="G132" s="12"/>
      <c r="I132" s="5"/>
      <c r="K132" s="12"/>
      <c r="L132" s="12"/>
      <c r="N132" s="10">
        <f t="shared" si="6"/>
        <v>0</v>
      </c>
      <c r="O132" s="10"/>
      <c r="P132" s="56"/>
      <c r="Q132" s="56"/>
      <c r="R132" s="56"/>
      <c r="S132" s="56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</row>
    <row r="133" spans="1:41">
      <c r="A133" s="53"/>
      <c r="B133" s="54"/>
      <c r="C133" s="50"/>
      <c r="D133" s="55"/>
      <c r="E133" s="50"/>
      <c r="F133" s="12"/>
      <c r="G133" s="12"/>
      <c r="I133" s="5"/>
      <c r="K133" s="12"/>
      <c r="L133" s="12"/>
      <c r="N133" s="10">
        <f t="shared" si="6"/>
        <v>0</v>
      </c>
      <c r="O133" s="10"/>
      <c r="P133" s="56"/>
      <c r="Q133" s="56"/>
      <c r="R133" s="56"/>
      <c r="S133" s="56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</row>
    <row r="134" spans="1:41">
      <c r="A134" s="53"/>
      <c r="B134" s="54"/>
      <c r="C134" s="50"/>
      <c r="D134" s="55"/>
      <c r="E134" s="50"/>
      <c r="F134" s="12"/>
      <c r="G134" s="12"/>
      <c r="I134" s="5"/>
      <c r="K134" s="12"/>
      <c r="L134" s="12"/>
      <c r="N134" s="10">
        <f t="shared" si="6"/>
        <v>0</v>
      </c>
      <c r="O134" s="10"/>
      <c r="P134" s="56"/>
      <c r="Q134" s="56"/>
      <c r="R134" s="56"/>
      <c r="S134" s="56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</row>
    <row r="135" spans="1:41">
      <c r="A135" s="53"/>
      <c r="B135" s="54"/>
      <c r="C135" s="50"/>
      <c r="D135" s="55"/>
      <c r="E135" s="50"/>
      <c r="F135" s="12"/>
      <c r="G135" s="12"/>
      <c r="I135" s="5"/>
      <c r="K135" s="12"/>
      <c r="L135" s="12"/>
      <c r="N135" s="10">
        <f t="shared" si="6"/>
        <v>0</v>
      </c>
      <c r="O135" s="10"/>
      <c r="P135" s="56"/>
      <c r="Q135" s="56"/>
      <c r="R135" s="56"/>
      <c r="S135" s="56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</row>
    <row r="136" spans="1:41">
      <c r="A136" s="53"/>
      <c r="B136" s="54"/>
      <c r="C136" s="50"/>
      <c r="D136" s="55"/>
      <c r="E136" s="50"/>
      <c r="F136" s="12"/>
      <c r="G136" s="12"/>
      <c r="I136" s="5"/>
      <c r="K136" s="12"/>
      <c r="L136" s="12"/>
      <c r="N136" s="10">
        <f t="shared" si="6"/>
        <v>0</v>
      </c>
      <c r="O136" s="10"/>
      <c r="P136" s="56"/>
      <c r="Q136" s="56"/>
      <c r="R136" s="56"/>
      <c r="S136" s="56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</row>
    <row r="137" spans="1:41">
      <c r="A137" s="53"/>
      <c r="B137" s="54"/>
      <c r="C137" s="50"/>
      <c r="D137" s="55"/>
      <c r="E137" s="50"/>
      <c r="F137" s="12"/>
      <c r="G137" s="12"/>
      <c r="I137" s="5"/>
      <c r="K137" s="12"/>
      <c r="L137" s="12"/>
      <c r="N137" s="10">
        <f t="shared" si="6"/>
        <v>0</v>
      </c>
      <c r="O137" s="10"/>
      <c r="P137" s="56"/>
      <c r="Q137" s="56"/>
      <c r="R137" s="56"/>
      <c r="S137" s="56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</row>
    <row r="138" spans="1:41">
      <c r="A138" s="53"/>
      <c r="B138" s="54"/>
      <c r="C138" s="50"/>
      <c r="D138" s="55"/>
      <c r="E138" s="50"/>
      <c r="F138" s="12"/>
      <c r="G138" s="12"/>
      <c r="I138" s="5"/>
      <c r="K138" s="12"/>
      <c r="L138" s="12"/>
      <c r="N138" s="10">
        <f t="shared" ref="N138:N172" si="7">IFERROR(G138,"Error")</f>
        <v>0</v>
      </c>
      <c r="O138" s="10"/>
      <c r="P138" s="56"/>
      <c r="Q138" s="56"/>
      <c r="R138" s="56"/>
      <c r="S138" s="56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</row>
    <row r="139" spans="1:41">
      <c r="A139" s="53"/>
      <c r="B139" s="54"/>
      <c r="C139" s="50"/>
      <c r="D139" s="55"/>
      <c r="E139" s="50"/>
      <c r="F139" s="12"/>
      <c r="G139" s="12"/>
      <c r="I139" s="5"/>
      <c r="K139" s="12"/>
      <c r="L139" s="12"/>
      <c r="N139" s="10">
        <f t="shared" si="7"/>
        <v>0</v>
      </c>
      <c r="O139" s="10"/>
      <c r="P139" s="56"/>
      <c r="Q139" s="56"/>
      <c r="R139" s="56"/>
      <c r="S139" s="56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</row>
    <row r="140" spans="1:41">
      <c r="A140" s="53"/>
      <c r="B140" s="54"/>
      <c r="C140" s="50"/>
      <c r="D140" s="55"/>
      <c r="E140" s="50"/>
      <c r="F140" s="12"/>
      <c r="G140" s="12"/>
      <c r="I140" s="5"/>
      <c r="K140" s="12"/>
      <c r="L140" s="12"/>
      <c r="N140" s="10">
        <f t="shared" si="7"/>
        <v>0</v>
      </c>
      <c r="O140" s="10"/>
      <c r="P140" s="56"/>
      <c r="Q140" s="56"/>
      <c r="R140" s="56"/>
      <c r="S140" s="56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</row>
    <row r="141" spans="1:41">
      <c r="A141" s="53"/>
      <c r="B141" s="54"/>
      <c r="C141" s="50"/>
      <c r="D141" s="55"/>
      <c r="E141" s="50"/>
      <c r="F141" s="12"/>
      <c r="G141" s="12"/>
      <c r="I141" s="5"/>
      <c r="K141" s="12"/>
      <c r="L141" s="12"/>
      <c r="N141" s="10">
        <f t="shared" si="7"/>
        <v>0</v>
      </c>
      <c r="O141" s="10"/>
      <c r="P141" s="56"/>
      <c r="Q141" s="56"/>
      <c r="R141" s="56"/>
      <c r="S141" s="56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</row>
    <row r="142" spans="1:41">
      <c r="A142" s="53"/>
      <c r="B142" s="54"/>
      <c r="C142" s="50"/>
      <c r="D142" s="55"/>
      <c r="E142" s="50"/>
      <c r="F142" s="12"/>
      <c r="G142" s="12"/>
      <c r="I142" s="5"/>
      <c r="K142" s="12"/>
      <c r="L142" s="12"/>
      <c r="N142" s="10">
        <f t="shared" si="7"/>
        <v>0</v>
      </c>
      <c r="O142" s="10"/>
      <c r="P142" s="56"/>
      <c r="Q142" s="56"/>
      <c r="R142" s="56"/>
      <c r="S142" s="56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</row>
    <row r="143" spans="1:41">
      <c r="A143" s="53"/>
      <c r="B143" s="54"/>
      <c r="C143" s="50"/>
      <c r="D143" s="55"/>
      <c r="E143" s="50"/>
      <c r="F143" s="12"/>
      <c r="G143" s="12"/>
      <c r="I143" s="5"/>
      <c r="K143" s="12"/>
      <c r="L143" s="12"/>
      <c r="N143" s="10">
        <f t="shared" si="7"/>
        <v>0</v>
      </c>
      <c r="O143" s="10"/>
      <c r="P143" s="56"/>
      <c r="Q143" s="56"/>
      <c r="R143" s="56"/>
      <c r="S143" s="56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</row>
    <row r="144" spans="1:41">
      <c r="A144" s="53"/>
      <c r="B144" s="54"/>
      <c r="C144" s="50"/>
      <c r="D144" s="55"/>
      <c r="E144" s="50"/>
      <c r="F144" s="12"/>
      <c r="G144" s="12"/>
      <c r="I144" s="5"/>
      <c r="K144" s="12"/>
      <c r="L144" s="12"/>
      <c r="N144" s="10">
        <f t="shared" si="7"/>
        <v>0</v>
      </c>
      <c r="O144" s="10"/>
      <c r="P144" s="56"/>
      <c r="Q144" s="56"/>
      <c r="R144" s="56"/>
      <c r="S144" s="56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</row>
    <row r="145" spans="1:41">
      <c r="A145" s="53"/>
      <c r="B145" s="54"/>
      <c r="C145" s="50"/>
      <c r="D145" s="55"/>
      <c r="E145" s="50"/>
      <c r="F145" s="12"/>
      <c r="G145" s="12"/>
      <c r="I145" s="5"/>
      <c r="K145" s="12"/>
      <c r="L145" s="12"/>
      <c r="N145" s="10">
        <f t="shared" si="7"/>
        <v>0</v>
      </c>
      <c r="O145" s="10"/>
      <c r="P145" s="56"/>
      <c r="Q145" s="56"/>
      <c r="R145" s="56"/>
      <c r="S145" s="56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</row>
    <row r="146" spans="1:41">
      <c r="A146" s="53"/>
      <c r="B146" s="54"/>
      <c r="C146" s="50"/>
      <c r="D146" s="55"/>
      <c r="E146" s="50"/>
      <c r="F146" s="12"/>
      <c r="G146" s="12"/>
      <c r="I146" s="5"/>
      <c r="K146" s="12"/>
      <c r="L146" s="12"/>
      <c r="N146" s="10">
        <f t="shared" si="7"/>
        <v>0</v>
      </c>
      <c r="O146" s="10"/>
      <c r="P146" s="56"/>
      <c r="Q146" s="56"/>
      <c r="R146" s="56"/>
      <c r="S146" s="56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</row>
    <row r="147" spans="1:41">
      <c r="A147" s="53"/>
      <c r="B147" s="54"/>
      <c r="C147" s="50"/>
      <c r="D147" s="55"/>
      <c r="E147" s="50"/>
      <c r="F147" s="12"/>
      <c r="G147" s="12"/>
      <c r="I147" s="5"/>
      <c r="K147" s="12"/>
      <c r="L147" s="12"/>
      <c r="N147" s="10">
        <f t="shared" si="7"/>
        <v>0</v>
      </c>
      <c r="O147" s="10"/>
      <c r="P147" s="56"/>
      <c r="Q147" s="56"/>
      <c r="R147" s="56"/>
      <c r="S147" s="56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</row>
    <row r="148" spans="1:41">
      <c r="A148" s="53"/>
      <c r="B148" s="54"/>
      <c r="C148" s="50"/>
      <c r="D148" s="55"/>
      <c r="E148" s="50"/>
      <c r="F148" s="12"/>
      <c r="G148" s="12"/>
      <c r="I148" s="5"/>
      <c r="K148" s="12"/>
      <c r="L148" s="12"/>
      <c r="N148" s="10">
        <f t="shared" si="7"/>
        <v>0</v>
      </c>
      <c r="O148" s="10"/>
      <c r="P148" s="56"/>
      <c r="Q148" s="56"/>
      <c r="R148" s="56"/>
      <c r="S148" s="56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</row>
    <row r="149" spans="1:41">
      <c r="A149" s="53"/>
      <c r="B149" s="54"/>
      <c r="C149" s="50"/>
      <c r="D149" s="55"/>
      <c r="E149" s="50"/>
      <c r="F149" s="12"/>
      <c r="G149" s="12"/>
      <c r="I149" s="5"/>
      <c r="K149" s="12"/>
      <c r="L149" s="12"/>
      <c r="N149" s="10">
        <f t="shared" si="7"/>
        <v>0</v>
      </c>
      <c r="O149" s="10"/>
      <c r="P149" s="56"/>
      <c r="Q149" s="56"/>
      <c r="R149" s="56"/>
      <c r="S149" s="56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</row>
    <row r="150" spans="1:41">
      <c r="A150" s="53"/>
      <c r="B150" s="54"/>
      <c r="C150" s="50"/>
      <c r="D150" s="55"/>
      <c r="E150" s="50"/>
      <c r="F150" s="12"/>
      <c r="G150" s="12"/>
      <c r="I150" s="5"/>
      <c r="K150" s="12"/>
      <c r="L150" s="12"/>
      <c r="N150" s="10">
        <f t="shared" si="7"/>
        <v>0</v>
      </c>
      <c r="O150" s="10"/>
      <c r="P150" s="56"/>
      <c r="Q150" s="56"/>
      <c r="R150" s="56"/>
      <c r="S150" s="56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</row>
    <row r="151" spans="1:41">
      <c r="A151" s="53"/>
      <c r="B151" s="54"/>
      <c r="C151" s="50"/>
      <c r="D151" s="55"/>
      <c r="E151" s="50"/>
      <c r="F151" s="12"/>
      <c r="G151" s="12"/>
      <c r="I151" s="5"/>
      <c r="K151" s="12"/>
      <c r="L151" s="12"/>
      <c r="N151" s="10">
        <f t="shared" si="7"/>
        <v>0</v>
      </c>
      <c r="O151" s="10"/>
      <c r="P151" s="56"/>
      <c r="Q151" s="56"/>
      <c r="R151" s="56"/>
      <c r="S151" s="56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</row>
    <row r="152" spans="1:41">
      <c r="A152" s="53"/>
      <c r="B152" s="54"/>
      <c r="C152" s="50"/>
      <c r="D152" s="55"/>
      <c r="E152" s="50"/>
      <c r="F152" s="12"/>
      <c r="G152" s="12"/>
      <c r="I152" s="5"/>
      <c r="K152" s="12"/>
      <c r="L152" s="12"/>
      <c r="N152" s="10">
        <f t="shared" si="7"/>
        <v>0</v>
      </c>
      <c r="O152" s="10"/>
      <c r="P152" s="56"/>
      <c r="Q152" s="56"/>
      <c r="R152" s="56"/>
      <c r="S152" s="56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</row>
    <row r="153" spans="1:41">
      <c r="A153" s="53"/>
      <c r="B153" s="54"/>
      <c r="C153" s="50"/>
      <c r="D153" s="55"/>
      <c r="E153" s="50"/>
      <c r="F153" s="12"/>
      <c r="G153" s="12"/>
      <c r="I153" s="5"/>
      <c r="K153" s="12"/>
      <c r="L153" s="12"/>
      <c r="N153" s="10">
        <f t="shared" si="7"/>
        <v>0</v>
      </c>
      <c r="O153" s="10"/>
      <c r="P153" s="56"/>
      <c r="Q153" s="56"/>
      <c r="R153" s="56"/>
      <c r="S153" s="56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</row>
    <row r="154" spans="1:41">
      <c r="A154" s="53"/>
      <c r="B154" s="54"/>
      <c r="C154" s="50"/>
      <c r="D154" s="55"/>
      <c r="E154" s="50"/>
      <c r="F154" s="12"/>
      <c r="G154" s="12"/>
      <c r="I154" s="5"/>
      <c r="K154" s="12"/>
      <c r="L154" s="12"/>
      <c r="N154" s="10">
        <f t="shared" si="7"/>
        <v>0</v>
      </c>
      <c r="O154" s="10"/>
      <c r="P154" s="56"/>
      <c r="Q154" s="56"/>
      <c r="R154" s="56"/>
      <c r="S154" s="56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</row>
    <row r="155" spans="1:41">
      <c r="A155" s="53"/>
      <c r="B155" s="54"/>
      <c r="C155" s="50"/>
      <c r="D155" s="55"/>
      <c r="E155" s="50"/>
      <c r="F155" s="12"/>
      <c r="G155" s="12"/>
      <c r="I155" s="5"/>
      <c r="K155" s="12"/>
      <c r="L155" s="12"/>
      <c r="N155" s="10">
        <f t="shared" si="7"/>
        <v>0</v>
      </c>
      <c r="O155" s="10"/>
      <c r="P155" s="56"/>
      <c r="Q155" s="56"/>
      <c r="R155" s="56"/>
      <c r="S155" s="56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</row>
    <row r="156" spans="1:41">
      <c r="A156" s="53"/>
      <c r="B156" s="54"/>
      <c r="C156" s="50"/>
      <c r="D156" s="55"/>
      <c r="E156" s="50"/>
      <c r="F156" s="12"/>
      <c r="G156" s="12"/>
      <c r="I156" s="5"/>
      <c r="K156" s="12"/>
      <c r="L156" s="12"/>
      <c r="N156" s="10">
        <f t="shared" si="7"/>
        <v>0</v>
      </c>
      <c r="O156" s="10"/>
      <c r="P156" s="56"/>
      <c r="Q156" s="56"/>
      <c r="R156" s="56"/>
      <c r="S156" s="56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</row>
    <row r="157" spans="1:41">
      <c r="A157" s="53"/>
      <c r="B157" s="54"/>
      <c r="C157" s="50"/>
      <c r="D157" s="55"/>
      <c r="E157" s="50"/>
      <c r="F157" s="12"/>
      <c r="G157" s="12"/>
      <c r="I157" s="5"/>
      <c r="K157" s="12"/>
      <c r="L157" s="12"/>
      <c r="N157" s="10">
        <f t="shared" si="7"/>
        <v>0</v>
      </c>
      <c r="O157" s="10"/>
      <c r="P157" s="56"/>
      <c r="Q157" s="56"/>
      <c r="R157" s="56"/>
      <c r="S157" s="56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</row>
    <row r="158" spans="1:41">
      <c r="A158" s="53"/>
      <c r="B158" s="54"/>
      <c r="C158" s="50"/>
      <c r="D158" s="55"/>
      <c r="E158" s="50"/>
      <c r="F158" s="12"/>
      <c r="G158" s="12"/>
      <c r="I158" s="5"/>
      <c r="K158" s="12"/>
      <c r="L158" s="12"/>
      <c r="N158" s="10">
        <f t="shared" si="7"/>
        <v>0</v>
      </c>
      <c r="O158" s="10"/>
      <c r="P158" s="56"/>
      <c r="Q158" s="56"/>
      <c r="R158" s="56"/>
      <c r="S158" s="56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</row>
    <row r="159" spans="1:41">
      <c r="A159" s="53"/>
      <c r="B159" s="54"/>
      <c r="C159" s="50"/>
      <c r="D159" s="55"/>
      <c r="E159" s="50"/>
      <c r="F159" s="12"/>
      <c r="G159" s="12"/>
      <c r="I159" s="5"/>
      <c r="K159" s="12"/>
      <c r="L159" s="12"/>
      <c r="N159" s="10">
        <f t="shared" si="7"/>
        <v>0</v>
      </c>
      <c r="O159" s="10"/>
      <c r="P159" s="56"/>
      <c r="Q159" s="56"/>
      <c r="R159" s="56"/>
      <c r="S159" s="56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</row>
    <row r="160" spans="1:41">
      <c r="A160" s="53"/>
      <c r="B160" s="54"/>
      <c r="C160" s="50"/>
      <c r="D160" s="55"/>
      <c r="E160" s="50"/>
      <c r="F160" s="12"/>
      <c r="G160" s="12"/>
      <c r="I160" s="5"/>
      <c r="K160" s="12"/>
      <c r="L160" s="12"/>
      <c r="N160" s="10">
        <f t="shared" si="7"/>
        <v>0</v>
      </c>
      <c r="O160" s="10"/>
      <c r="P160" s="56"/>
      <c r="Q160" s="56"/>
      <c r="R160" s="56"/>
      <c r="S160" s="56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</row>
    <row r="161" spans="1:41">
      <c r="A161" s="53"/>
      <c r="B161" s="54"/>
      <c r="C161" s="50"/>
      <c r="D161" s="55"/>
      <c r="E161" s="50"/>
      <c r="F161" s="12"/>
      <c r="G161" s="12"/>
      <c r="I161" s="5"/>
      <c r="K161" s="12"/>
      <c r="L161" s="12"/>
      <c r="N161" s="10">
        <f t="shared" si="7"/>
        <v>0</v>
      </c>
      <c r="O161" s="10"/>
      <c r="P161" s="56"/>
      <c r="Q161" s="56"/>
      <c r="R161" s="56"/>
      <c r="S161" s="56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</row>
    <row r="162" spans="1:41">
      <c r="A162" s="53"/>
      <c r="B162" s="54"/>
      <c r="C162" s="50"/>
      <c r="D162" s="55"/>
      <c r="E162" s="50"/>
      <c r="F162" s="12"/>
      <c r="G162" s="12"/>
      <c r="I162" s="5"/>
      <c r="K162" s="12"/>
      <c r="L162" s="12"/>
      <c r="N162" s="10">
        <f t="shared" si="7"/>
        <v>0</v>
      </c>
      <c r="O162" s="10"/>
      <c r="P162" s="56"/>
      <c r="Q162" s="56"/>
      <c r="R162" s="56"/>
      <c r="S162" s="56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</row>
    <row r="163" spans="1:41">
      <c r="A163" s="50"/>
      <c r="B163" s="50"/>
      <c r="C163" s="50"/>
      <c r="D163" s="50"/>
      <c r="E163" s="50"/>
      <c r="F163" s="12"/>
      <c r="G163" s="12"/>
      <c r="I163" s="5"/>
      <c r="K163" s="12"/>
      <c r="L163" s="12"/>
      <c r="N163" s="10">
        <f t="shared" si="7"/>
        <v>0</v>
      </c>
      <c r="O163" s="56"/>
      <c r="P163" s="56"/>
      <c r="Q163" s="56"/>
      <c r="R163" s="56"/>
      <c r="S163" s="56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</row>
    <row r="164" spans="1:41">
      <c r="A164" s="50"/>
      <c r="B164" s="50"/>
      <c r="C164" s="50"/>
      <c r="D164" s="50"/>
      <c r="E164" s="50"/>
      <c r="F164" s="12"/>
      <c r="G164" s="12"/>
      <c r="I164" s="5"/>
      <c r="K164" s="12"/>
      <c r="L164" s="12"/>
      <c r="N164" s="10">
        <f t="shared" si="7"/>
        <v>0</v>
      </c>
      <c r="O164" s="56"/>
      <c r="P164" s="56"/>
      <c r="Q164" s="56"/>
      <c r="R164" s="56"/>
      <c r="S164" s="56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</row>
    <row r="165" spans="1:41">
      <c r="A165" s="50"/>
      <c r="B165" s="50"/>
      <c r="C165" s="50"/>
      <c r="D165" s="50"/>
      <c r="E165" s="50"/>
      <c r="F165" s="12"/>
      <c r="G165" s="12"/>
      <c r="I165" s="5"/>
      <c r="K165" s="12"/>
      <c r="L165" s="12"/>
      <c r="N165" s="10">
        <f t="shared" si="7"/>
        <v>0</v>
      </c>
      <c r="O165" s="56"/>
      <c r="P165" s="56"/>
      <c r="Q165" s="56"/>
      <c r="R165" s="56"/>
      <c r="S165" s="56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</row>
    <row r="166" spans="1:41">
      <c r="A166" s="50"/>
      <c r="B166" s="50"/>
      <c r="C166" s="50"/>
      <c r="D166" s="50"/>
      <c r="E166" s="50"/>
      <c r="F166" s="12"/>
      <c r="G166" s="12"/>
      <c r="I166" s="5"/>
      <c r="K166" s="12"/>
      <c r="L166" s="12"/>
      <c r="N166" s="10">
        <f t="shared" si="7"/>
        <v>0</v>
      </c>
      <c r="O166" s="56"/>
      <c r="P166" s="56"/>
      <c r="Q166" s="56"/>
      <c r="R166" s="56"/>
      <c r="S166" s="56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</row>
    <row r="167" spans="1:41">
      <c r="A167" s="50"/>
      <c r="B167" s="50"/>
      <c r="C167" s="50"/>
      <c r="D167" s="50"/>
      <c r="E167" s="50"/>
      <c r="F167" s="12"/>
      <c r="G167" s="12"/>
      <c r="I167" s="5"/>
      <c r="K167" s="12"/>
      <c r="L167" s="12"/>
      <c r="N167" s="10">
        <f t="shared" si="7"/>
        <v>0</v>
      </c>
      <c r="O167" s="56"/>
      <c r="P167" s="56"/>
      <c r="Q167" s="56"/>
      <c r="R167" s="56"/>
      <c r="S167" s="56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</row>
    <row r="168" spans="1:41">
      <c r="A168" s="50"/>
      <c r="B168" s="50"/>
      <c r="C168" s="50"/>
      <c r="D168" s="50"/>
      <c r="E168" s="50"/>
      <c r="F168" s="12"/>
      <c r="G168" s="12"/>
      <c r="I168" s="5"/>
      <c r="K168" s="12"/>
      <c r="L168" s="12"/>
      <c r="N168" s="10">
        <f t="shared" si="7"/>
        <v>0</v>
      </c>
      <c r="O168" s="56"/>
      <c r="P168" s="56"/>
      <c r="Q168" s="56"/>
      <c r="R168" s="56"/>
      <c r="S168" s="56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</row>
    <row r="169" spans="1:41">
      <c r="A169" s="50"/>
      <c r="B169" s="50"/>
      <c r="C169" s="50"/>
      <c r="D169" s="50"/>
      <c r="E169" s="50"/>
      <c r="F169" s="12"/>
      <c r="G169" s="12"/>
      <c r="I169" s="5"/>
      <c r="K169" s="12"/>
      <c r="L169" s="12"/>
      <c r="N169" s="10">
        <f t="shared" si="7"/>
        <v>0</v>
      </c>
      <c r="O169" s="56"/>
      <c r="P169" s="56"/>
      <c r="Q169" s="56"/>
      <c r="R169" s="56"/>
      <c r="S169" s="56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</row>
    <row r="170" spans="1:41">
      <c r="A170" s="50"/>
      <c r="B170" s="50"/>
      <c r="C170" s="50"/>
      <c r="D170" s="50"/>
      <c r="E170" s="50"/>
      <c r="F170" s="12"/>
      <c r="G170" s="12"/>
      <c r="I170" s="5"/>
      <c r="K170" s="12"/>
      <c r="L170" s="12"/>
      <c r="N170" s="10">
        <f t="shared" si="7"/>
        <v>0</v>
      </c>
      <c r="O170" s="56"/>
      <c r="P170" s="56"/>
      <c r="Q170" s="56"/>
      <c r="R170" s="56"/>
      <c r="S170" s="56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</row>
    <row r="171" spans="1:41">
      <c r="A171" s="50"/>
      <c r="B171" s="50"/>
      <c r="C171" s="50"/>
      <c r="D171" s="50"/>
      <c r="E171" s="50"/>
      <c r="F171" s="12"/>
      <c r="G171" s="12"/>
      <c r="I171" s="5"/>
      <c r="K171" s="12"/>
      <c r="L171" s="12"/>
      <c r="N171" s="10">
        <f t="shared" si="7"/>
        <v>0</v>
      </c>
      <c r="O171" s="56"/>
      <c r="P171" s="56"/>
      <c r="Q171" s="56"/>
      <c r="R171" s="56"/>
      <c r="S171" s="56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</row>
    <row r="172" spans="1:41">
      <c r="A172" s="50"/>
      <c r="B172" s="50"/>
      <c r="C172" s="50"/>
      <c r="D172" s="50"/>
      <c r="E172" s="50"/>
      <c r="F172" s="12"/>
      <c r="G172" s="12"/>
      <c r="I172" s="5"/>
      <c r="K172" s="12"/>
      <c r="L172" s="12"/>
      <c r="N172" s="10">
        <f t="shared" si="7"/>
        <v>0</v>
      </c>
      <c r="O172" s="56"/>
      <c r="P172" s="56"/>
      <c r="Q172" s="56"/>
      <c r="R172" s="56"/>
      <c r="S172" s="56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</row>
    <row r="173" spans="1:41">
      <c r="A173" s="50"/>
      <c r="B173" s="50"/>
      <c r="C173" s="50"/>
      <c r="D173" s="50"/>
      <c r="E173" s="50"/>
      <c r="F173" s="12"/>
      <c r="G173" s="12"/>
      <c r="I173" s="5"/>
      <c r="K173" s="12"/>
      <c r="L173" s="12"/>
      <c r="N173" s="10"/>
      <c r="O173" s="56"/>
      <c r="P173" s="56"/>
      <c r="Q173" s="56"/>
      <c r="R173" s="56"/>
      <c r="S173" s="56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</row>
    <row r="174" spans="1:41">
      <c r="A174" s="50"/>
      <c r="B174" s="50"/>
      <c r="C174" s="50"/>
      <c r="D174" s="50"/>
      <c r="E174" s="50"/>
      <c r="F174" s="12"/>
      <c r="G174" s="12"/>
      <c r="I174" s="5"/>
      <c r="K174" s="12"/>
      <c r="L174" s="12"/>
      <c r="N174" s="10"/>
      <c r="O174" s="56"/>
      <c r="P174" s="56"/>
      <c r="Q174" s="56"/>
      <c r="R174" s="56"/>
      <c r="S174" s="56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</row>
    <row r="175" spans="1:41">
      <c r="A175" s="50"/>
      <c r="B175" s="50"/>
      <c r="C175" s="50"/>
      <c r="D175" s="50"/>
      <c r="E175" s="50"/>
      <c r="F175" s="12"/>
      <c r="G175" s="12"/>
      <c r="I175" s="5"/>
      <c r="K175" s="12"/>
      <c r="L175" s="12"/>
      <c r="N175" s="10"/>
      <c r="O175" s="56"/>
      <c r="P175" s="56"/>
      <c r="Q175" s="56"/>
      <c r="R175" s="56"/>
      <c r="S175" s="56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</row>
    <row r="176" spans="1:41">
      <c r="A176" s="50"/>
      <c r="B176" s="50"/>
      <c r="C176" s="50"/>
      <c r="D176" s="50"/>
      <c r="E176" s="50"/>
      <c r="F176" s="12"/>
      <c r="G176" s="12"/>
      <c r="I176" s="5"/>
      <c r="K176" s="12"/>
      <c r="L176" s="12"/>
      <c r="N176" s="10"/>
      <c r="O176" s="56"/>
      <c r="P176" s="56"/>
      <c r="Q176" s="56"/>
      <c r="R176" s="56"/>
      <c r="S176" s="56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</row>
    <row r="177" spans="1:41">
      <c r="A177" s="50"/>
      <c r="B177" s="50"/>
      <c r="C177" s="50"/>
      <c r="D177" s="50"/>
      <c r="E177" s="50"/>
      <c r="F177" s="12"/>
      <c r="G177" s="12"/>
      <c r="I177" s="5"/>
      <c r="K177" s="12"/>
      <c r="L177" s="12"/>
      <c r="N177" s="10"/>
      <c r="O177" s="56"/>
      <c r="P177" s="56"/>
      <c r="Q177" s="56"/>
      <c r="R177" s="56"/>
      <c r="S177" s="56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</row>
    <row r="178" spans="1:41">
      <c r="F178" s="12"/>
      <c r="G178" s="12"/>
      <c r="I178" s="5"/>
      <c r="K178" s="12"/>
      <c r="L178" s="12"/>
      <c r="N178" s="10"/>
      <c r="O178" s="56"/>
      <c r="P178" s="56"/>
      <c r="Q178" s="56"/>
      <c r="R178" s="56"/>
      <c r="S178" s="56"/>
      <c r="T178" s="50"/>
      <c r="U178" s="50"/>
      <c r="V178" s="50"/>
      <c r="W178" s="50"/>
      <c r="X178" s="50"/>
      <c r="Y178" s="50"/>
      <c r="Z178" s="50"/>
    </row>
    <row r="179" spans="1:41">
      <c r="F179" s="12"/>
      <c r="G179" s="12"/>
      <c r="I179" s="5"/>
      <c r="K179" s="12"/>
      <c r="L179" s="12"/>
      <c r="N179" s="10"/>
      <c r="O179" s="56"/>
      <c r="P179" s="56"/>
      <c r="Q179" s="56"/>
      <c r="R179" s="56"/>
      <c r="S179" s="56"/>
      <c r="T179" s="50"/>
      <c r="U179" s="50"/>
      <c r="V179" s="50"/>
      <c r="W179" s="50"/>
      <c r="X179" s="50"/>
      <c r="Y179" s="50"/>
      <c r="Z179" s="50"/>
    </row>
    <row r="180" spans="1:41">
      <c r="F180" s="12"/>
      <c r="G180" s="12"/>
      <c r="I180" s="5"/>
      <c r="K180" s="12"/>
      <c r="L180" s="12"/>
      <c r="N180" s="10"/>
      <c r="O180" s="56"/>
      <c r="P180" s="56"/>
      <c r="Q180" s="56"/>
      <c r="R180" s="56"/>
      <c r="S180" s="56"/>
      <c r="T180" s="50"/>
      <c r="U180" s="50"/>
      <c r="V180" s="50"/>
      <c r="W180" s="50"/>
      <c r="X180" s="50"/>
      <c r="Y180" s="50"/>
      <c r="Z180" s="50"/>
    </row>
    <row r="181" spans="1:41">
      <c r="F181" s="12"/>
      <c r="G181" s="12"/>
      <c r="I181" s="5"/>
      <c r="K181" s="12"/>
      <c r="L181" s="12"/>
      <c r="N181" s="50"/>
      <c r="O181" s="56"/>
      <c r="P181" s="56"/>
      <c r="Q181" s="56"/>
      <c r="R181" s="56"/>
      <c r="S181" s="56"/>
      <c r="T181" s="50"/>
      <c r="U181" s="50"/>
      <c r="V181" s="50"/>
      <c r="W181" s="50"/>
      <c r="X181" s="50"/>
      <c r="Y181" s="50"/>
      <c r="Z181" s="50"/>
    </row>
    <row r="182" spans="1:41">
      <c r="F182" s="12"/>
      <c r="G182" s="12"/>
      <c r="I182" s="5"/>
      <c r="K182" s="12"/>
      <c r="L182" s="12"/>
      <c r="N182" s="10"/>
      <c r="O182" s="10"/>
      <c r="P182" s="10"/>
      <c r="Q182" s="10"/>
      <c r="R182" s="10"/>
      <c r="S182" s="10"/>
    </row>
    <row r="183" spans="1:41">
      <c r="N183" s="10"/>
      <c r="O183" s="10"/>
      <c r="P183" s="10"/>
      <c r="Q183" s="10"/>
      <c r="R183" s="10"/>
      <c r="S183" s="10"/>
    </row>
  </sheetData>
  <mergeCells count="30">
    <mergeCell ref="A63:D63"/>
    <mergeCell ref="A64:D76"/>
    <mergeCell ref="A83:D83"/>
    <mergeCell ref="L1:M1"/>
    <mergeCell ref="L2:M2"/>
    <mergeCell ref="A1:A3"/>
    <mergeCell ref="J1:K1"/>
    <mergeCell ref="J2:K2"/>
    <mergeCell ref="J3:M3"/>
    <mergeCell ref="B1:I3"/>
    <mergeCell ref="A12:B12"/>
    <mergeCell ref="D6:F6"/>
    <mergeCell ref="J6:K6"/>
    <mergeCell ref="A15:A22"/>
    <mergeCell ref="B23:D23"/>
    <mergeCell ref="A25:A36"/>
    <mergeCell ref="A38:A49"/>
    <mergeCell ref="A51:A54"/>
    <mergeCell ref="A56:A60"/>
    <mergeCell ref="L6:M6"/>
    <mergeCell ref="G6:H6"/>
    <mergeCell ref="F9:M9"/>
    <mergeCell ref="A13:B13"/>
    <mergeCell ref="A14:B14"/>
    <mergeCell ref="A9:B9"/>
    <mergeCell ref="A86:M89"/>
    <mergeCell ref="G85:M85"/>
    <mergeCell ref="A80:D80"/>
    <mergeCell ref="A81:D81"/>
    <mergeCell ref="A84:D84"/>
  </mergeCells>
  <conditionalFormatting sqref="A64:D76">
    <cfRule type="containsBlanks" dxfId="5" priority="17">
      <formula>LEN(TRIM(A64))=0</formula>
    </cfRule>
  </conditionalFormatting>
  <conditionalFormatting sqref="A81:D81">
    <cfRule type="containsBlanks" dxfId="4" priority="13">
      <formula>LEN(TRIM(A81))=0</formula>
    </cfRule>
  </conditionalFormatting>
  <conditionalFormatting sqref="F85">
    <cfRule type="expression" dxfId="3" priority="8">
      <formula>N85="Error"</formula>
    </cfRule>
  </conditionalFormatting>
  <conditionalFormatting sqref="G85:M85">
    <cfRule type="containsErrors" dxfId="2" priority="5">
      <formula>ISERROR(G85)</formula>
    </cfRule>
    <cfRule type="containsErrors" dxfId="1" priority="6">
      <formula>ISERROR(G85)</formula>
    </cfRule>
    <cfRule type="containsErrors" dxfId="0" priority="7">
      <formula>ISERROR(G85)</formula>
    </cfRule>
  </conditionalFormatting>
  <dataValidations count="1">
    <dataValidation type="date" allowBlank="1" showInputMessage="1" showErrorMessage="1" sqref="L6:M6" xr:uid="{00000000-0002-0000-0200-000000000000}">
      <formula1>46023</formula1>
      <formula2>46387</formula2>
    </dataValidation>
  </dataValidations>
  <printOptions headings="1"/>
  <pageMargins left="0.70866141732283472" right="0.70866141732283472" top="0.74803149606299213" bottom="0.74803149606299213" header="0.31496062992125984" footer="0.31496062992125984"/>
  <pageSetup scale="41" orientation="portrait" r:id="rId1"/>
  <ignoredErrors>
    <ignoredError sqref="G85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39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" sqref="D2"/>
    </sheetView>
  </sheetViews>
  <sheetFormatPr baseColWidth="10" defaultColWidth="11.42578125" defaultRowHeight="15.75"/>
  <cols>
    <col min="1" max="1" width="2.85546875" bestFit="1" customWidth="1"/>
    <col min="2" max="2" width="66.140625" style="81" customWidth="1"/>
    <col min="3" max="3" width="3.85546875" style="42" customWidth="1"/>
    <col min="4" max="4" width="66.140625" style="81" customWidth="1"/>
    <col min="5" max="5" width="3.85546875" style="42" customWidth="1"/>
    <col min="6" max="6" width="66.140625" style="81" customWidth="1"/>
    <col min="7" max="7" width="3.85546875" style="42" customWidth="1"/>
    <col min="8" max="8" width="66.140625" style="81" customWidth="1"/>
    <col min="9" max="9" width="11.42578125" style="43"/>
    <col min="10" max="10" width="16.85546875" style="42" customWidth="1"/>
    <col min="11" max="11" width="3.85546875" style="42" customWidth="1"/>
    <col min="12" max="12" width="11.42578125" style="42"/>
    <col min="14" max="14" width="20.140625" style="42" customWidth="1"/>
    <col min="15" max="15" width="13.85546875" style="42" customWidth="1"/>
    <col min="16" max="17" width="11.42578125" style="42"/>
    <col min="18" max="18" width="11.28515625" style="42" customWidth="1"/>
    <col min="19" max="19" width="57.85546875" style="42" bestFit="1" customWidth="1"/>
    <col min="20" max="20" width="11.42578125" style="42"/>
    <col min="21" max="21" width="12.42578125" style="43" customWidth="1"/>
    <col min="22" max="22" width="11.85546875" style="43" customWidth="1"/>
    <col min="23" max="23" width="24.85546875" style="43" customWidth="1"/>
    <col min="24" max="24" width="11.42578125" style="43"/>
    <col min="25" max="25" width="11.42578125" style="96"/>
    <col min="26" max="26" width="16.140625" style="95" customWidth="1"/>
    <col min="27" max="27" width="16.7109375" style="95" bestFit="1" customWidth="1"/>
    <col min="28" max="16384" width="11.42578125" style="42"/>
  </cols>
  <sheetData>
    <row r="1" spans="1:28">
      <c r="D1" s="81" t="s">
        <v>619</v>
      </c>
      <c r="R1" s="66" t="s">
        <v>3</v>
      </c>
      <c r="S1" s="67" t="s">
        <v>4</v>
      </c>
      <c r="U1" s="70"/>
      <c r="V1" s="70"/>
      <c r="W1" s="70"/>
      <c r="X1" s="70"/>
      <c r="Y1" s="87"/>
      <c r="Z1" s="88" t="s">
        <v>580</v>
      </c>
      <c r="AA1" s="89" t="str" cm="1">
        <f t="array" ref="AA1">TRANSPOSE(_xlfn._xlws.SORT(_xlfn.UNIQUE(_xlfn._xlws.FILTER(Regional_CZ[Nombre Centro Zonal], Regional_CZ[Regional]=DATOS!C5, ""))))</f>
        <v>CZ Leticia</v>
      </c>
    </row>
    <row r="2" spans="1:28" ht="48" thickBot="1">
      <c r="A2" s="82" t="s">
        <v>3</v>
      </c>
      <c r="B2" s="83" t="s">
        <v>220</v>
      </c>
      <c r="D2" s="103" t="s">
        <v>606</v>
      </c>
      <c r="F2" s="103" t="s">
        <v>640</v>
      </c>
      <c r="H2" s="103" t="s">
        <v>641</v>
      </c>
      <c r="J2" s="71" t="s">
        <v>235</v>
      </c>
      <c r="L2" s="101" t="s">
        <v>582</v>
      </c>
      <c r="M2" s="101" t="s">
        <v>583</v>
      </c>
      <c r="N2" s="101" t="s">
        <v>584</v>
      </c>
      <c r="O2" s="101" t="s">
        <v>585</v>
      </c>
      <c r="P2" s="101" t="s">
        <v>586</v>
      </c>
      <c r="R2" s="68">
        <v>1</v>
      </c>
      <c r="S2" s="68" t="s">
        <v>272</v>
      </c>
      <c r="U2" s="90" t="s">
        <v>325</v>
      </c>
      <c r="V2" s="90" t="s">
        <v>1</v>
      </c>
      <c r="W2" s="91" t="s">
        <v>326</v>
      </c>
      <c r="X2" s="90" t="s">
        <v>327</v>
      </c>
      <c r="Y2" s="92"/>
      <c r="Z2" s="93" t="s">
        <v>577</v>
      </c>
      <c r="AA2" s="88" t="s">
        <v>579</v>
      </c>
      <c r="AB2" s="88" t="s">
        <v>576</v>
      </c>
    </row>
    <row r="3" spans="1:28" ht="26.25" thickTop="1">
      <c r="A3" s="84">
        <v>1</v>
      </c>
      <c r="B3" s="84" t="s">
        <v>277</v>
      </c>
      <c r="D3" s="102" t="s">
        <v>607</v>
      </c>
      <c r="F3" s="102" t="s">
        <v>620</v>
      </c>
      <c r="H3" s="102" t="s">
        <v>624</v>
      </c>
      <c r="J3" s="74" t="s">
        <v>231</v>
      </c>
      <c r="L3" t="s">
        <v>587</v>
      </c>
      <c r="M3" t="s">
        <v>588</v>
      </c>
      <c r="N3" t="s">
        <v>589</v>
      </c>
      <c r="O3" t="s">
        <v>590</v>
      </c>
      <c r="P3" t="s">
        <v>631</v>
      </c>
      <c r="R3" s="69">
        <v>2</v>
      </c>
      <c r="S3" s="69" t="s">
        <v>246</v>
      </c>
      <c r="U3" s="72" t="s">
        <v>292</v>
      </c>
      <c r="V3" s="73" t="s">
        <v>196</v>
      </c>
      <c r="W3" s="73" t="s">
        <v>5</v>
      </c>
      <c r="X3" s="78" t="s">
        <v>328</v>
      </c>
      <c r="Y3" s="94"/>
      <c r="Z3" s="95" t="str" cm="1">
        <f t="array" ref="Z3:Z35">_xlfn._xlws.SORT(_xlfn.UNIQUE(Regional_CZ[Regional]))</f>
        <v>Amazonas</v>
      </c>
      <c r="AB3" s="42" t="str" cm="1">
        <f t="array" ref="AB3">IFERROR(
   TRANSPOSE(
      _xlfn._xlws.SORT(
         _xlfn.UNIQUE(
            _xlfn._xlws.FILTER(
               Regional_CZ[Nombre Centro Zonal],
               Regional_CZ[Regional]=DATOS!B10,
               ""
            )
         )
      )
   ),
""
)</f>
        <v>CZ Leticia</v>
      </c>
    </row>
    <row r="4" spans="1:28">
      <c r="A4" s="85">
        <v>2</v>
      </c>
      <c r="B4" s="85" t="s">
        <v>278</v>
      </c>
      <c r="D4" s="102" t="s">
        <v>608</v>
      </c>
      <c r="F4" s="102" t="s">
        <v>621</v>
      </c>
      <c r="H4" s="102" t="s">
        <v>625</v>
      </c>
      <c r="J4" s="76" t="s">
        <v>232</v>
      </c>
      <c r="L4" s="100" t="s">
        <v>591</v>
      </c>
      <c r="M4" t="s">
        <v>592</v>
      </c>
      <c r="N4" t="s">
        <v>593</v>
      </c>
      <c r="O4" t="s">
        <v>594</v>
      </c>
      <c r="P4" t="s">
        <v>632</v>
      </c>
      <c r="R4" s="68">
        <v>3</v>
      </c>
      <c r="S4" s="68" t="s">
        <v>247</v>
      </c>
      <c r="U4" s="74" t="s">
        <v>292</v>
      </c>
      <c r="V4" s="75" t="s">
        <v>196</v>
      </c>
      <c r="W4" s="75" t="s">
        <v>6</v>
      </c>
      <c r="X4" s="79" t="s">
        <v>329</v>
      </c>
      <c r="Y4" s="94"/>
      <c r="Z4" s="95" t="str">
        <v>Antioquia</v>
      </c>
      <c r="AA4" s="95" t="str" cm="1">
        <f t="array" ref="AA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" s="42" t="str" cm="1">
        <f t="array" ref="AB4">IFERROR(
   TRANSPOSE(
      _xlfn._xlws.SORT(
         _xlfn.UNIQUE(
            _xlfn._xlws.FILTER(
               Regional_CZ[Nombre Centro Zonal],
               Regional_CZ[Regional]=DATOS!B11,
               ""
            )
         )
      )
   ),
""
)</f>
        <v/>
      </c>
    </row>
    <row r="5" spans="1:28" ht="38.25">
      <c r="A5" s="84">
        <v>3</v>
      </c>
      <c r="B5" s="84" t="s">
        <v>286</v>
      </c>
      <c r="D5" s="102" t="s">
        <v>609</v>
      </c>
      <c r="F5" s="102" t="s">
        <v>622</v>
      </c>
      <c r="H5" s="102" t="s">
        <v>626</v>
      </c>
      <c r="J5" s="74" t="s">
        <v>233</v>
      </c>
      <c r="L5" t="s">
        <v>595</v>
      </c>
      <c r="M5" t="s">
        <v>596</v>
      </c>
      <c r="N5" t="s">
        <v>597</v>
      </c>
      <c r="O5" t="s">
        <v>598</v>
      </c>
      <c r="P5"/>
      <c r="R5" s="69">
        <v>4</v>
      </c>
      <c r="S5" s="69" t="s">
        <v>248</v>
      </c>
      <c r="U5" s="76" t="s">
        <v>292</v>
      </c>
      <c r="V5" s="77" t="s">
        <v>196</v>
      </c>
      <c r="W5" s="77" t="s">
        <v>63</v>
      </c>
      <c r="X5" s="80" t="s">
        <v>330</v>
      </c>
      <c r="Y5" s="94"/>
      <c r="Z5" s="95" t="str">
        <v>Arauca</v>
      </c>
      <c r="AA5" s="95" t="str" cm="1">
        <f t="array" ref="AA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" s="42" t="str" cm="1">
        <f t="array" ref="AB5">IFERROR(
   TRANSPOSE(
      _xlfn._xlws.SORT(
         _xlfn.UNIQUE(
            _xlfn._xlws.FILTER(
               Regional_CZ[Nombre Centro Zonal],
               Regional_CZ[Regional]=DATOS!B12,
               ""
            )
         )
      )
   ),
""
)</f>
        <v/>
      </c>
    </row>
    <row r="6" spans="1:28" ht="38.25">
      <c r="A6" s="85">
        <v>4</v>
      </c>
      <c r="B6" s="85" t="s">
        <v>279</v>
      </c>
      <c r="D6" s="102" t="s">
        <v>610</v>
      </c>
      <c r="F6" s="102" t="s">
        <v>623</v>
      </c>
      <c r="H6" s="102" t="s">
        <v>627</v>
      </c>
      <c r="J6" s="76" t="s">
        <v>234</v>
      </c>
      <c r="L6" t="s">
        <v>599</v>
      </c>
      <c r="N6" t="s">
        <v>600</v>
      </c>
      <c r="O6" t="s">
        <v>601</v>
      </c>
      <c r="P6"/>
      <c r="R6" s="68">
        <v>5</v>
      </c>
      <c r="S6" s="68" t="s">
        <v>249</v>
      </c>
      <c r="U6" s="74" t="s">
        <v>292</v>
      </c>
      <c r="V6" s="75" t="s">
        <v>196</v>
      </c>
      <c r="W6" s="75" t="s">
        <v>7</v>
      </c>
      <c r="X6" s="79" t="s">
        <v>331</v>
      </c>
      <c r="Y6" s="94"/>
      <c r="Z6" s="95" t="str">
        <v>Atlántico</v>
      </c>
      <c r="AA6" s="95" t="str" cm="1">
        <f t="array" ref="AA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" s="42" t="str" cm="1">
        <f t="array" ref="AB6">IFERROR(
   TRANSPOSE(
      _xlfn._xlws.SORT(
         _xlfn.UNIQUE(
            _xlfn._xlws.FILTER(
               Regional_CZ[Nombre Centro Zonal],
               Regional_CZ[Regional]=DATOS!B13,
               ""
            )
         )
      )
   ),
""
)</f>
        <v/>
      </c>
    </row>
    <row r="7" spans="1:28" ht="30">
      <c r="A7" s="84">
        <v>5</v>
      </c>
      <c r="B7" s="84" t="s">
        <v>280</v>
      </c>
      <c r="D7" s="102" t="s">
        <v>611</v>
      </c>
      <c r="F7" s="102"/>
      <c r="H7" s="102" t="s">
        <v>628</v>
      </c>
      <c r="J7" s="74" t="s">
        <v>273</v>
      </c>
      <c r="L7" t="s">
        <v>602</v>
      </c>
      <c r="N7"/>
      <c r="O7" t="s">
        <v>603</v>
      </c>
      <c r="P7"/>
      <c r="R7" s="69">
        <v>6</v>
      </c>
      <c r="S7" s="69" t="s">
        <v>250</v>
      </c>
      <c r="U7" s="76" t="s">
        <v>292</v>
      </c>
      <c r="V7" s="77" t="s">
        <v>196</v>
      </c>
      <c r="W7" s="77" t="s">
        <v>8</v>
      </c>
      <c r="X7" s="80" t="s">
        <v>332</v>
      </c>
      <c r="Y7" s="94"/>
      <c r="Z7" s="95" t="str">
        <v>Bogotá DC</v>
      </c>
      <c r="AA7" s="95" t="str" cm="1">
        <f t="array" ref="AA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" s="42" t="str" cm="1">
        <f t="array" ref="AB7">IFERROR(
   TRANSPOSE(
      _xlfn._xlws.SORT(
         _xlfn.UNIQUE(
            _xlfn._xlws.FILTER(
               Regional_CZ[Nombre Centro Zonal],
               Regional_CZ[Regional]=DATOS!B14,
               ""
            )
         )
      )
   ),
""
)</f>
        <v/>
      </c>
    </row>
    <row r="8" spans="1:28" ht="38.25">
      <c r="A8" s="85">
        <v>6</v>
      </c>
      <c r="B8" s="85" t="s">
        <v>265</v>
      </c>
      <c r="D8" s="102" t="s">
        <v>612</v>
      </c>
      <c r="F8" s="102"/>
      <c r="H8" s="102"/>
      <c r="J8" s="76" t="s">
        <v>274</v>
      </c>
      <c r="L8" t="s">
        <v>604</v>
      </c>
      <c r="N8"/>
      <c r="O8" t="s">
        <v>605</v>
      </c>
      <c r="P8"/>
      <c r="R8" s="68">
        <v>7</v>
      </c>
      <c r="S8" s="68" t="s">
        <v>251</v>
      </c>
      <c r="U8" s="74" t="s">
        <v>292</v>
      </c>
      <c r="V8" s="75" t="s">
        <v>196</v>
      </c>
      <c r="W8" s="75" t="s">
        <v>9</v>
      </c>
      <c r="X8" s="79" t="s">
        <v>333</v>
      </c>
      <c r="Y8" s="94"/>
      <c r="Z8" s="95" t="str">
        <v>Bolívar</v>
      </c>
      <c r="AA8" s="95" t="str" cm="1">
        <f t="array" ref="AA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" s="42" t="str" cm="1">
        <f t="array" ref="AB8">IFERROR(
   TRANSPOSE(
      _xlfn._xlws.SORT(
         _xlfn.UNIQUE(
            _xlfn._xlws.FILTER(
               Regional_CZ[Nombre Centro Zonal],
               Regional_CZ[Regional]=DATOS!B15,
               ""
            )
         )
      )
   ),
""
)</f>
        <v/>
      </c>
    </row>
    <row r="9" spans="1:28" ht="25.5">
      <c r="A9" s="84">
        <v>7</v>
      </c>
      <c r="B9" s="84" t="s">
        <v>281</v>
      </c>
      <c r="D9" s="102" t="s">
        <v>613</v>
      </c>
      <c r="F9" s="102"/>
      <c r="H9" s="102"/>
      <c r="J9" s="74" t="s">
        <v>275</v>
      </c>
      <c r="R9" s="69">
        <v>8</v>
      </c>
      <c r="S9" s="69" t="s">
        <v>252</v>
      </c>
      <c r="U9" s="76" t="s">
        <v>292</v>
      </c>
      <c r="V9" s="77" t="s">
        <v>196</v>
      </c>
      <c r="W9" s="77" t="s">
        <v>10</v>
      </c>
      <c r="X9" s="80" t="s">
        <v>335</v>
      </c>
      <c r="Y9" s="94"/>
      <c r="Z9" s="95" t="str">
        <v>Boyacá</v>
      </c>
      <c r="AA9" s="95" t="str" cm="1">
        <f t="array" ref="AA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" s="42" t="str" cm="1">
        <f t="array" ref="AB9">IFERROR(
   TRANSPOSE(
      _xlfn._xlws.SORT(
         _xlfn.UNIQUE(
            _xlfn._xlws.FILTER(
               Regional_CZ[Nombre Centro Zonal],
               Regional_CZ[Regional]=DATOS!B16,
               ""
            )
         )
      )
   ),
""
)</f>
        <v/>
      </c>
    </row>
    <row r="10" spans="1:28" ht="25.5">
      <c r="A10" s="85">
        <v>8</v>
      </c>
      <c r="B10" s="85" t="s">
        <v>282</v>
      </c>
      <c r="D10" s="102" t="s">
        <v>614</v>
      </c>
      <c r="F10" s="102"/>
      <c r="H10" s="102"/>
      <c r="J10" s="76" t="s">
        <v>276</v>
      </c>
      <c r="R10" s="68">
        <v>9</v>
      </c>
      <c r="S10" s="68" t="s">
        <v>253</v>
      </c>
      <c r="U10" s="74" t="s">
        <v>292</v>
      </c>
      <c r="V10" s="75" t="s">
        <v>196</v>
      </c>
      <c r="W10" s="75" t="s">
        <v>11</v>
      </c>
      <c r="X10" s="79" t="s">
        <v>336</v>
      </c>
      <c r="Y10" s="94"/>
      <c r="Z10" s="95" t="str">
        <v>Caldas</v>
      </c>
      <c r="AA10" s="95" t="str" cm="1">
        <f t="array" ref="AA1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" s="42" t="str" cm="1">
        <f t="array" ref="AB10">IFERROR(
   TRANSPOSE(
      _xlfn._xlws.SORT(
         _xlfn.UNIQUE(
            _xlfn._xlws.FILTER(
               Regional_CZ[Nombre Centro Zonal],
               Regional_CZ[Regional]=DATOS!B17,
               ""
            )
         )
      )
   ),
""
)</f>
        <v/>
      </c>
    </row>
    <row r="11" spans="1:28" ht="25.5">
      <c r="A11" s="84">
        <v>9</v>
      </c>
      <c r="B11" s="84" t="s">
        <v>266</v>
      </c>
      <c r="D11" s="102" t="s">
        <v>615</v>
      </c>
      <c r="F11" s="102"/>
      <c r="H11" s="102"/>
      <c r="R11" s="69">
        <v>10</v>
      </c>
      <c r="S11" s="69" t="s">
        <v>254</v>
      </c>
      <c r="U11" s="76" t="s">
        <v>292</v>
      </c>
      <c r="V11" s="77" t="s">
        <v>196</v>
      </c>
      <c r="W11" s="77" t="s">
        <v>12</v>
      </c>
      <c r="X11" s="80" t="s">
        <v>337</v>
      </c>
      <c r="Y11" s="94"/>
      <c r="Z11" s="95" t="str">
        <v>Caquetá</v>
      </c>
      <c r="AA11" s="95" t="str" cm="1">
        <f t="array" ref="AA1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" s="42" t="str" cm="1">
        <f t="array" ref="AB11">IFERROR(
   TRANSPOSE(
      _xlfn._xlws.SORT(
         _xlfn.UNIQUE(
            _xlfn._xlws.FILTER(
               Regional_CZ[Nombre Centro Zonal],
               Regional_CZ[Regional]=DATOS!B18,
               ""
            )
         )
      )
   ),
""
)</f>
        <v/>
      </c>
    </row>
    <row r="12" spans="1:28" ht="45">
      <c r="A12" s="85">
        <v>10</v>
      </c>
      <c r="B12" s="85" t="s">
        <v>269</v>
      </c>
      <c r="D12" s="102" t="s">
        <v>616</v>
      </c>
      <c r="R12" s="68">
        <v>11</v>
      </c>
      <c r="S12" s="68" t="s">
        <v>255</v>
      </c>
      <c r="U12" s="74" t="s">
        <v>292</v>
      </c>
      <c r="V12" s="75" t="s">
        <v>196</v>
      </c>
      <c r="W12" s="75" t="s">
        <v>13</v>
      </c>
      <c r="X12" s="79" t="s">
        <v>338</v>
      </c>
      <c r="Y12" s="94"/>
      <c r="Z12" s="95" t="str">
        <v>Casanare</v>
      </c>
      <c r="AA12" s="95" t="str" cm="1">
        <f t="array" ref="AA1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" s="42" t="str" cm="1">
        <f t="array" ref="AB12">IFERROR(
   TRANSPOSE(
      _xlfn._xlws.SORT(
         _xlfn.UNIQUE(
            _xlfn._xlws.FILTER(
               Regional_CZ[Nombre Centro Zonal],
               Regional_CZ[Regional]=DATOS!B19,
               ""
            )
         )
      )
   ),
""
)</f>
        <v/>
      </c>
    </row>
    <row r="13" spans="1:28" ht="30">
      <c r="A13" s="84">
        <v>11</v>
      </c>
      <c r="B13" s="84" t="s">
        <v>283</v>
      </c>
      <c r="D13" s="102" t="s">
        <v>617</v>
      </c>
      <c r="R13" s="69">
        <v>12</v>
      </c>
      <c r="S13" s="69" t="s">
        <v>256</v>
      </c>
      <c r="U13" s="76" t="s">
        <v>292</v>
      </c>
      <c r="V13" s="77" t="s">
        <v>196</v>
      </c>
      <c r="W13" s="77" t="s">
        <v>14</v>
      </c>
      <c r="X13" s="80" t="s">
        <v>339</v>
      </c>
      <c r="Y13" s="94"/>
      <c r="Z13" s="95" t="str">
        <v>Cauca</v>
      </c>
      <c r="AA13" s="95" t="str" cm="1">
        <f t="array" ref="AA1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" s="42" t="str" cm="1">
        <f t="array" ref="AB13">IFERROR(
   TRANSPOSE(
      _xlfn._xlws.SORT(
         _xlfn.UNIQUE(
            _xlfn._xlws.FILTER(
               Regional_CZ[Nombre Centro Zonal],
               Regional_CZ[Regional]=DATOS!B20,
               ""
            )
         )
      )
   ),
""
)</f>
        <v/>
      </c>
    </row>
    <row r="14" spans="1:28" ht="45">
      <c r="D14" s="81" t="s">
        <v>618</v>
      </c>
      <c r="R14" s="68">
        <v>13</v>
      </c>
      <c r="S14" s="68" t="s">
        <v>241</v>
      </c>
      <c r="U14" s="74" t="s">
        <v>292</v>
      </c>
      <c r="V14" s="75" t="s">
        <v>196</v>
      </c>
      <c r="W14" s="75" t="s">
        <v>15</v>
      </c>
      <c r="X14" s="79" t="s">
        <v>340</v>
      </c>
      <c r="Y14" s="94"/>
      <c r="Z14" s="95" t="str">
        <v>Cesar</v>
      </c>
      <c r="AA14" s="95" t="str" cm="1">
        <f t="array" ref="AA1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" s="42" t="str" cm="1">
        <f t="array" ref="AB14">IFERROR(
   TRANSPOSE(
      _xlfn._xlws.SORT(
         _xlfn.UNIQUE(
            _xlfn._xlws.FILTER(
               Regional_CZ[Nombre Centro Zonal],
               Regional_CZ[Regional]=DATOS!B21,
               ""
            )
         )
      )
   ),
""
)</f>
        <v/>
      </c>
    </row>
    <row r="15" spans="1:28">
      <c r="R15" s="69">
        <v>14</v>
      </c>
      <c r="S15" s="69" t="s">
        <v>257</v>
      </c>
      <c r="U15" s="76" t="s">
        <v>292</v>
      </c>
      <c r="V15" s="77" t="s">
        <v>196</v>
      </c>
      <c r="W15" s="77" t="s">
        <v>16</v>
      </c>
      <c r="X15" s="80" t="s">
        <v>341</v>
      </c>
      <c r="Y15" s="94"/>
      <c r="Z15" s="95" t="str">
        <v>Chocó</v>
      </c>
      <c r="AA15" s="95" t="str" cm="1">
        <f t="array" ref="AA1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" s="42" t="str" cm="1">
        <f t="array" ref="AB15">IFERROR(
   TRANSPOSE(
      _xlfn._xlws.SORT(
         _xlfn.UNIQUE(
            _xlfn._xlws.FILTER(
               Regional_CZ[Nombre Centro Zonal],
               Regional_CZ[Regional]=DATOS!B22,
               ""
            )
         )
      )
   ),
""
)</f>
        <v/>
      </c>
    </row>
    <row r="16" spans="1:28" ht="30">
      <c r="R16" s="68">
        <v>15</v>
      </c>
      <c r="S16" s="68" t="s">
        <v>258</v>
      </c>
      <c r="U16" s="74" t="s">
        <v>292</v>
      </c>
      <c r="V16" s="75" t="s">
        <v>196</v>
      </c>
      <c r="W16" s="75" t="s">
        <v>17</v>
      </c>
      <c r="X16" s="79" t="s">
        <v>343</v>
      </c>
      <c r="Z16" s="95" t="str">
        <v>Córdoba</v>
      </c>
      <c r="AA16" s="95" t="str" cm="1">
        <f t="array" ref="AA1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" s="42" t="str" cm="1">
        <f t="array" ref="AB16">IFERROR(
   TRANSPOSE(
      _xlfn._xlws.SORT(
         _xlfn.UNIQUE(
            _xlfn._xlws.FILTER(
               Regional_CZ[Nombre Centro Zonal],
               Regional_CZ[Regional]=DATOS!B23,
               ""
            )
         )
      )
   ),
""
)</f>
        <v/>
      </c>
    </row>
    <row r="17" spans="18:28" ht="30">
      <c r="R17" s="69">
        <v>16</v>
      </c>
      <c r="S17" s="69" t="s">
        <v>259</v>
      </c>
      <c r="U17" s="76" t="s">
        <v>292</v>
      </c>
      <c r="V17" s="77" t="s">
        <v>196</v>
      </c>
      <c r="W17" s="77" t="s">
        <v>18</v>
      </c>
      <c r="X17" s="80" t="s">
        <v>345</v>
      </c>
      <c r="Z17" s="95" t="str">
        <v>Cundinamarca</v>
      </c>
      <c r="AA17" s="95" t="str" cm="1">
        <f t="array" ref="AA1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" s="42" t="str" cm="1">
        <f t="array" ref="AB17">IFERROR(
   TRANSPOSE(
      _xlfn._xlws.SORT(
         _xlfn.UNIQUE(
            _xlfn._xlws.FILTER(
               Regional_CZ[Nombre Centro Zonal],
               Regional_CZ[Regional]=DATOS!B24,
               ""
            )
         )
      )
   ),
""
)</f>
        <v/>
      </c>
    </row>
    <row r="18" spans="18:28">
      <c r="R18" s="68">
        <v>17</v>
      </c>
      <c r="S18" s="68" t="s">
        <v>260</v>
      </c>
      <c r="U18" s="74" t="s">
        <v>292</v>
      </c>
      <c r="V18" s="75" t="s">
        <v>196</v>
      </c>
      <c r="W18" s="75" t="s">
        <v>19</v>
      </c>
      <c r="X18" s="79" t="s">
        <v>346</v>
      </c>
      <c r="Z18" s="95" t="str">
        <v>Guainía</v>
      </c>
      <c r="AA18" s="95" t="str" cm="1">
        <f t="array" ref="AA1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" s="42" t="str" cm="1">
        <f t="array" ref="AB18">IFERROR(
   TRANSPOSE(
      _xlfn._xlws.SORT(
         _xlfn.UNIQUE(
            _xlfn._xlws.FILTER(
               Regional_CZ[Nombre Centro Zonal],
               Regional_CZ[Regional]=DATOS!B25,
               ""
            )
         )
      )
   ),
""
)</f>
        <v/>
      </c>
    </row>
    <row r="19" spans="18:28" ht="30">
      <c r="R19" s="69">
        <v>18</v>
      </c>
      <c r="S19" s="69" t="s">
        <v>261</v>
      </c>
      <c r="U19" s="76" t="s">
        <v>292</v>
      </c>
      <c r="V19" s="77" t="s">
        <v>196</v>
      </c>
      <c r="W19" s="77" t="s">
        <v>148</v>
      </c>
      <c r="X19" s="80" t="s">
        <v>347</v>
      </c>
      <c r="Z19" s="95" t="str">
        <v>Guaviare</v>
      </c>
      <c r="AA19" s="95" t="str" cm="1">
        <f t="array" ref="AA1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" s="42" t="str" cm="1">
        <f t="array" ref="AB19">IFERROR(
   TRANSPOSE(
      _xlfn._xlws.SORT(
         _xlfn.UNIQUE(
            _xlfn._xlws.FILTER(
               Regional_CZ[Nombre Centro Zonal],
               Regional_CZ[Regional]=DATOS!B26,
               ""
            )
         )
      )
   ),
""
)</f>
        <v/>
      </c>
    </row>
    <row r="20" spans="18:28">
      <c r="R20" s="68">
        <v>19</v>
      </c>
      <c r="S20" s="68" t="s">
        <v>262</v>
      </c>
      <c r="U20" s="74" t="s">
        <v>292</v>
      </c>
      <c r="V20" s="75" t="s">
        <v>196</v>
      </c>
      <c r="W20" s="75" t="s">
        <v>236</v>
      </c>
      <c r="X20" s="79" t="s">
        <v>348</v>
      </c>
      <c r="Z20" s="95" t="str">
        <v>Huila</v>
      </c>
      <c r="AA20" s="95" t="str" cm="1">
        <f t="array" ref="AA2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" s="42" t="str" cm="1">
        <f t="array" ref="AB20">IFERROR(
   TRANSPOSE(
      _xlfn._xlws.SORT(
         _xlfn.UNIQUE(
            _xlfn._xlws.FILTER(
               Regional_CZ[Nombre Centro Zonal],
               Regional_CZ[Regional]=DATOS!B27,
               ""
            )
         )
      )
   ),
""
)</f>
        <v/>
      </c>
    </row>
    <row r="21" spans="18:28">
      <c r="R21" s="69">
        <v>20</v>
      </c>
      <c r="S21" s="69" t="s">
        <v>242</v>
      </c>
      <c r="U21" s="76" t="s">
        <v>293</v>
      </c>
      <c r="V21" s="77" t="s">
        <v>214</v>
      </c>
      <c r="W21" s="77" t="s">
        <v>20</v>
      </c>
      <c r="X21" s="80" t="s">
        <v>349</v>
      </c>
      <c r="Z21" s="95" t="str">
        <v>La Guajira</v>
      </c>
      <c r="AA21" s="95" t="str" cm="1">
        <f t="array" ref="AA2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" s="42" t="str" cm="1">
        <f t="array" ref="AB21">IFERROR(
   TRANSPOSE(
      _xlfn._xlws.SORT(
         _xlfn.UNIQUE(
            _xlfn._xlws.FILTER(
               Regional_CZ[Nombre Centro Zonal],
               Regional_CZ[Regional]=DATOS!B28,
               ""
            )
         )
      )
   ),
""
)</f>
        <v/>
      </c>
    </row>
    <row r="22" spans="18:28" ht="30">
      <c r="R22" s="68">
        <v>21</v>
      </c>
      <c r="S22" s="68" t="s">
        <v>263</v>
      </c>
      <c r="U22" s="74" t="s">
        <v>293</v>
      </c>
      <c r="V22" s="75" t="s">
        <v>214</v>
      </c>
      <c r="W22" s="75" t="s">
        <v>21</v>
      </c>
      <c r="X22" s="79" t="s">
        <v>350</v>
      </c>
      <c r="Z22" s="95" t="str">
        <v>Magdalena</v>
      </c>
      <c r="AA22" s="95" t="str" cm="1">
        <f t="array" ref="AA2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2" s="42" t="str" cm="1">
        <f t="array" ref="AB22">IFERROR(
   TRANSPOSE(
      _xlfn._xlws.SORT(
         _xlfn.UNIQUE(
            _xlfn._xlws.FILTER(
               Regional_CZ[Nombre Centro Zonal],
               Regional_CZ[Regional]=DATOS!B29,
               ""
            )
         )
      )
   ),
""
)</f>
        <v/>
      </c>
    </row>
    <row r="23" spans="18:28">
      <c r="R23" s="69">
        <v>22</v>
      </c>
      <c r="S23" s="69" t="s">
        <v>243</v>
      </c>
      <c r="U23" s="76" t="s">
        <v>293</v>
      </c>
      <c r="V23" s="77" t="s">
        <v>214</v>
      </c>
      <c r="W23" s="77" t="s">
        <v>22</v>
      </c>
      <c r="X23" s="80" t="s">
        <v>351</v>
      </c>
      <c r="Z23" s="95" t="str">
        <v>Meta</v>
      </c>
      <c r="AA23" s="95" t="str" cm="1">
        <f t="array" ref="AA2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3" s="42" t="str" cm="1">
        <f t="array" ref="AB23">IFERROR(
   TRANSPOSE(
      _xlfn._xlws.SORT(
         _xlfn.UNIQUE(
            _xlfn._xlws.FILTER(
               Regional_CZ[Nombre Centro Zonal],
               Regional_CZ[Regional]=DATOS!B30,
               ""
            )
         )
      )
   ),
""
)</f>
        <v/>
      </c>
    </row>
    <row r="24" spans="18:28" ht="30">
      <c r="R24" s="68">
        <v>23</v>
      </c>
      <c r="S24" s="68" t="s">
        <v>264</v>
      </c>
      <c r="U24" s="74" t="s">
        <v>293</v>
      </c>
      <c r="V24" s="75" t="s">
        <v>214</v>
      </c>
      <c r="W24" s="75" t="s">
        <v>23</v>
      </c>
      <c r="X24" s="79" t="s">
        <v>352</v>
      </c>
      <c r="Z24" s="95" t="str">
        <v>Nariño</v>
      </c>
      <c r="AA24" s="95" t="str" cm="1">
        <f t="array" ref="AA2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4" s="42" t="str" cm="1">
        <f t="array" ref="AB24">IFERROR(
   TRANSPOSE(
      _xlfn._xlws.SORT(
         _xlfn.UNIQUE(
            _xlfn._xlws.FILTER(
               Regional_CZ[Nombre Centro Zonal],
               Regional_CZ[Regional]=DATOS!B31,
               ""
            )
         )
      )
   ),
""
)</f>
        <v/>
      </c>
    </row>
    <row r="25" spans="18:28">
      <c r="R25" s="69">
        <v>24</v>
      </c>
      <c r="S25" s="69" t="s">
        <v>265</v>
      </c>
      <c r="U25" s="76" t="s">
        <v>293</v>
      </c>
      <c r="V25" s="77" t="s">
        <v>214</v>
      </c>
      <c r="W25" s="77" t="s">
        <v>24</v>
      </c>
      <c r="X25" s="80" t="s">
        <v>353</v>
      </c>
      <c r="Z25" s="95" t="str">
        <v>Norte De Santander</v>
      </c>
      <c r="AA25" s="95" t="str" cm="1">
        <f t="array" ref="AA2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5" s="42" t="str" cm="1">
        <f t="array" ref="AB25">IFERROR(
   TRANSPOSE(
      _xlfn._xlws.SORT(
         _xlfn.UNIQUE(
            _xlfn._xlws.FILTER(
               Regional_CZ[Nombre Centro Zonal],
               Regional_CZ[Regional]=DATOS!B32,
               ""
            )
         )
      )
   ),
""
)</f>
        <v/>
      </c>
    </row>
    <row r="26" spans="18:28">
      <c r="R26" s="68">
        <v>25</v>
      </c>
      <c r="S26" s="68" t="s">
        <v>266</v>
      </c>
      <c r="U26" s="74" t="s">
        <v>293</v>
      </c>
      <c r="V26" s="75" t="s">
        <v>214</v>
      </c>
      <c r="W26" s="75" t="s">
        <v>25</v>
      </c>
      <c r="X26" s="79" t="s">
        <v>354</v>
      </c>
      <c r="Z26" s="95" t="str">
        <v>Putumayo</v>
      </c>
      <c r="AA26" s="95" t="str" cm="1">
        <f t="array" ref="AA2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6" s="42" t="str" cm="1">
        <f t="array" ref="AB26">IFERROR(
   TRANSPOSE(
      _xlfn._xlws.SORT(
         _xlfn.UNIQUE(
            _xlfn._xlws.FILTER(
               Regional_CZ[Nombre Centro Zonal],
               Regional_CZ[Regional]=DATOS!B33,
               ""
            )
         )
      )
   ),
""
)</f>
        <v/>
      </c>
    </row>
    <row r="27" spans="18:28" ht="30">
      <c r="R27" s="69">
        <v>26</v>
      </c>
      <c r="S27" s="69" t="s">
        <v>244</v>
      </c>
      <c r="U27" s="76" t="s">
        <v>293</v>
      </c>
      <c r="V27" s="77" t="s">
        <v>214</v>
      </c>
      <c r="W27" s="77" t="s">
        <v>26</v>
      </c>
      <c r="X27" s="80" t="s">
        <v>355</v>
      </c>
      <c r="Z27" s="95" t="str">
        <v>Quindio</v>
      </c>
      <c r="AA27" s="95" t="str" cm="1">
        <f t="array" ref="AA2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7" s="42" t="str" cm="1">
        <f t="array" ref="AB27">IFERROR(
   TRANSPOSE(
      _xlfn._xlws.SORT(
         _xlfn.UNIQUE(
            _xlfn._xlws.FILTER(
               Regional_CZ[Nombre Centro Zonal],
               Regional_CZ[Regional]=DATOS!B34,
               ""
            )
         )
      )
   ),
""
)</f>
        <v/>
      </c>
    </row>
    <row r="28" spans="18:28">
      <c r="R28" s="68">
        <v>27</v>
      </c>
      <c r="S28" s="68" t="s">
        <v>267</v>
      </c>
      <c r="U28" s="74" t="s">
        <v>294</v>
      </c>
      <c r="V28" s="75" t="s">
        <v>357</v>
      </c>
      <c r="W28" s="75" t="s">
        <v>27</v>
      </c>
      <c r="X28" s="79" t="s">
        <v>358</v>
      </c>
      <c r="Z28" s="95" t="str">
        <v>Risaralda</v>
      </c>
      <c r="AA28" s="95" t="str" cm="1">
        <f t="array" ref="AA2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8" s="42" t="str" cm="1">
        <f t="array" ref="AB28">IFERROR(
   TRANSPOSE(
      _xlfn._xlws.SORT(
         _xlfn.UNIQUE(
            _xlfn._xlws.FILTER(
               Regional_CZ[Nombre Centro Zonal],
               Regional_CZ[Regional]=DATOS!B35,
               ""
            )
         )
      )
   ),
""
)</f>
        <v/>
      </c>
    </row>
    <row r="29" spans="18:28">
      <c r="R29" s="69">
        <v>28</v>
      </c>
      <c r="S29" s="69" t="s">
        <v>268</v>
      </c>
      <c r="U29" s="76" t="s">
        <v>294</v>
      </c>
      <c r="V29" s="77" t="s">
        <v>357</v>
      </c>
      <c r="W29" s="77" t="s">
        <v>28</v>
      </c>
      <c r="X29" s="80" t="s">
        <v>359</v>
      </c>
      <c r="Z29" s="95" t="str">
        <v>San Andrés</v>
      </c>
      <c r="AA29" s="95" t="str" cm="1">
        <f t="array" ref="AA2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9" s="42" t="str" cm="1">
        <f t="array" ref="AB29">IFERROR(
   TRANSPOSE(
      _xlfn._xlws.SORT(
         _xlfn.UNIQUE(
            _xlfn._xlws.FILTER(
               Regional_CZ[Nombre Centro Zonal],
               Regional_CZ[Regional]=DATOS!B36,
               ""
            )
         )
      )
   ),
""
)</f>
        <v/>
      </c>
    </row>
    <row r="30" spans="18:28">
      <c r="R30" s="68">
        <v>29</v>
      </c>
      <c r="S30" s="68" t="s">
        <v>269</v>
      </c>
      <c r="U30" s="74" t="s">
        <v>294</v>
      </c>
      <c r="V30" s="75" t="s">
        <v>357</v>
      </c>
      <c r="W30" s="75" t="s">
        <v>29</v>
      </c>
      <c r="X30" s="79" t="s">
        <v>360</v>
      </c>
      <c r="Z30" s="95" t="str">
        <v>Santander</v>
      </c>
      <c r="AA30" s="95" t="str" cm="1">
        <f t="array" ref="AA3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0" s="42" t="str" cm="1">
        <f t="array" ref="AB30">IFERROR(
   TRANSPOSE(
      _xlfn._xlws.SORT(
         _xlfn.UNIQUE(
            _xlfn._xlws.FILTER(
               Regional_CZ[Nombre Centro Zonal],
               Regional_CZ[Regional]=DATOS!B37,
               ""
            )
         )
      )
   ),
""
)</f>
        <v/>
      </c>
    </row>
    <row r="31" spans="18:28">
      <c r="U31" s="76" t="s">
        <v>294</v>
      </c>
      <c r="V31" s="77" t="s">
        <v>357</v>
      </c>
      <c r="W31" s="77" t="s">
        <v>30</v>
      </c>
      <c r="X31" s="80" t="s">
        <v>361</v>
      </c>
      <c r="Z31" s="95" t="str">
        <v>Sucre</v>
      </c>
      <c r="AA31" s="95" t="str" cm="1">
        <f t="array" ref="AA3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1" s="42" t="str" cm="1">
        <f t="array" ref="AB31">IFERROR(
   TRANSPOSE(
      _xlfn._xlws.SORT(
         _xlfn.UNIQUE(
            _xlfn._xlws.FILTER(
               Regional_CZ[Nombre Centro Zonal],
               Regional_CZ[Regional]=DATOS!B38,
               ""
            )
         )
      )
   ),
""
)</f>
        <v/>
      </c>
    </row>
    <row r="32" spans="18:28">
      <c r="U32" s="74" t="s">
        <v>294</v>
      </c>
      <c r="V32" s="75" t="s">
        <v>357</v>
      </c>
      <c r="W32" s="75" t="s">
        <v>31</v>
      </c>
      <c r="X32" s="79" t="s">
        <v>362</v>
      </c>
      <c r="Z32" s="95" t="str">
        <v>Tolima</v>
      </c>
      <c r="AA32" s="95" t="str" cm="1">
        <f t="array" ref="AA3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2" s="42" t="str" cm="1">
        <f t="array" ref="AB32">IFERROR(
   TRANSPOSE(
      _xlfn._xlws.SORT(
         _xlfn.UNIQUE(
            _xlfn._xlws.FILTER(
               Regional_CZ[Nombre Centro Zonal],
               Regional_CZ[Regional]=DATOS!B39,
               ""
            )
         )
      )
   ),
""
)</f>
        <v/>
      </c>
    </row>
    <row r="33" spans="21:28">
      <c r="U33" s="76" t="s">
        <v>294</v>
      </c>
      <c r="V33" s="77" t="s">
        <v>357</v>
      </c>
      <c r="W33" s="77" t="s">
        <v>32</v>
      </c>
      <c r="X33" s="80" t="s">
        <v>363</v>
      </c>
      <c r="Z33" s="95" t="str">
        <v>Valle Del Cauca</v>
      </c>
      <c r="AA33" s="95" t="str" cm="1">
        <f t="array" ref="AA3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3" s="42" t="str" cm="1">
        <f t="array" ref="AB33">IFERROR(
   TRANSPOSE(
      _xlfn._xlws.SORT(
         _xlfn.UNIQUE(
            _xlfn._xlws.FILTER(
               Regional_CZ[Nombre Centro Zonal],
               Regional_CZ[Regional]=DATOS!B40,
               ""
            )
         )
      )
   ),
""
)</f>
        <v/>
      </c>
    </row>
    <row r="34" spans="21:28">
      <c r="U34" s="74" t="s">
        <v>294</v>
      </c>
      <c r="V34" s="75" t="s">
        <v>357</v>
      </c>
      <c r="W34" s="75" t="s">
        <v>33</v>
      </c>
      <c r="X34" s="79" t="s">
        <v>364</v>
      </c>
      <c r="Z34" s="95" t="str">
        <v>Vaupés</v>
      </c>
      <c r="AA34" s="95" t="str" cm="1">
        <f t="array" ref="AA3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4" s="42" t="str" cm="1">
        <f t="array" ref="AB34">IFERROR(
   TRANSPOSE(
      _xlfn._xlws.SORT(
         _xlfn.UNIQUE(
            _xlfn._xlws.FILTER(
               Regional_CZ[Nombre Centro Zonal],
               Regional_CZ[Regional]=DATOS!B41,
               ""
            )
         )
      )
   ),
""
)</f>
        <v/>
      </c>
    </row>
    <row r="35" spans="21:28">
      <c r="U35" s="76" t="s">
        <v>294</v>
      </c>
      <c r="V35" s="77" t="s">
        <v>357</v>
      </c>
      <c r="W35" s="77" t="s">
        <v>34</v>
      </c>
      <c r="X35" s="80" t="s">
        <v>365</v>
      </c>
      <c r="Z35" s="95" t="str">
        <v>Vichada</v>
      </c>
      <c r="AA35" s="95" t="str" cm="1">
        <f t="array" ref="AA3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5" s="42" t="str" cm="1">
        <f t="array" ref="AB35">IFERROR(
   TRANSPOSE(
      _xlfn._xlws.SORT(
         _xlfn.UNIQUE(
            _xlfn._xlws.FILTER(
               Regional_CZ[Nombre Centro Zonal],
               Regional_CZ[Regional]=DATOS!B42,
               ""
            )
         )
      )
   ),
""
)</f>
        <v/>
      </c>
    </row>
    <row r="36" spans="21:28">
      <c r="U36" s="74" t="s">
        <v>294</v>
      </c>
      <c r="V36" s="75" t="s">
        <v>357</v>
      </c>
      <c r="W36" s="75" t="s">
        <v>35</v>
      </c>
      <c r="X36" s="79" t="s">
        <v>366</v>
      </c>
      <c r="AA36" s="95" t="str" cm="1">
        <f t="array" ref="AA3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6" s="42" t="str" cm="1">
        <f t="array" ref="AB36">IFERROR(
   TRANSPOSE(
      _xlfn._xlws.SORT(
         _xlfn.UNIQUE(
            _xlfn._xlws.FILTER(
               Regional_CZ[Nombre Centro Zonal],
               Regional_CZ[Regional]=DATOS!B43,
               ""
            )
         )
      )
   ),
""
)</f>
        <v/>
      </c>
    </row>
    <row r="37" spans="21:28">
      <c r="U37" s="76" t="s">
        <v>294</v>
      </c>
      <c r="V37" s="77" t="s">
        <v>357</v>
      </c>
      <c r="W37" s="77" t="s">
        <v>36</v>
      </c>
      <c r="X37" s="80" t="s">
        <v>367</v>
      </c>
      <c r="AA37" s="95" t="str" cm="1">
        <f t="array" ref="AA3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7" s="42" t="str" cm="1">
        <f t="array" ref="AB37">IFERROR(
   TRANSPOSE(
      _xlfn._xlws.SORT(
         _xlfn.UNIQUE(
            _xlfn._xlws.FILTER(
               Regional_CZ[Nombre Centro Zonal],
               Regional_CZ[Regional]=DATOS!B44,
               ""
            )
         )
      )
   ),
""
)</f>
        <v/>
      </c>
    </row>
    <row r="38" spans="21:28">
      <c r="U38" s="74" t="s">
        <v>294</v>
      </c>
      <c r="V38" s="75" t="s">
        <v>357</v>
      </c>
      <c r="W38" s="75" t="s">
        <v>37</v>
      </c>
      <c r="X38" s="79" t="s">
        <v>368</v>
      </c>
      <c r="AA38" s="95" t="str" cm="1">
        <f t="array" ref="AA3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8" s="42" t="str" cm="1">
        <f t="array" ref="AB38">IFERROR(
   TRANSPOSE(
      _xlfn._xlws.SORT(
         _xlfn.UNIQUE(
            _xlfn._xlws.FILTER(
               Regional_CZ[Nombre Centro Zonal],
               Regional_CZ[Regional]=DATOS!B45,
               ""
            )
         )
      )
   ),
""
)</f>
        <v/>
      </c>
    </row>
    <row r="39" spans="21:28">
      <c r="U39" s="76" t="s">
        <v>294</v>
      </c>
      <c r="V39" s="77" t="s">
        <v>357</v>
      </c>
      <c r="W39" s="77" t="s">
        <v>38</v>
      </c>
      <c r="X39" s="80" t="s">
        <v>369</v>
      </c>
      <c r="AA39" s="95" t="str" cm="1">
        <f t="array" ref="AA3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39" s="42" t="str" cm="1">
        <f t="array" ref="AB39">IFERROR(
   TRANSPOSE(
      _xlfn._xlws.SORT(
         _xlfn.UNIQUE(
            _xlfn._xlws.FILTER(
               Regional_CZ[Nombre Centro Zonal],
               Regional_CZ[Regional]=DATOS!B46,
               ""
            )
         )
      )
   ),
""
)</f>
        <v/>
      </c>
    </row>
    <row r="40" spans="21:28">
      <c r="U40" s="74" t="s">
        <v>294</v>
      </c>
      <c r="V40" s="75" t="s">
        <v>357</v>
      </c>
      <c r="W40" s="75" t="s">
        <v>39</v>
      </c>
      <c r="X40" s="79" t="s">
        <v>370</v>
      </c>
      <c r="AA40" s="95" t="str" cm="1">
        <f t="array" ref="AA4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0" s="42" t="str" cm="1">
        <f t="array" ref="AB40">IFERROR(
   TRANSPOSE(
      _xlfn._xlws.SORT(
         _xlfn.UNIQUE(
            _xlfn._xlws.FILTER(
               Regional_CZ[Nombre Centro Zonal],
               Regional_CZ[Regional]=DATOS!B47,
               ""
            )
         )
      )
   ),
""
)</f>
        <v/>
      </c>
    </row>
    <row r="41" spans="21:28">
      <c r="U41" s="76" t="s">
        <v>294</v>
      </c>
      <c r="V41" s="77" t="s">
        <v>357</v>
      </c>
      <c r="W41" s="77" t="s">
        <v>40</v>
      </c>
      <c r="X41" s="80" t="s">
        <v>371</v>
      </c>
      <c r="AA41" s="95" t="str" cm="1">
        <f t="array" ref="AA4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1" s="42" t="str" cm="1">
        <f t="array" ref="AB41">IFERROR(
   TRANSPOSE(
      _xlfn._xlws.SORT(
         _xlfn.UNIQUE(
            _xlfn._xlws.FILTER(
               Regional_CZ[Nombre Centro Zonal],
               Regional_CZ[Regional]=DATOS!B48,
               ""
            )
         )
      )
   ),
""
)</f>
        <v/>
      </c>
    </row>
    <row r="42" spans="21:28">
      <c r="U42" s="74" t="s">
        <v>294</v>
      </c>
      <c r="V42" s="75" t="s">
        <v>357</v>
      </c>
      <c r="W42" s="75" t="s">
        <v>41</v>
      </c>
      <c r="X42" s="79" t="s">
        <v>372</v>
      </c>
      <c r="AA42" s="95" t="str" cm="1">
        <f t="array" ref="AA4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2" s="42" t="str" cm="1">
        <f t="array" ref="AB42">IFERROR(
   TRANSPOSE(
      _xlfn._xlws.SORT(
         _xlfn.UNIQUE(
            _xlfn._xlws.FILTER(
               Regional_CZ[Nombre Centro Zonal],
               Regional_CZ[Regional]=DATOS!B49,
               ""
            )
         )
      )
   ),
""
)</f>
        <v/>
      </c>
    </row>
    <row r="43" spans="21:28">
      <c r="U43" s="76" t="s">
        <v>294</v>
      </c>
      <c r="V43" s="77" t="s">
        <v>357</v>
      </c>
      <c r="W43" s="77" t="s">
        <v>42</v>
      </c>
      <c r="X43" s="80" t="s">
        <v>373</v>
      </c>
      <c r="AA43" s="95" t="str" cm="1">
        <f t="array" ref="AA4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3" s="42" t="str" cm="1">
        <f t="array" ref="AB43">IFERROR(
   TRANSPOSE(
      _xlfn._xlws.SORT(
         _xlfn.UNIQUE(
            _xlfn._xlws.FILTER(
               Regional_CZ[Nombre Centro Zonal],
               Regional_CZ[Regional]=DATOS!B50,
               ""
            )
         )
      )
   ),
""
)</f>
        <v/>
      </c>
    </row>
    <row r="44" spans="21:28">
      <c r="U44" s="74" t="s">
        <v>294</v>
      </c>
      <c r="V44" s="75" t="s">
        <v>357</v>
      </c>
      <c r="W44" s="75" t="s">
        <v>43</v>
      </c>
      <c r="X44" s="79" t="s">
        <v>374</v>
      </c>
      <c r="AA44" s="95" t="str" cm="1">
        <f t="array" ref="AA4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4" s="42" t="str" cm="1">
        <f t="array" ref="AB44">IFERROR(
   TRANSPOSE(
      _xlfn._xlws.SORT(
         _xlfn.UNIQUE(
            _xlfn._xlws.FILTER(
               Regional_CZ[Nombre Centro Zonal],
               Regional_CZ[Regional]=DATOS!B51,
               ""
            )
         )
      )
   ),
""
)</f>
        <v/>
      </c>
    </row>
    <row r="45" spans="21:28">
      <c r="U45" s="76" t="s">
        <v>294</v>
      </c>
      <c r="V45" s="77" t="s">
        <v>357</v>
      </c>
      <c r="W45" s="77" t="s">
        <v>375</v>
      </c>
      <c r="X45" s="80" t="s">
        <v>376</v>
      </c>
      <c r="AA45" s="95" t="str" cm="1">
        <f t="array" ref="AA4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5" s="42" t="str" cm="1">
        <f t="array" ref="AB45">IFERROR(
   TRANSPOSE(
      _xlfn._xlws.SORT(
         _xlfn.UNIQUE(
            _xlfn._xlws.FILTER(
               Regional_CZ[Nombre Centro Zonal],
               Regional_CZ[Regional]=DATOS!B52,
               ""
            )
         )
      )
   ),
""
)</f>
        <v/>
      </c>
    </row>
    <row r="46" spans="21:28">
      <c r="U46" s="74" t="s">
        <v>295</v>
      </c>
      <c r="V46" s="75" t="s">
        <v>334</v>
      </c>
      <c r="W46" s="75" t="s">
        <v>377</v>
      </c>
      <c r="X46" s="79" t="s">
        <v>378</v>
      </c>
      <c r="AA46" s="95" t="str" cm="1">
        <f t="array" ref="AA4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6" s="42" t="str" cm="1">
        <f t="array" ref="AB46">IFERROR(
   TRANSPOSE(
      _xlfn._xlws.SORT(
         _xlfn.UNIQUE(
            _xlfn._xlws.FILTER(
               Regional_CZ[Nombre Centro Zonal],
               Regional_CZ[Regional]=DATOS!B53,
               ""
            )
         )
      )
   ),
""
)</f>
        <v/>
      </c>
    </row>
    <row r="47" spans="21:28">
      <c r="U47" s="76" t="s">
        <v>295</v>
      </c>
      <c r="V47" s="77" t="s">
        <v>334</v>
      </c>
      <c r="W47" s="77" t="s">
        <v>379</v>
      </c>
      <c r="X47" s="80" t="s">
        <v>380</v>
      </c>
      <c r="AA47" s="95" t="str" cm="1">
        <f t="array" ref="AA4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7" s="42" t="str" cm="1">
        <f t="array" ref="AB47">IFERROR(
   TRANSPOSE(
      _xlfn._xlws.SORT(
         _xlfn.UNIQUE(
            _xlfn._xlws.FILTER(
               Regional_CZ[Nombre Centro Zonal],
               Regional_CZ[Regional]=DATOS!B54,
               ""
            )
         )
      )
   ),
""
)</f>
        <v/>
      </c>
    </row>
    <row r="48" spans="21:28">
      <c r="U48" s="74" t="s">
        <v>295</v>
      </c>
      <c r="V48" s="75" t="s">
        <v>334</v>
      </c>
      <c r="W48" s="75" t="s">
        <v>381</v>
      </c>
      <c r="X48" s="79" t="s">
        <v>382</v>
      </c>
      <c r="AA48" s="95" t="str" cm="1">
        <f t="array" ref="AA4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8" s="42" t="str" cm="1">
        <f t="array" ref="AB48">IFERROR(
   TRANSPOSE(
      _xlfn._xlws.SORT(
         _xlfn.UNIQUE(
            _xlfn._xlws.FILTER(
               Regional_CZ[Nombre Centro Zonal],
               Regional_CZ[Regional]=DATOS!B55,
               ""
            )
         )
      )
   ),
""
)</f>
        <v/>
      </c>
    </row>
    <row r="49" spans="21:28">
      <c r="U49" s="76" t="s">
        <v>295</v>
      </c>
      <c r="V49" s="77" t="s">
        <v>334</v>
      </c>
      <c r="W49" s="77" t="s">
        <v>44</v>
      </c>
      <c r="X49" s="80" t="s">
        <v>383</v>
      </c>
      <c r="AA49" s="95" t="str" cm="1">
        <f t="array" ref="AA4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49" s="42" t="str" cm="1">
        <f t="array" ref="AB49">IFERROR(
   TRANSPOSE(
      _xlfn._xlws.SORT(
         _xlfn.UNIQUE(
            _xlfn._xlws.FILTER(
               Regional_CZ[Nombre Centro Zonal],
               Regional_CZ[Regional]=DATOS!B56,
               ""
            )
         )
      )
   ),
""
)</f>
        <v/>
      </c>
    </row>
    <row r="50" spans="21:28">
      <c r="U50" s="74" t="s">
        <v>295</v>
      </c>
      <c r="V50" s="75" t="s">
        <v>334</v>
      </c>
      <c r="W50" s="75" t="s">
        <v>384</v>
      </c>
      <c r="X50" s="79" t="s">
        <v>385</v>
      </c>
      <c r="AA50" s="95" t="str" cm="1">
        <f t="array" ref="AA5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0" s="42" t="str" cm="1">
        <f t="array" ref="AB50">IFERROR(
   TRANSPOSE(
      _xlfn._xlws.SORT(
         _xlfn.UNIQUE(
            _xlfn._xlws.FILTER(
               Regional_CZ[Nombre Centro Zonal],
               Regional_CZ[Regional]=DATOS!B57,
               ""
            )
         )
      )
   ),
""
)</f>
        <v/>
      </c>
    </row>
    <row r="51" spans="21:28">
      <c r="U51" s="76" t="s">
        <v>295</v>
      </c>
      <c r="V51" s="77" t="s">
        <v>334</v>
      </c>
      <c r="W51" s="77" t="s">
        <v>45</v>
      </c>
      <c r="X51" s="80" t="s">
        <v>386</v>
      </c>
      <c r="AA51" s="95" t="str" cm="1">
        <f t="array" ref="AA5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1" s="42" t="str" cm="1">
        <f t="array" ref="AB51">IFERROR(
   TRANSPOSE(
      _xlfn._xlws.SORT(
         _xlfn.UNIQUE(
            _xlfn._xlws.FILTER(
               Regional_CZ[Nombre Centro Zonal],
               Regional_CZ[Regional]=DATOS!B58,
               ""
            )
         )
      )
   ),
""
)</f>
        <v/>
      </c>
    </row>
    <row r="52" spans="21:28">
      <c r="U52" s="74" t="s">
        <v>295</v>
      </c>
      <c r="V52" s="75" t="s">
        <v>334</v>
      </c>
      <c r="W52" s="75" t="s">
        <v>46</v>
      </c>
      <c r="X52" s="79" t="s">
        <v>387</v>
      </c>
      <c r="AA52" s="95" t="str" cm="1">
        <f t="array" ref="AA5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2" s="42" t="str" cm="1">
        <f t="array" ref="AB52">IFERROR(
   TRANSPOSE(
      _xlfn._xlws.SORT(
         _xlfn.UNIQUE(
            _xlfn._xlws.FILTER(
               Regional_CZ[Nombre Centro Zonal],
               Regional_CZ[Regional]=DATOS!B59,
               ""
            )
         )
      )
   ),
""
)</f>
        <v/>
      </c>
    </row>
    <row r="53" spans="21:28">
      <c r="U53" s="76" t="s">
        <v>295</v>
      </c>
      <c r="V53" s="77" t="s">
        <v>334</v>
      </c>
      <c r="W53" s="77" t="s">
        <v>47</v>
      </c>
      <c r="X53" s="80" t="s">
        <v>388</v>
      </c>
      <c r="AA53" s="95" t="str" cm="1">
        <f t="array" ref="AA5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3" s="42" t="str" cm="1">
        <f t="array" ref="AB53">IFERROR(
   TRANSPOSE(
      _xlfn._xlws.SORT(
         _xlfn.UNIQUE(
            _xlfn._xlws.FILTER(
               Regional_CZ[Nombre Centro Zonal],
               Regional_CZ[Regional]=DATOS!B60,
               ""
            )
         )
      )
   ),
""
)</f>
        <v/>
      </c>
    </row>
    <row r="54" spans="21:28">
      <c r="U54" s="74" t="s">
        <v>296</v>
      </c>
      <c r="V54" s="75" t="s">
        <v>215</v>
      </c>
      <c r="W54" s="75" t="s">
        <v>48</v>
      </c>
      <c r="X54" s="79" t="s">
        <v>389</v>
      </c>
      <c r="AA54" s="95" t="str" cm="1">
        <f t="array" ref="AA5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4" s="42" t="str" cm="1">
        <f t="array" ref="AB54">IFERROR(
   TRANSPOSE(
      _xlfn._xlws.SORT(
         _xlfn.UNIQUE(
            _xlfn._xlws.FILTER(
               Regional_CZ[Nombre Centro Zonal],
               Regional_CZ[Regional]=DATOS!B61,
               ""
            )
         )
      )
   ),
""
)</f>
        <v/>
      </c>
    </row>
    <row r="55" spans="21:28">
      <c r="U55" s="76" t="s">
        <v>296</v>
      </c>
      <c r="V55" s="77" t="s">
        <v>215</v>
      </c>
      <c r="W55" s="77" t="s">
        <v>49</v>
      </c>
      <c r="X55" s="80" t="s">
        <v>390</v>
      </c>
      <c r="AA55" s="95" t="str" cm="1">
        <f t="array" ref="AA5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5" s="42" t="str" cm="1">
        <f t="array" ref="AB55">IFERROR(
   TRANSPOSE(
      _xlfn._xlws.SORT(
         _xlfn.UNIQUE(
            _xlfn._xlws.FILTER(
               Regional_CZ[Nombre Centro Zonal],
               Regional_CZ[Regional]=DATOS!B62,
               ""
            )
         )
      )
   ),
""
)</f>
        <v/>
      </c>
    </row>
    <row r="56" spans="21:28">
      <c r="U56" s="74" t="s">
        <v>296</v>
      </c>
      <c r="V56" s="75" t="s">
        <v>215</v>
      </c>
      <c r="W56" s="75" t="s">
        <v>50</v>
      </c>
      <c r="X56" s="79" t="s">
        <v>391</v>
      </c>
      <c r="AA56" s="95" t="str" cm="1">
        <f t="array" ref="AA5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6" s="42" t="str" cm="1">
        <f t="array" ref="AB56">IFERROR(
   TRANSPOSE(
      _xlfn._xlws.SORT(
         _xlfn.UNIQUE(
            _xlfn._xlws.FILTER(
               Regional_CZ[Nombre Centro Zonal],
               Regional_CZ[Regional]=DATOS!B63,
               ""
            )
         )
      )
   ),
""
)</f>
        <v/>
      </c>
    </row>
    <row r="57" spans="21:28">
      <c r="U57" s="76" t="s">
        <v>296</v>
      </c>
      <c r="V57" s="77" t="s">
        <v>215</v>
      </c>
      <c r="W57" s="77" t="s">
        <v>51</v>
      </c>
      <c r="X57" s="80" t="s">
        <v>392</v>
      </c>
      <c r="AA57" s="95" t="str" cm="1">
        <f t="array" ref="AA5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7" s="42" t="str" cm="1">
        <f t="array" ref="AB57">IFERROR(
   TRANSPOSE(
      _xlfn._xlws.SORT(
         _xlfn.UNIQUE(
            _xlfn._xlws.FILTER(
               Regional_CZ[Nombre Centro Zonal],
               Regional_CZ[Regional]=DATOS!B64,
               ""
            )
         )
      )
   ),
""
)</f>
        <v/>
      </c>
    </row>
    <row r="58" spans="21:28">
      <c r="U58" s="74" t="s">
        <v>296</v>
      </c>
      <c r="V58" s="75" t="s">
        <v>215</v>
      </c>
      <c r="W58" s="75" t="s">
        <v>52</v>
      </c>
      <c r="X58" s="79" t="s">
        <v>393</v>
      </c>
      <c r="AA58" s="95" t="str" cm="1">
        <f t="array" ref="AA5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8" s="42" t="str" cm="1">
        <f t="array" ref="AB58">IFERROR(
   TRANSPOSE(
      _xlfn._xlws.SORT(
         _xlfn.UNIQUE(
            _xlfn._xlws.FILTER(
               Regional_CZ[Nombre Centro Zonal],
               Regional_CZ[Regional]=DATOS!B65,
               ""
            )
         )
      )
   ),
""
)</f>
        <v/>
      </c>
    </row>
    <row r="59" spans="21:28">
      <c r="U59" s="76" t="s">
        <v>296</v>
      </c>
      <c r="V59" s="77" t="s">
        <v>215</v>
      </c>
      <c r="W59" s="77" t="s">
        <v>53</v>
      </c>
      <c r="X59" s="80" t="s">
        <v>394</v>
      </c>
      <c r="AA59" s="95" t="str" cm="1">
        <f t="array" ref="AA5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59" s="42" t="str" cm="1">
        <f t="array" ref="AB59">IFERROR(
   TRANSPOSE(
      _xlfn._xlws.SORT(
         _xlfn.UNIQUE(
            _xlfn._xlws.FILTER(
               Regional_CZ[Nombre Centro Zonal],
               Regional_CZ[Regional]=DATOS!B66,
               ""
            )
         )
      )
   ),
""
)</f>
        <v/>
      </c>
    </row>
    <row r="60" spans="21:28">
      <c r="U60" s="74" t="s">
        <v>296</v>
      </c>
      <c r="V60" s="75" t="s">
        <v>215</v>
      </c>
      <c r="W60" s="75" t="s">
        <v>54</v>
      </c>
      <c r="X60" s="79" t="s">
        <v>395</v>
      </c>
      <c r="AA60" s="95" t="str" cm="1">
        <f t="array" ref="AA6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0" s="42" t="str" cm="1">
        <f t="array" ref="AB60">IFERROR(
   TRANSPOSE(
      _xlfn._xlws.SORT(
         _xlfn.UNIQUE(
            _xlfn._xlws.FILTER(
               Regional_CZ[Nombre Centro Zonal],
               Regional_CZ[Regional]=DATOS!B67,
               ""
            )
         )
      )
   ),
""
)</f>
        <v/>
      </c>
    </row>
    <row r="61" spans="21:28">
      <c r="U61" s="76" t="s">
        <v>296</v>
      </c>
      <c r="V61" s="77" t="s">
        <v>215</v>
      </c>
      <c r="W61" s="77" t="s">
        <v>55</v>
      </c>
      <c r="X61" s="80" t="s">
        <v>396</v>
      </c>
      <c r="AA61" s="95" t="str" cm="1">
        <f t="array" ref="AA6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1" s="42" t="str" cm="1">
        <f t="array" ref="AB61">IFERROR(
   TRANSPOSE(
      _xlfn._xlws.SORT(
         _xlfn.UNIQUE(
            _xlfn._xlws.FILTER(
               Regional_CZ[Nombre Centro Zonal],
               Regional_CZ[Regional]=DATOS!B68,
               ""
            )
         )
      )
   ),
""
)</f>
        <v/>
      </c>
    </row>
    <row r="62" spans="21:28">
      <c r="U62" s="74" t="s">
        <v>296</v>
      </c>
      <c r="V62" s="75" t="s">
        <v>215</v>
      </c>
      <c r="W62" s="75" t="s">
        <v>56</v>
      </c>
      <c r="X62" s="79" t="s">
        <v>397</v>
      </c>
      <c r="AA62" s="95" t="str" cm="1">
        <f t="array" ref="AA6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2" s="42" t="str" cm="1">
        <f t="array" ref="AB62">IFERROR(
   TRANSPOSE(
      _xlfn._xlws.SORT(
         _xlfn.UNIQUE(
            _xlfn._xlws.FILTER(
               Regional_CZ[Nombre Centro Zonal],
               Regional_CZ[Regional]=DATOS!B69,
               ""
            )
         )
      )
   ),
""
)</f>
        <v/>
      </c>
    </row>
    <row r="63" spans="21:28">
      <c r="U63" s="76" t="s">
        <v>296</v>
      </c>
      <c r="V63" s="77" t="s">
        <v>215</v>
      </c>
      <c r="W63" s="77" t="s">
        <v>57</v>
      </c>
      <c r="X63" s="80" t="s">
        <v>398</v>
      </c>
      <c r="AA63" s="95" t="str" cm="1">
        <f t="array" ref="AA6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3" s="42" t="str" cm="1">
        <f t="array" ref="AB63">IFERROR(
   TRANSPOSE(
      _xlfn._xlws.SORT(
         _xlfn.UNIQUE(
            _xlfn._xlws.FILTER(
               Regional_CZ[Nombre Centro Zonal],
               Regional_CZ[Regional]=DATOS!B70,
               ""
            )
         )
      )
   ),
""
)</f>
        <v/>
      </c>
    </row>
    <row r="64" spans="21:28">
      <c r="U64" s="74" t="s">
        <v>296</v>
      </c>
      <c r="V64" s="75" t="s">
        <v>215</v>
      </c>
      <c r="W64" s="75" t="s">
        <v>58</v>
      </c>
      <c r="X64" s="79" t="s">
        <v>399</v>
      </c>
      <c r="AA64" s="95" t="str" cm="1">
        <f t="array" ref="AA6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4" s="42" t="str" cm="1">
        <f t="array" ref="AB64">IFERROR(
   TRANSPOSE(
      _xlfn._xlws.SORT(
         _xlfn.UNIQUE(
            _xlfn._xlws.FILTER(
               Regional_CZ[Nombre Centro Zonal],
               Regional_CZ[Regional]=DATOS!B71,
               ""
            )
         )
      )
   ),
""
)</f>
        <v/>
      </c>
    </row>
    <row r="65" spans="21:28">
      <c r="U65" s="76" t="s">
        <v>296</v>
      </c>
      <c r="V65" s="77" t="s">
        <v>215</v>
      </c>
      <c r="W65" s="77" t="s">
        <v>59</v>
      </c>
      <c r="X65" s="80" t="s">
        <v>400</v>
      </c>
      <c r="AA65" s="95" t="str" cm="1">
        <f t="array" ref="AA6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5" s="42" t="str" cm="1">
        <f t="array" ref="AB65">IFERROR(
   TRANSPOSE(
      _xlfn._xlws.SORT(
         _xlfn.UNIQUE(
            _xlfn._xlws.FILTER(
               Regional_CZ[Nombre Centro Zonal],
               Regional_CZ[Regional]=DATOS!B72,
               ""
            )
         )
      )
   ),
""
)</f>
        <v/>
      </c>
    </row>
    <row r="66" spans="21:28">
      <c r="U66" s="74" t="s">
        <v>297</v>
      </c>
      <c r="V66" s="75" t="s">
        <v>198</v>
      </c>
      <c r="W66" s="75" t="s">
        <v>60</v>
      </c>
      <c r="X66" s="79" t="s">
        <v>401</v>
      </c>
      <c r="AA66" s="95" t="str" cm="1">
        <f t="array" ref="AA6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6" s="42" t="str" cm="1">
        <f t="array" ref="AB66">IFERROR(
   TRANSPOSE(
      _xlfn._xlws.SORT(
         _xlfn.UNIQUE(
            _xlfn._xlws.FILTER(
               Regional_CZ[Nombre Centro Zonal],
               Regional_CZ[Regional]=DATOS!B73,
               ""
            )
         )
      )
   ),
""
)</f>
        <v/>
      </c>
    </row>
    <row r="67" spans="21:28">
      <c r="U67" s="76" t="s">
        <v>297</v>
      </c>
      <c r="V67" s="77" t="s">
        <v>198</v>
      </c>
      <c r="W67" s="77" t="s">
        <v>61</v>
      </c>
      <c r="X67" s="80" t="s">
        <v>402</v>
      </c>
      <c r="AA67" s="95" t="str" cm="1">
        <f t="array" ref="AA6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7" s="42" t="str" cm="1">
        <f t="array" ref="AB67">IFERROR(
   TRANSPOSE(
      _xlfn._xlws.SORT(
         _xlfn.UNIQUE(
            _xlfn._xlws.FILTER(
               Regional_CZ[Nombre Centro Zonal],
               Regional_CZ[Regional]=DATOS!B74,
               ""
            )
         )
      )
   ),
""
)</f>
        <v/>
      </c>
    </row>
    <row r="68" spans="21:28">
      <c r="U68" s="74" t="s">
        <v>297</v>
      </c>
      <c r="V68" s="75" t="s">
        <v>198</v>
      </c>
      <c r="W68" s="75" t="s">
        <v>12</v>
      </c>
      <c r="X68" s="79" t="s">
        <v>403</v>
      </c>
      <c r="AA68" s="95" t="str" cm="1">
        <f t="array" ref="AA6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8" s="42" t="str" cm="1">
        <f t="array" ref="AB68">IFERROR(
   TRANSPOSE(
      _xlfn._xlws.SORT(
         _xlfn.UNIQUE(
            _xlfn._xlws.FILTER(
               Regional_CZ[Nombre Centro Zonal],
               Regional_CZ[Regional]=DATOS!B75,
               ""
            )
         )
      )
   ),
""
)</f>
        <v/>
      </c>
    </row>
    <row r="69" spans="21:28">
      <c r="U69" s="76" t="s">
        <v>297</v>
      </c>
      <c r="V69" s="77" t="s">
        <v>198</v>
      </c>
      <c r="W69" s="77" t="s">
        <v>14</v>
      </c>
      <c r="X69" s="80" t="s">
        <v>404</v>
      </c>
      <c r="AA69" s="95" t="str" cm="1">
        <f t="array" ref="AA6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69" s="42" t="str" cm="1">
        <f t="array" ref="AB69">IFERROR(
   TRANSPOSE(
      _xlfn._xlws.SORT(
         _xlfn.UNIQUE(
            _xlfn._xlws.FILTER(
               Regional_CZ[Nombre Centro Zonal],
               Regional_CZ[Regional]=DATOS!B76,
               ""
            )
         )
      )
   ),
""
)</f>
        <v/>
      </c>
    </row>
    <row r="70" spans="21:28">
      <c r="U70" s="74" t="s">
        <v>297</v>
      </c>
      <c r="V70" s="75" t="s">
        <v>198</v>
      </c>
      <c r="W70" s="75" t="s">
        <v>62</v>
      </c>
      <c r="X70" s="79" t="s">
        <v>405</v>
      </c>
      <c r="AA70" s="95" t="str" cm="1">
        <f t="array" ref="AA7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0" s="42" t="str" cm="1">
        <f t="array" ref="AB70">IFERROR(
   TRANSPOSE(
      _xlfn._xlws.SORT(
         _xlfn.UNIQUE(
            _xlfn._xlws.FILTER(
               Regional_CZ[Nombre Centro Zonal],
               Regional_CZ[Regional]=DATOS!B77,
               ""
            )
         )
      )
   ),
""
)</f>
        <v/>
      </c>
    </row>
    <row r="71" spans="21:28">
      <c r="U71" s="76" t="s">
        <v>297</v>
      </c>
      <c r="V71" s="77" t="s">
        <v>198</v>
      </c>
      <c r="W71" s="77" t="s">
        <v>63</v>
      </c>
      <c r="X71" s="80" t="s">
        <v>406</v>
      </c>
      <c r="AA71" s="95" t="str" cm="1">
        <f t="array" ref="AA7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1" s="42" t="str" cm="1">
        <f t="array" ref="AB71">IFERROR(
   TRANSPOSE(
      _xlfn._xlws.SORT(
         _xlfn.UNIQUE(
            _xlfn._xlws.FILTER(
               Regional_CZ[Nombre Centro Zonal],
               Regional_CZ[Regional]=DATOS!B78,
               ""
            )
         )
      )
   ),
""
)</f>
        <v/>
      </c>
    </row>
    <row r="72" spans="21:28">
      <c r="U72" s="74" t="s">
        <v>297</v>
      </c>
      <c r="V72" s="75" t="s">
        <v>198</v>
      </c>
      <c r="W72" s="75" t="s">
        <v>64</v>
      </c>
      <c r="X72" s="79" t="s">
        <v>407</v>
      </c>
      <c r="AA72" s="95" t="str" cm="1">
        <f t="array" ref="AA7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2" s="42" t="str" cm="1">
        <f t="array" ref="AB72">IFERROR(
   TRANSPOSE(
      _xlfn._xlws.SORT(
         _xlfn.UNIQUE(
            _xlfn._xlws.FILTER(
               Regional_CZ[Nombre Centro Zonal],
               Regional_CZ[Regional]=DATOS!B79,
               ""
            )
         )
      )
   ),
""
)</f>
        <v/>
      </c>
    </row>
    <row r="73" spans="21:28">
      <c r="U73" s="76" t="s">
        <v>298</v>
      </c>
      <c r="V73" s="77" t="s">
        <v>216</v>
      </c>
      <c r="W73" s="77" t="s">
        <v>65</v>
      </c>
      <c r="X73" s="80" t="s">
        <v>408</v>
      </c>
      <c r="AA73" s="95" t="str" cm="1">
        <f t="array" ref="AA7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3" s="42" t="str" cm="1">
        <f t="array" ref="AB73">IFERROR(
   TRANSPOSE(
      _xlfn._xlws.SORT(
         _xlfn.UNIQUE(
            _xlfn._xlws.FILTER(
               Regional_CZ[Nombre Centro Zonal],
               Regional_CZ[Regional]=DATOS!B80,
               ""
            )
         )
      )
   ),
""
)</f>
        <v/>
      </c>
    </row>
    <row r="74" spans="21:28">
      <c r="U74" s="74" t="s">
        <v>298</v>
      </c>
      <c r="V74" s="75" t="s">
        <v>216</v>
      </c>
      <c r="W74" s="75" t="s">
        <v>66</v>
      </c>
      <c r="X74" s="79" t="s">
        <v>409</v>
      </c>
      <c r="AA74" s="95" t="str" cm="1">
        <f t="array" ref="AA7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4" s="42" t="str" cm="1">
        <f t="array" ref="AB74">IFERROR(
   TRANSPOSE(
      _xlfn._xlws.SORT(
         _xlfn.UNIQUE(
            _xlfn._xlws.FILTER(
               Regional_CZ[Nombre Centro Zonal],
               Regional_CZ[Regional]=DATOS!B81,
               ""
            )
         )
      )
   ),
""
)</f>
        <v/>
      </c>
    </row>
    <row r="75" spans="21:28">
      <c r="U75" s="76" t="s">
        <v>298</v>
      </c>
      <c r="V75" s="77" t="s">
        <v>216</v>
      </c>
      <c r="W75" s="77" t="s">
        <v>67</v>
      </c>
      <c r="X75" s="80" t="s">
        <v>410</v>
      </c>
      <c r="AA75" s="95" t="str" cm="1">
        <f t="array" ref="AA7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5" s="42" t="str" cm="1">
        <f t="array" ref="AB75">IFERROR(
   TRANSPOSE(
      _xlfn._xlws.SORT(
         _xlfn.UNIQUE(
            _xlfn._xlws.FILTER(
               Regional_CZ[Nombre Centro Zonal],
               Regional_CZ[Regional]=DATOS!B82,
               ""
            )
         )
      )
   ),
""
)</f>
        <v/>
      </c>
    </row>
    <row r="76" spans="21:28">
      <c r="U76" s="74" t="s">
        <v>298</v>
      </c>
      <c r="V76" s="75" t="s">
        <v>216</v>
      </c>
      <c r="W76" s="75" t="s">
        <v>411</v>
      </c>
      <c r="X76" s="79" t="s">
        <v>412</v>
      </c>
      <c r="AA76" s="95" t="str" cm="1">
        <f t="array" ref="AA7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6" s="42" t="str" cm="1">
        <f t="array" ref="AB76">IFERROR(
   TRANSPOSE(
      _xlfn._xlws.SORT(
         _xlfn.UNIQUE(
            _xlfn._xlws.FILTER(
               Regional_CZ[Nombre Centro Zonal],
               Regional_CZ[Regional]=DATOS!B83,
               ""
            )
         )
      )
   ),
""
)</f>
        <v/>
      </c>
    </row>
    <row r="77" spans="21:28">
      <c r="U77" s="76" t="s">
        <v>299</v>
      </c>
      <c r="V77" s="77" t="s">
        <v>200</v>
      </c>
      <c r="W77" s="77" t="s">
        <v>68</v>
      </c>
      <c r="X77" s="80" t="s">
        <v>413</v>
      </c>
      <c r="AA77" s="95" t="str" cm="1">
        <f t="array" ref="AA7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7" s="42" t="str" cm="1">
        <f t="array" ref="AB77">IFERROR(
   TRANSPOSE(
      _xlfn._xlws.SORT(
         _xlfn.UNIQUE(
            _xlfn._xlws.FILTER(
               Regional_CZ[Nombre Centro Zonal],
               Regional_CZ[Regional]=DATOS!B84,
               ""
            )
         )
      )
   ),
""
)</f>
        <v/>
      </c>
    </row>
    <row r="78" spans="21:28">
      <c r="U78" s="74" t="s">
        <v>299</v>
      </c>
      <c r="V78" s="75" t="s">
        <v>200</v>
      </c>
      <c r="W78" s="75" t="s">
        <v>69</v>
      </c>
      <c r="X78" s="79" t="s">
        <v>414</v>
      </c>
      <c r="AA78" s="95" t="str" cm="1">
        <f t="array" ref="AA7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8" s="42" t="str" cm="1">
        <f t="array" ref="AB78">IFERROR(
   TRANSPOSE(
      _xlfn._xlws.SORT(
         _xlfn.UNIQUE(
            _xlfn._xlws.FILTER(
               Regional_CZ[Nombre Centro Zonal],
               Regional_CZ[Regional]=DATOS!B85,
               ""
            )
         )
      )
   ),
""
)</f>
        <v/>
      </c>
    </row>
    <row r="79" spans="21:28">
      <c r="U79" s="76" t="s">
        <v>299</v>
      </c>
      <c r="V79" s="77" t="s">
        <v>200</v>
      </c>
      <c r="W79" s="77" t="s">
        <v>70</v>
      </c>
      <c r="X79" s="80" t="s">
        <v>415</v>
      </c>
      <c r="AA79" s="95" t="str" cm="1">
        <f t="array" ref="AA7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79" s="42" t="str" cm="1">
        <f t="array" ref="AB79">IFERROR(
   TRANSPOSE(
      _xlfn._xlws.SORT(
         _xlfn.UNIQUE(
            _xlfn._xlws.FILTER(
               Regional_CZ[Nombre Centro Zonal],
               Regional_CZ[Regional]=DATOS!B86,
               ""
            )
         )
      )
   ),
""
)</f>
        <v/>
      </c>
    </row>
    <row r="80" spans="21:28">
      <c r="U80" s="74" t="s">
        <v>299</v>
      </c>
      <c r="V80" s="75" t="s">
        <v>200</v>
      </c>
      <c r="W80" s="75" t="s">
        <v>71</v>
      </c>
      <c r="X80" s="79" t="s">
        <v>416</v>
      </c>
      <c r="AA80" s="95" t="str" cm="1">
        <f t="array" ref="AA8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0" s="42" t="str" cm="1">
        <f t="array" ref="AB80">IFERROR(
   TRANSPOSE(
      _xlfn._xlws.SORT(
         _xlfn.UNIQUE(
            _xlfn._xlws.FILTER(
               Regional_CZ[Nombre Centro Zonal],
               Regional_CZ[Regional]=DATOS!B87,
               ""
            )
         )
      )
   ),
""
)</f>
        <v/>
      </c>
    </row>
    <row r="81" spans="21:28">
      <c r="U81" s="76" t="s">
        <v>299</v>
      </c>
      <c r="V81" s="77" t="s">
        <v>200</v>
      </c>
      <c r="W81" s="77" t="s">
        <v>62</v>
      </c>
      <c r="X81" s="80" t="s">
        <v>417</v>
      </c>
      <c r="AA81" s="95" t="str" cm="1">
        <f t="array" ref="AA8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1" s="42" t="str" cm="1">
        <f t="array" ref="AB81">IFERROR(
   TRANSPOSE(
      _xlfn._xlws.SORT(
         _xlfn.UNIQUE(
            _xlfn._xlws.FILTER(
               Regional_CZ[Nombre Centro Zonal],
               Regional_CZ[Regional]=DATOS!B88,
               ""
            )
         )
      )
   ),
""
)</f>
        <v/>
      </c>
    </row>
    <row r="82" spans="21:28">
      <c r="U82" s="74" t="s">
        <v>299</v>
      </c>
      <c r="V82" s="75" t="s">
        <v>200</v>
      </c>
      <c r="W82" s="75" t="s">
        <v>72</v>
      </c>
      <c r="X82" s="79" t="s">
        <v>418</v>
      </c>
      <c r="AA82" s="95" t="str" cm="1">
        <f t="array" ref="AA8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2" s="42" t="str" cm="1">
        <f t="array" ref="AB82">IFERROR(
   TRANSPOSE(
      _xlfn._xlws.SORT(
         _xlfn.UNIQUE(
            _xlfn._xlws.FILTER(
               Regional_CZ[Nombre Centro Zonal],
               Regional_CZ[Regional]=DATOS!B89,
               ""
            )
         )
      )
   ),
""
)</f>
        <v/>
      </c>
    </row>
    <row r="83" spans="21:28">
      <c r="U83" s="76" t="s">
        <v>299</v>
      </c>
      <c r="V83" s="77" t="s">
        <v>200</v>
      </c>
      <c r="W83" s="77" t="s">
        <v>73</v>
      </c>
      <c r="X83" s="80" t="s">
        <v>419</v>
      </c>
      <c r="AA83" s="95" t="str" cm="1">
        <f t="array" ref="AA8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3" s="42" t="str" cm="1">
        <f t="array" ref="AB83">IFERROR(
   TRANSPOSE(
      _xlfn._xlws.SORT(
         _xlfn.UNIQUE(
            _xlfn._xlws.FILTER(
               Regional_CZ[Nombre Centro Zonal],
               Regional_CZ[Regional]=DATOS!B90,
               ""
            )
         )
      )
   ),
""
)</f>
        <v/>
      </c>
    </row>
    <row r="84" spans="21:28">
      <c r="U84" s="74" t="s">
        <v>300</v>
      </c>
      <c r="V84" s="75" t="s">
        <v>201</v>
      </c>
      <c r="W84" s="75" t="s">
        <v>74</v>
      </c>
      <c r="X84" s="79" t="s">
        <v>420</v>
      </c>
      <c r="AA84" s="95" t="str" cm="1">
        <f t="array" ref="AA8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4" s="42" t="str" cm="1">
        <f t="array" ref="AB84">IFERROR(
   TRANSPOSE(
      _xlfn._xlws.SORT(
         _xlfn.UNIQUE(
            _xlfn._xlws.FILTER(
               Regional_CZ[Nombre Centro Zonal],
               Regional_CZ[Regional]=DATOS!B91,
               ""
            )
         )
      )
   ),
""
)</f>
        <v/>
      </c>
    </row>
    <row r="85" spans="21:28">
      <c r="U85" s="76" t="s">
        <v>300</v>
      </c>
      <c r="V85" s="77" t="s">
        <v>201</v>
      </c>
      <c r="W85" s="77" t="s">
        <v>75</v>
      </c>
      <c r="X85" s="80" t="s">
        <v>421</v>
      </c>
      <c r="AA85" s="95" t="str" cm="1">
        <f t="array" ref="AA8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5" s="42" t="str" cm="1">
        <f t="array" ref="AB85">IFERROR(
   TRANSPOSE(
      _xlfn._xlws.SORT(
         _xlfn.UNIQUE(
            _xlfn._xlws.FILTER(
               Regional_CZ[Nombre Centro Zonal],
               Regional_CZ[Regional]=DATOS!B92,
               ""
            )
         )
      )
   ),
""
)</f>
        <v/>
      </c>
    </row>
    <row r="86" spans="21:28">
      <c r="U86" s="74" t="s">
        <v>300</v>
      </c>
      <c r="V86" s="75" t="s">
        <v>201</v>
      </c>
      <c r="W86" s="75" t="s">
        <v>76</v>
      </c>
      <c r="X86" s="79" t="s">
        <v>422</v>
      </c>
      <c r="AA86" s="95" t="str" cm="1">
        <f t="array" ref="AA8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6" s="42" t="str" cm="1">
        <f t="array" ref="AB86">IFERROR(
   TRANSPOSE(
      _xlfn._xlws.SORT(
         _xlfn.UNIQUE(
            _xlfn._xlws.FILTER(
               Regional_CZ[Nombre Centro Zonal],
               Regional_CZ[Regional]=DATOS!B93,
               ""
            )
         )
      )
   ),
""
)</f>
        <v/>
      </c>
    </row>
    <row r="87" spans="21:28">
      <c r="U87" s="76" t="s">
        <v>300</v>
      </c>
      <c r="V87" s="77" t="s">
        <v>201</v>
      </c>
      <c r="W87" s="77" t="s">
        <v>77</v>
      </c>
      <c r="X87" s="80" t="s">
        <v>423</v>
      </c>
      <c r="AA87" s="95" t="str" cm="1">
        <f t="array" ref="AA8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7" s="42" t="str" cm="1">
        <f t="array" ref="AB87">IFERROR(
   TRANSPOSE(
      _xlfn._xlws.SORT(
         _xlfn.UNIQUE(
            _xlfn._xlws.FILTER(
               Regional_CZ[Nombre Centro Zonal],
               Regional_CZ[Regional]=DATOS!B94,
               ""
            )
         )
      )
   ),
""
)</f>
        <v/>
      </c>
    </row>
    <row r="88" spans="21:28">
      <c r="U88" s="74" t="s">
        <v>300</v>
      </c>
      <c r="V88" s="75" t="s">
        <v>201</v>
      </c>
      <c r="W88" s="75" t="s">
        <v>78</v>
      </c>
      <c r="X88" s="79" t="s">
        <v>424</v>
      </c>
      <c r="AA88" s="95" t="str" cm="1">
        <f t="array" ref="AA8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8" s="42" t="str" cm="1">
        <f t="array" ref="AB88">IFERROR(
   TRANSPOSE(
      _xlfn._xlws.SORT(
         _xlfn.UNIQUE(
            _xlfn._xlws.FILTER(
               Regional_CZ[Nombre Centro Zonal],
               Regional_CZ[Regional]=DATOS!B95,
               ""
            )
         )
      )
   ),
""
)</f>
        <v/>
      </c>
    </row>
    <row r="89" spans="21:28">
      <c r="U89" s="76" t="s">
        <v>301</v>
      </c>
      <c r="V89" s="77" t="s">
        <v>344</v>
      </c>
      <c r="W89" s="77" t="s">
        <v>79</v>
      </c>
      <c r="X89" s="80" t="s">
        <v>425</v>
      </c>
      <c r="AA89" s="95" t="str" cm="1">
        <f t="array" ref="AA8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89" s="42" t="str" cm="1">
        <f t="array" ref="AB89">IFERROR(
   TRANSPOSE(
      _xlfn._xlws.SORT(
         _xlfn.UNIQUE(
            _xlfn._xlws.FILTER(
               Regional_CZ[Nombre Centro Zonal],
               Regional_CZ[Regional]=DATOS!B96,
               ""
            )
         )
      )
   ),
""
)</f>
        <v/>
      </c>
    </row>
    <row r="90" spans="21:28">
      <c r="U90" s="74" t="s">
        <v>301</v>
      </c>
      <c r="V90" s="75" t="s">
        <v>344</v>
      </c>
      <c r="W90" s="75" t="s">
        <v>80</v>
      </c>
      <c r="X90" s="79" t="s">
        <v>426</v>
      </c>
      <c r="AA90" s="95" t="str" cm="1">
        <f t="array" ref="AA9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0" s="42" t="str" cm="1">
        <f t="array" ref="AB90">IFERROR(
   TRANSPOSE(
      _xlfn._xlws.SORT(
         _xlfn.UNIQUE(
            _xlfn._xlws.FILTER(
               Regional_CZ[Nombre Centro Zonal],
               Regional_CZ[Regional]=DATOS!B97,
               ""
            )
         )
      )
   ),
""
)</f>
        <v/>
      </c>
    </row>
    <row r="91" spans="21:28">
      <c r="U91" s="76" t="s">
        <v>301</v>
      </c>
      <c r="V91" s="77" t="s">
        <v>344</v>
      </c>
      <c r="W91" s="77" t="s">
        <v>81</v>
      </c>
      <c r="X91" s="80" t="s">
        <v>427</v>
      </c>
      <c r="AA91" s="95" t="str" cm="1">
        <f t="array" ref="AA9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1" s="42" t="str" cm="1">
        <f t="array" ref="AB91">IFERROR(
   TRANSPOSE(
      _xlfn._xlws.SORT(
         _xlfn.UNIQUE(
            _xlfn._xlws.FILTER(
               Regional_CZ[Nombre Centro Zonal],
               Regional_CZ[Regional]=DATOS!B98,
               ""
            )
         )
      )
   ),
""
)</f>
        <v/>
      </c>
    </row>
    <row r="92" spans="21:28">
      <c r="U92" s="74" t="s">
        <v>301</v>
      </c>
      <c r="V92" s="75" t="s">
        <v>344</v>
      </c>
      <c r="W92" s="75" t="s">
        <v>82</v>
      </c>
      <c r="X92" s="79" t="s">
        <v>428</v>
      </c>
      <c r="AA92" s="95" t="str" cm="1">
        <f t="array" ref="AA9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2" s="42" t="str" cm="1">
        <f t="array" ref="AB92">IFERROR(
   TRANSPOSE(
      _xlfn._xlws.SORT(
         _xlfn.UNIQUE(
            _xlfn._xlws.FILTER(
               Regional_CZ[Nombre Centro Zonal],
               Regional_CZ[Regional]=DATOS!B99,
               ""
            )
         )
      )
   ),
""
)</f>
        <v/>
      </c>
    </row>
    <row r="93" spans="21:28">
      <c r="U93" s="76" t="s">
        <v>301</v>
      </c>
      <c r="V93" s="77" t="s">
        <v>344</v>
      </c>
      <c r="W93" s="77" t="s">
        <v>83</v>
      </c>
      <c r="X93" s="80" t="s">
        <v>429</v>
      </c>
      <c r="AA93" s="95" t="str" cm="1">
        <f t="array" ref="AA9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3" s="42" t="str" cm="1">
        <f t="array" ref="AB93">IFERROR(
   TRANSPOSE(
      _xlfn._xlws.SORT(
         _xlfn.UNIQUE(
            _xlfn._xlws.FILTER(
               Regional_CZ[Nombre Centro Zonal],
               Regional_CZ[Regional]=DATOS!B100,
               ""
            )
         )
      )
   ),
""
)</f>
        <v/>
      </c>
    </row>
    <row r="94" spans="21:28">
      <c r="U94" s="74" t="s">
        <v>301</v>
      </c>
      <c r="V94" s="75" t="s">
        <v>344</v>
      </c>
      <c r="W94" s="75" t="s">
        <v>84</v>
      </c>
      <c r="X94" s="79" t="s">
        <v>430</v>
      </c>
      <c r="AA94" s="95" t="str" cm="1">
        <f t="array" ref="AA9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4" s="42" t="str" cm="1">
        <f t="array" ref="AB94">IFERROR(
   TRANSPOSE(
      _xlfn._xlws.SORT(
         _xlfn.UNIQUE(
            _xlfn._xlws.FILTER(
               Regional_CZ[Nombre Centro Zonal],
               Regional_CZ[Regional]=DATOS!B101,
               ""
            )
         )
      )
   ),
""
)</f>
        <v/>
      </c>
    </row>
    <row r="95" spans="21:28">
      <c r="U95" s="76" t="s">
        <v>301</v>
      </c>
      <c r="V95" s="77" t="s">
        <v>344</v>
      </c>
      <c r="W95" s="77" t="s">
        <v>85</v>
      </c>
      <c r="X95" s="80" t="s">
        <v>431</v>
      </c>
      <c r="AA95" s="95" t="str" cm="1">
        <f t="array" ref="AA9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5" s="42" t="str" cm="1">
        <f t="array" ref="AB95">IFERROR(
   TRANSPOSE(
      _xlfn._xlws.SORT(
         _xlfn.UNIQUE(
            _xlfn._xlws.FILTER(
               Regional_CZ[Nombre Centro Zonal],
               Regional_CZ[Regional]=DATOS!B102,
               ""
            )
         )
      )
   ),
""
)</f>
        <v/>
      </c>
    </row>
    <row r="96" spans="21:28">
      <c r="U96" s="74" t="s">
        <v>301</v>
      </c>
      <c r="V96" s="75" t="s">
        <v>344</v>
      </c>
      <c r="W96" s="75" t="s">
        <v>432</v>
      </c>
      <c r="X96" s="79" t="s">
        <v>433</v>
      </c>
      <c r="AA96" s="95" t="str" cm="1">
        <f t="array" ref="AA9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6" s="42" t="str" cm="1">
        <f t="array" ref="AB96">IFERROR(
   TRANSPOSE(
      _xlfn._xlws.SORT(
         _xlfn.UNIQUE(
            _xlfn._xlws.FILTER(
               Regional_CZ[Nombre Centro Zonal],
               Regional_CZ[Regional]=DATOS!B103,
               ""
            )
         )
      )
   ),
""
)</f>
        <v/>
      </c>
    </row>
    <row r="97" spans="21:28">
      <c r="U97" s="76" t="s">
        <v>302</v>
      </c>
      <c r="V97" s="77" t="s">
        <v>202</v>
      </c>
      <c r="W97" s="77" t="s">
        <v>86</v>
      </c>
      <c r="X97" s="80" t="s">
        <v>434</v>
      </c>
      <c r="AA97" s="95" t="str" cm="1">
        <f t="array" ref="AA9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7" s="42" t="str" cm="1">
        <f t="array" ref="AB97">IFERROR(
   TRANSPOSE(
      _xlfn._xlws.SORT(
         _xlfn.UNIQUE(
            _xlfn._xlws.FILTER(
               Regional_CZ[Nombre Centro Zonal],
               Regional_CZ[Regional]=DATOS!B104,
               ""
            )
         )
      )
   ),
""
)</f>
        <v/>
      </c>
    </row>
    <row r="98" spans="21:28">
      <c r="U98" s="74" t="s">
        <v>302</v>
      </c>
      <c r="V98" s="75" t="s">
        <v>202</v>
      </c>
      <c r="W98" s="75" t="s">
        <v>87</v>
      </c>
      <c r="X98" s="79" t="s">
        <v>435</v>
      </c>
      <c r="AA98" s="95" t="str" cm="1">
        <f t="array" ref="AA9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8" s="42" t="str" cm="1">
        <f t="array" ref="AB98">IFERROR(
   TRANSPOSE(
      _xlfn._xlws.SORT(
         _xlfn.UNIQUE(
            _xlfn._xlws.FILTER(
               Regional_CZ[Nombre Centro Zonal],
               Regional_CZ[Regional]=DATOS!B105,
               ""
            )
         )
      )
   ),
""
)</f>
        <v/>
      </c>
    </row>
    <row r="99" spans="21:28">
      <c r="U99" s="76" t="s">
        <v>302</v>
      </c>
      <c r="V99" s="77" t="s">
        <v>202</v>
      </c>
      <c r="W99" s="77" t="s">
        <v>88</v>
      </c>
      <c r="X99" s="80" t="s">
        <v>436</v>
      </c>
      <c r="AA99" s="95" t="str" cm="1">
        <f t="array" ref="AA9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99" s="42" t="str" cm="1">
        <f t="array" ref="AB99">IFERROR(
   TRANSPOSE(
      _xlfn._xlws.SORT(
         _xlfn.UNIQUE(
            _xlfn._xlws.FILTER(
               Regional_CZ[Nombre Centro Zonal],
               Regional_CZ[Regional]=DATOS!B106,
               ""
            )
         )
      )
   ),
""
)</f>
        <v/>
      </c>
    </row>
    <row r="100" spans="21:28">
      <c r="U100" s="74" t="s">
        <v>302</v>
      </c>
      <c r="V100" s="75" t="s">
        <v>202</v>
      </c>
      <c r="W100" s="75" t="s">
        <v>89</v>
      </c>
      <c r="X100" s="79" t="s">
        <v>437</v>
      </c>
      <c r="AA100" s="95" t="str" cm="1">
        <f t="array" ref="AA10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0" s="42" t="str" cm="1">
        <f t="array" ref="AB100">IFERROR(
   TRANSPOSE(
      _xlfn._xlws.SORT(
         _xlfn.UNIQUE(
            _xlfn._xlws.FILTER(
               Regional_CZ[Nombre Centro Zonal],
               Regional_CZ[Regional]=DATOS!B107,
               ""
            )
         )
      )
   ),
""
)</f>
        <v/>
      </c>
    </row>
    <row r="101" spans="21:28">
      <c r="U101" s="76" t="s">
        <v>302</v>
      </c>
      <c r="V101" s="77" t="s">
        <v>202</v>
      </c>
      <c r="W101" s="77" t="s">
        <v>90</v>
      </c>
      <c r="X101" s="80" t="s">
        <v>438</v>
      </c>
      <c r="AA101" s="95" t="str" cm="1">
        <f t="array" ref="AA10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1" s="42" t="str" cm="1">
        <f t="array" ref="AB101">IFERROR(
   TRANSPOSE(
      _xlfn._xlws.SORT(
         _xlfn.UNIQUE(
            _xlfn._xlws.FILTER(
               Regional_CZ[Nombre Centro Zonal],
               Regional_CZ[Regional]=DATOS!B108,
               ""
            )
         )
      )
   ),
""
)</f>
        <v/>
      </c>
    </row>
    <row r="102" spans="21:28">
      <c r="U102" s="74" t="s">
        <v>302</v>
      </c>
      <c r="V102" s="75" t="s">
        <v>202</v>
      </c>
      <c r="W102" s="75" t="s">
        <v>91</v>
      </c>
      <c r="X102" s="79" t="s">
        <v>439</v>
      </c>
      <c r="AA102" s="95" t="str" cm="1">
        <f t="array" ref="AA10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2" s="42" t="str" cm="1">
        <f t="array" ref="AB102">IFERROR(
   TRANSPOSE(
      _xlfn._xlws.SORT(
         _xlfn.UNIQUE(
            _xlfn._xlws.FILTER(
               Regional_CZ[Nombre Centro Zonal],
               Regional_CZ[Regional]=DATOS!B109,
               ""
            )
         )
      )
   ),
""
)</f>
        <v/>
      </c>
    </row>
    <row r="103" spans="21:28">
      <c r="U103" s="76" t="s">
        <v>302</v>
      </c>
      <c r="V103" s="77" t="s">
        <v>202</v>
      </c>
      <c r="W103" s="77" t="s">
        <v>92</v>
      </c>
      <c r="X103" s="80" t="s">
        <v>440</v>
      </c>
      <c r="AA103" s="95" t="str" cm="1">
        <f t="array" ref="AA10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3" s="42" t="str" cm="1">
        <f t="array" ref="AB103">IFERROR(
   TRANSPOSE(
      _xlfn._xlws.SORT(
         _xlfn.UNIQUE(
            _xlfn._xlws.FILTER(
               Regional_CZ[Nombre Centro Zonal],
               Regional_CZ[Regional]=DATOS!B110,
               ""
            )
         )
      )
   ),
""
)</f>
        <v/>
      </c>
    </row>
    <row r="104" spans="21:28">
      <c r="U104" s="74" t="s">
        <v>302</v>
      </c>
      <c r="V104" s="75" t="s">
        <v>202</v>
      </c>
      <c r="W104" s="75" t="s">
        <v>93</v>
      </c>
      <c r="X104" s="79" t="s">
        <v>441</v>
      </c>
      <c r="AA104" s="95" t="str" cm="1">
        <f t="array" ref="AA10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4" s="42" t="str" cm="1">
        <f t="array" ref="AB104">IFERROR(
   TRANSPOSE(
      _xlfn._xlws.SORT(
         _xlfn.UNIQUE(
            _xlfn._xlws.FILTER(
               Regional_CZ[Nombre Centro Zonal],
               Regional_CZ[Regional]=DATOS!B111,
               ""
            )
         )
      )
   ),
""
)</f>
        <v/>
      </c>
    </row>
    <row r="105" spans="21:28">
      <c r="U105" s="76" t="s">
        <v>302</v>
      </c>
      <c r="V105" s="77" t="s">
        <v>202</v>
      </c>
      <c r="W105" s="77" t="s">
        <v>94</v>
      </c>
      <c r="X105" s="80" t="s">
        <v>442</v>
      </c>
      <c r="AA105" s="95" t="str" cm="1">
        <f t="array" ref="AA10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5" s="42" t="str" cm="1">
        <f t="array" ref="AB105">IFERROR(
   TRANSPOSE(
      _xlfn._xlws.SORT(
         _xlfn.UNIQUE(
            _xlfn._xlws.FILTER(
               Regional_CZ[Nombre Centro Zonal],
               Regional_CZ[Regional]=DATOS!B112,
               ""
            )
         )
      )
   ),
""
)</f>
        <v/>
      </c>
    </row>
    <row r="106" spans="21:28">
      <c r="U106" s="74" t="s">
        <v>302</v>
      </c>
      <c r="V106" s="75" t="s">
        <v>202</v>
      </c>
      <c r="W106" s="75" t="s">
        <v>95</v>
      </c>
      <c r="X106" s="79" t="s">
        <v>443</v>
      </c>
      <c r="AA106" s="95" t="str" cm="1">
        <f t="array" ref="AA10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6" s="42" t="str" cm="1">
        <f t="array" ref="AB106">IFERROR(
   TRANSPOSE(
      _xlfn._xlws.SORT(
         _xlfn.UNIQUE(
            _xlfn._xlws.FILTER(
               Regional_CZ[Nombre Centro Zonal],
               Regional_CZ[Regional]=DATOS!B113,
               ""
            )
         )
      )
   ),
""
)</f>
        <v/>
      </c>
    </row>
    <row r="107" spans="21:28">
      <c r="U107" s="76" t="s">
        <v>302</v>
      </c>
      <c r="V107" s="77" t="s">
        <v>202</v>
      </c>
      <c r="W107" s="77" t="s">
        <v>96</v>
      </c>
      <c r="X107" s="80" t="s">
        <v>444</v>
      </c>
      <c r="AA107" s="95" t="str" cm="1">
        <f t="array" ref="AA10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7" s="42" t="str" cm="1">
        <f t="array" ref="AB107">IFERROR(
   TRANSPOSE(
      _xlfn._xlws.SORT(
         _xlfn.UNIQUE(
            _xlfn._xlws.FILTER(
               Regional_CZ[Nombre Centro Zonal],
               Regional_CZ[Regional]=DATOS!B114,
               ""
            )
         )
      )
   ),
""
)</f>
        <v/>
      </c>
    </row>
    <row r="108" spans="21:28">
      <c r="U108" s="74" t="s">
        <v>302</v>
      </c>
      <c r="V108" s="75" t="s">
        <v>202</v>
      </c>
      <c r="W108" s="75" t="s">
        <v>97</v>
      </c>
      <c r="X108" s="79" t="s">
        <v>445</v>
      </c>
      <c r="AA108" s="95" t="str" cm="1">
        <f t="array" ref="AA10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8" s="42" t="str" cm="1">
        <f t="array" ref="AB108">IFERROR(
   TRANSPOSE(
      _xlfn._xlws.SORT(
         _xlfn.UNIQUE(
            _xlfn._xlws.FILTER(
               Regional_CZ[Nombre Centro Zonal],
               Regional_CZ[Regional]=DATOS!B115,
               ""
            )
         )
      )
   ),
""
)</f>
        <v/>
      </c>
    </row>
    <row r="109" spans="21:28">
      <c r="U109" s="76" t="s">
        <v>302</v>
      </c>
      <c r="V109" s="77" t="s">
        <v>202</v>
      </c>
      <c r="W109" s="77" t="s">
        <v>446</v>
      </c>
      <c r="X109" s="80" t="s">
        <v>447</v>
      </c>
      <c r="AA109" s="95" t="str" cm="1">
        <f t="array" ref="AA10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09" s="42" t="str" cm="1">
        <f t="array" ref="AB109">IFERROR(
   TRANSPOSE(
      _xlfn._xlws.SORT(
         _xlfn.UNIQUE(
            _xlfn._xlws.FILTER(
               Regional_CZ[Nombre Centro Zonal],
               Regional_CZ[Regional]=DATOS!B116,
               ""
            )
         )
      )
   ),
""
)</f>
        <v/>
      </c>
    </row>
    <row r="110" spans="21:28">
      <c r="U110" s="74" t="s">
        <v>302</v>
      </c>
      <c r="V110" s="75" t="s">
        <v>202</v>
      </c>
      <c r="W110" s="75" t="s">
        <v>98</v>
      </c>
      <c r="X110" s="79" t="s">
        <v>448</v>
      </c>
      <c r="AA110" s="95" t="str" cm="1">
        <f t="array" ref="AA11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0" s="42" t="str" cm="1">
        <f t="array" ref="AB110">IFERROR(
   TRANSPOSE(
      _xlfn._xlws.SORT(
         _xlfn.UNIQUE(
            _xlfn._xlws.FILTER(
               Regional_CZ[Nombre Centro Zonal],
               Regional_CZ[Regional]=DATOS!B117,
               ""
            )
         )
      )
   ),
""
)</f>
        <v/>
      </c>
    </row>
    <row r="111" spans="21:28">
      <c r="U111" s="76" t="s">
        <v>303</v>
      </c>
      <c r="V111" s="77" t="s">
        <v>342</v>
      </c>
      <c r="W111" s="77" t="s">
        <v>99</v>
      </c>
      <c r="X111" s="80" t="s">
        <v>449</v>
      </c>
      <c r="AA111" s="95" t="str" cm="1">
        <f t="array" ref="AA11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1" s="42" t="str" cm="1">
        <f t="array" ref="AB111">IFERROR(
   TRANSPOSE(
      _xlfn._xlws.SORT(
         _xlfn.UNIQUE(
            _xlfn._xlws.FILTER(
               Regional_CZ[Nombre Centro Zonal],
               Regional_CZ[Regional]=DATOS!B118,
               ""
            )
         )
      )
   ),
""
)</f>
        <v/>
      </c>
    </row>
    <row r="112" spans="21:28">
      <c r="U112" s="74" t="s">
        <v>303</v>
      </c>
      <c r="V112" s="75" t="s">
        <v>342</v>
      </c>
      <c r="W112" s="75" t="s">
        <v>100</v>
      </c>
      <c r="X112" s="79" t="s">
        <v>450</v>
      </c>
      <c r="AA112" s="95" t="str" cm="1">
        <f t="array" ref="AA11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2" s="42" t="str" cm="1">
        <f t="array" ref="AB112">IFERROR(
   TRANSPOSE(
      _xlfn._xlws.SORT(
         _xlfn.UNIQUE(
            _xlfn._xlws.FILTER(
               Regional_CZ[Nombre Centro Zonal],
               Regional_CZ[Regional]=DATOS!B119,
               ""
            )
         )
      )
   ),
""
)</f>
        <v/>
      </c>
    </row>
    <row r="113" spans="21:28">
      <c r="U113" s="76" t="s">
        <v>303</v>
      </c>
      <c r="V113" s="77" t="s">
        <v>342</v>
      </c>
      <c r="W113" s="77" t="s">
        <v>101</v>
      </c>
      <c r="X113" s="80" t="s">
        <v>451</v>
      </c>
      <c r="AA113" s="95" t="str" cm="1">
        <f t="array" ref="AA11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3" s="42" t="str" cm="1">
        <f t="array" ref="AB113">IFERROR(
   TRANSPOSE(
      _xlfn._xlws.SORT(
         _xlfn.UNIQUE(
            _xlfn._xlws.FILTER(
               Regional_CZ[Nombre Centro Zonal],
               Regional_CZ[Regional]=DATOS!B120,
               ""
            )
         )
      )
   ),
""
)</f>
        <v/>
      </c>
    </row>
    <row r="114" spans="21:28">
      <c r="U114" s="74" t="s">
        <v>303</v>
      </c>
      <c r="V114" s="75" t="s">
        <v>342</v>
      </c>
      <c r="W114" s="75" t="s">
        <v>102</v>
      </c>
      <c r="X114" s="79" t="s">
        <v>452</v>
      </c>
      <c r="AA114" s="95" t="str" cm="1">
        <f t="array" ref="AA11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4" s="42" t="str" cm="1">
        <f t="array" ref="AB114">IFERROR(
   TRANSPOSE(
      _xlfn._xlws.SORT(
         _xlfn.UNIQUE(
            _xlfn._xlws.FILTER(
               Regional_CZ[Nombre Centro Zonal],
               Regional_CZ[Regional]=DATOS!B121,
               ""
            )
         )
      )
   ),
""
)</f>
        <v/>
      </c>
    </row>
    <row r="115" spans="21:28">
      <c r="U115" s="76" t="s">
        <v>303</v>
      </c>
      <c r="V115" s="77" t="s">
        <v>342</v>
      </c>
      <c r="W115" s="77" t="s">
        <v>103</v>
      </c>
      <c r="X115" s="80" t="s">
        <v>453</v>
      </c>
      <c r="AA115" s="95" t="str" cm="1">
        <f t="array" ref="AA11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5" s="42" t="str" cm="1">
        <f t="array" ref="AB115">IFERROR(
   TRANSPOSE(
      _xlfn._xlws.SORT(
         _xlfn.UNIQUE(
            _xlfn._xlws.FILTER(
               Regional_CZ[Nombre Centro Zonal],
               Regional_CZ[Regional]=DATOS!B122,
               ""
            )
         )
      )
   ),
""
)</f>
        <v/>
      </c>
    </row>
    <row r="116" spans="21:28">
      <c r="U116" s="74" t="s">
        <v>303</v>
      </c>
      <c r="V116" s="75" t="s">
        <v>342</v>
      </c>
      <c r="W116" s="75" t="s">
        <v>573</v>
      </c>
      <c r="X116" s="79" t="s">
        <v>572</v>
      </c>
      <c r="AA116" s="95" t="str" cm="1">
        <f t="array" ref="AA11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6" s="42" t="str" cm="1">
        <f t="array" ref="AB116">IFERROR(
   TRANSPOSE(
      _xlfn._xlws.SORT(
         _xlfn.UNIQUE(
            _xlfn._xlws.FILTER(
               Regional_CZ[Nombre Centro Zonal],
               Regional_CZ[Regional]=DATOS!B123,
               ""
            )
         )
      )
   ),
""
)</f>
        <v/>
      </c>
    </row>
    <row r="117" spans="21:28">
      <c r="U117" s="76" t="s">
        <v>304</v>
      </c>
      <c r="V117" s="77" t="s">
        <v>204</v>
      </c>
      <c r="W117" s="77" t="s">
        <v>104</v>
      </c>
      <c r="X117" s="80" t="s">
        <v>454</v>
      </c>
      <c r="AA117" s="95" t="str" cm="1">
        <f t="array" ref="AA11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7" s="42" t="str" cm="1">
        <f t="array" ref="AB117">IFERROR(
   TRANSPOSE(
      _xlfn._xlws.SORT(
         _xlfn.UNIQUE(
            _xlfn._xlws.FILTER(
               Regional_CZ[Nombre Centro Zonal],
               Regional_CZ[Regional]=DATOS!B124,
               ""
            )
         )
      )
   ),
""
)</f>
        <v/>
      </c>
    </row>
    <row r="118" spans="21:28">
      <c r="U118" s="74" t="s">
        <v>304</v>
      </c>
      <c r="V118" s="75" t="s">
        <v>204</v>
      </c>
      <c r="W118" s="75" t="s">
        <v>105</v>
      </c>
      <c r="X118" s="79" t="s">
        <v>455</v>
      </c>
      <c r="AA118" s="95" t="str" cm="1">
        <f t="array" ref="AA11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8" s="42" t="str" cm="1">
        <f t="array" ref="AB118">IFERROR(
   TRANSPOSE(
      _xlfn._xlws.SORT(
         _xlfn.UNIQUE(
            _xlfn._xlws.FILTER(
               Regional_CZ[Nombre Centro Zonal],
               Regional_CZ[Regional]=DATOS!B125,
               ""
            )
         )
      )
   ),
""
)</f>
        <v/>
      </c>
    </row>
    <row r="119" spans="21:28">
      <c r="U119" s="76" t="s">
        <v>304</v>
      </c>
      <c r="V119" s="77" t="s">
        <v>204</v>
      </c>
      <c r="W119" s="77" t="s">
        <v>106</v>
      </c>
      <c r="X119" s="80" t="s">
        <v>456</v>
      </c>
      <c r="AA119" s="95" t="str" cm="1">
        <f t="array" ref="AA11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19" s="42" t="str" cm="1">
        <f t="array" ref="AB119">IFERROR(
   TRANSPOSE(
      _xlfn._xlws.SORT(
         _xlfn.UNIQUE(
            _xlfn._xlws.FILTER(
               Regional_CZ[Nombre Centro Zonal],
               Regional_CZ[Regional]=DATOS!B126,
               ""
            )
         )
      )
   ),
""
)</f>
        <v/>
      </c>
    </row>
    <row r="120" spans="21:28">
      <c r="U120" s="74" t="s">
        <v>304</v>
      </c>
      <c r="V120" s="75" t="s">
        <v>204</v>
      </c>
      <c r="W120" s="75" t="s">
        <v>107</v>
      </c>
      <c r="X120" s="79" t="s">
        <v>457</v>
      </c>
      <c r="AA120" s="95" t="str" cm="1">
        <f t="array" ref="AA12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0" s="42" t="str" cm="1">
        <f t="array" ref="AB120">IFERROR(
   TRANSPOSE(
      _xlfn._xlws.SORT(
         _xlfn.UNIQUE(
            _xlfn._xlws.FILTER(
               Regional_CZ[Nombre Centro Zonal],
               Regional_CZ[Regional]=DATOS!B127,
               ""
            )
         )
      )
   ),
""
)</f>
        <v/>
      </c>
    </row>
    <row r="121" spans="21:28">
      <c r="U121" s="76" t="s">
        <v>304</v>
      </c>
      <c r="V121" s="77" t="s">
        <v>204</v>
      </c>
      <c r="W121" s="77" t="s">
        <v>108</v>
      </c>
      <c r="X121" s="80" t="s">
        <v>458</v>
      </c>
      <c r="AA121" s="95" t="str" cm="1">
        <f t="array" ref="AA12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1" s="42" t="str" cm="1">
        <f t="array" ref="AB121">IFERROR(
   TRANSPOSE(
      _xlfn._xlws.SORT(
         _xlfn.UNIQUE(
            _xlfn._xlws.FILTER(
               Regional_CZ[Nombre Centro Zonal],
               Regional_CZ[Regional]=DATOS!B128,
               ""
            )
         )
      )
   ),
""
)</f>
        <v/>
      </c>
    </row>
    <row r="122" spans="21:28">
      <c r="U122" s="74" t="s">
        <v>305</v>
      </c>
      <c r="V122" s="75" t="s">
        <v>568</v>
      </c>
      <c r="W122" s="75" t="s">
        <v>109</v>
      </c>
      <c r="X122" s="79" t="s">
        <v>459</v>
      </c>
      <c r="AA122" s="95" t="str" cm="1">
        <f t="array" ref="AA12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2" s="42" t="str" cm="1">
        <f t="array" ref="AB122">IFERROR(
   TRANSPOSE(
      _xlfn._xlws.SORT(
         _xlfn.UNIQUE(
            _xlfn._xlws.FILTER(
               Regional_CZ[Nombre Centro Zonal],
               Regional_CZ[Regional]=DATOS!B129,
               ""
            )
         )
      )
   ),
""
)</f>
        <v/>
      </c>
    </row>
    <row r="123" spans="21:28">
      <c r="U123" s="76" t="s">
        <v>305</v>
      </c>
      <c r="V123" s="77" t="s">
        <v>568</v>
      </c>
      <c r="W123" s="77" t="s">
        <v>110</v>
      </c>
      <c r="X123" s="80" t="s">
        <v>460</v>
      </c>
      <c r="AA123" s="95" t="str" cm="1">
        <f t="array" ref="AA12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3" s="42" t="str" cm="1">
        <f t="array" ref="AB123">IFERROR(
   TRANSPOSE(
      _xlfn._xlws.SORT(
         _xlfn.UNIQUE(
            _xlfn._xlws.FILTER(
               Regional_CZ[Nombre Centro Zonal],
               Regional_CZ[Regional]=DATOS!B130,
               ""
            )
         )
      )
   ),
""
)</f>
        <v/>
      </c>
    </row>
    <row r="124" spans="21:28">
      <c r="U124" s="74" t="s">
        <v>305</v>
      </c>
      <c r="V124" s="75" t="s">
        <v>568</v>
      </c>
      <c r="W124" s="75" t="s">
        <v>111</v>
      </c>
      <c r="X124" s="79" t="s">
        <v>461</v>
      </c>
      <c r="AA124" s="95" t="str" cm="1">
        <f t="array" ref="AA12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4" s="42" t="str" cm="1">
        <f t="array" ref="AB124">IFERROR(
   TRANSPOSE(
      _xlfn._xlws.SORT(
         _xlfn.UNIQUE(
            _xlfn._xlws.FILTER(
               Regional_CZ[Nombre Centro Zonal],
               Regional_CZ[Regional]=DATOS!B131,
               ""
            )
         )
      )
   ),
""
)</f>
        <v/>
      </c>
    </row>
    <row r="125" spans="21:28">
      <c r="U125" s="76" t="s">
        <v>305</v>
      </c>
      <c r="V125" s="77" t="s">
        <v>568</v>
      </c>
      <c r="W125" s="77" t="s">
        <v>112</v>
      </c>
      <c r="X125" s="80" t="s">
        <v>462</v>
      </c>
      <c r="AA125" s="95" t="str" cm="1">
        <f t="array" ref="AA12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5" s="42" t="str" cm="1">
        <f t="array" ref="AB125">IFERROR(
   TRANSPOSE(
      _xlfn._xlws.SORT(
         _xlfn.UNIQUE(
            _xlfn._xlws.FILTER(
               Regional_CZ[Nombre Centro Zonal],
               Regional_CZ[Regional]=DATOS!B132,
               ""
            )
         )
      )
   ),
""
)</f>
        <v/>
      </c>
    </row>
    <row r="126" spans="21:28">
      <c r="U126" s="74" t="s">
        <v>305</v>
      </c>
      <c r="V126" s="75" t="s">
        <v>568</v>
      </c>
      <c r="W126" s="75" t="s">
        <v>113</v>
      </c>
      <c r="X126" s="79" t="s">
        <v>463</v>
      </c>
      <c r="AA126" s="95" t="str" cm="1">
        <f t="array" ref="AA12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6" s="42" t="str" cm="1">
        <f t="array" ref="AB126">IFERROR(
   TRANSPOSE(
      _xlfn._xlws.SORT(
         _xlfn.UNIQUE(
            _xlfn._xlws.FILTER(
               Regional_CZ[Nombre Centro Zonal],
               Regional_CZ[Regional]=DATOS!B133,
               ""
            )
         )
      )
   ),
""
)</f>
        <v/>
      </c>
    </row>
    <row r="127" spans="21:28">
      <c r="U127" s="76" t="s">
        <v>305</v>
      </c>
      <c r="V127" s="77" t="s">
        <v>568</v>
      </c>
      <c r="W127" s="77" t="s">
        <v>464</v>
      </c>
      <c r="X127" s="80" t="s">
        <v>465</v>
      </c>
      <c r="AA127" s="95" t="str" cm="1">
        <f t="array" ref="AA12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7" s="42" t="str" cm="1">
        <f t="array" ref="AB127">IFERROR(
   TRANSPOSE(
      _xlfn._xlws.SORT(
         _xlfn.UNIQUE(
            _xlfn._xlws.FILTER(
               Regional_CZ[Nombre Centro Zonal],
               Regional_CZ[Regional]=DATOS!B134,
               ""
            )
         )
      )
   ),
""
)</f>
        <v/>
      </c>
    </row>
    <row r="128" spans="21:28">
      <c r="U128" s="74" t="s">
        <v>305</v>
      </c>
      <c r="V128" s="75" t="s">
        <v>568</v>
      </c>
      <c r="W128" s="75" t="s">
        <v>466</v>
      </c>
      <c r="X128" s="79" t="s">
        <v>578</v>
      </c>
      <c r="AA128" s="95" t="str" cm="1">
        <f t="array" ref="AA12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8" s="42" t="str" cm="1">
        <f t="array" ref="AB128">IFERROR(
   TRANSPOSE(
      _xlfn._xlws.SORT(
         _xlfn.UNIQUE(
            _xlfn._xlws.FILTER(
               Regional_CZ[Nombre Centro Zonal],
               Regional_CZ[Regional]=DATOS!B135,
               ""
            )
         )
      )
   ),
""
)</f>
        <v/>
      </c>
    </row>
    <row r="129" spans="21:28">
      <c r="U129" s="76" t="s">
        <v>306</v>
      </c>
      <c r="V129" s="77" t="s">
        <v>205</v>
      </c>
      <c r="W129" s="77" t="s">
        <v>467</v>
      </c>
      <c r="X129" s="80" t="s">
        <v>468</v>
      </c>
      <c r="AA129" s="95" t="str" cm="1">
        <f t="array" ref="AA12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29" s="42" t="str" cm="1">
        <f t="array" ref="AB129">IFERROR(
   TRANSPOSE(
      _xlfn._xlws.SORT(
         _xlfn.UNIQUE(
            _xlfn._xlws.FILTER(
               Regional_CZ[Nombre Centro Zonal],
               Regional_CZ[Regional]=DATOS!B136,
               ""
            )
         )
      )
   ),
""
)</f>
        <v/>
      </c>
    </row>
    <row r="130" spans="21:28">
      <c r="U130" s="74" t="s">
        <v>306</v>
      </c>
      <c r="V130" s="75" t="s">
        <v>205</v>
      </c>
      <c r="W130" s="75" t="s">
        <v>469</v>
      </c>
      <c r="X130" s="79" t="s">
        <v>470</v>
      </c>
      <c r="AA130" s="95" t="str" cm="1">
        <f t="array" ref="AA13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0" s="42" t="str" cm="1">
        <f t="array" ref="AB130">IFERROR(
   TRANSPOSE(
      _xlfn._xlws.SORT(
         _xlfn.UNIQUE(
            _xlfn._xlws.FILTER(
               Regional_CZ[Nombre Centro Zonal],
               Regional_CZ[Regional]=DATOS!B137,
               ""
            )
         )
      )
   ),
""
)</f>
        <v/>
      </c>
    </row>
    <row r="131" spans="21:28">
      <c r="U131" s="76" t="s">
        <v>306</v>
      </c>
      <c r="V131" s="77" t="s">
        <v>205</v>
      </c>
      <c r="W131" s="77" t="s">
        <v>114</v>
      </c>
      <c r="X131" s="80" t="s">
        <v>471</v>
      </c>
      <c r="AA131" s="95" t="str" cm="1">
        <f t="array" ref="AA13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1" s="42" t="str" cm="1">
        <f t="array" ref="AB131">IFERROR(
   TRANSPOSE(
      _xlfn._xlws.SORT(
         _xlfn.UNIQUE(
            _xlfn._xlws.FILTER(
               Regional_CZ[Nombre Centro Zonal],
               Regional_CZ[Regional]=DATOS!B138,
               ""
            )
         )
      )
   ),
""
)</f>
        <v/>
      </c>
    </row>
    <row r="132" spans="21:28">
      <c r="U132" s="74" t="s">
        <v>306</v>
      </c>
      <c r="V132" s="75" t="s">
        <v>205</v>
      </c>
      <c r="W132" s="75" t="s">
        <v>115</v>
      </c>
      <c r="X132" s="79" t="s">
        <v>472</v>
      </c>
      <c r="AA132" s="95" t="str" cm="1">
        <f t="array" ref="AA13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2" s="42" t="str" cm="1">
        <f t="array" ref="AB132">IFERROR(
   TRANSPOSE(
      _xlfn._xlws.SORT(
         _xlfn.UNIQUE(
            _xlfn._xlws.FILTER(
               Regional_CZ[Nombre Centro Zonal],
               Regional_CZ[Regional]=DATOS!B139,
               ""
            )
         )
      )
   ),
""
)</f>
        <v/>
      </c>
    </row>
    <row r="133" spans="21:28">
      <c r="U133" s="76" t="s">
        <v>306</v>
      </c>
      <c r="V133" s="77" t="s">
        <v>205</v>
      </c>
      <c r="W133" s="77" t="s">
        <v>473</v>
      </c>
      <c r="X133" s="80" t="s">
        <v>474</v>
      </c>
      <c r="AA133" s="95" t="str" cm="1">
        <f t="array" ref="AA13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3" s="42" t="str" cm="1">
        <f t="array" ref="AB133">IFERROR(
   TRANSPOSE(
      _xlfn._xlws.SORT(
         _xlfn.UNIQUE(
            _xlfn._xlws.FILTER(
               Regional_CZ[Nombre Centro Zonal],
               Regional_CZ[Regional]=DATOS!B140,
               ""
            )
         )
      )
   ),
""
)</f>
        <v/>
      </c>
    </row>
    <row r="134" spans="21:28">
      <c r="U134" s="74" t="s">
        <v>306</v>
      </c>
      <c r="V134" s="75" t="s">
        <v>205</v>
      </c>
      <c r="W134" s="75" t="s">
        <v>116</v>
      </c>
      <c r="X134" s="79" t="s">
        <v>475</v>
      </c>
      <c r="AA134" s="95" t="str" cm="1">
        <f t="array" ref="AA13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4" s="42" t="str" cm="1">
        <f t="array" ref="AB134">IFERROR(
   TRANSPOSE(
      _xlfn._xlws.SORT(
         _xlfn.UNIQUE(
            _xlfn._xlws.FILTER(
               Regional_CZ[Nombre Centro Zonal],
               Regional_CZ[Regional]=DATOS!B141,
               ""
            )
         )
      )
   ),
""
)</f>
        <v/>
      </c>
    </row>
    <row r="135" spans="21:28">
      <c r="U135" s="76" t="s">
        <v>306</v>
      </c>
      <c r="V135" s="77" t="s">
        <v>205</v>
      </c>
      <c r="W135" s="77" t="s">
        <v>117</v>
      </c>
      <c r="X135" s="80" t="s">
        <v>476</v>
      </c>
      <c r="AA135" s="95" t="str" cm="1">
        <f t="array" ref="AA13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5" s="42" t="str" cm="1">
        <f t="array" ref="AB135">IFERROR(
   TRANSPOSE(
      _xlfn._xlws.SORT(
         _xlfn.UNIQUE(
            _xlfn._xlws.FILTER(
               Regional_CZ[Nombre Centro Zonal],
               Regional_CZ[Regional]=DATOS!B142,
               ""
            )
         )
      )
   ),
""
)</f>
        <v/>
      </c>
    </row>
    <row r="136" spans="21:28">
      <c r="U136" s="74" t="s">
        <v>306</v>
      </c>
      <c r="V136" s="75" t="s">
        <v>205</v>
      </c>
      <c r="W136" s="75" t="s">
        <v>118</v>
      </c>
      <c r="X136" s="79" t="s">
        <v>477</v>
      </c>
      <c r="AA136" s="95" t="str" cm="1">
        <f t="array" ref="AA13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6" s="42" t="str" cm="1">
        <f t="array" ref="AB136">IFERROR(
   TRANSPOSE(
      _xlfn._xlws.SORT(
         _xlfn.UNIQUE(
            _xlfn._xlws.FILTER(
               Regional_CZ[Nombre Centro Zonal],
               Regional_CZ[Regional]=DATOS!B143,
               ""
            )
         )
      )
   ),
""
)</f>
        <v/>
      </c>
    </row>
    <row r="137" spans="21:28">
      <c r="U137" s="76" t="s">
        <v>307</v>
      </c>
      <c r="V137" s="77" t="s">
        <v>206</v>
      </c>
      <c r="W137" s="77" t="s">
        <v>119</v>
      </c>
      <c r="X137" s="80" t="s">
        <v>478</v>
      </c>
      <c r="AA137" s="95" t="str" cm="1">
        <f t="array" ref="AA13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7" s="42" t="str" cm="1">
        <f t="array" ref="AB137">IFERROR(
   TRANSPOSE(
      _xlfn._xlws.SORT(
         _xlfn.UNIQUE(
            _xlfn._xlws.FILTER(
               Regional_CZ[Nombre Centro Zonal],
               Regional_CZ[Regional]=DATOS!B144,
               ""
            )
         )
      )
   ),
""
)</f>
        <v/>
      </c>
    </row>
    <row r="138" spans="21:28">
      <c r="U138" s="74" t="s">
        <v>307</v>
      </c>
      <c r="V138" s="75" t="s">
        <v>206</v>
      </c>
      <c r="W138" s="75" t="s">
        <v>120</v>
      </c>
      <c r="X138" s="79" t="s">
        <v>479</v>
      </c>
      <c r="AA138" s="95" t="str" cm="1">
        <f t="array" ref="AA13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8" s="42" t="str" cm="1">
        <f t="array" ref="AB138">IFERROR(
   TRANSPOSE(
      _xlfn._xlws.SORT(
         _xlfn.UNIQUE(
            _xlfn._xlws.FILTER(
               Regional_CZ[Nombre Centro Zonal],
               Regional_CZ[Regional]=DATOS!B145,
               ""
            )
         )
      )
   ),
""
)</f>
        <v/>
      </c>
    </row>
    <row r="139" spans="21:28">
      <c r="U139" s="76" t="s">
        <v>307</v>
      </c>
      <c r="V139" s="77" t="s">
        <v>206</v>
      </c>
      <c r="W139" s="77" t="s">
        <v>121</v>
      </c>
      <c r="X139" s="80" t="s">
        <v>480</v>
      </c>
      <c r="AA139" s="95" t="str" cm="1">
        <f t="array" ref="AA13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39" s="42" t="str" cm="1">
        <f t="array" ref="AB139">IFERROR(
   TRANSPOSE(
      _xlfn._xlws.SORT(
         _xlfn.UNIQUE(
            _xlfn._xlws.FILTER(
               Regional_CZ[Nombre Centro Zonal],
               Regional_CZ[Regional]=DATOS!B146,
               ""
            )
         )
      )
   ),
""
)</f>
        <v/>
      </c>
    </row>
    <row r="140" spans="21:28">
      <c r="U140" s="74" t="s">
        <v>307</v>
      </c>
      <c r="V140" s="75" t="s">
        <v>206</v>
      </c>
      <c r="W140" s="75" t="s">
        <v>122</v>
      </c>
      <c r="X140" s="79" t="s">
        <v>481</v>
      </c>
      <c r="AA140" s="95" t="str" cm="1">
        <f t="array" ref="AA14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0" s="42" t="str" cm="1">
        <f t="array" ref="AB140">IFERROR(
   TRANSPOSE(
      _xlfn._xlws.SORT(
         _xlfn.UNIQUE(
            _xlfn._xlws.FILTER(
               Regional_CZ[Nombre Centro Zonal],
               Regional_CZ[Regional]=DATOS!B147,
               ""
            )
         )
      )
   ),
""
)</f>
        <v/>
      </c>
    </row>
    <row r="141" spans="21:28">
      <c r="U141" s="76" t="s">
        <v>307</v>
      </c>
      <c r="V141" s="77" t="s">
        <v>206</v>
      </c>
      <c r="W141" s="77" t="s">
        <v>123</v>
      </c>
      <c r="X141" s="80" t="s">
        <v>482</v>
      </c>
      <c r="AA141" s="95" t="str" cm="1">
        <f t="array" ref="AA14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1" s="42" t="str" cm="1">
        <f t="array" ref="AB141">IFERROR(
   TRANSPOSE(
      _xlfn._xlws.SORT(
         _xlfn.UNIQUE(
            _xlfn._xlws.FILTER(
               Regional_CZ[Nombre Centro Zonal],
               Regional_CZ[Regional]=DATOS!B148,
               ""
            )
         )
      )
   ),
""
)</f>
        <v/>
      </c>
    </row>
    <row r="142" spans="21:28">
      <c r="U142" s="74" t="s">
        <v>308</v>
      </c>
      <c r="V142" s="75" t="s">
        <v>207</v>
      </c>
      <c r="W142" s="75" t="s">
        <v>124</v>
      </c>
      <c r="X142" s="79" t="s">
        <v>483</v>
      </c>
      <c r="AA142" s="95" t="str" cm="1">
        <f t="array" ref="AA14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2" s="42" t="str" cm="1">
        <f t="array" ref="AB142">IFERROR(
   TRANSPOSE(
      _xlfn._xlws.SORT(
         _xlfn.UNIQUE(
            _xlfn._xlws.FILTER(
               Regional_CZ[Nombre Centro Zonal],
               Regional_CZ[Regional]=DATOS!B149,
               ""
            )
         )
      )
   ),
""
)</f>
        <v/>
      </c>
    </row>
    <row r="143" spans="21:28">
      <c r="U143" s="76" t="s">
        <v>308</v>
      </c>
      <c r="V143" s="77" t="s">
        <v>207</v>
      </c>
      <c r="W143" s="77" t="s">
        <v>125</v>
      </c>
      <c r="X143" s="80" t="s">
        <v>484</v>
      </c>
      <c r="AA143" s="95" t="str" cm="1">
        <f t="array" ref="AA14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3" s="42" t="str" cm="1">
        <f t="array" ref="AB143">IFERROR(
   TRANSPOSE(
      _xlfn._xlws.SORT(
         _xlfn.UNIQUE(
            _xlfn._xlws.FILTER(
               Regional_CZ[Nombre Centro Zonal],
               Regional_CZ[Regional]=DATOS!B150,
               ""
            )
         )
      )
   ),
""
)</f>
        <v/>
      </c>
    </row>
    <row r="144" spans="21:28">
      <c r="U144" s="74" t="s">
        <v>308</v>
      </c>
      <c r="V144" s="75" t="s">
        <v>207</v>
      </c>
      <c r="W144" s="75" t="s">
        <v>126</v>
      </c>
      <c r="X144" s="79" t="s">
        <v>485</v>
      </c>
      <c r="AA144" s="95" t="str" cm="1">
        <f t="array" ref="AA14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4" s="42" t="str" cm="1">
        <f t="array" ref="AB144">IFERROR(
   TRANSPOSE(
      _xlfn._xlws.SORT(
         _xlfn.UNIQUE(
            _xlfn._xlws.FILTER(
               Regional_CZ[Nombre Centro Zonal],
               Regional_CZ[Regional]=DATOS!B151,
               ""
            )
         )
      )
   ),
""
)</f>
        <v/>
      </c>
    </row>
    <row r="145" spans="21:28">
      <c r="U145" s="76" t="s">
        <v>308</v>
      </c>
      <c r="V145" s="77" t="s">
        <v>207</v>
      </c>
      <c r="W145" s="77" t="s">
        <v>127</v>
      </c>
      <c r="X145" s="80" t="s">
        <v>486</v>
      </c>
      <c r="AA145" s="95" t="str" cm="1">
        <f t="array" ref="AA14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5" s="42" t="str" cm="1">
        <f t="array" ref="AB145">IFERROR(
   TRANSPOSE(
      _xlfn._xlws.SORT(
         _xlfn.UNIQUE(
            _xlfn._xlws.FILTER(
               Regional_CZ[Nombre Centro Zonal],
               Regional_CZ[Regional]=DATOS!B152,
               ""
            )
         )
      )
   ),
""
)</f>
        <v/>
      </c>
    </row>
    <row r="146" spans="21:28">
      <c r="U146" s="74" t="s">
        <v>308</v>
      </c>
      <c r="V146" s="75" t="s">
        <v>207</v>
      </c>
      <c r="W146" s="75" t="s">
        <v>128</v>
      </c>
      <c r="X146" s="79" t="s">
        <v>487</v>
      </c>
      <c r="AA146" s="95" t="str" cm="1">
        <f t="array" ref="AA14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6" s="42" t="str" cm="1">
        <f t="array" ref="AB146">IFERROR(
   TRANSPOSE(
      _xlfn._xlws.SORT(
         _xlfn.UNIQUE(
            _xlfn._xlws.FILTER(
               Regional_CZ[Nombre Centro Zonal],
               Regional_CZ[Regional]=DATOS!B153,
               ""
            )
         )
      )
   ),
""
)</f>
        <v/>
      </c>
    </row>
    <row r="147" spans="21:28">
      <c r="U147" s="76" t="s">
        <v>308</v>
      </c>
      <c r="V147" s="77" t="s">
        <v>207</v>
      </c>
      <c r="W147" s="77" t="s">
        <v>129</v>
      </c>
      <c r="X147" s="80" t="s">
        <v>488</v>
      </c>
      <c r="AA147" s="95" t="str" cm="1">
        <f t="array" ref="AA14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7" s="42" t="str" cm="1">
        <f t="array" ref="AB147">IFERROR(
   TRANSPOSE(
      _xlfn._xlws.SORT(
         _xlfn.UNIQUE(
            _xlfn._xlws.FILTER(
               Regional_CZ[Nombre Centro Zonal],
               Regional_CZ[Regional]=DATOS!B154,
               ""
            )
         )
      )
   ),
""
)</f>
        <v/>
      </c>
    </row>
    <row r="148" spans="21:28">
      <c r="U148" s="74" t="s">
        <v>308</v>
      </c>
      <c r="V148" s="75" t="s">
        <v>207</v>
      </c>
      <c r="W148" s="75" t="s">
        <v>130</v>
      </c>
      <c r="X148" s="79" t="s">
        <v>489</v>
      </c>
      <c r="AA148" s="95" t="str" cm="1">
        <f t="array" ref="AA14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8" s="42" t="str" cm="1">
        <f t="array" ref="AB148">IFERROR(
   TRANSPOSE(
      _xlfn._xlws.SORT(
         _xlfn.UNIQUE(
            _xlfn._xlws.FILTER(
               Regional_CZ[Nombre Centro Zonal],
               Regional_CZ[Regional]=DATOS!B155,
               ""
            )
         )
      )
   ),
""
)</f>
        <v/>
      </c>
    </row>
    <row r="149" spans="21:28">
      <c r="U149" s="76" t="s">
        <v>308</v>
      </c>
      <c r="V149" s="77" t="s">
        <v>207</v>
      </c>
      <c r="W149" s="77" t="s">
        <v>131</v>
      </c>
      <c r="X149" s="80" t="s">
        <v>490</v>
      </c>
      <c r="AA149" s="95" t="str" cm="1">
        <f t="array" ref="AA14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49" s="42" t="str" cm="1">
        <f t="array" ref="AB149">IFERROR(
   TRANSPOSE(
      _xlfn._xlws.SORT(
         _xlfn.UNIQUE(
            _xlfn._xlws.FILTER(
               Regional_CZ[Nombre Centro Zonal],
               Regional_CZ[Regional]=DATOS!B156,
               ""
            )
         )
      )
   ),
""
)</f>
        <v/>
      </c>
    </row>
    <row r="150" spans="21:28">
      <c r="U150" s="74" t="s">
        <v>309</v>
      </c>
      <c r="V150" s="75" t="s">
        <v>569</v>
      </c>
      <c r="W150" s="75" t="s">
        <v>132</v>
      </c>
      <c r="X150" s="79" t="s">
        <v>491</v>
      </c>
      <c r="AA150" s="95" t="str" cm="1">
        <f t="array" ref="AA15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0" s="42" t="str" cm="1">
        <f t="array" ref="AB150">IFERROR(
   TRANSPOSE(
      _xlfn._xlws.SORT(
         _xlfn.UNIQUE(
            _xlfn._xlws.FILTER(
               Regional_CZ[Nombre Centro Zonal],
               Regional_CZ[Regional]=DATOS!B157,
               ""
            )
         )
      )
   ),
""
)</f>
        <v/>
      </c>
    </row>
    <row r="151" spans="21:28">
      <c r="U151" s="76" t="s">
        <v>309</v>
      </c>
      <c r="V151" s="77" t="s">
        <v>569</v>
      </c>
      <c r="W151" s="77" t="s">
        <v>133</v>
      </c>
      <c r="X151" s="80" t="s">
        <v>492</v>
      </c>
      <c r="AA151" s="95" t="str" cm="1">
        <f t="array" ref="AA15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1" s="42" t="str" cm="1">
        <f t="array" ref="AB151">IFERROR(
   TRANSPOSE(
      _xlfn._xlws.SORT(
         _xlfn.UNIQUE(
            _xlfn._xlws.FILTER(
               Regional_CZ[Nombre Centro Zonal],
               Regional_CZ[Regional]=DATOS!B158,
               ""
            )
         )
      )
   ),
""
)</f>
        <v/>
      </c>
    </row>
    <row r="152" spans="21:28">
      <c r="U152" s="74" t="s">
        <v>309</v>
      </c>
      <c r="V152" s="75" t="s">
        <v>569</v>
      </c>
      <c r="W152" s="75" t="s">
        <v>134</v>
      </c>
      <c r="X152" s="79" t="s">
        <v>493</v>
      </c>
      <c r="AA152" s="95" t="str" cm="1">
        <f t="array" ref="AA15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2" s="42" t="str" cm="1">
        <f t="array" ref="AB152">IFERROR(
   TRANSPOSE(
      _xlfn._xlws.SORT(
         _xlfn.UNIQUE(
            _xlfn._xlws.FILTER(
               Regional_CZ[Nombre Centro Zonal],
               Regional_CZ[Regional]=DATOS!B159,
               ""
            )
         )
      )
   ),
""
)</f>
        <v/>
      </c>
    </row>
    <row r="153" spans="21:28">
      <c r="U153" s="76" t="s">
        <v>309</v>
      </c>
      <c r="V153" s="77" t="s">
        <v>569</v>
      </c>
      <c r="W153" s="77" t="s">
        <v>494</v>
      </c>
      <c r="X153" s="80" t="s">
        <v>495</v>
      </c>
      <c r="AA153" s="95" t="str" cm="1">
        <f t="array" ref="AA15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3" s="42" t="str" cm="1">
        <f t="array" ref="AB153">IFERROR(
   TRANSPOSE(
      _xlfn._xlws.SORT(
         _xlfn.UNIQUE(
            _xlfn._xlws.FILTER(
               Regional_CZ[Nombre Centro Zonal],
               Regional_CZ[Regional]=DATOS!B160,
               ""
            )
         )
      )
   ),
""
)</f>
        <v/>
      </c>
    </row>
    <row r="154" spans="21:28">
      <c r="U154" s="74" t="s">
        <v>309</v>
      </c>
      <c r="V154" s="75" t="s">
        <v>569</v>
      </c>
      <c r="W154" s="75" t="s">
        <v>135</v>
      </c>
      <c r="X154" s="79" t="s">
        <v>496</v>
      </c>
      <c r="AA154" s="95" t="str" cm="1">
        <f t="array" ref="AA15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4" s="42" t="str" cm="1">
        <f t="array" ref="AB154">IFERROR(
   TRANSPOSE(
      _xlfn._xlws.SORT(
         _xlfn.UNIQUE(
            _xlfn._xlws.FILTER(
               Regional_CZ[Nombre Centro Zonal],
               Regional_CZ[Regional]=DATOS!B161,
               ""
            )
         )
      )
   ),
""
)</f>
        <v/>
      </c>
    </row>
    <row r="155" spans="21:28">
      <c r="U155" s="76" t="s">
        <v>309</v>
      </c>
      <c r="V155" s="77" t="s">
        <v>569</v>
      </c>
      <c r="W155" s="77" t="s">
        <v>136</v>
      </c>
      <c r="X155" s="80" t="s">
        <v>497</v>
      </c>
      <c r="AA155" s="95" t="str" cm="1">
        <f t="array" ref="AA15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5" s="42" t="str" cm="1">
        <f t="array" ref="AB155">IFERROR(
   TRANSPOSE(
      _xlfn._xlws.SORT(
         _xlfn.UNIQUE(
            _xlfn._xlws.FILTER(
               Regional_CZ[Nombre Centro Zonal],
               Regional_CZ[Regional]=DATOS!B162,
               ""
            )
         )
      )
   ),
""
)</f>
        <v/>
      </c>
    </row>
    <row r="156" spans="21:28">
      <c r="U156" s="74" t="s">
        <v>310</v>
      </c>
      <c r="V156" s="75" t="s">
        <v>356</v>
      </c>
      <c r="W156" s="75" t="s">
        <v>137</v>
      </c>
      <c r="X156" s="79" t="s">
        <v>498</v>
      </c>
      <c r="AA156" s="95" t="str" cm="1">
        <f t="array" ref="AA15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6" s="42" t="str" cm="1">
        <f t="array" ref="AB156">IFERROR(
   TRANSPOSE(
      _xlfn._xlws.SORT(
         _xlfn.UNIQUE(
            _xlfn._xlws.FILTER(
               Regional_CZ[Nombre Centro Zonal],
               Regional_CZ[Regional]=DATOS!B163,
               ""
            )
         )
      )
   ),
""
)</f>
        <v/>
      </c>
    </row>
    <row r="157" spans="21:28">
      <c r="U157" s="76" t="s">
        <v>310</v>
      </c>
      <c r="V157" s="77" t="s">
        <v>356</v>
      </c>
      <c r="W157" s="77" t="s">
        <v>138</v>
      </c>
      <c r="X157" s="80" t="s">
        <v>499</v>
      </c>
      <c r="AA157" s="95" t="str" cm="1">
        <f t="array" ref="AA15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7" s="42" t="str" cm="1">
        <f t="array" ref="AB157">IFERROR(
   TRANSPOSE(
      _xlfn._xlws.SORT(
         _xlfn.UNIQUE(
            _xlfn._xlws.FILTER(
               Regional_CZ[Nombre Centro Zonal],
               Regional_CZ[Regional]=DATOS!B164,
               ""
            )
         )
      )
   ),
""
)</f>
        <v/>
      </c>
    </row>
    <row r="158" spans="21:28">
      <c r="U158" s="74" t="s">
        <v>310</v>
      </c>
      <c r="V158" s="75" t="s">
        <v>356</v>
      </c>
      <c r="W158" s="75" t="s">
        <v>139</v>
      </c>
      <c r="X158" s="79" t="s">
        <v>500</v>
      </c>
      <c r="AA158" s="95" t="str" cm="1">
        <f t="array" ref="AA15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8" s="42" t="str" cm="1">
        <f t="array" ref="AB158">IFERROR(
   TRANSPOSE(
      _xlfn._xlws.SORT(
         _xlfn.UNIQUE(
            _xlfn._xlws.FILTER(
               Regional_CZ[Nombre Centro Zonal],
               Regional_CZ[Regional]=DATOS!B165,
               ""
            )
         )
      )
   ),
""
)</f>
        <v/>
      </c>
    </row>
    <row r="159" spans="21:28">
      <c r="U159" s="76" t="s">
        <v>311</v>
      </c>
      <c r="V159" s="77" t="s">
        <v>209</v>
      </c>
      <c r="W159" s="77" t="s">
        <v>140</v>
      </c>
      <c r="X159" s="80" t="s">
        <v>501</v>
      </c>
      <c r="AA159" s="95" t="str" cm="1">
        <f t="array" ref="AA15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59" s="42" t="str" cm="1">
        <f t="array" ref="AB159">IFERROR(
   TRANSPOSE(
      _xlfn._xlws.SORT(
         _xlfn.UNIQUE(
            _xlfn._xlws.FILTER(
               Regional_CZ[Nombre Centro Zonal],
               Regional_CZ[Regional]=DATOS!B166,
               ""
            )
         )
      )
   ),
""
)</f>
        <v/>
      </c>
    </row>
    <row r="160" spans="21:28">
      <c r="U160" s="74" t="s">
        <v>311</v>
      </c>
      <c r="V160" s="75" t="s">
        <v>209</v>
      </c>
      <c r="W160" s="75" t="s">
        <v>141</v>
      </c>
      <c r="X160" s="79" t="s">
        <v>502</v>
      </c>
      <c r="AA160" s="95" t="str" cm="1">
        <f t="array" ref="AA16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0" s="42" t="str" cm="1">
        <f t="array" ref="AB160">IFERROR(
   TRANSPOSE(
      _xlfn._xlws.SORT(
         _xlfn.UNIQUE(
            _xlfn._xlws.FILTER(
               Regional_CZ[Nombre Centro Zonal],
               Regional_CZ[Regional]=DATOS!B167,
               ""
            )
         )
      )
   ),
""
)</f>
        <v/>
      </c>
    </row>
    <row r="161" spans="21:28">
      <c r="U161" s="76" t="s">
        <v>311</v>
      </c>
      <c r="V161" s="77" t="s">
        <v>209</v>
      </c>
      <c r="W161" s="77" t="s">
        <v>142</v>
      </c>
      <c r="X161" s="80" t="s">
        <v>503</v>
      </c>
      <c r="AA161" s="95" t="str" cm="1">
        <f t="array" ref="AA16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1" s="42" t="str" cm="1">
        <f t="array" ref="AB161">IFERROR(
   TRANSPOSE(
      _xlfn._xlws.SORT(
         _xlfn.UNIQUE(
            _xlfn._xlws.FILTER(
               Regional_CZ[Nombre Centro Zonal],
               Regional_CZ[Regional]=DATOS!B168,
               ""
            )
         )
      )
   ),
""
)</f>
        <v/>
      </c>
    </row>
    <row r="162" spans="21:28">
      <c r="U162" s="74" t="s">
        <v>311</v>
      </c>
      <c r="V162" s="75" t="s">
        <v>209</v>
      </c>
      <c r="W162" s="75" t="s">
        <v>504</v>
      </c>
      <c r="X162" s="79" t="s">
        <v>505</v>
      </c>
      <c r="AA162" s="95" t="str" cm="1">
        <f t="array" ref="AA16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2" s="42" t="str" cm="1">
        <f t="array" ref="AB162">IFERROR(
   TRANSPOSE(
      _xlfn._xlws.SORT(
         _xlfn.UNIQUE(
            _xlfn._xlws.FILTER(
               Regional_CZ[Nombre Centro Zonal],
               Regional_CZ[Regional]=DATOS!B169,
               ""
            )
         )
      )
   ),
""
)</f>
        <v/>
      </c>
    </row>
    <row r="163" spans="21:28">
      <c r="U163" s="76" t="s">
        <v>311</v>
      </c>
      <c r="V163" s="77" t="s">
        <v>209</v>
      </c>
      <c r="W163" s="77" t="s">
        <v>506</v>
      </c>
      <c r="X163" s="80" t="s">
        <v>507</v>
      </c>
      <c r="AA163" s="95" t="str" cm="1">
        <f t="array" ref="AA16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3" s="42" t="str" cm="1">
        <f t="array" ref="AB163">IFERROR(
   TRANSPOSE(
      _xlfn._xlws.SORT(
         _xlfn.UNIQUE(
            _xlfn._xlws.FILTER(
               Regional_CZ[Nombre Centro Zonal],
               Regional_CZ[Regional]=DATOS!B170,
               ""
            )
         )
      )
   ),
""
)</f>
        <v/>
      </c>
    </row>
    <row r="164" spans="21:28">
      <c r="U164" s="74" t="s">
        <v>312</v>
      </c>
      <c r="V164" s="75" t="s">
        <v>210</v>
      </c>
      <c r="W164" s="75" t="s">
        <v>143</v>
      </c>
      <c r="X164" s="79" t="s">
        <v>508</v>
      </c>
      <c r="AA164" s="95" t="str" cm="1">
        <f t="array" ref="AA16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4" s="42" t="str" cm="1">
        <f t="array" ref="AB164">IFERROR(
   TRANSPOSE(
      _xlfn._xlws.SORT(
         _xlfn.UNIQUE(
            _xlfn._xlws.FILTER(
               Regional_CZ[Nombre Centro Zonal],
               Regional_CZ[Regional]=DATOS!B171,
               ""
            )
         )
      )
   ),
""
)</f>
        <v/>
      </c>
    </row>
    <row r="165" spans="21:28">
      <c r="U165" s="76" t="s">
        <v>312</v>
      </c>
      <c r="V165" s="77" t="s">
        <v>210</v>
      </c>
      <c r="W165" s="77" t="s">
        <v>144</v>
      </c>
      <c r="X165" s="80" t="s">
        <v>509</v>
      </c>
      <c r="AA165" s="95" t="str" cm="1">
        <f t="array" ref="AA16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5" s="42" t="str" cm="1">
        <f t="array" ref="AB165">IFERROR(
   TRANSPOSE(
      _xlfn._xlws.SORT(
         _xlfn.UNIQUE(
            _xlfn._xlws.FILTER(
               Regional_CZ[Nombre Centro Zonal],
               Regional_CZ[Regional]=DATOS!B172,
               ""
            )
         )
      )
   ),
""
)</f>
        <v/>
      </c>
    </row>
    <row r="166" spans="21:28">
      <c r="U166" s="74" t="s">
        <v>312</v>
      </c>
      <c r="V166" s="75" t="s">
        <v>210</v>
      </c>
      <c r="W166" s="75" t="s">
        <v>145</v>
      </c>
      <c r="X166" s="79" t="s">
        <v>510</v>
      </c>
      <c r="AA166" s="95" t="str" cm="1">
        <f t="array" ref="AA16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6" s="42" t="str" cm="1">
        <f t="array" ref="AB166">IFERROR(
   TRANSPOSE(
      _xlfn._xlws.SORT(
         _xlfn.UNIQUE(
            _xlfn._xlws.FILTER(
               Regional_CZ[Nombre Centro Zonal],
               Regional_CZ[Regional]=DATOS!B173,
               ""
            )
         )
      )
   ),
""
)</f>
        <v/>
      </c>
    </row>
    <row r="167" spans="21:28">
      <c r="U167" s="76" t="s">
        <v>312</v>
      </c>
      <c r="V167" s="77" t="s">
        <v>210</v>
      </c>
      <c r="W167" s="77" t="s">
        <v>146</v>
      </c>
      <c r="X167" s="80" t="s">
        <v>511</v>
      </c>
      <c r="AA167" s="95" t="str" cm="1">
        <f t="array" ref="AA16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7" s="42" t="str" cm="1">
        <f t="array" ref="AB167">IFERROR(
   TRANSPOSE(
      _xlfn._xlws.SORT(
         _xlfn.UNIQUE(
            _xlfn._xlws.FILTER(
               Regional_CZ[Nombre Centro Zonal],
               Regional_CZ[Regional]=DATOS!B174,
               ""
            )
         )
      )
   ),
""
)</f>
        <v/>
      </c>
    </row>
    <row r="168" spans="21:28">
      <c r="U168" s="74" t="s">
        <v>312</v>
      </c>
      <c r="V168" s="75" t="s">
        <v>210</v>
      </c>
      <c r="W168" s="75" t="s">
        <v>147</v>
      </c>
      <c r="X168" s="79" t="s">
        <v>512</v>
      </c>
      <c r="AA168" s="95" t="str" cm="1">
        <f t="array" ref="AA16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8" s="42" t="str" cm="1">
        <f t="array" ref="AB168">IFERROR(
   TRANSPOSE(
      _xlfn._xlws.SORT(
         _xlfn.UNIQUE(
            _xlfn._xlws.FILTER(
               Regional_CZ[Nombre Centro Zonal],
               Regional_CZ[Regional]=DATOS!B175,
               ""
            )
         )
      )
   ),
""
)</f>
        <v/>
      </c>
    </row>
    <row r="169" spans="21:28">
      <c r="U169" s="76" t="s">
        <v>312</v>
      </c>
      <c r="V169" s="77" t="s">
        <v>210</v>
      </c>
      <c r="W169" s="77" t="s">
        <v>148</v>
      </c>
      <c r="X169" s="80" t="s">
        <v>513</v>
      </c>
      <c r="AA169" s="95" t="str" cm="1">
        <f t="array" ref="AA16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69" s="42" t="str" cm="1">
        <f t="array" ref="AB169">IFERROR(
   TRANSPOSE(
      _xlfn._xlws.SORT(
         _xlfn.UNIQUE(
            _xlfn._xlws.FILTER(
               Regional_CZ[Nombre Centro Zonal],
               Regional_CZ[Regional]=DATOS!B176,
               ""
            )
         )
      )
   ),
""
)</f>
        <v/>
      </c>
    </row>
    <row r="170" spans="21:28">
      <c r="U170" s="74" t="s">
        <v>312</v>
      </c>
      <c r="V170" s="75" t="s">
        <v>210</v>
      </c>
      <c r="W170" s="75" t="s">
        <v>149</v>
      </c>
      <c r="X170" s="79" t="s">
        <v>514</v>
      </c>
      <c r="AA170" s="95" t="str" cm="1">
        <f t="array" ref="AA17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0" s="42" t="str" cm="1">
        <f t="array" ref="AB170">IFERROR(
   TRANSPOSE(
      _xlfn._xlws.SORT(
         _xlfn.UNIQUE(
            _xlfn._xlws.FILTER(
               Regional_CZ[Nombre Centro Zonal],
               Regional_CZ[Regional]=DATOS!B177,
               ""
            )
         )
      )
   ),
""
)</f>
        <v/>
      </c>
    </row>
    <row r="171" spans="21:28">
      <c r="U171" s="76" t="s">
        <v>312</v>
      </c>
      <c r="V171" s="77" t="s">
        <v>210</v>
      </c>
      <c r="W171" s="77" t="s">
        <v>150</v>
      </c>
      <c r="X171" s="80" t="s">
        <v>515</v>
      </c>
      <c r="AA171" s="95" t="str" cm="1">
        <f t="array" ref="AA17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1" s="42" t="str" cm="1">
        <f t="array" ref="AB171">IFERROR(
   TRANSPOSE(
      _xlfn._xlws.SORT(
         _xlfn.UNIQUE(
            _xlfn._xlws.FILTER(
               Regional_CZ[Nombre Centro Zonal],
               Regional_CZ[Regional]=DATOS!B178,
               ""
            )
         )
      )
   ),
""
)</f>
        <v/>
      </c>
    </row>
    <row r="172" spans="21:28">
      <c r="U172" s="74" t="s">
        <v>312</v>
      </c>
      <c r="V172" s="75" t="s">
        <v>210</v>
      </c>
      <c r="W172" s="75" t="s">
        <v>151</v>
      </c>
      <c r="X172" s="79" t="s">
        <v>516</v>
      </c>
      <c r="AA172" s="95" t="str" cm="1">
        <f t="array" ref="AA17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2" s="42" t="str" cm="1">
        <f t="array" ref="AB172">IFERROR(
   TRANSPOSE(
      _xlfn._xlws.SORT(
         _xlfn.UNIQUE(
            _xlfn._xlws.FILTER(
               Regional_CZ[Nombre Centro Zonal],
               Regional_CZ[Regional]=DATOS!B179,
               ""
            )
         )
      )
   ),
""
)</f>
        <v/>
      </c>
    </row>
    <row r="173" spans="21:28">
      <c r="U173" s="76" t="s">
        <v>312</v>
      </c>
      <c r="V173" s="77" t="s">
        <v>210</v>
      </c>
      <c r="W173" s="77" t="s">
        <v>152</v>
      </c>
      <c r="X173" s="80" t="s">
        <v>517</v>
      </c>
      <c r="AA173" s="95" t="str" cm="1">
        <f t="array" ref="AA17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3" s="42" t="str" cm="1">
        <f t="array" ref="AB173">IFERROR(
   TRANSPOSE(
      _xlfn._xlws.SORT(
         _xlfn.UNIQUE(
            _xlfn._xlws.FILTER(
               Regional_CZ[Nombre Centro Zonal],
               Regional_CZ[Regional]=DATOS!B180,
               ""
            )
         )
      )
   ),
""
)</f>
        <v/>
      </c>
    </row>
    <row r="174" spans="21:28">
      <c r="U174" s="74" t="s">
        <v>312</v>
      </c>
      <c r="V174" s="75" t="s">
        <v>210</v>
      </c>
      <c r="W174" s="75" t="s">
        <v>153</v>
      </c>
      <c r="X174" s="79" t="s">
        <v>518</v>
      </c>
      <c r="AA174" s="95" t="str" cm="1">
        <f t="array" ref="AA17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4" s="42" t="str" cm="1">
        <f t="array" ref="AB174">IFERROR(
   TRANSPOSE(
      _xlfn._xlws.SORT(
         _xlfn.UNIQUE(
            _xlfn._xlws.FILTER(
               Regional_CZ[Nombre Centro Zonal],
               Regional_CZ[Regional]=DATOS!B181,
               ""
            )
         )
      )
   ),
""
)</f>
        <v/>
      </c>
    </row>
    <row r="175" spans="21:28">
      <c r="U175" s="76" t="s">
        <v>313</v>
      </c>
      <c r="V175" s="77" t="s">
        <v>211</v>
      </c>
      <c r="W175" s="77" t="s">
        <v>154</v>
      </c>
      <c r="X175" s="80" t="s">
        <v>519</v>
      </c>
      <c r="AA175" s="95" t="str" cm="1">
        <f t="array" ref="AA17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5" s="42" t="str" cm="1">
        <f t="array" ref="AB175">IFERROR(
   TRANSPOSE(
      _xlfn._xlws.SORT(
         _xlfn.UNIQUE(
            _xlfn._xlws.FILTER(
               Regional_CZ[Nombre Centro Zonal],
               Regional_CZ[Regional]=DATOS!B182,
               ""
            )
         )
      )
   ),
""
)</f>
        <v/>
      </c>
    </row>
    <row r="176" spans="21:28">
      <c r="U176" s="74" t="s">
        <v>313</v>
      </c>
      <c r="V176" s="75" t="s">
        <v>211</v>
      </c>
      <c r="W176" s="75" t="s">
        <v>62</v>
      </c>
      <c r="X176" s="79" t="s">
        <v>520</v>
      </c>
      <c r="AA176" s="95" t="str" cm="1">
        <f t="array" ref="AA17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6" s="42" t="str" cm="1">
        <f t="array" ref="AB176">IFERROR(
   TRANSPOSE(
      _xlfn._xlws.SORT(
         _xlfn.UNIQUE(
            _xlfn._xlws.FILTER(
               Regional_CZ[Nombre Centro Zonal],
               Regional_CZ[Regional]=DATOS!B183,
               ""
            )
         )
      )
   ),
""
)</f>
        <v/>
      </c>
    </row>
    <row r="177" spans="21:28">
      <c r="U177" s="76" t="s">
        <v>313</v>
      </c>
      <c r="V177" s="77" t="s">
        <v>211</v>
      </c>
      <c r="W177" s="77" t="s">
        <v>155</v>
      </c>
      <c r="X177" s="80" t="s">
        <v>521</v>
      </c>
      <c r="AA177" s="95" t="str" cm="1">
        <f t="array" ref="AA17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7" s="42" t="str" cm="1">
        <f t="array" ref="AB177">IFERROR(
   TRANSPOSE(
      _xlfn._xlws.SORT(
         _xlfn.UNIQUE(
            _xlfn._xlws.FILTER(
               Regional_CZ[Nombre Centro Zonal],
               Regional_CZ[Regional]=DATOS!B184,
               ""
            )
         )
      )
   ),
""
)</f>
        <v/>
      </c>
    </row>
    <row r="178" spans="21:28">
      <c r="U178" s="74" t="s">
        <v>313</v>
      </c>
      <c r="V178" s="75" t="s">
        <v>211</v>
      </c>
      <c r="W178" s="75" t="s">
        <v>156</v>
      </c>
      <c r="X178" s="79" t="s">
        <v>522</v>
      </c>
      <c r="AA178" s="95" t="str" cm="1">
        <f t="array" ref="AA17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8" s="42" t="str" cm="1">
        <f t="array" ref="AB178">IFERROR(
   TRANSPOSE(
      _xlfn._xlws.SORT(
         _xlfn.UNIQUE(
            _xlfn._xlws.FILTER(
               Regional_CZ[Nombre Centro Zonal],
               Regional_CZ[Regional]=DATOS!B185,
               ""
            )
         )
      )
   ),
""
)</f>
        <v/>
      </c>
    </row>
    <row r="179" spans="21:28">
      <c r="U179" s="76" t="s">
        <v>314</v>
      </c>
      <c r="V179" s="77" t="s">
        <v>212</v>
      </c>
      <c r="W179" s="77" t="s">
        <v>157</v>
      </c>
      <c r="X179" s="80" t="s">
        <v>523</v>
      </c>
      <c r="AA179" s="95" t="str" cm="1">
        <f t="array" ref="AA17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79" s="42" t="str" cm="1">
        <f t="array" ref="AB179">IFERROR(
   TRANSPOSE(
      _xlfn._xlws.SORT(
         _xlfn.UNIQUE(
            _xlfn._xlws.FILTER(
               Regional_CZ[Nombre Centro Zonal],
               Regional_CZ[Regional]=DATOS!B186,
               ""
            )
         )
      )
   ),
""
)</f>
        <v/>
      </c>
    </row>
    <row r="180" spans="21:28">
      <c r="U180" s="74" t="s">
        <v>314</v>
      </c>
      <c r="V180" s="75" t="s">
        <v>212</v>
      </c>
      <c r="W180" s="75" t="s">
        <v>158</v>
      </c>
      <c r="X180" s="79" t="s">
        <v>524</v>
      </c>
      <c r="AA180" s="95" t="str" cm="1">
        <f t="array" ref="AA18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0" s="42" t="str" cm="1">
        <f t="array" ref="AB180">IFERROR(
   TRANSPOSE(
      _xlfn._xlws.SORT(
         _xlfn.UNIQUE(
            _xlfn._xlws.FILTER(
               Regional_CZ[Nombre Centro Zonal],
               Regional_CZ[Regional]=DATOS!B187,
               ""
            )
         )
      )
   ),
""
)</f>
        <v/>
      </c>
    </row>
    <row r="181" spans="21:28">
      <c r="U181" s="76" t="s">
        <v>314</v>
      </c>
      <c r="V181" s="77" t="s">
        <v>212</v>
      </c>
      <c r="W181" s="77" t="s">
        <v>159</v>
      </c>
      <c r="X181" s="80" t="s">
        <v>525</v>
      </c>
      <c r="AA181" s="95" t="str" cm="1">
        <f t="array" ref="AA18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1" s="42" t="str" cm="1">
        <f t="array" ref="AB181">IFERROR(
   TRANSPOSE(
      _xlfn._xlws.SORT(
         _xlfn.UNIQUE(
            _xlfn._xlws.FILTER(
               Regional_CZ[Nombre Centro Zonal],
               Regional_CZ[Regional]=DATOS!B188,
               ""
            )
         )
      )
   ),
""
)</f>
        <v/>
      </c>
    </row>
    <row r="182" spans="21:28">
      <c r="U182" s="74" t="s">
        <v>314</v>
      </c>
      <c r="V182" s="75" t="s">
        <v>212</v>
      </c>
      <c r="W182" s="75" t="s">
        <v>160</v>
      </c>
      <c r="X182" s="79" t="s">
        <v>526</v>
      </c>
      <c r="AA182" s="95" t="str" cm="1">
        <f t="array" ref="AA18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2" s="42" t="str" cm="1">
        <f t="array" ref="AB182">IFERROR(
   TRANSPOSE(
      _xlfn._xlws.SORT(
         _xlfn.UNIQUE(
            _xlfn._xlws.FILTER(
               Regional_CZ[Nombre Centro Zonal],
               Regional_CZ[Regional]=DATOS!B189,
               ""
            )
         )
      )
   ),
""
)</f>
        <v/>
      </c>
    </row>
    <row r="183" spans="21:28">
      <c r="U183" s="76" t="s">
        <v>314</v>
      </c>
      <c r="V183" s="77" t="s">
        <v>212</v>
      </c>
      <c r="W183" s="77" t="s">
        <v>161</v>
      </c>
      <c r="X183" s="80" t="s">
        <v>527</v>
      </c>
      <c r="AA183" s="95" t="str" cm="1">
        <f t="array" ref="AA18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3" s="42" t="str" cm="1">
        <f t="array" ref="AB183">IFERROR(
   TRANSPOSE(
      _xlfn._xlws.SORT(
         _xlfn.UNIQUE(
            _xlfn._xlws.FILTER(
               Regional_CZ[Nombre Centro Zonal],
               Regional_CZ[Regional]=DATOS!B190,
               ""
            )
         )
      )
   ),
""
)</f>
        <v/>
      </c>
    </row>
    <row r="184" spans="21:28">
      <c r="U184" s="74" t="s">
        <v>314</v>
      </c>
      <c r="V184" s="75" t="s">
        <v>212</v>
      </c>
      <c r="W184" s="75" t="s">
        <v>162</v>
      </c>
      <c r="X184" s="79" t="s">
        <v>528</v>
      </c>
      <c r="AA184" s="95" t="str" cm="1">
        <f t="array" ref="AA18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4" s="42" t="str" cm="1">
        <f t="array" ref="AB184">IFERROR(
   TRANSPOSE(
      _xlfn._xlws.SORT(
         _xlfn.UNIQUE(
            _xlfn._xlws.FILTER(
               Regional_CZ[Nombre Centro Zonal],
               Regional_CZ[Regional]=DATOS!B191,
               ""
            )
         )
      )
   ),
""
)</f>
        <v/>
      </c>
    </row>
    <row r="185" spans="21:28">
      <c r="U185" s="76" t="s">
        <v>314</v>
      </c>
      <c r="V185" s="77" t="s">
        <v>212</v>
      </c>
      <c r="W185" s="77" t="s">
        <v>163</v>
      </c>
      <c r="X185" s="80" t="s">
        <v>529</v>
      </c>
      <c r="AA185" s="95" t="str" cm="1">
        <f t="array" ref="AA18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5" s="42" t="str" cm="1">
        <f t="array" ref="AB185">IFERROR(
   TRANSPOSE(
      _xlfn._xlws.SORT(
         _xlfn.UNIQUE(
            _xlfn._xlws.FILTER(
               Regional_CZ[Nombre Centro Zonal],
               Regional_CZ[Regional]=DATOS!B192,
               ""
            )
         )
      )
   ),
""
)</f>
        <v/>
      </c>
    </row>
    <row r="186" spans="21:28">
      <c r="U186" s="74" t="s">
        <v>314</v>
      </c>
      <c r="V186" s="75" t="s">
        <v>212</v>
      </c>
      <c r="W186" s="75" t="s">
        <v>164</v>
      </c>
      <c r="X186" s="79" t="s">
        <v>530</v>
      </c>
      <c r="AA186" s="95" t="str" cm="1">
        <f t="array" ref="AA18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6" s="42" t="str" cm="1">
        <f t="array" ref="AB186">IFERROR(
   TRANSPOSE(
      _xlfn._xlws.SORT(
         _xlfn.UNIQUE(
            _xlfn._xlws.FILTER(
               Regional_CZ[Nombre Centro Zonal],
               Regional_CZ[Regional]=DATOS!B193,
               ""
            )
         )
      )
   ),
""
)</f>
        <v/>
      </c>
    </row>
    <row r="187" spans="21:28">
      <c r="U187" s="76" t="s">
        <v>314</v>
      </c>
      <c r="V187" s="77" t="s">
        <v>212</v>
      </c>
      <c r="W187" s="77" t="s">
        <v>165</v>
      </c>
      <c r="X187" s="80" t="s">
        <v>531</v>
      </c>
      <c r="AA187" s="95" t="str" cm="1">
        <f t="array" ref="AA18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7" s="42" t="str" cm="1">
        <f t="array" ref="AB187">IFERROR(
   TRANSPOSE(
      _xlfn._xlws.SORT(
         _xlfn.UNIQUE(
            _xlfn._xlws.FILTER(
               Regional_CZ[Nombre Centro Zonal],
               Regional_CZ[Regional]=DATOS!B194,
               ""
            )
         )
      )
   ),
""
)</f>
        <v/>
      </c>
    </row>
    <row r="188" spans="21:28">
      <c r="U188" s="74" t="s">
        <v>314</v>
      </c>
      <c r="V188" s="75" t="s">
        <v>212</v>
      </c>
      <c r="W188" s="75" t="s">
        <v>166</v>
      </c>
      <c r="X188" s="79" t="s">
        <v>532</v>
      </c>
      <c r="AA188" s="95" t="str" cm="1">
        <f t="array" ref="AA18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8" s="42" t="str" cm="1">
        <f t="array" ref="AB188">IFERROR(
   TRANSPOSE(
      _xlfn._xlws.SORT(
         _xlfn.UNIQUE(
            _xlfn._xlws.FILTER(
               Regional_CZ[Nombre Centro Zonal],
               Regional_CZ[Regional]=DATOS!B195,
               ""
            )
         )
      )
   ),
""
)</f>
        <v/>
      </c>
    </row>
    <row r="189" spans="21:28">
      <c r="U189" s="76" t="s">
        <v>315</v>
      </c>
      <c r="V189" s="77" t="s">
        <v>570</v>
      </c>
      <c r="W189" s="77" t="s">
        <v>167</v>
      </c>
      <c r="X189" s="80" t="s">
        <v>533</v>
      </c>
      <c r="AA189" s="95" t="str" cm="1">
        <f t="array" ref="AA18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89" s="42" t="str" cm="1">
        <f t="array" ref="AB189">IFERROR(
   TRANSPOSE(
      _xlfn._xlws.SORT(
         _xlfn.UNIQUE(
            _xlfn._xlws.FILTER(
               Regional_CZ[Nombre Centro Zonal],
               Regional_CZ[Regional]=DATOS!B196,
               ""
            )
         )
      )
   ),
""
)</f>
        <v/>
      </c>
    </row>
    <row r="190" spans="21:28">
      <c r="U190" s="74" t="s">
        <v>315</v>
      </c>
      <c r="V190" s="75" t="s">
        <v>570</v>
      </c>
      <c r="W190" s="75" t="s">
        <v>168</v>
      </c>
      <c r="X190" s="79" t="s">
        <v>534</v>
      </c>
      <c r="AA190" s="95" t="str" cm="1">
        <f t="array" ref="AA19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0" s="42" t="str" cm="1">
        <f t="array" ref="AB190">IFERROR(
   TRANSPOSE(
      _xlfn._xlws.SORT(
         _xlfn.UNIQUE(
            _xlfn._xlws.FILTER(
               Regional_CZ[Nombre Centro Zonal],
               Regional_CZ[Regional]=DATOS!B197,
               ""
            )
         )
      )
   ),
""
)</f>
        <v/>
      </c>
    </row>
    <row r="191" spans="21:28">
      <c r="U191" s="76" t="s">
        <v>315</v>
      </c>
      <c r="V191" s="77" t="s">
        <v>570</v>
      </c>
      <c r="W191" s="77" t="s">
        <v>169</v>
      </c>
      <c r="X191" s="80" t="s">
        <v>535</v>
      </c>
      <c r="AA191" s="95" t="str" cm="1">
        <f t="array" ref="AA19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1" s="42" t="str" cm="1">
        <f t="array" ref="AB191">IFERROR(
   TRANSPOSE(
      _xlfn._xlws.SORT(
         _xlfn.UNIQUE(
            _xlfn._xlws.FILTER(
               Regional_CZ[Nombre Centro Zonal],
               Regional_CZ[Regional]=DATOS!B198,
               ""
            )
         )
      )
   ),
""
)</f>
        <v/>
      </c>
    </row>
    <row r="192" spans="21:28">
      <c r="U192" s="74" t="s">
        <v>315</v>
      </c>
      <c r="V192" s="75" t="s">
        <v>570</v>
      </c>
      <c r="W192" s="75" t="s">
        <v>69</v>
      </c>
      <c r="X192" s="79" t="s">
        <v>536</v>
      </c>
      <c r="AA192" s="95" t="str" cm="1">
        <f t="array" ref="AA19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2" s="42" t="str" cm="1">
        <f t="array" ref="AB192">IFERROR(
   TRANSPOSE(
      _xlfn._xlws.SORT(
         _xlfn.UNIQUE(
            _xlfn._xlws.FILTER(
               Regional_CZ[Nombre Centro Zonal],
               Regional_CZ[Regional]=DATOS!B199,
               ""
            )
         )
      )
   ),
""
)</f>
        <v/>
      </c>
    </row>
    <row r="193" spans="21:28">
      <c r="U193" s="76" t="s">
        <v>315</v>
      </c>
      <c r="V193" s="77" t="s">
        <v>570</v>
      </c>
      <c r="W193" s="77" t="s">
        <v>71</v>
      </c>
      <c r="X193" s="80" t="s">
        <v>537</v>
      </c>
      <c r="AA193" s="95" t="str" cm="1">
        <f t="array" ref="AA19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3" s="42" t="str" cm="1">
        <f t="array" ref="AB193">IFERROR(
   TRANSPOSE(
      _xlfn._xlws.SORT(
         _xlfn.UNIQUE(
            _xlfn._xlws.FILTER(
               Regional_CZ[Nombre Centro Zonal],
               Regional_CZ[Regional]=DATOS!B200,
               ""
            )
         )
      )
   ),
""
)</f>
        <v/>
      </c>
    </row>
    <row r="194" spans="21:28">
      <c r="U194" s="74" t="s">
        <v>315</v>
      </c>
      <c r="V194" s="75" t="s">
        <v>570</v>
      </c>
      <c r="W194" s="75" t="s">
        <v>170</v>
      </c>
      <c r="X194" s="79" t="s">
        <v>538</v>
      </c>
      <c r="AA194" s="95" t="str" cm="1">
        <f t="array" ref="AA19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4" s="42" t="str" cm="1">
        <f t="array" ref="AB194">IFERROR(
   TRANSPOSE(
      _xlfn._xlws.SORT(
         _xlfn.UNIQUE(
            _xlfn._xlws.FILTER(
               Regional_CZ[Nombre Centro Zonal],
               Regional_CZ[Regional]=DATOS!B201,
               ""
            )
         )
      )
   ),
""
)</f>
        <v/>
      </c>
    </row>
    <row r="195" spans="21:28">
      <c r="U195" s="76" t="s">
        <v>315</v>
      </c>
      <c r="V195" s="77" t="s">
        <v>570</v>
      </c>
      <c r="W195" s="77" t="s">
        <v>171</v>
      </c>
      <c r="X195" s="80" t="s">
        <v>539</v>
      </c>
      <c r="AA195" s="95" t="str" cm="1">
        <f t="array" ref="AA19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5" s="42" t="str" cm="1">
        <f t="array" ref="AB195">IFERROR(
   TRANSPOSE(
      _xlfn._xlws.SORT(
         _xlfn.UNIQUE(
            _xlfn._xlws.FILTER(
               Regional_CZ[Nombre Centro Zonal],
               Regional_CZ[Regional]=DATOS!B202,
               ""
            )
         )
      )
   ),
""
)</f>
        <v/>
      </c>
    </row>
    <row r="196" spans="21:28">
      <c r="U196" s="74" t="s">
        <v>315</v>
      </c>
      <c r="V196" s="75" t="s">
        <v>570</v>
      </c>
      <c r="W196" s="75" t="s">
        <v>172</v>
      </c>
      <c r="X196" s="79" t="s">
        <v>540</v>
      </c>
      <c r="AA196" s="95" t="str" cm="1">
        <f t="array" ref="AA19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6" s="42" t="str" cm="1">
        <f t="array" ref="AB196">IFERROR(
   TRANSPOSE(
      _xlfn._xlws.SORT(
         _xlfn.UNIQUE(
            _xlfn._xlws.FILTER(
               Regional_CZ[Nombre Centro Zonal],
               Regional_CZ[Regional]=DATOS!B203,
               ""
            )
         )
      )
   ),
""
)</f>
        <v/>
      </c>
    </row>
    <row r="197" spans="21:28">
      <c r="U197" s="76" t="s">
        <v>315</v>
      </c>
      <c r="V197" s="77" t="s">
        <v>570</v>
      </c>
      <c r="W197" s="77" t="s">
        <v>173</v>
      </c>
      <c r="X197" s="80" t="s">
        <v>541</v>
      </c>
      <c r="AA197" s="95" t="str" cm="1">
        <f t="array" ref="AA19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7" s="42" t="str" cm="1">
        <f t="array" ref="AB197">IFERROR(
   TRANSPOSE(
      _xlfn._xlws.SORT(
         _xlfn.UNIQUE(
            _xlfn._xlws.FILTER(
               Regional_CZ[Nombre Centro Zonal],
               Regional_CZ[Regional]=DATOS!B204,
               ""
            )
         )
      )
   ),
""
)</f>
        <v/>
      </c>
    </row>
    <row r="198" spans="21:28">
      <c r="U198" s="74" t="s">
        <v>315</v>
      </c>
      <c r="V198" s="75" t="s">
        <v>570</v>
      </c>
      <c r="W198" s="75" t="s">
        <v>174</v>
      </c>
      <c r="X198" s="79" t="s">
        <v>542</v>
      </c>
      <c r="AA198" s="95" t="str" cm="1">
        <f t="array" ref="AA19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8" s="42" t="str" cm="1">
        <f t="array" ref="AB198">IFERROR(
   TRANSPOSE(
      _xlfn._xlws.SORT(
         _xlfn.UNIQUE(
            _xlfn._xlws.FILTER(
               Regional_CZ[Nombre Centro Zonal],
               Regional_CZ[Regional]=DATOS!B205,
               ""
            )
         )
      )
   ),
""
)</f>
        <v/>
      </c>
    </row>
    <row r="199" spans="21:28">
      <c r="U199" s="76" t="s">
        <v>315</v>
      </c>
      <c r="V199" s="77" t="s">
        <v>570</v>
      </c>
      <c r="W199" s="77" t="s">
        <v>175</v>
      </c>
      <c r="X199" s="80" t="s">
        <v>543</v>
      </c>
      <c r="AA199" s="95" t="str" cm="1">
        <f t="array" ref="AA19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199" s="42" t="str" cm="1">
        <f t="array" ref="AB199">IFERROR(
   TRANSPOSE(
      _xlfn._xlws.SORT(
         _xlfn.UNIQUE(
            _xlfn._xlws.FILTER(
               Regional_CZ[Nombre Centro Zonal],
               Regional_CZ[Regional]=DATOS!B206,
               ""
            )
         )
      )
   ),
""
)</f>
        <v/>
      </c>
    </row>
    <row r="200" spans="21:28">
      <c r="U200" s="74" t="s">
        <v>315</v>
      </c>
      <c r="V200" s="75" t="s">
        <v>570</v>
      </c>
      <c r="W200" s="75" t="s">
        <v>176</v>
      </c>
      <c r="X200" s="79" t="s">
        <v>544</v>
      </c>
      <c r="AA200" s="95" t="str" cm="1">
        <f t="array" ref="AA20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0" s="42" t="str" cm="1">
        <f t="array" ref="AB200">IFERROR(
   TRANSPOSE(
      _xlfn._xlws.SORT(
         _xlfn.UNIQUE(
            _xlfn._xlws.FILTER(
               Regional_CZ[Nombre Centro Zonal],
               Regional_CZ[Regional]=DATOS!B207,
               ""
            )
         )
      )
   ),
""
)</f>
        <v/>
      </c>
    </row>
    <row r="201" spans="21:28">
      <c r="U201" s="76" t="s">
        <v>315</v>
      </c>
      <c r="V201" s="77" t="s">
        <v>570</v>
      </c>
      <c r="W201" s="77" t="s">
        <v>177</v>
      </c>
      <c r="X201" s="80" t="s">
        <v>545</v>
      </c>
      <c r="AA201" s="95" t="str" cm="1">
        <f t="array" ref="AA20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1" s="42" t="str" cm="1">
        <f t="array" ref="AB201">IFERROR(
   TRANSPOSE(
      _xlfn._xlws.SORT(
         _xlfn.UNIQUE(
            _xlfn._xlws.FILTER(
               Regional_CZ[Nombre Centro Zonal],
               Regional_CZ[Regional]=DATOS!B208,
               ""
            )
         )
      )
   ),
""
)</f>
        <v/>
      </c>
    </row>
    <row r="202" spans="21:28">
      <c r="U202" s="74" t="s">
        <v>315</v>
      </c>
      <c r="V202" s="75" t="s">
        <v>570</v>
      </c>
      <c r="W202" s="75" t="s">
        <v>178</v>
      </c>
      <c r="X202" s="79" t="s">
        <v>546</v>
      </c>
      <c r="AA202" s="95" t="str" cm="1">
        <f t="array" ref="AA20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2" s="42" t="str" cm="1">
        <f t="array" ref="AB202">IFERROR(
   TRANSPOSE(
      _xlfn._xlws.SORT(
         _xlfn.UNIQUE(
            _xlfn._xlws.FILTER(
               Regional_CZ[Nombre Centro Zonal],
               Regional_CZ[Regional]=DATOS!B209,
               ""
            )
         )
      )
   ),
""
)</f>
        <v/>
      </c>
    </row>
    <row r="203" spans="21:28">
      <c r="U203" s="76" t="s">
        <v>315</v>
      </c>
      <c r="V203" s="77" t="s">
        <v>570</v>
      </c>
      <c r="W203" s="77" t="s">
        <v>179</v>
      </c>
      <c r="X203" s="80" t="s">
        <v>547</v>
      </c>
      <c r="AA203" s="95" t="str" cm="1">
        <f t="array" ref="AA20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3" s="42" t="str" cm="1">
        <f t="array" ref="AB203">IFERROR(
   TRANSPOSE(
      _xlfn._xlws.SORT(
         _xlfn.UNIQUE(
            _xlfn._xlws.FILTER(
               Regional_CZ[Nombre Centro Zonal],
               Regional_CZ[Regional]=DATOS!B210,
               ""
            )
         )
      )
   ),
""
)</f>
        <v/>
      </c>
    </row>
    <row r="204" spans="21:28">
      <c r="U204" s="74" t="s">
        <v>316</v>
      </c>
      <c r="V204" s="75" t="s">
        <v>197</v>
      </c>
      <c r="W204" s="75" t="s">
        <v>180</v>
      </c>
      <c r="X204" s="79" t="s">
        <v>548</v>
      </c>
      <c r="AA204" s="95" t="str" cm="1">
        <f t="array" ref="AA20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4" s="42" t="str" cm="1">
        <f t="array" ref="AB204">IFERROR(
   TRANSPOSE(
      _xlfn._xlws.SORT(
         _xlfn.UNIQUE(
            _xlfn._xlws.FILTER(
               Regional_CZ[Nombre Centro Zonal],
               Regional_CZ[Regional]=DATOS!B211,
               ""
            )
         )
      )
   ),
""
)</f>
        <v/>
      </c>
    </row>
    <row r="205" spans="21:28">
      <c r="U205" s="76" t="s">
        <v>316</v>
      </c>
      <c r="V205" s="77" t="s">
        <v>197</v>
      </c>
      <c r="W205" s="77" t="s">
        <v>181</v>
      </c>
      <c r="X205" s="80" t="s">
        <v>549</v>
      </c>
      <c r="AA205" s="95" t="str" cm="1">
        <f t="array" ref="AA20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5" s="42" t="str" cm="1">
        <f t="array" ref="AB205">IFERROR(
   TRANSPOSE(
      _xlfn._xlws.SORT(
         _xlfn.UNIQUE(
            _xlfn._xlws.FILTER(
               Regional_CZ[Nombre Centro Zonal],
               Regional_CZ[Regional]=DATOS!B212,
               ""
            )
         )
      )
   ),
""
)</f>
        <v/>
      </c>
    </row>
    <row r="206" spans="21:28">
      <c r="U206" s="74" t="s">
        <v>316</v>
      </c>
      <c r="V206" s="75" t="s">
        <v>197</v>
      </c>
      <c r="W206" s="75" t="s">
        <v>182</v>
      </c>
      <c r="X206" s="79" t="s">
        <v>550</v>
      </c>
      <c r="AA206" s="95" t="str" cm="1">
        <f t="array" ref="AA20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6" s="42" t="str" cm="1">
        <f t="array" ref="AB206">IFERROR(
   TRANSPOSE(
      _xlfn._xlws.SORT(
         _xlfn.UNIQUE(
            _xlfn._xlws.FILTER(
               Regional_CZ[Nombre Centro Zonal],
               Regional_CZ[Regional]=DATOS!B213,
               ""
            )
         )
      )
   ),
""
)</f>
        <v/>
      </c>
    </row>
    <row r="207" spans="21:28">
      <c r="U207" s="76" t="s">
        <v>317</v>
      </c>
      <c r="V207" s="77" t="s">
        <v>199</v>
      </c>
      <c r="W207" s="77" t="s">
        <v>183</v>
      </c>
      <c r="X207" s="80" t="s">
        <v>551</v>
      </c>
      <c r="AA207" s="95" t="str" cm="1">
        <f t="array" ref="AA20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7" s="42" t="str" cm="1">
        <f t="array" ref="AB207">IFERROR(
   TRANSPOSE(
      _xlfn._xlws.SORT(
         _xlfn.UNIQUE(
            _xlfn._xlws.FILTER(
               Regional_CZ[Nombre Centro Zonal],
               Regional_CZ[Regional]=DATOS!B214,
               ""
            )
         )
      )
   ),
""
)</f>
        <v/>
      </c>
    </row>
    <row r="208" spans="21:28">
      <c r="U208" s="74" t="s">
        <v>317</v>
      </c>
      <c r="V208" s="75" t="s">
        <v>199</v>
      </c>
      <c r="W208" s="75" t="s">
        <v>552</v>
      </c>
      <c r="X208" s="79" t="s">
        <v>553</v>
      </c>
      <c r="AA208" s="95" t="str" cm="1">
        <f t="array" ref="AA20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8" s="42" t="str" cm="1">
        <f t="array" ref="AB208">IFERROR(
   TRANSPOSE(
      _xlfn._xlws.SORT(
         _xlfn.UNIQUE(
            _xlfn._xlws.FILTER(
               Regional_CZ[Nombre Centro Zonal],
               Regional_CZ[Regional]=DATOS!B215,
               ""
            )
         )
      )
   ),
""
)</f>
        <v/>
      </c>
    </row>
    <row r="209" spans="21:28">
      <c r="U209" s="76" t="s">
        <v>317</v>
      </c>
      <c r="V209" s="77" t="s">
        <v>199</v>
      </c>
      <c r="W209" s="77" t="s">
        <v>184</v>
      </c>
      <c r="X209" s="80" t="s">
        <v>554</v>
      </c>
      <c r="AA209" s="95" t="str" cm="1">
        <f t="array" ref="AA20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09" s="42" t="str" cm="1">
        <f t="array" ref="AB209">IFERROR(
   TRANSPOSE(
      _xlfn._xlws.SORT(
         _xlfn.UNIQUE(
            _xlfn._xlws.FILTER(
               Regional_CZ[Nombre Centro Zonal],
               Regional_CZ[Regional]=DATOS!B216,
               ""
            )
         )
      )
   ),
""
)</f>
        <v/>
      </c>
    </row>
    <row r="210" spans="21:28">
      <c r="U210" s="74" t="s">
        <v>318</v>
      </c>
      <c r="V210" s="75" t="s">
        <v>208</v>
      </c>
      <c r="W210" s="75" t="s">
        <v>185</v>
      </c>
      <c r="X210" s="79" t="s">
        <v>555</v>
      </c>
      <c r="AA210" s="95" t="str" cm="1">
        <f t="array" ref="AA21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0" s="42" t="str" cm="1">
        <f t="array" ref="AB210">IFERROR(
   TRANSPOSE(
      _xlfn._xlws.SORT(
         _xlfn.UNIQUE(
            _xlfn._xlws.FILTER(
               Regional_CZ[Nombre Centro Zonal],
               Regional_CZ[Regional]=DATOS!B217,
               ""
            )
         )
      )
   ),
""
)</f>
        <v/>
      </c>
    </row>
    <row r="211" spans="21:28">
      <c r="U211" s="76" t="s">
        <v>318</v>
      </c>
      <c r="V211" s="77" t="s">
        <v>208</v>
      </c>
      <c r="W211" s="77" t="s">
        <v>186</v>
      </c>
      <c r="X211" s="80" t="s">
        <v>556</v>
      </c>
      <c r="AA211" s="95" t="str" cm="1">
        <f t="array" ref="AA211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1" s="42" t="str" cm="1">
        <f t="array" ref="AB211">IFERROR(
   TRANSPOSE(
      _xlfn._xlws.SORT(
         _xlfn.UNIQUE(
            _xlfn._xlws.FILTER(
               Regional_CZ[Nombre Centro Zonal],
               Regional_CZ[Regional]=DATOS!B218,
               ""
            )
         )
      )
   ),
""
)</f>
        <v/>
      </c>
    </row>
    <row r="212" spans="21:28">
      <c r="U212" s="74" t="s">
        <v>318</v>
      </c>
      <c r="V212" s="75" t="s">
        <v>208</v>
      </c>
      <c r="W212" s="75" t="s">
        <v>187</v>
      </c>
      <c r="X212" s="79" t="s">
        <v>557</v>
      </c>
      <c r="AA212" s="95" t="str" cm="1">
        <f t="array" ref="AA212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2" s="42" t="str" cm="1">
        <f t="array" ref="AB212">IFERROR(
   TRANSPOSE(
      _xlfn._xlws.SORT(
         _xlfn.UNIQUE(
            _xlfn._xlws.FILTER(
               Regional_CZ[Nombre Centro Zonal],
               Regional_CZ[Regional]=DATOS!B219,
               ""
            )
         )
      )
   ),
""
)</f>
        <v/>
      </c>
    </row>
    <row r="213" spans="21:28">
      <c r="U213" s="76" t="s">
        <v>318</v>
      </c>
      <c r="V213" s="77" t="s">
        <v>208</v>
      </c>
      <c r="W213" s="77" t="s">
        <v>188</v>
      </c>
      <c r="X213" s="80" t="s">
        <v>558</v>
      </c>
      <c r="AA213" s="95" t="str" cm="1">
        <f t="array" ref="AA213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3" s="42" t="str" cm="1">
        <f t="array" ref="AB213">IFERROR(
   TRANSPOSE(
      _xlfn._xlws.SORT(
         _xlfn.UNIQUE(
            _xlfn._xlws.FILTER(
               Regional_CZ[Nombre Centro Zonal],
               Regional_CZ[Regional]=DATOS!B220,
               ""
            )
         )
      )
   ),
""
)</f>
        <v/>
      </c>
    </row>
    <row r="214" spans="21:28">
      <c r="U214" s="74" t="s">
        <v>319</v>
      </c>
      <c r="V214" s="75" t="s">
        <v>571</v>
      </c>
      <c r="W214" s="75" t="s">
        <v>189</v>
      </c>
      <c r="X214" s="79" t="s">
        <v>559</v>
      </c>
      <c r="AA214" s="95" t="str" cm="1">
        <f t="array" ref="AA214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4" s="42" t="str" cm="1">
        <f t="array" ref="AB214">IFERROR(
   TRANSPOSE(
      _xlfn._xlws.SORT(
         _xlfn.UNIQUE(
            _xlfn._xlws.FILTER(
               Regional_CZ[Nombre Centro Zonal],
               Regional_CZ[Regional]=DATOS!B221,
               ""
            )
         )
      )
   ),
""
)</f>
        <v/>
      </c>
    </row>
    <row r="215" spans="21:28">
      <c r="U215" s="76" t="s">
        <v>319</v>
      </c>
      <c r="V215" s="77" t="s">
        <v>571</v>
      </c>
      <c r="W215" s="77" t="s">
        <v>560</v>
      </c>
      <c r="X215" s="80" t="s">
        <v>561</v>
      </c>
      <c r="AA215" s="95" t="str" cm="1">
        <f t="array" ref="AA215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5" s="42" t="str" cm="1">
        <f t="array" ref="AB215">IFERROR(
   TRANSPOSE(
      _xlfn._xlws.SORT(
         _xlfn.UNIQUE(
            _xlfn._xlws.FILTER(
               Regional_CZ[Nombre Centro Zonal],
               Regional_CZ[Regional]=DATOS!B222,
               ""
            )
         )
      )
   ),
""
)</f>
        <v/>
      </c>
    </row>
    <row r="216" spans="21:28">
      <c r="U216" s="74" t="s">
        <v>320</v>
      </c>
      <c r="V216" s="75" t="s">
        <v>195</v>
      </c>
      <c r="W216" s="75" t="s">
        <v>190</v>
      </c>
      <c r="X216" s="79" t="s">
        <v>562</v>
      </c>
      <c r="AA216" s="95" t="str" cm="1">
        <f t="array" ref="AA216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6" s="42" t="str" cm="1">
        <f t="array" ref="AB216">IFERROR(
   TRANSPOSE(
      _xlfn._xlws.SORT(
         _xlfn.UNIQUE(
            _xlfn._xlws.FILTER(
               Regional_CZ[Nombre Centro Zonal],
               Regional_CZ[Regional]=DATOS!B223,
               ""
            )
         )
      )
   ),
""
)</f>
        <v/>
      </c>
    </row>
    <row r="217" spans="21:28">
      <c r="U217" s="76" t="s">
        <v>321</v>
      </c>
      <c r="V217" s="77" t="s">
        <v>217</v>
      </c>
      <c r="W217" s="77" t="s">
        <v>191</v>
      </c>
      <c r="X217" s="80" t="s">
        <v>563</v>
      </c>
      <c r="AA217" s="95" t="str" cm="1">
        <f t="array" ref="AA217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7" s="42" t="str" cm="1">
        <f t="array" ref="AB217">IFERROR(
   TRANSPOSE(
      _xlfn._xlws.SORT(
         _xlfn.UNIQUE(
            _xlfn._xlws.FILTER(
               Regional_CZ[Nombre Centro Zonal],
               Regional_CZ[Regional]=DATOS!B224,
               ""
            )
         )
      )
   ),
""
)</f>
        <v/>
      </c>
    </row>
    <row r="218" spans="21:28">
      <c r="U218" s="74" t="s">
        <v>322</v>
      </c>
      <c r="V218" s="75" t="s">
        <v>203</v>
      </c>
      <c r="W218" s="75" t="s">
        <v>564</v>
      </c>
      <c r="X218" s="79" t="s">
        <v>565</v>
      </c>
      <c r="AA218" s="95" t="str" cm="1">
        <f t="array" ref="AA218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8" s="42" t="str" cm="1">
        <f t="array" ref="AB218">IFERROR(
   TRANSPOSE(
      _xlfn._xlws.SORT(
         _xlfn.UNIQUE(
            _xlfn._xlws.FILTER(
               Regional_CZ[Nombre Centro Zonal],
               Regional_CZ[Regional]=DATOS!B225,
               ""
            )
         )
      )
   ),
""
)</f>
        <v/>
      </c>
    </row>
    <row r="219" spans="21:28">
      <c r="U219" s="76" t="s">
        <v>323</v>
      </c>
      <c r="V219" s="77" t="s">
        <v>218</v>
      </c>
      <c r="W219" s="77" t="s">
        <v>192</v>
      </c>
      <c r="X219" s="80" t="s">
        <v>566</v>
      </c>
      <c r="AA219" s="95" t="str" cm="1">
        <f t="array" ref="AA219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19" s="42" t="str" cm="1">
        <f t="array" ref="AB219">IFERROR(
   TRANSPOSE(
      _xlfn._xlws.SORT(
         _xlfn.UNIQUE(
            _xlfn._xlws.FILTER(
               Regional_CZ[Nombre Centro Zonal],
               Regional_CZ[Regional]=DATOS!B226,
               ""
            )
         )
      )
   ),
""
)</f>
        <v/>
      </c>
    </row>
    <row r="220" spans="21:28">
      <c r="U220" s="97" t="s">
        <v>324</v>
      </c>
      <c r="V220" s="98" t="s">
        <v>213</v>
      </c>
      <c r="W220" s="98" t="s">
        <v>193</v>
      </c>
      <c r="X220" s="99" t="s">
        <v>567</v>
      </c>
      <c r="AA220" s="95" t="str" cm="1">
        <f t="array" ref="AA220">IFERROR(
   TRANSPOSE(
      _xlfn._xlws.SORT(
         _xlfn.UNIQUE(
            _xlfn._xlws.FILTER(
               Regional_CZ[Nombre Centro Zonal],
               Regional_CZ[Regional]=[1]DATOS!#REF!,
               ""
            )
         )
      )
   ),
""
)</f>
        <v/>
      </c>
      <c r="AB220" s="42" t="str" cm="1">
        <f t="array" ref="AB220">IFERROR(
   TRANSPOSE(
      _xlfn._xlws.SORT(
         _xlfn.UNIQUE(
            _xlfn._xlws.FILTER(
               Regional_CZ[Nombre Centro Zonal],
               Regional_CZ[Regional]=DATOS!B227,
               ""
            )
         )
      )
   ),
""
)</f>
        <v/>
      </c>
    </row>
    <row r="221" spans="21:28">
      <c r="AB221" s="42" t="str" cm="1">
        <f t="array" ref="AB221">IFERROR(
   TRANSPOSE(
      _xlfn._xlws.SORT(
         _xlfn.UNIQUE(
            _xlfn._xlws.FILTER(
               Regional_CZ[Nombre Centro Zonal],
               Regional_CZ[Regional]=DATOS!B228,
               ""
            )
         )
      )
   ),
""
)</f>
        <v/>
      </c>
    </row>
    <row r="222" spans="21:28">
      <c r="AB222" s="42" t="str" cm="1">
        <f t="array" ref="AB222">IFERROR(
   TRANSPOSE(
      _xlfn._xlws.SORT(
         _xlfn.UNIQUE(
            _xlfn._xlws.FILTER(
               Regional_CZ[Nombre Centro Zonal],
               Regional_CZ[Regional]=DATOS!B229,
               ""
            )
         )
      )
   ),
""
)</f>
        <v/>
      </c>
    </row>
    <row r="223" spans="21:28">
      <c r="AB223" s="42" t="str" cm="1">
        <f t="array" ref="AB223">IFERROR(
   TRANSPOSE(
      _xlfn._xlws.SORT(
         _xlfn.UNIQUE(
            _xlfn._xlws.FILTER(
               Regional_CZ[Nombre Centro Zonal],
               Regional_CZ[Regional]=DATOS!B230,
               ""
            )
         )
      )
   ),
""
)</f>
        <v/>
      </c>
    </row>
    <row r="224" spans="21:28">
      <c r="AB224" s="42" t="str" cm="1">
        <f t="array" ref="AB224">IFERROR(
   TRANSPOSE(
      _xlfn._xlws.SORT(
         _xlfn.UNIQUE(
            _xlfn._xlws.FILTER(
               Regional_CZ[Nombre Centro Zonal],
               Regional_CZ[Regional]=DATOS!B231,
               ""
            )
         )
      )
   ),
""
)</f>
        <v/>
      </c>
    </row>
    <row r="225" spans="28:28">
      <c r="AB225" s="42" t="str" cm="1">
        <f t="array" ref="AB225">IFERROR(
   TRANSPOSE(
      _xlfn._xlws.SORT(
         _xlfn.UNIQUE(
            _xlfn._xlws.FILTER(
               Regional_CZ[Nombre Centro Zonal],
               Regional_CZ[Regional]=DATOS!B232,
               ""
            )
         )
      )
   ),
""
)</f>
        <v/>
      </c>
    </row>
    <row r="226" spans="28:28">
      <c r="AB226" s="42" t="str" cm="1">
        <f t="array" ref="AB226">IFERROR(
   TRANSPOSE(
      _xlfn._xlws.SORT(
         _xlfn.UNIQUE(
            _xlfn._xlws.FILTER(
               Regional_CZ[Nombre Centro Zonal],
               Regional_CZ[Regional]=DATOS!B233,
               ""
            )
         )
      )
   ),
""
)</f>
        <v/>
      </c>
    </row>
    <row r="227" spans="28:28">
      <c r="AB227" s="42" t="str" cm="1">
        <f t="array" ref="AB227">IFERROR(
   TRANSPOSE(
      _xlfn._xlws.SORT(
         _xlfn.UNIQUE(
            _xlfn._xlws.FILTER(
               Regional_CZ[Nombre Centro Zonal],
               Regional_CZ[Regional]=DATOS!B234,
               ""
            )
         )
      )
   ),
""
)</f>
        <v/>
      </c>
    </row>
    <row r="228" spans="28:28">
      <c r="AB228" s="42" t="str" cm="1">
        <f t="array" ref="AB228">IFERROR(
   TRANSPOSE(
      _xlfn._xlws.SORT(
         _xlfn.UNIQUE(
            _xlfn._xlws.FILTER(
               Regional_CZ[Nombre Centro Zonal],
               Regional_CZ[Regional]=DATOS!B235,
               ""
            )
         )
      )
   ),
""
)</f>
        <v/>
      </c>
    </row>
    <row r="229" spans="28:28">
      <c r="AB229" s="42" t="str" cm="1">
        <f t="array" ref="AB229">IFERROR(
   TRANSPOSE(
      _xlfn._xlws.SORT(
         _xlfn.UNIQUE(
            _xlfn._xlws.FILTER(
               Regional_CZ[Nombre Centro Zonal],
               Regional_CZ[Regional]=DATOS!B236,
               ""
            )
         )
      )
   ),
""
)</f>
        <v/>
      </c>
    </row>
    <row r="230" spans="28:28">
      <c r="AB230" s="42" t="str" cm="1">
        <f t="array" ref="AB230">IFERROR(
   TRANSPOSE(
      _xlfn._xlws.SORT(
         _xlfn.UNIQUE(
            _xlfn._xlws.FILTER(
               Regional_CZ[Nombre Centro Zonal],
               Regional_CZ[Regional]=DATOS!B237,
               ""
            )
         )
      )
   ),
""
)</f>
        <v/>
      </c>
    </row>
    <row r="231" spans="28:28">
      <c r="AB231" s="42" t="str" cm="1">
        <f t="array" ref="AB231">IFERROR(
   TRANSPOSE(
      _xlfn._xlws.SORT(
         _xlfn.UNIQUE(
            _xlfn._xlws.FILTER(
               Regional_CZ[Nombre Centro Zonal],
               Regional_CZ[Regional]=DATOS!B238,
               ""
            )
         )
      )
   ),
""
)</f>
        <v/>
      </c>
    </row>
    <row r="232" spans="28:28">
      <c r="AB232" s="42" t="str" cm="1">
        <f t="array" ref="AB232">IFERROR(
   TRANSPOSE(
      _xlfn._xlws.SORT(
         _xlfn.UNIQUE(
            _xlfn._xlws.FILTER(
               Regional_CZ[Nombre Centro Zonal],
               Regional_CZ[Regional]=DATOS!B239,
               ""
            )
         )
      )
   ),
""
)</f>
        <v/>
      </c>
    </row>
    <row r="233" spans="28:28">
      <c r="AB233" s="42" t="str" cm="1">
        <f t="array" ref="AB233">IFERROR(
   TRANSPOSE(
      _xlfn._xlws.SORT(
         _xlfn.UNIQUE(
            _xlfn._xlws.FILTER(
               Regional_CZ[Nombre Centro Zonal],
               Regional_CZ[Regional]=DATOS!B240,
               ""
            )
         )
      )
   ),
""
)</f>
        <v/>
      </c>
    </row>
    <row r="234" spans="28:28">
      <c r="AB234" s="42" t="str" cm="1">
        <f t="array" ref="AB234">IFERROR(
   TRANSPOSE(
      _xlfn._xlws.SORT(
         _xlfn.UNIQUE(
            _xlfn._xlws.FILTER(
               Regional_CZ[Nombre Centro Zonal],
               Regional_CZ[Regional]=DATOS!B241,
               ""
            )
         )
      )
   ),
""
)</f>
        <v/>
      </c>
    </row>
    <row r="235" spans="28:28">
      <c r="AB235" s="42" t="str" cm="1">
        <f t="array" ref="AB235">IFERROR(
   TRANSPOSE(
      _xlfn._xlws.SORT(
         _xlfn.UNIQUE(
            _xlfn._xlws.FILTER(
               Regional_CZ[Nombre Centro Zonal],
               Regional_CZ[Regional]=DATOS!B242,
               ""
            )
         )
      )
   ),
""
)</f>
        <v/>
      </c>
    </row>
    <row r="236" spans="28:28">
      <c r="AB236" s="42" t="str" cm="1">
        <f t="array" ref="AB236">IFERROR(
   TRANSPOSE(
      _xlfn._xlws.SORT(
         _xlfn.UNIQUE(
            _xlfn._xlws.FILTER(
               Regional_CZ[Nombre Centro Zonal],
               Regional_CZ[Regional]=DATOS!B243,
               ""
            )
         )
      )
   ),
""
)</f>
        <v/>
      </c>
    </row>
    <row r="237" spans="28:28">
      <c r="AB237" s="42" t="str" cm="1">
        <f t="array" ref="AB237">IFERROR(
   TRANSPOSE(
      _xlfn._xlws.SORT(
         _xlfn.UNIQUE(
            _xlfn._xlws.FILTER(
               Regional_CZ[Nombre Centro Zonal],
               Regional_CZ[Regional]=DATOS!B244,
               ""
            )
         )
      )
   ),
""
)</f>
        <v/>
      </c>
    </row>
    <row r="238" spans="28:28">
      <c r="AB238" s="42" t="str" cm="1">
        <f t="array" ref="AB238">IFERROR(
   TRANSPOSE(
      _xlfn._xlws.SORT(
         _xlfn.UNIQUE(
            _xlfn._xlws.FILTER(
               Regional_CZ[Nombre Centro Zonal],
               Regional_CZ[Regional]=DATOS!B245,
               ""
            )
         )
      )
   ),
""
)</f>
        <v/>
      </c>
    </row>
    <row r="239" spans="28:28">
      <c r="AB239" s="42" t="str" cm="1">
        <f t="array" ref="AB239">IFERROR(
   TRANSPOSE(
      _xlfn._xlws.SORT(
         _xlfn.UNIQUE(
            _xlfn._xlws.FILTER(
               Regional_CZ[Nombre Centro Zonal],
               Regional_CZ[Regional]=DATOS!B246,
               ""
            )
         )
      )
   ),
""
)</f>
        <v/>
      </c>
    </row>
    <row r="240" spans="28:28">
      <c r="AB240" s="42" t="str" cm="1">
        <f t="array" ref="AB240">IFERROR(
   TRANSPOSE(
      _xlfn._xlws.SORT(
         _xlfn.UNIQUE(
            _xlfn._xlws.FILTER(
               Regional_CZ[Nombre Centro Zonal],
               Regional_CZ[Regional]=DATOS!B247,
               ""
            )
         )
      )
   ),
""
)</f>
        <v/>
      </c>
    </row>
    <row r="241" spans="28:28">
      <c r="AB241" s="42" t="str" cm="1">
        <f t="array" ref="AB241">IFERROR(
   TRANSPOSE(
      _xlfn._xlws.SORT(
         _xlfn.UNIQUE(
            _xlfn._xlws.FILTER(
               Regional_CZ[Nombre Centro Zonal],
               Regional_CZ[Regional]=DATOS!B248,
               ""
            )
         )
      )
   ),
""
)</f>
        <v/>
      </c>
    </row>
    <row r="242" spans="28:28">
      <c r="AB242" s="42" t="str" cm="1">
        <f t="array" ref="AB242">IFERROR(
   TRANSPOSE(
      _xlfn._xlws.SORT(
         _xlfn.UNIQUE(
            _xlfn._xlws.FILTER(
               Regional_CZ[Nombre Centro Zonal],
               Regional_CZ[Regional]=DATOS!B249,
               ""
            )
         )
      )
   ),
""
)</f>
        <v/>
      </c>
    </row>
    <row r="243" spans="28:28">
      <c r="AB243" s="42" t="str" cm="1">
        <f t="array" ref="AB243">IFERROR(
   TRANSPOSE(
      _xlfn._xlws.SORT(
         _xlfn.UNIQUE(
            _xlfn._xlws.FILTER(
               Regional_CZ[Nombre Centro Zonal],
               Regional_CZ[Regional]=DATOS!B250,
               ""
            )
         )
      )
   ),
""
)</f>
        <v/>
      </c>
    </row>
    <row r="244" spans="28:28">
      <c r="AB244" s="42" t="str" cm="1">
        <f t="array" ref="AB244">IFERROR(
   TRANSPOSE(
      _xlfn._xlws.SORT(
         _xlfn.UNIQUE(
            _xlfn._xlws.FILTER(
               Regional_CZ[Nombre Centro Zonal],
               Regional_CZ[Regional]=DATOS!B251,
               ""
            )
         )
      )
   ),
""
)</f>
        <v/>
      </c>
    </row>
    <row r="245" spans="28:28">
      <c r="AB245" s="42" t="str" cm="1">
        <f t="array" ref="AB245">IFERROR(
   TRANSPOSE(
      _xlfn._xlws.SORT(
         _xlfn.UNIQUE(
            _xlfn._xlws.FILTER(
               Regional_CZ[Nombre Centro Zonal],
               Regional_CZ[Regional]=DATOS!B252,
               ""
            )
         )
      )
   ),
""
)</f>
        <v/>
      </c>
    </row>
    <row r="246" spans="28:28">
      <c r="AB246" s="42" t="str" cm="1">
        <f t="array" ref="AB246">IFERROR(
   TRANSPOSE(
      _xlfn._xlws.SORT(
         _xlfn.UNIQUE(
            _xlfn._xlws.FILTER(
               Regional_CZ[Nombre Centro Zonal],
               Regional_CZ[Regional]=DATOS!B253,
               ""
            )
         )
      )
   ),
""
)</f>
        <v/>
      </c>
    </row>
    <row r="247" spans="28:28">
      <c r="AB247" s="42" t="str" cm="1">
        <f t="array" ref="AB247">IFERROR(
   TRANSPOSE(
      _xlfn._xlws.SORT(
         _xlfn.UNIQUE(
            _xlfn._xlws.FILTER(
               Regional_CZ[Nombre Centro Zonal],
               Regional_CZ[Regional]=DATOS!B254,
               ""
            )
         )
      )
   ),
""
)</f>
        <v/>
      </c>
    </row>
    <row r="248" spans="28:28">
      <c r="AB248" s="42" t="str" cm="1">
        <f t="array" ref="AB248">IFERROR(
   TRANSPOSE(
      _xlfn._xlws.SORT(
         _xlfn.UNIQUE(
            _xlfn._xlws.FILTER(
               Regional_CZ[Nombre Centro Zonal],
               Regional_CZ[Regional]=DATOS!B255,
               ""
            )
         )
      )
   ),
""
)</f>
        <v/>
      </c>
    </row>
    <row r="249" spans="28:28">
      <c r="AB249" s="42" t="str" cm="1">
        <f t="array" ref="AB249">IFERROR(
   TRANSPOSE(
      _xlfn._xlws.SORT(
         _xlfn.UNIQUE(
            _xlfn._xlws.FILTER(
               Regional_CZ[Nombre Centro Zonal],
               Regional_CZ[Regional]=DATOS!B256,
               ""
            )
         )
      )
   ),
""
)</f>
        <v/>
      </c>
    </row>
    <row r="250" spans="28:28">
      <c r="AB250" s="42" t="str" cm="1">
        <f t="array" ref="AB250">IFERROR(
   TRANSPOSE(
      _xlfn._xlws.SORT(
         _xlfn.UNIQUE(
            _xlfn._xlws.FILTER(
               Regional_CZ[Nombre Centro Zonal],
               Regional_CZ[Regional]=DATOS!B257,
               ""
            )
         )
      )
   ),
""
)</f>
        <v/>
      </c>
    </row>
    <row r="251" spans="28:28">
      <c r="AB251" s="42" t="str" cm="1">
        <f t="array" ref="AB251">IFERROR(
   TRANSPOSE(
      _xlfn._xlws.SORT(
         _xlfn.UNIQUE(
            _xlfn._xlws.FILTER(
               Regional_CZ[Nombre Centro Zonal],
               Regional_CZ[Regional]=DATOS!B258,
               ""
            )
         )
      )
   ),
""
)</f>
        <v/>
      </c>
    </row>
    <row r="252" spans="28:28">
      <c r="AB252" s="42" t="str" cm="1">
        <f t="array" ref="AB252">IFERROR(
   TRANSPOSE(
      _xlfn._xlws.SORT(
         _xlfn.UNIQUE(
            _xlfn._xlws.FILTER(
               Regional_CZ[Nombre Centro Zonal],
               Regional_CZ[Regional]=DATOS!B259,
               ""
            )
         )
      )
   ),
""
)</f>
        <v/>
      </c>
    </row>
    <row r="253" spans="28:28">
      <c r="AB253" s="42" t="str" cm="1">
        <f t="array" ref="AB253">IFERROR(
   TRANSPOSE(
      _xlfn._xlws.SORT(
         _xlfn.UNIQUE(
            _xlfn._xlws.FILTER(
               Regional_CZ[Nombre Centro Zonal],
               Regional_CZ[Regional]=DATOS!B260,
               ""
            )
         )
      )
   ),
""
)</f>
        <v/>
      </c>
    </row>
    <row r="254" spans="28:28">
      <c r="AB254" s="42" t="str" cm="1">
        <f t="array" ref="AB254">IFERROR(
   TRANSPOSE(
      _xlfn._xlws.SORT(
         _xlfn.UNIQUE(
            _xlfn._xlws.FILTER(
               Regional_CZ[Nombre Centro Zonal],
               Regional_CZ[Regional]=DATOS!B261,
               ""
            )
         )
      )
   ),
""
)</f>
        <v/>
      </c>
    </row>
    <row r="255" spans="28:28">
      <c r="AB255" s="42" t="str" cm="1">
        <f t="array" ref="AB255">IFERROR(
   TRANSPOSE(
      _xlfn._xlws.SORT(
         _xlfn.UNIQUE(
            _xlfn._xlws.FILTER(
               Regional_CZ[Nombre Centro Zonal],
               Regional_CZ[Regional]=DATOS!B262,
               ""
            )
         )
      )
   ),
""
)</f>
        <v/>
      </c>
    </row>
    <row r="256" spans="28:28">
      <c r="AB256" s="42" t="str" cm="1">
        <f t="array" ref="AB256">IFERROR(
   TRANSPOSE(
      _xlfn._xlws.SORT(
         _xlfn.UNIQUE(
            _xlfn._xlws.FILTER(
               Regional_CZ[Nombre Centro Zonal],
               Regional_CZ[Regional]=DATOS!B263,
               ""
            )
         )
      )
   ),
""
)</f>
        <v/>
      </c>
    </row>
    <row r="257" spans="28:28">
      <c r="AB257" s="42" t="str" cm="1">
        <f t="array" ref="AB257">IFERROR(
   TRANSPOSE(
      _xlfn._xlws.SORT(
         _xlfn.UNIQUE(
            _xlfn._xlws.FILTER(
               Regional_CZ[Nombre Centro Zonal],
               Regional_CZ[Regional]=DATOS!B264,
               ""
            )
         )
      )
   ),
""
)</f>
        <v/>
      </c>
    </row>
    <row r="258" spans="28:28">
      <c r="AB258" s="42" t="str" cm="1">
        <f t="array" ref="AB258">IFERROR(
   TRANSPOSE(
      _xlfn._xlws.SORT(
         _xlfn.UNIQUE(
            _xlfn._xlws.FILTER(
               Regional_CZ[Nombre Centro Zonal],
               Regional_CZ[Regional]=DATOS!B265,
               ""
            )
         )
      )
   ),
""
)</f>
        <v/>
      </c>
    </row>
    <row r="259" spans="28:28">
      <c r="AB259" s="42" t="str" cm="1">
        <f t="array" ref="AB259">IFERROR(
   TRANSPOSE(
      _xlfn._xlws.SORT(
         _xlfn.UNIQUE(
            _xlfn._xlws.FILTER(
               Regional_CZ[Nombre Centro Zonal],
               Regional_CZ[Regional]=DATOS!B266,
               ""
            )
         )
      )
   ),
""
)</f>
        <v/>
      </c>
    </row>
    <row r="260" spans="28:28">
      <c r="AB260" s="42" t="str" cm="1">
        <f t="array" ref="AB260">IFERROR(
   TRANSPOSE(
      _xlfn._xlws.SORT(
         _xlfn.UNIQUE(
            _xlfn._xlws.FILTER(
               Regional_CZ[Nombre Centro Zonal],
               Regional_CZ[Regional]=DATOS!B267,
               ""
            )
         )
      )
   ),
""
)</f>
        <v/>
      </c>
    </row>
    <row r="261" spans="28:28">
      <c r="AB261" s="42" t="str" cm="1">
        <f t="array" ref="AB261">IFERROR(
   TRANSPOSE(
      _xlfn._xlws.SORT(
         _xlfn.UNIQUE(
            _xlfn._xlws.FILTER(
               Regional_CZ[Nombre Centro Zonal],
               Regional_CZ[Regional]=DATOS!B268,
               ""
            )
         )
      )
   ),
""
)</f>
        <v/>
      </c>
    </row>
    <row r="262" spans="28:28">
      <c r="AB262" s="42" t="str" cm="1">
        <f t="array" ref="AB262">IFERROR(
   TRANSPOSE(
      _xlfn._xlws.SORT(
         _xlfn.UNIQUE(
            _xlfn._xlws.FILTER(
               Regional_CZ[Nombre Centro Zonal],
               Regional_CZ[Regional]=DATOS!B269,
               ""
            )
         )
      )
   ),
""
)</f>
        <v/>
      </c>
    </row>
    <row r="263" spans="28:28">
      <c r="AB263" s="42" t="str" cm="1">
        <f t="array" ref="AB263">IFERROR(
   TRANSPOSE(
      _xlfn._xlws.SORT(
         _xlfn.UNIQUE(
            _xlfn._xlws.FILTER(
               Regional_CZ[Nombre Centro Zonal],
               Regional_CZ[Regional]=DATOS!B270,
               ""
            )
         )
      )
   ),
""
)</f>
        <v/>
      </c>
    </row>
    <row r="264" spans="28:28">
      <c r="AB264" s="42" t="str" cm="1">
        <f t="array" ref="AB264">IFERROR(
   TRANSPOSE(
      _xlfn._xlws.SORT(
         _xlfn.UNIQUE(
            _xlfn._xlws.FILTER(
               Regional_CZ[Nombre Centro Zonal],
               Regional_CZ[Regional]=DATOS!B271,
               ""
            )
         )
      )
   ),
""
)</f>
        <v/>
      </c>
    </row>
    <row r="265" spans="28:28">
      <c r="AB265" s="42" t="str" cm="1">
        <f t="array" ref="AB265">IFERROR(
   TRANSPOSE(
      _xlfn._xlws.SORT(
         _xlfn.UNIQUE(
            _xlfn._xlws.FILTER(
               Regional_CZ[Nombre Centro Zonal],
               Regional_CZ[Regional]=DATOS!B272,
               ""
            )
         )
      )
   ),
""
)</f>
        <v/>
      </c>
    </row>
    <row r="266" spans="28:28">
      <c r="AB266" s="42" t="str" cm="1">
        <f t="array" ref="AB266">IFERROR(
   TRANSPOSE(
      _xlfn._xlws.SORT(
         _xlfn.UNIQUE(
            _xlfn._xlws.FILTER(
               Regional_CZ[Nombre Centro Zonal],
               Regional_CZ[Regional]=DATOS!B273,
               ""
            )
         )
      )
   ),
""
)</f>
        <v/>
      </c>
    </row>
    <row r="267" spans="28:28">
      <c r="AB267" s="42" t="str" cm="1">
        <f t="array" ref="AB267">IFERROR(
   TRANSPOSE(
      _xlfn._xlws.SORT(
         _xlfn.UNIQUE(
            _xlfn._xlws.FILTER(
               Regional_CZ[Nombre Centro Zonal],
               Regional_CZ[Regional]=DATOS!B274,
               ""
            )
         )
      )
   ),
""
)</f>
        <v/>
      </c>
    </row>
    <row r="268" spans="28:28">
      <c r="AB268" s="42" t="str" cm="1">
        <f t="array" ref="AB268">IFERROR(
   TRANSPOSE(
      _xlfn._xlws.SORT(
         _xlfn.UNIQUE(
            _xlfn._xlws.FILTER(
               Regional_CZ[Nombre Centro Zonal],
               Regional_CZ[Regional]=DATOS!B275,
               ""
            )
         )
      )
   ),
""
)</f>
        <v/>
      </c>
    </row>
    <row r="269" spans="28:28">
      <c r="AB269" s="42" t="str" cm="1">
        <f t="array" ref="AB269">IFERROR(
   TRANSPOSE(
      _xlfn._xlws.SORT(
         _xlfn.UNIQUE(
            _xlfn._xlws.FILTER(
               Regional_CZ[Nombre Centro Zonal],
               Regional_CZ[Regional]=DATOS!B276,
               ""
            )
         )
      )
   ),
""
)</f>
        <v/>
      </c>
    </row>
    <row r="270" spans="28:28">
      <c r="AB270" s="42" t="str" cm="1">
        <f t="array" ref="AB270">IFERROR(
   TRANSPOSE(
      _xlfn._xlws.SORT(
         _xlfn.UNIQUE(
            _xlfn._xlws.FILTER(
               Regional_CZ[Nombre Centro Zonal],
               Regional_CZ[Regional]=DATOS!B277,
               ""
            )
         )
      )
   ),
""
)</f>
        <v/>
      </c>
    </row>
    <row r="271" spans="28:28">
      <c r="AB271" s="42" t="str" cm="1">
        <f t="array" ref="AB271">IFERROR(
   TRANSPOSE(
      _xlfn._xlws.SORT(
         _xlfn.UNIQUE(
            _xlfn._xlws.FILTER(
               Regional_CZ[Nombre Centro Zonal],
               Regional_CZ[Regional]=DATOS!B278,
               ""
            )
         )
      )
   ),
""
)</f>
        <v/>
      </c>
    </row>
    <row r="272" spans="28:28">
      <c r="AB272" s="42" t="str" cm="1">
        <f t="array" ref="AB272">IFERROR(
   TRANSPOSE(
      _xlfn._xlws.SORT(
         _xlfn.UNIQUE(
            _xlfn._xlws.FILTER(
               Regional_CZ[Nombre Centro Zonal],
               Regional_CZ[Regional]=DATOS!B279,
               ""
            )
         )
      )
   ),
""
)</f>
        <v/>
      </c>
    </row>
    <row r="273" spans="28:28">
      <c r="AB273" s="42" t="str" cm="1">
        <f t="array" ref="AB273">IFERROR(
   TRANSPOSE(
      _xlfn._xlws.SORT(
         _xlfn.UNIQUE(
            _xlfn._xlws.FILTER(
               Regional_CZ[Nombre Centro Zonal],
               Regional_CZ[Regional]=DATOS!B280,
               ""
            )
         )
      )
   ),
""
)</f>
        <v/>
      </c>
    </row>
    <row r="274" spans="28:28">
      <c r="AB274" s="42" t="str" cm="1">
        <f t="array" ref="AB274">IFERROR(
   TRANSPOSE(
      _xlfn._xlws.SORT(
         _xlfn.UNIQUE(
            _xlfn._xlws.FILTER(
               Regional_CZ[Nombre Centro Zonal],
               Regional_CZ[Regional]=DATOS!B281,
               ""
            )
         )
      )
   ),
""
)</f>
        <v/>
      </c>
    </row>
    <row r="275" spans="28:28">
      <c r="AB275" s="42" t="str" cm="1">
        <f t="array" ref="AB275">IFERROR(
   TRANSPOSE(
      _xlfn._xlws.SORT(
         _xlfn.UNIQUE(
            _xlfn._xlws.FILTER(
               Regional_CZ[Nombre Centro Zonal],
               Regional_CZ[Regional]=DATOS!B282,
               ""
            )
         )
      )
   ),
""
)</f>
        <v/>
      </c>
    </row>
    <row r="276" spans="28:28">
      <c r="AB276" s="42" t="str" cm="1">
        <f t="array" ref="AB276">IFERROR(
   TRANSPOSE(
      _xlfn._xlws.SORT(
         _xlfn.UNIQUE(
            _xlfn._xlws.FILTER(
               Regional_CZ[Nombre Centro Zonal],
               Regional_CZ[Regional]=DATOS!B283,
               ""
            )
         )
      )
   ),
""
)</f>
        <v/>
      </c>
    </row>
    <row r="277" spans="28:28">
      <c r="AB277" s="42" t="str" cm="1">
        <f t="array" ref="AB277">IFERROR(
   TRANSPOSE(
      _xlfn._xlws.SORT(
         _xlfn.UNIQUE(
            _xlfn._xlws.FILTER(
               Regional_CZ[Nombre Centro Zonal],
               Regional_CZ[Regional]=DATOS!B284,
               ""
            )
         )
      )
   ),
""
)</f>
        <v/>
      </c>
    </row>
    <row r="278" spans="28:28">
      <c r="AB278" s="42" t="str" cm="1">
        <f t="array" ref="AB278">IFERROR(
   TRANSPOSE(
      _xlfn._xlws.SORT(
         _xlfn.UNIQUE(
            _xlfn._xlws.FILTER(
               Regional_CZ[Nombre Centro Zonal],
               Regional_CZ[Regional]=DATOS!B285,
               ""
            )
         )
      )
   ),
""
)</f>
        <v/>
      </c>
    </row>
    <row r="279" spans="28:28">
      <c r="AB279" s="42" t="str" cm="1">
        <f t="array" ref="AB279">IFERROR(
   TRANSPOSE(
      _xlfn._xlws.SORT(
         _xlfn.UNIQUE(
            _xlfn._xlws.FILTER(
               Regional_CZ[Nombre Centro Zonal],
               Regional_CZ[Regional]=DATOS!B286,
               ""
            )
         )
      )
   ),
""
)</f>
        <v/>
      </c>
    </row>
    <row r="280" spans="28:28">
      <c r="AB280" s="42" t="str" cm="1">
        <f t="array" ref="AB280">IFERROR(
   TRANSPOSE(
      _xlfn._xlws.SORT(
         _xlfn.UNIQUE(
            _xlfn._xlws.FILTER(
               Regional_CZ[Nombre Centro Zonal],
               Regional_CZ[Regional]=DATOS!B287,
               ""
            )
         )
      )
   ),
""
)</f>
        <v/>
      </c>
    </row>
    <row r="281" spans="28:28">
      <c r="AB281" s="42" t="str" cm="1">
        <f t="array" ref="AB281">IFERROR(
   TRANSPOSE(
      _xlfn._xlws.SORT(
         _xlfn.UNIQUE(
            _xlfn._xlws.FILTER(
               Regional_CZ[Nombre Centro Zonal],
               Regional_CZ[Regional]=DATOS!B288,
               ""
            )
         )
      )
   ),
""
)</f>
        <v/>
      </c>
    </row>
    <row r="282" spans="28:28">
      <c r="AB282" s="42" t="str" cm="1">
        <f t="array" ref="AB282">IFERROR(
   TRANSPOSE(
      _xlfn._xlws.SORT(
         _xlfn.UNIQUE(
            _xlfn._xlws.FILTER(
               Regional_CZ[Nombre Centro Zonal],
               Regional_CZ[Regional]=DATOS!B289,
               ""
            )
         )
      )
   ),
""
)</f>
        <v/>
      </c>
    </row>
    <row r="283" spans="28:28">
      <c r="AB283" s="42" t="str" cm="1">
        <f t="array" ref="AB283">IFERROR(
   TRANSPOSE(
      _xlfn._xlws.SORT(
         _xlfn.UNIQUE(
            _xlfn._xlws.FILTER(
               Regional_CZ[Nombre Centro Zonal],
               Regional_CZ[Regional]=DATOS!B290,
               ""
            )
         )
      )
   ),
""
)</f>
        <v/>
      </c>
    </row>
    <row r="284" spans="28:28">
      <c r="AB284" s="42" t="str" cm="1">
        <f t="array" ref="AB284">IFERROR(
   TRANSPOSE(
      _xlfn._xlws.SORT(
         _xlfn.UNIQUE(
            _xlfn._xlws.FILTER(
               Regional_CZ[Nombre Centro Zonal],
               Regional_CZ[Regional]=DATOS!B291,
               ""
            )
         )
      )
   ),
""
)</f>
        <v/>
      </c>
    </row>
    <row r="285" spans="28:28">
      <c r="AB285" s="42" t="str" cm="1">
        <f t="array" ref="AB285">IFERROR(
   TRANSPOSE(
      _xlfn._xlws.SORT(
         _xlfn.UNIQUE(
            _xlfn._xlws.FILTER(
               Regional_CZ[Nombre Centro Zonal],
               Regional_CZ[Regional]=DATOS!B292,
               ""
            )
         )
      )
   ),
""
)</f>
        <v/>
      </c>
    </row>
    <row r="286" spans="28:28">
      <c r="AB286" s="42" t="str" cm="1">
        <f t="array" ref="AB286">IFERROR(
   TRANSPOSE(
      _xlfn._xlws.SORT(
         _xlfn.UNIQUE(
            _xlfn._xlws.FILTER(
               Regional_CZ[Nombre Centro Zonal],
               Regional_CZ[Regional]=DATOS!B293,
               ""
            )
         )
      )
   ),
""
)</f>
        <v/>
      </c>
    </row>
    <row r="287" spans="28:28">
      <c r="AB287" s="42" t="str" cm="1">
        <f t="array" ref="AB287">IFERROR(
   TRANSPOSE(
      _xlfn._xlws.SORT(
         _xlfn.UNIQUE(
            _xlfn._xlws.FILTER(
               Regional_CZ[Nombre Centro Zonal],
               Regional_CZ[Regional]=DATOS!B294,
               ""
            )
         )
      )
   ),
""
)</f>
        <v/>
      </c>
    </row>
    <row r="288" spans="28:28">
      <c r="AB288" s="42" t="str" cm="1">
        <f t="array" ref="AB288">IFERROR(
   TRANSPOSE(
      _xlfn._xlws.SORT(
         _xlfn.UNIQUE(
            _xlfn._xlws.FILTER(
               Regional_CZ[Nombre Centro Zonal],
               Regional_CZ[Regional]=DATOS!B295,
               ""
            )
         )
      )
   ),
""
)</f>
        <v/>
      </c>
    </row>
    <row r="289" spans="28:28">
      <c r="AB289" s="42" t="str" cm="1">
        <f t="array" ref="AB289">IFERROR(
   TRANSPOSE(
      _xlfn._xlws.SORT(
         _xlfn.UNIQUE(
            _xlfn._xlws.FILTER(
               Regional_CZ[Nombre Centro Zonal],
               Regional_CZ[Regional]=DATOS!B296,
               ""
            )
         )
      )
   ),
""
)</f>
        <v/>
      </c>
    </row>
    <row r="290" spans="28:28">
      <c r="AB290" s="42" t="str" cm="1">
        <f t="array" ref="AB290">IFERROR(
   TRANSPOSE(
      _xlfn._xlws.SORT(
         _xlfn.UNIQUE(
            _xlfn._xlws.FILTER(
               Regional_CZ[Nombre Centro Zonal],
               Regional_CZ[Regional]=DATOS!B297,
               ""
            )
         )
      )
   ),
""
)</f>
        <v/>
      </c>
    </row>
    <row r="291" spans="28:28">
      <c r="AB291" s="42" t="str" cm="1">
        <f t="array" ref="AB291">IFERROR(
   TRANSPOSE(
      _xlfn._xlws.SORT(
         _xlfn.UNIQUE(
            _xlfn._xlws.FILTER(
               Regional_CZ[Nombre Centro Zonal],
               Regional_CZ[Regional]=DATOS!B298,
               ""
            )
         )
      )
   ),
""
)</f>
        <v/>
      </c>
    </row>
    <row r="292" spans="28:28">
      <c r="AB292" s="42" t="str" cm="1">
        <f t="array" ref="AB292">IFERROR(
   TRANSPOSE(
      _xlfn._xlws.SORT(
         _xlfn.UNIQUE(
            _xlfn._xlws.FILTER(
               Regional_CZ[Nombre Centro Zonal],
               Regional_CZ[Regional]=DATOS!B299,
               ""
            )
         )
      )
   ),
""
)</f>
        <v/>
      </c>
    </row>
    <row r="293" spans="28:28">
      <c r="AB293" s="42" t="str" cm="1">
        <f t="array" ref="AB293">IFERROR(
   TRANSPOSE(
      _xlfn._xlws.SORT(
         _xlfn.UNIQUE(
            _xlfn._xlws.FILTER(
               Regional_CZ[Nombre Centro Zonal],
               Regional_CZ[Regional]=DATOS!B300,
               ""
            )
         )
      )
   ),
""
)</f>
        <v/>
      </c>
    </row>
    <row r="294" spans="28:28">
      <c r="AB294" s="42" t="str" cm="1">
        <f t="array" ref="AB294">IFERROR(
   TRANSPOSE(
      _xlfn._xlws.SORT(
         _xlfn.UNIQUE(
            _xlfn._xlws.FILTER(
               Regional_CZ[Nombre Centro Zonal],
               Regional_CZ[Regional]=DATOS!B301,
               ""
            )
         )
      )
   ),
""
)</f>
        <v/>
      </c>
    </row>
    <row r="295" spans="28:28">
      <c r="AB295" s="42" t="str" cm="1">
        <f t="array" ref="AB295">IFERROR(
   TRANSPOSE(
      _xlfn._xlws.SORT(
         _xlfn.UNIQUE(
            _xlfn._xlws.FILTER(
               Regional_CZ[Nombre Centro Zonal],
               Regional_CZ[Regional]=DATOS!B302,
               ""
            )
         )
      )
   ),
""
)</f>
        <v/>
      </c>
    </row>
    <row r="296" spans="28:28">
      <c r="AB296" s="42" t="str" cm="1">
        <f t="array" ref="AB296">IFERROR(
   TRANSPOSE(
      _xlfn._xlws.SORT(
         _xlfn.UNIQUE(
            _xlfn._xlws.FILTER(
               Regional_CZ[Nombre Centro Zonal],
               Regional_CZ[Regional]=DATOS!B303,
               ""
            )
         )
      )
   ),
""
)</f>
        <v/>
      </c>
    </row>
    <row r="297" spans="28:28">
      <c r="AB297" s="42" t="str" cm="1">
        <f t="array" ref="AB297">IFERROR(
   TRANSPOSE(
      _xlfn._xlws.SORT(
         _xlfn.UNIQUE(
            _xlfn._xlws.FILTER(
               Regional_CZ[Nombre Centro Zonal],
               Regional_CZ[Regional]=DATOS!B304,
               ""
            )
         )
      )
   ),
""
)</f>
        <v/>
      </c>
    </row>
    <row r="298" spans="28:28">
      <c r="AB298" s="42" t="str" cm="1">
        <f t="array" ref="AB298">IFERROR(
   TRANSPOSE(
      _xlfn._xlws.SORT(
         _xlfn.UNIQUE(
            _xlfn._xlws.FILTER(
               Regional_CZ[Nombre Centro Zonal],
               Regional_CZ[Regional]=DATOS!B305,
               ""
            )
         )
      )
   ),
""
)</f>
        <v/>
      </c>
    </row>
    <row r="299" spans="28:28">
      <c r="AB299" s="42" t="str" cm="1">
        <f t="array" ref="AB299">IFERROR(
   TRANSPOSE(
      _xlfn._xlws.SORT(
         _xlfn.UNIQUE(
            _xlfn._xlws.FILTER(
               Regional_CZ[Nombre Centro Zonal],
               Regional_CZ[Regional]=DATOS!B306,
               ""
            )
         )
      )
   ),
""
)</f>
        <v/>
      </c>
    </row>
    <row r="300" spans="28:28">
      <c r="AB300" s="42" t="str" cm="1">
        <f t="array" ref="AB300">IFERROR(
   TRANSPOSE(
      _xlfn._xlws.SORT(
         _xlfn.UNIQUE(
            _xlfn._xlws.FILTER(
               Regional_CZ[Nombre Centro Zonal],
               Regional_CZ[Regional]=DATOS!B307,
               ""
            )
         )
      )
   ),
""
)</f>
        <v/>
      </c>
    </row>
    <row r="301" spans="28:28">
      <c r="AB301" s="42" t="str" cm="1">
        <f t="array" ref="AB301">IFERROR(
   TRANSPOSE(
      _xlfn._xlws.SORT(
         _xlfn.UNIQUE(
            _xlfn._xlws.FILTER(
               Regional_CZ[Nombre Centro Zonal],
               Regional_CZ[Regional]=DATOS!B308,
               ""
            )
         )
      )
   ),
""
)</f>
        <v/>
      </c>
    </row>
    <row r="302" spans="28:28">
      <c r="AB302" s="42" t="str" cm="1">
        <f t="array" ref="AB302">IFERROR(
   TRANSPOSE(
      _xlfn._xlws.SORT(
         _xlfn.UNIQUE(
            _xlfn._xlws.FILTER(
               Regional_CZ[Nombre Centro Zonal],
               Regional_CZ[Regional]=DATOS!B309,
               ""
            )
         )
      )
   ),
""
)</f>
        <v/>
      </c>
    </row>
    <row r="303" spans="28:28">
      <c r="AB303" s="42" t="str" cm="1">
        <f t="array" ref="AB303">IFERROR(
   TRANSPOSE(
      _xlfn._xlws.SORT(
         _xlfn.UNIQUE(
            _xlfn._xlws.FILTER(
               Regional_CZ[Nombre Centro Zonal],
               Regional_CZ[Regional]=DATOS!B310,
               ""
            )
         )
      )
   ),
""
)</f>
        <v/>
      </c>
    </row>
    <row r="304" spans="28:28">
      <c r="AB304" s="42" t="str" cm="1">
        <f t="array" ref="AB304">IFERROR(
   TRANSPOSE(
      _xlfn._xlws.SORT(
         _xlfn.UNIQUE(
            _xlfn._xlws.FILTER(
               Regional_CZ[Nombre Centro Zonal],
               Regional_CZ[Regional]=DATOS!B311,
               ""
            )
         )
      )
   ),
""
)</f>
        <v/>
      </c>
    </row>
    <row r="305" spans="28:28">
      <c r="AB305" s="42" t="str" cm="1">
        <f t="array" ref="AB305">IFERROR(
   TRANSPOSE(
      _xlfn._xlws.SORT(
         _xlfn.UNIQUE(
            _xlfn._xlws.FILTER(
               Regional_CZ[Nombre Centro Zonal],
               Regional_CZ[Regional]=DATOS!B312,
               ""
            )
         )
      )
   ),
""
)</f>
        <v/>
      </c>
    </row>
    <row r="306" spans="28:28">
      <c r="AB306" s="42" t="str" cm="1">
        <f t="array" ref="AB306">IFERROR(
   TRANSPOSE(
      _xlfn._xlws.SORT(
         _xlfn.UNIQUE(
            _xlfn._xlws.FILTER(
               Regional_CZ[Nombre Centro Zonal],
               Regional_CZ[Regional]=DATOS!B313,
               ""
            )
         )
      )
   ),
""
)</f>
        <v/>
      </c>
    </row>
    <row r="307" spans="28:28">
      <c r="AB307" s="42" t="str" cm="1">
        <f t="array" ref="AB307">IFERROR(
   TRANSPOSE(
      _xlfn._xlws.SORT(
         _xlfn.UNIQUE(
            _xlfn._xlws.FILTER(
               Regional_CZ[Nombre Centro Zonal],
               Regional_CZ[Regional]=DATOS!B314,
               ""
            )
         )
      )
   ),
""
)</f>
        <v/>
      </c>
    </row>
    <row r="308" spans="28:28">
      <c r="AB308" s="42" t="str" cm="1">
        <f t="array" ref="AB308">IFERROR(
   TRANSPOSE(
      _xlfn._xlws.SORT(
         _xlfn.UNIQUE(
            _xlfn._xlws.FILTER(
               Regional_CZ[Nombre Centro Zonal],
               Regional_CZ[Regional]=DATOS!B315,
               ""
            )
         )
      )
   ),
""
)</f>
        <v/>
      </c>
    </row>
    <row r="309" spans="28:28">
      <c r="AB309" s="42" t="str" cm="1">
        <f t="array" ref="AB309">IFERROR(
   TRANSPOSE(
      _xlfn._xlws.SORT(
         _xlfn.UNIQUE(
            _xlfn._xlws.FILTER(
               Regional_CZ[Nombre Centro Zonal],
               Regional_CZ[Regional]=DATOS!B316,
               ""
            )
         )
      )
   ),
""
)</f>
        <v/>
      </c>
    </row>
    <row r="310" spans="28:28">
      <c r="AB310" s="42" t="str" cm="1">
        <f t="array" ref="AB310">IFERROR(
   TRANSPOSE(
      _xlfn._xlws.SORT(
         _xlfn.UNIQUE(
            _xlfn._xlws.FILTER(
               Regional_CZ[Nombre Centro Zonal],
               Regional_CZ[Regional]=DATOS!B317,
               ""
            )
         )
      )
   ),
""
)</f>
        <v/>
      </c>
    </row>
    <row r="311" spans="28:28">
      <c r="AB311" s="42" t="str" cm="1">
        <f t="array" ref="AB311">IFERROR(
   TRANSPOSE(
      _xlfn._xlws.SORT(
         _xlfn.UNIQUE(
            _xlfn._xlws.FILTER(
               Regional_CZ[Nombre Centro Zonal],
               Regional_CZ[Regional]=DATOS!B318,
               ""
            )
         )
      )
   ),
""
)</f>
        <v/>
      </c>
    </row>
    <row r="312" spans="28:28">
      <c r="AB312" s="42" t="str" cm="1">
        <f t="array" ref="AB312">IFERROR(
   TRANSPOSE(
      _xlfn._xlws.SORT(
         _xlfn.UNIQUE(
            _xlfn._xlws.FILTER(
               Regional_CZ[Nombre Centro Zonal],
               Regional_CZ[Regional]=DATOS!B319,
               ""
            )
         )
      )
   ),
""
)</f>
        <v/>
      </c>
    </row>
    <row r="313" spans="28:28">
      <c r="AB313" s="42" t="str" cm="1">
        <f t="array" ref="AB313">IFERROR(
   TRANSPOSE(
      _xlfn._xlws.SORT(
         _xlfn.UNIQUE(
            _xlfn._xlws.FILTER(
               Regional_CZ[Nombre Centro Zonal],
               Regional_CZ[Regional]=DATOS!B320,
               ""
            )
         )
      )
   ),
""
)</f>
        <v/>
      </c>
    </row>
    <row r="314" spans="28:28">
      <c r="AB314" s="42" t="str" cm="1">
        <f t="array" ref="AB314">IFERROR(
   TRANSPOSE(
      _xlfn._xlws.SORT(
         _xlfn.UNIQUE(
            _xlfn._xlws.FILTER(
               Regional_CZ[Nombre Centro Zonal],
               Regional_CZ[Regional]=DATOS!B321,
               ""
            )
         )
      )
   ),
""
)</f>
        <v/>
      </c>
    </row>
    <row r="315" spans="28:28">
      <c r="AB315" s="42" t="str" cm="1">
        <f t="array" ref="AB315">IFERROR(
   TRANSPOSE(
      _xlfn._xlws.SORT(
         _xlfn.UNIQUE(
            _xlfn._xlws.FILTER(
               Regional_CZ[Nombre Centro Zonal],
               Regional_CZ[Regional]=DATOS!B322,
               ""
            )
         )
      )
   ),
""
)</f>
        <v/>
      </c>
    </row>
    <row r="316" spans="28:28">
      <c r="AB316" s="42" t="str" cm="1">
        <f t="array" ref="AB316">IFERROR(
   TRANSPOSE(
      _xlfn._xlws.SORT(
         _xlfn.UNIQUE(
            _xlfn._xlws.FILTER(
               Regional_CZ[Nombre Centro Zonal],
               Regional_CZ[Regional]=DATOS!B323,
               ""
            )
         )
      )
   ),
""
)</f>
        <v/>
      </c>
    </row>
    <row r="317" spans="28:28">
      <c r="AB317" s="42" t="str" cm="1">
        <f t="array" ref="AB317">IFERROR(
   TRANSPOSE(
      _xlfn._xlws.SORT(
         _xlfn.UNIQUE(
            _xlfn._xlws.FILTER(
               Regional_CZ[Nombre Centro Zonal],
               Regional_CZ[Regional]=DATOS!B324,
               ""
            )
         )
      )
   ),
""
)</f>
        <v/>
      </c>
    </row>
    <row r="318" spans="28:28">
      <c r="AB318" s="42" t="str" cm="1">
        <f t="array" ref="AB318">IFERROR(
   TRANSPOSE(
      _xlfn._xlws.SORT(
         _xlfn.UNIQUE(
            _xlfn._xlws.FILTER(
               Regional_CZ[Nombre Centro Zonal],
               Regional_CZ[Regional]=DATOS!B325,
               ""
            )
         )
      )
   ),
""
)</f>
        <v/>
      </c>
    </row>
    <row r="319" spans="28:28">
      <c r="AB319" s="42" t="str" cm="1">
        <f t="array" ref="AB319">IFERROR(
   TRANSPOSE(
      _xlfn._xlws.SORT(
         _xlfn.UNIQUE(
            _xlfn._xlws.FILTER(
               Regional_CZ[Nombre Centro Zonal],
               Regional_CZ[Regional]=DATOS!B326,
               ""
            )
         )
      )
   ),
""
)</f>
        <v/>
      </c>
    </row>
    <row r="320" spans="28:28">
      <c r="AB320" s="42" t="str" cm="1">
        <f t="array" ref="AB320">IFERROR(
   TRANSPOSE(
      _xlfn._xlws.SORT(
         _xlfn.UNIQUE(
            _xlfn._xlws.FILTER(
               Regional_CZ[Nombre Centro Zonal],
               Regional_CZ[Regional]=DATOS!B327,
               ""
            )
         )
      )
   ),
""
)</f>
        <v/>
      </c>
    </row>
    <row r="321" spans="28:28">
      <c r="AB321" s="42" t="str" cm="1">
        <f t="array" ref="AB321">IFERROR(
   TRANSPOSE(
      _xlfn._xlws.SORT(
         _xlfn.UNIQUE(
            _xlfn._xlws.FILTER(
               Regional_CZ[Nombre Centro Zonal],
               Regional_CZ[Regional]=DATOS!B328,
               ""
            )
         )
      )
   ),
""
)</f>
        <v/>
      </c>
    </row>
    <row r="322" spans="28:28">
      <c r="AB322" s="42" t="str" cm="1">
        <f t="array" ref="AB322">IFERROR(
   TRANSPOSE(
      _xlfn._xlws.SORT(
         _xlfn.UNIQUE(
            _xlfn._xlws.FILTER(
               Regional_CZ[Nombre Centro Zonal],
               Regional_CZ[Regional]=DATOS!B329,
               ""
            )
         )
      )
   ),
""
)</f>
        <v/>
      </c>
    </row>
    <row r="323" spans="28:28">
      <c r="AB323" s="42" t="str" cm="1">
        <f t="array" ref="AB323">IFERROR(
   TRANSPOSE(
      _xlfn._xlws.SORT(
         _xlfn.UNIQUE(
            _xlfn._xlws.FILTER(
               Regional_CZ[Nombre Centro Zonal],
               Regional_CZ[Regional]=DATOS!B330,
               ""
            )
         )
      )
   ),
""
)</f>
        <v/>
      </c>
    </row>
    <row r="324" spans="28:28">
      <c r="AB324" s="42" t="str" cm="1">
        <f t="array" ref="AB324">IFERROR(
   TRANSPOSE(
      _xlfn._xlws.SORT(
         _xlfn.UNIQUE(
            _xlfn._xlws.FILTER(
               Regional_CZ[Nombre Centro Zonal],
               Regional_CZ[Regional]=DATOS!B331,
               ""
            )
         )
      )
   ),
""
)</f>
        <v/>
      </c>
    </row>
    <row r="325" spans="28:28">
      <c r="AB325" s="42" t="str" cm="1">
        <f t="array" ref="AB325">IFERROR(
   TRANSPOSE(
      _xlfn._xlws.SORT(
         _xlfn.UNIQUE(
            _xlfn._xlws.FILTER(
               Regional_CZ[Nombre Centro Zonal],
               Regional_CZ[Regional]=DATOS!B332,
               ""
            )
         )
      )
   ),
""
)</f>
        <v/>
      </c>
    </row>
    <row r="326" spans="28:28">
      <c r="AB326" s="42" t="str" cm="1">
        <f t="array" ref="AB326">IFERROR(
   TRANSPOSE(
      _xlfn._xlws.SORT(
         _xlfn.UNIQUE(
            _xlfn._xlws.FILTER(
               Regional_CZ[Nombre Centro Zonal],
               Regional_CZ[Regional]=DATOS!B333,
               ""
            )
         )
      )
   ),
""
)</f>
        <v/>
      </c>
    </row>
    <row r="327" spans="28:28">
      <c r="AB327" s="42" t="str" cm="1">
        <f t="array" ref="AB327">IFERROR(
   TRANSPOSE(
      _xlfn._xlws.SORT(
         _xlfn.UNIQUE(
            _xlfn._xlws.FILTER(
               Regional_CZ[Nombre Centro Zonal],
               Regional_CZ[Regional]=DATOS!B334,
               ""
            )
         )
      )
   ),
""
)</f>
        <v/>
      </c>
    </row>
    <row r="328" spans="28:28">
      <c r="AB328" s="42" t="str" cm="1">
        <f t="array" ref="AB328">IFERROR(
   TRANSPOSE(
      _xlfn._xlws.SORT(
         _xlfn.UNIQUE(
            _xlfn._xlws.FILTER(
               Regional_CZ[Nombre Centro Zonal],
               Regional_CZ[Regional]=DATOS!B335,
               ""
            )
         )
      )
   ),
""
)</f>
        <v/>
      </c>
    </row>
    <row r="329" spans="28:28">
      <c r="AB329" s="42" t="str" cm="1">
        <f t="array" ref="AB329">IFERROR(
   TRANSPOSE(
      _xlfn._xlws.SORT(
         _xlfn.UNIQUE(
            _xlfn._xlws.FILTER(
               Regional_CZ[Nombre Centro Zonal],
               Regional_CZ[Regional]=DATOS!B336,
               ""
            )
         )
      )
   ),
""
)</f>
        <v/>
      </c>
    </row>
    <row r="330" spans="28:28">
      <c r="AB330" s="42" t="str" cm="1">
        <f t="array" ref="AB330">IFERROR(
   TRANSPOSE(
      _xlfn._xlws.SORT(
         _xlfn.UNIQUE(
            _xlfn._xlws.FILTER(
               Regional_CZ[Nombre Centro Zonal],
               Regional_CZ[Regional]=DATOS!B337,
               ""
            )
         )
      )
   ),
""
)</f>
        <v/>
      </c>
    </row>
    <row r="331" spans="28:28">
      <c r="AB331" s="42" t="str" cm="1">
        <f t="array" ref="AB331">IFERROR(
   TRANSPOSE(
      _xlfn._xlws.SORT(
         _xlfn.UNIQUE(
            _xlfn._xlws.FILTER(
               Regional_CZ[Nombre Centro Zonal],
               Regional_CZ[Regional]=DATOS!B338,
               ""
            )
         )
      )
   ),
""
)</f>
        <v/>
      </c>
    </row>
    <row r="332" spans="28:28">
      <c r="AB332" s="42" t="str" cm="1">
        <f t="array" ref="AB332">IFERROR(
   TRANSPOSE(
      _xlfn._xlws.SORT(
         _xlfn.UNIQUE(
            _xlfn._xlws.FILTER(
               Regional_CZ[Nombre Centro Zonal],
               Regional_CZ[Regional]=DATOS!B339,
               ""
            )
         )
      )
   ),
""
)</f>
        <v/>
      </c>
    </row>
    <row r="333" spans="28:28">
      <c r="AB333" s="42" t="str" cm="1">
        <f t="array" ref="AB333">IFERROR(
   TRANSPOSE(
      _xlfn._xlws.SORT(
         _xlfn.UNIQUE(
            _xlfn._xlws.FILTER(
               Regional_CZ[Nombre Centro Zonal],
               Regional_CZ[Regional]=DATOS!B340,
               ""
            )
         )
      )
   ),
""
)</f>
        <v/>
      </c>
    </row>
    <row r="334" spans="28:28">
      <c r="AB334" s="42" t="str" cm="1">
        <f t="array" ref="AB334">IFERROR(
   TRANSPOSE(
      _xlfn._xlws.SORT(
         _xlfn.UNIQUE(
            _xlfn._xlws.FILTER(
               Regional_CZ[Nombre Centro Zonal],
               Regional_CZ[Regional]=DATOS!B341,
               ""
            )
         )
      )
   ),
""
)</f>
        <v/>
      </c>
    </row>
    <row r="335" spans="28:28">
      <c r="AB335" s="42" t="str" cm="1">
        <f t="array" ref="AB335">IFERROR(
   TRANSPOSE(
      _xlfn._xlws.SORT(
         _xlfn.UNIQUE(
            _xlfn._xlws.FILTER(
               Regional_CZ[Nombre Centro Zonal],
               Regional_CZ[Regional]=DATOS!B342,
               ""
            )
         )
      )
   ),
""
)</f>
        <v/>
      </c>
    </row>
    <row r="336" spans="28:28">
      <c r="AB336" s="42" t="str" cm="1">
        <f t="array" ref="AB336">IFERROR(
   TRANSPOSE(
      _xlfn._xlws.SORT(
         _xlfn.UNIQUE(
            _xlfn._xlws.FILTER(
               Regional_CZ[Nombre Centro Zonal],
               Regional_CZ[Regional]=DATOS!B343,
               ""
            )
         )
      )
   ),
""
)</f>
        <v/>
      </c>
    </row>
    <row r="337" spans="28:28">
      <c r="AB337" s="42" t="str" cm="1">
        <f t="array" ref="AB337">IFERROR(
   TRANSPOSE(
      _xlfn._xlws.SORT(
         _xlfn.UNIQUE(
            _xlfn._xlws.FILTER(
               Regional_CZ[Nombre Centro Zonal],
               Regional_CZ[Regional]=DATOS!B344,
               ""
            )
         )
      )
   ),
""
)</f>
        <v/>
      </c>
    </row>
    <row r="338" spans="28:28">
      <c r="AB338" s="42" t="str" cm="1">
        <f t="array" ref="AB338">IFERROR(
   TRANSPOSE(
      _xlfn._xlws.SORT(
         _xlfn.UNIQUE(
            _xlfn._xlws.FILTER(
               Regional_CZ[Nombre Centro Zonal],
               Regional_CZ[Regional]=DATOS!B345,
               ""
            )
         )
      )
   ),
""
)</f>
        <v/>
      </c>
    </row>
    <row r="339" spans="28:28">
      <c r="AB339" s="42" t="str" cm="1">
        <f t="array" ref="AB339">IFERROR(
   TRANSPOSE(
      _xlfn._xlws.SORT(
         _xlfn.UNIQUE(
            _xlfn._xlws.FILTER(
               Regional_CZ[Nombre Centro Zonal],
               Regional_CZ[Regional]=DATOS!B346,
               ""
            )
         )
      )
   ),
""
)</f>
        <v/>
      </c>
    </row>
    <row r="340" spans="28:28">
      <c r="AB340" s="42" t="str" cm="1">
        <f t="array" ref="AB340">IFERROR(
   TRANSPOSE(
      _xlfn._xlws.SORT(
         _xlfn.UNIQUE(
            _xlfn._xlws.FILTER(
               Regional_CZ[Nombre Centro Zonal],
               Regional_CZ[Regional]=DATOS!B347,
               ""
            )
         )
      )
   ),
""
)</f>
        <v/>
      </c>
    </row>
    <row r="341" spans="28:28">
      <c r="AB341" s="42" t="str" cm="1">
        <f t="array" ref="AB341">IFERROR(
   TRANSPOSE(
      _xlfn._xlws.SORT(
         _xlfn.UNIQUE(
            _xlfn._xlws.FILTER(
               Regional_CZ[Nombre Centro Zonal],
               Regional_CZ[Regional]=DATOS!B348,
               ""
            )
         )
      )
   ),
""
)</f>
        <v/>
      </c>
    </row>
    <row r="342" spans="28:28">
      <c r="AB342" s="42" t="str" cm="1">
        <f t="array" ref="AB342">IFERROR(
   TRANSPOSE(
      _xlfn._xlws.SORT(
         _xlfn.UNIQUE(
            _xlfn._xlws.FILTER(
               Regional_CZ[Nombre Centro Zonal],
               Regional_CZ[Regional]=DATOS!B349,
               ""
            )
         )
      )
   ),
""
)</f>
        <v/>
      </c>
    </row>
    <row r="343" spans="28:28">
      <c r="AB343" s="42" t="str" cm="1">
        <f t="array" ref="AB343">IFERROR(
   TRANSPOSE(
      _xlfn._xlws.SORT(
         _xlfn.UNIQUE(
            _xlfn._xlws.FILTER(
               Regional_CZ[Nombre Centro Zonal],
               Regional_CZ[Regional]=DATOS!B350,
               ""
            )
         )
      )
   ),
""
)</f>
        <v/>
      </c>
    </row>
    <row r="344" spans="28:28">
      <c r="AB344" s="42" t="str" cm="1">
        <f t="array" ref="AB344">IFERROR(
   TRANSPOSE(
      _xlfn._xlws.SORT(
         _xlfn.UNIQUE(
            _xlfn._xlws.FILTER(
               Regional_CZ[Nombre Centro Zonal],
               Regional_CZ[Regional]=DATOS!B351,
               ""
            )
         )
      )
   ),
""
)</f>
        <v/>
      </c>
    </row>
    <row r="345" spans="28:28">
      <c r="AB345" s="42" t="str" cm="1">
        <f t="array" ref="AB345">IFERROR(
   TRANSPOSE(
      _xlfn._xlws.SORT(
         _xlfn.UNIQUE(
            _xlfn._xlws.FILTER(
               Regional_CZ[Nombre Centro Zonal],
               Regional_CZ[Regional]=DATOS!B352,
               ""
            )
         )
      )
   ),
""
)</f>
        <v/>
      </c>
    </row>
    <row r="346" spans="28:28">
      <c r="AB346" s="42" t="str" cm="1">
        <f t="array" ref="AB346">IFERROR(
   TRANSPOSE(
      _xlfn._xlws.SORT(
         _xlfn.UNIQUE(
            _xlfn._xlws.FILTER(
               Regional_CZ[Nombre Centro Zonal],
               Regional_CZ[Regional]=DATOS!B353,
               ""
            )
         )
      )
   ),
""
)</f>
        <v/>
      </c>
    </row>
    <row r="347" spans="28:28">
      <c r="AB347" s="42" t="str" cm="1">
        <f t="array" ref="AB347">IFERROR(
   TRANSPOSE(
      _xlfn._xlws.SORT(
         _xlfn.UNIQUE(
            _xlfn._xlws.FILTER(
               Regional_CZ[Nombre Centro Zonal],
               Regional_CZ[Regional]=DATOS!B354,
               ""
            )
         )
      )
   ),
""
)</f>
        <v/>
      </c>
    </row>
    <row r="348" spans="28:28">
      <c r="AB348" s="42" t="str" cm="1">
        <f t="array" ref="AB348">IFERROR(
   TRANSPOSE(
      _xlfn._xlws.SORT(
         _xlfn.UNIQUE(
            _xlfn._xlws.FILTER(
               Regional_CZ[Nombre Centro Zonal],
               Regional_CZ[Regional]=DATOS!B355,
               ""
            )
         )
      )
   ),
""
)</f>
        <v/>
      </c>
    </row>
    <row r="349" spans="28:28">
      <c r="AB349" s="42" t="str" cm="1">
        <f t="array" ref="AB349">IFERROR(
   TRANSPOSE(
      _xlfn._xlws.SORT(
         _xlfn.UNIQUE(
            _xlfn._xlws.FILTER(
               Regional_CZ[Nombre Centro Zonal],
               Regional_CZ[Regional]=DATOS!B356,
               ""
            )
         )
      )
   ),
""
)</f>
        <v/>
      </c>
    </row>
    <row r="350" spans="28:28">
      <c r="AB350" s="42" t="str" cm="1">
        <f t="array" ref="AB350">IFERROR(
   TRANSPOSE(
      _xlfn._xlws.SORT(
         _xlfn.UNIQUE(
            _xlfn._xlws.FILTER(
               Regional_CZ[Nombre Centro Zonal],
               Regional_CZ[Regional]=DATOS!B357,
               ""
            )
         )
      )
   ),
""
)</f>
        <v/>
      </c>
    </row>
    <row r="351" spans="28:28">
      <c r="AB351" s="42" t="str" cm="1">
        <f t="array" ref="AB351">IFERROR(
   TRANSPOSE(
      _xlfn._xlws.SORT(
         _xlfn.UNIQUE(
            _xlfn._xlws.FILTER(
               Regional_CZ[Nombre Centro Zonal],
               Regional_CZ[Regional]=DATOS!B358,
               ""
            )
         )
      )
   ),
""
)</f>
        <v/>
      </c>
    </row>
    <row r="352" spans="28:28">
      <c r="AB352" s="42" t="str" cm="1">
        <f t="array" ref="AB352">IFERROR(
   TRANSPOSE(
      _xlfn._xlws.SORT(
         _xlfn.UNIQUE(
            _xlfn._xlws.FILTER(
               Regional_CZ[Nombre Centro Zonal],
               Regional_CZ[Regional]=DATOS!B359,
               ""
            )
         )
      )
   ),
""
)</f>
        <v/>
      </c>
    </row>
    <row r="353" spans="28:28">
      <c r="AB353" s="42" t="str" cm="1">
        <f t="array" ref="AB353">IFERROR(
   TRANSPOSE(
      _xlfn._xlws.SORT(
         _xlfn.UNIQUE(
            _xlfn._xlws.FILTER(
               Regional_CZ[Nombre Centro Zonal],
               Regional_CZ[Regional]=DATOS!B360,
               ""
            )
         )
      )
   ),
""
)</f>
        <v/>
      </c>
    </row>
    <row r="354" spans="28:28">
      <c r="AB354" s="42" t="str" cm="1">
        <f t="array" ref="AB354">IFERROR(
   TRANSPOSE(
      _xlfn._xlws.SORT(
         _xlfn.UNIQUE(
            _xlfn._xlws.FILTER(
               Regional_CZ[Nombre Centro Zonal],
               Regional_CZ[Regional]=DATOS!B361,
               ""
            )
         )
      )
   ),
""
)</f>
        <v/>
      </c>
    </row>
    <row r="355" spans="28:28">
      <c r="AB355" s="42" t="str" cm="1">
        <f t="array" ref="AB355">IFERROR(
   TRANSPOSE(
      _xlfn._xlws.SORT(
         _xlfn.UNIQUE(
            _xlfn._xlws.FILTER(
               Regional_CZ[Nombre Centro Zonal],
               Regional_CZ[Regional]=DATOS!B362,
               ""
            )
         )
      )
   ),
""
)</f>
        <v/>
      </c>
    </row>
    <row r="356" spans="28:28">
      <c r="AB356" s="42" t="str" cm="1">
        <f t="array" ref="AB356">IFERROR(
   TRANSPOSE(
      _xlfn._xlws.SORT(
         _xlfn.UNIQUE(
            _xlfn._xlws.FILTER(
               Regional_CZ[Nombre Centro Zonal],
               Regional_CZ[Regional]=DATOS!B363,
               ""
            )
         )
      )
   ),
""
)</f>
        <v/>
      </c>
    </row>
    <row r="357" spans="28:28">
      <c r="AB357" s="42" t="str" cm="1">
        <f t="array" ref="AB357">IFERROR(
   TRANSPOSE(
      _xlfn._xlws.SORT(
         _xlfn.UNIQUE(
            _xlfn._xlws.FILTER(
               Regional_CZ[Nombre Centro Zonal],
               Regional_CZ[Regional]=DATOS!B364,
               ""
            )
         )
      )
   ),
""
)</f>
        <v/>
      </c>
    </row>
    <row r="358" spans="28:28">
      <c r="AB358" s="42" t="str" cm="1">
        <f t="array" ref="AB358">IFERROR(
   TRANSPOSE(
      _xlfn._xlws.SORT(
         _xlfn.UNIQUE(
            _xlfn._xlws.FILTER(
               Regional_CZ[Nombre Centro Zonal],
               Regional_CZ[Regional]=DATOS!B365,
               ""
            )
         )
      )
   ),
""
)</f>
        <v/>
      </c>
    </row>
    <row r="359" spans="28:28">
      <c r="AB359" s="42" t="str" cm="1">
        <f t="array" ref="AB359">IFERROR(
   TRANSPOSE(
      _xlfn._xlws.SORT(
         _xlfn.UNIQUE(
            _xlfn._xlws.FILTER(
               Regional_CZ[Nombre Centro Zonal],
               Regional_CZ[Regional]=DATOS!B366,
               ""
            )
         )
      )
   ),
""
)</f>
        <v/>
      </c>
    </row>
    <row r="360" spans="28:28">
      <c r="AB360" s="42" t="str" cm="1">
        <f t="array" ref="AB360">IFERROR(
   TRANSPOSE(
      _xlfn._xlws.SORT(
         _xlfn.UNIQUE(
            _xlfn._xlws.FILTER(
               Regional_CZ[Nombre Centro Zonal],
               Regional_CZ[Regional]=DATOS!B367,
               ""
            )
         )
      )
   ),
""
)</f>
        <v/>
      </c>
    </row>
    <row r="361" spans="28:28">
      <c r="AB361" s="42" t="str" cm="1">
        <f t="array" ref="AB361">IFERROR(
   TRANSPOSE(
      _xlfn._xlws.SORT(
         _xlfn.UNIQUE(
            _xlfn._xlws.FILTER(
               Regional_CZ[Nombre Centro Zonal],
               Regional_CZ[Regional]=DATOS!B368,
               ""
            )
         )
      )
   ),
""
)</f>
        <v/>
      </c>
    </row>
    <row r="362" spans="28:28">
      <c r="AB362" s="42" t="str" cm="1">
        <f t="array" ref="AB362">IFERROR(
   TRANSPOSE(
      _xlfn._xlws.SORT(
         _xlfn.UNIQUE(
            _xlfn._xlws.FILTER(
               Regional_CZ[Nombre Centro Zonal],
               Regional_CZ[Regional]=DATOS!B369,
               ""
            )
         )
      )
   ),
""
)</f>
        <v/>
      </c>
    </row>
    <row r="363" spans="28:28">
      <c r="AB363" s="42" t="str" cm="1">
        <f t="array" ref="AB363">IFERROR(
   TRANSPOSE(
      _xlfn._xlws.SORT(
         _xlfn.UNIQUE(
            _xlfn._xlws.FILTER(
               Regional_CZ[Nombre Centro Zonal],
               Regional_CZ[Regional]=DATOS!B370,
               ""
            )
         )
      )
   ),
""
)</f>
        <v/>
      </c>
    </row>
    <row r="364" spans="28:28">
      <c r="AB364" s="42" t="str" cm="1">
        <f t="array" ref="AB364">IFERROR(
   TRANSPOSE(
      _xlfn._xlws.SORT(
         _xlfn.UNIQUE(
            _xlfn._xlws.FILTER(
               Regional_CZ[Nombre Centro Zonal],
               Regional_CZ[Regional]=DATOS!B371,
               ""
            )
         )
      )
   ),
""
)</f>
        <v/>
      </c>
    </row>
    <row r="365" spans="28:28">
      <c r="AB365" s="42" t="str" cm="1">
        <f t="array" ref="AB365">IFERROR(
   TRANSPOSE(
      _xlfn._xlws.SORT(
         _xlfn.UNIQUE(
            _xlfn._xlws.FILTER(
               Regional_CZ[Nombre Centro Zonal],
               Regional_CZ[Regional]=DATOS!B372,
               ""
            )
         )
      )
   ),
""
)</f>
        <v/>
      </c>
    </row>
    <row r="366" spans="28:28">
      <c r="AB366" s="42" t="str" cm="1">
        <f t="array" ref="AB366">IFERROR(
   TRANSPOSE(
      _xlfn._xlws.SORT(
         _xlfn.UNIQUE(
            _xlfn._xlws.FILTER(
               Regional_CZ[Nombre Centro Zonal],
               Regional_CZ[Regional]=DATOS!B373,
               ""
            )
         )
      )
   ),
""
)</f>
        <v/>
      </c>
    </row>
    <row r="367" spans="28:28">
      <c r="AB367" s="42" t="str" cm="1">
        <f t="array" ref="AB367">IFERROR(
   TRANSPOSE(
      _xlfn._xlws.SORT(
         _xlfn.UNIQUE(
            _xlfn._xlws.FILTER(
               Regional_CZ[Nombre Centro Zonal],
               Regional_CZ[Regional]=DATOS!B374,
               ""
            )
         )
      )
   ),
""
)</f>
        <v/>
      </c>
    </row>
    <row r="368" spans="28:28">
      <c r="AB368" s="42" t="str" cm="1">
        <f t="array" ref="AB368">IFERROR(
   TRANSPOSE(
      _xlfn._xlws.SORT(
         _xlfn.UNIQUE(
            _xlfn._xlws.FILTER(
               Regional_CZ[Nombre Centro Zonal],
               Regional_CZ[Regional]=DATOS!B375,
               ""
            )
         )
      )
   ),
""
)</f>
        <v/>
      </c>
    </row>
    <row r="369" spans="28:28">
      <c r="AB369" s="42" t="str" cm="1">
        <f t="array" ref="AB369">IFERROR(
   TRANSPOSE(
      _xlfn._xlws.SORT(
         _xlfn.UNIQUE(
            _xlfn._xlws.FILTER(
               Regional_CZ[Nombre Centro Zonal],
               Regional_CZ[Regional]=DATOS!B376,
               ""
            )
         )
      )
   ),
""
)</f>
        <v/>
      </c>
    </row>
    <row r="370" spans="28:28">
      <c r="AB370" s="42" t="str" cm="1">
        <f t="array" ref="AB370">IFERROR(
   TRANSPOSE(
      _xlfn._xlws.SORT(
         _xlfn.UNIQUE(
            _xlfn._xlws.FILTER(
               Regional_CZ[Nombre Centro Zonal],
               Regional_CZ[Regional]=DATOS!B377,
               ""
            )
         )
      )
   ),
""
)</f>
        <v/>
      </c>
    </row>
    <row r="371" spans="28:28">
      <c r="AB371" s="42" t="str" cm="1">
        <f t="array" ref="AB371">IFERROR(
   TRANSPOSE(
      _xlfn._xlws.SORT(
         _xlfn.UNIQUE(
            _xlfn._xlws.FILTER(
               Regional_CZ[Nombre Centro Zonal],
               Regional_CZ[Regional]=DATOS!B378,
               ""
            )
         )
      )
   ),
""
)</f>
        <v/>
      </c>
    </row>
    <row r="372" spans="28:28">
      <c r="AB372" s="42" t="str" cm="1">
        <f t="array" ref="AB372">IFERROR(
   TRANSPOSE(
      _xlfn._xlws.SORT(
         _xlfn.UNIQUE(
            _xlfn._xlws.FILTER(
               Regional_CZ[Nombre Centro Zonal],
               Regional_CZ[Regional]=DATOS!B379,
               ""
            )
         )
      )
   ),
""
)</f>
        <v/>
      </c>
    </row>
    <row r="373" spans="28:28">
      <c r="AB373" s="42" t="str" cm="1">
        <f t="array" ref="AB373">IFERROR(
   TRANSPOSE(
      _xlfn._xlws.SORT(
         _xlfn.UNIQUE(
            _xlfn._xlws.FILTER(
               Regional_CZ[Nombre Centro Zonal],
               Regional_CZ[Regional]=DATOS!B380,
               ""
            )
         )
      )
   ),
""
)</f>
        <v/>
      </c>
    </row>
    <row r="374" spans="28:28">
      <c r="AB374" s="42" t="str" cm="1">
        <f t="array" ref="AB374">IFERROR(
   TRANSPOSE(
      _xlfn._xlws.SORT(
         _xlfn.UNIQUE(
            _xlfn._xlws.FILTER(
               Regional_CZ[Nombre Centro Zonal],
               Regional_CZ[Regional]=DATOS!B381,
               ""
            )
         )
      )
   ),
""
)</f>
        <v/>
      </c>
    </row>
    <row r="375" spans="28:28">
      <c r="AB375" s="42" t="str" cm="1">
        <f t="array" ref="AB375">IFERROR(
   TRANSPOSE(
      _xlfn._xlws.SORT(
         _xlfn.UNIQUE(
            _xlfn._xlws.FILTER(
               Regional_CZ[Nombre Centro Zonal],
               Regional_CZ[Regional]=DATOS!B382,
               ""
            )
         )
      )
   ),
""
)</f>
        <v/>
      </c>
    </row>
    <row r="376" spans="28:28">
      <c r="AB376" s="42" t="str" cm="1">
        <f t="array" ref="AB376">IFERROR(
   TRANSPOSE(
      _xlfn._xlws.SORT(
         _xlfn.UNIQUE(
            _xlfn._xlws.FILTER(
               Regional_CZ[Nombre Centro Zonal],
               Regional_CZ[Regional]=DATOS!B383,
               ""
            )
         )
      )
   ),
""
)</f>
        <v/>
      </c>
    </row>
    <row r="377" spans="28:28">
      <c r="AB377" s="42" t="str" cm="1">
        <f t="array" ref="AB377">IFERROR(
   TRANSPOSE(
      _xlfn._xlws.SORT(
         _xlfn.UNIQUE(
            _xlfn._xlws.FILTER(
               Regional_CZ[Nombre Centro Zonal],
               Regional_CZ[Regional]=DATOS!B384,
               ""
            )
         )
      )
   ),
""
)</f>
        <v/>
      </c>
    </row>
    <row r="378" spans="28:28">
      <c r="AB378" s="42" t="str" cm="1">
        <f t="array" ref="AB378">IFERROR(
   TRANSPOSE(
      _xlfn._xlws.SORT(
         _xlfn.UNIQUE(
            _xlfn._xlws.FILTER(
               Regional_CZ[Nombre Centro Zonal],
               Regional_CZ[Regional]=DATOS!B385,
               ""
            )
         )
      )
   ),
""
)</f>
        <v/>
      </c>
    </row>
    <row r="379" spans="28:28">
      <c r="AB379" s="42" t="str" cm="1">
        <f t="array" ref="AB379">IFERROR(
   TRANSPOSE(
      _xlfn._xlws.SORT(
         _xlfn.UNIQUE(
            _xlfn._xlws.FILTER(
               Regional_CZ[Nombre Centro Zonal],
               Regional_CZ[Regional]=DATOS!B386,
               ""
            )
         )
      )
   ),
""
)</f>
        <v/>
      </c>
    </row>
    <row r="380" spans="28:28">
      <c r="AB380" s="42" t="str" cm="1">
        <f t="array" ref="AB380">IFERROR(
   TRANSPOSE(
      _xlfn._xlws.SORT(
         _xlfn.UNIQUE(
            _xlfn._xlws.FILTER(
               Regional_CZ[Nombre Centro Zonal],
               Regional_CZ[Regional]=DATOS!B387,
               ""
            )
         )
      )
   ),
""
)</f>
        <v/>
      </c>
    </row>
    <row r="381" spans="28:28">
      <c r="AB381" s="42" t="str" cm="1">
        <f t="array" ref="AB381">IFERROR(
   TRANSPOSE(
      _xlfn._xlws.SORT(
         _xlfn.UNIQUE(
            _xlfn._xlws.FILTER(
               Regional_CZ[Nombre Centro Zonal],
               Regional_CZ[Regional]=DATOS!B388,
               ""
            )
         )
      )
   ),
""
)</f>
        <v/>
      </c>
    </row>
    <row r="382" spans="28:28">
      <c r="AB382" s="42" t="str" cm="1">
        <f t="array" ref="AB382">IFERROR(
   TRANSPOSE(
      _xlfn._xlws.SORT(
         _xlfn.UNIQUE(
            _xlfn._xlws.FILTER(
               Regional_CZ[Nombre Centro Zonal],
               Regional_CZ[Regional]=DATOS!B389,
               ""
            )
         )
      )
   ),
""
)</f>
        <v/>
      </c>
    </row>
    <row r="383" spans="28:28">
      <c r="AB383" s="42" t="str" cm="1">
        <f t="array" ref="AB383">IFERROR(
   TRANSPOSE(
      _xlfn._xlws.SORT(
         _xlfn.UNIQUE(
            _xlfn._xlws.FILTER(
               Regional_CZ[Nombre Centro Zonal],
               Regional_CZ[Regional]=DATOS!B390,
               ""
            )
         )
      )
   ),
""
)</f>
        <v/>
      </c>
    </row>
    <row r="384" spans="28:28">
      <c r="AB384" s="42" t="str" cm="1">
        <f t="array" ref="AB384">IFERROR(
   TRANSPOSE(
      _xlfn._xlws.SORT(
         _xlfn.UNIQUE(
            _xlfn._xlws.FILTER(
               Regional_CZ[Nombre Centro Zonal],
               Regional_CZ[Regional]=DATOS!B391,
               ""
            )
         )
      )
   ),
""
)</f>
        <v/>
      </c>
    </row>
    <row r="385" spans="28:28">
      <c r="AB385" s="42" t="str" cm="1">
        <f t="array" ref="AB385">IFERROR(
   TRANSPOSE(
      _xlfn._xlws.SORT(
         _xlfn.UNIQUE(
            _xlfn._xlws.FILTER(
               Regional_CZ[Nombre Centro Zonal],
               Regional_CZ[Regional]=DATOS!B392,
               ""
            )
         )
      )
   ),
""
)</f>
        <v/>
      </c>
    </row>
    <row r="386" spans="28:28">
      <c r="AB386" s="42" t="str" cm="1">
        <f t="array" ref="AB386">IFERROR(
   TRANSPOSE(
      _xlfn._xlws.SORT(
         _xlfn.UNIQUE(
            _xlfn._xlws.FILTER(
               Regional_CZ[Nombre Centro Zonal],
               Regional_CZ[Regional]=DATOS!B393,
               ""
            )
         )
      )
   ),
""
)</f>
        <v/>
      </c>
    </row>
    <row r="387" spans="28:28">
      <c r="AB387" s="42" t="str" cm="1">
        <f t="array" ref="AB387">IFERROR(
   TRANSPOSE(
      _xlfn._xlws.SORT(
         _xlfn.UNIQUE(
            _xlfn._xlws.FILTER(
               Regional_CZ[Nombre Centro Zonal],
               Regional_CZ[Regional]=DATOS!B394,
               ""
            )
         )
      )
   ),
""
)</f>
        <v/>
      </c>
    </row>
    <row r="388" spans="28:28">
      <c r="AB388" s="42" t="str" cm="1">
        <f t="array" ref="AB388">IFERROR(
   TRANSPOSE(
      _xlfn._xlws.SORT(
         _xlfn.UNIQUE(
            _xlfn._xlws.FILTER(
               Regional_CZ[Nombre Centro Zonal],
               Regional_CZ[Regional]=DATOS!B395,
               ""
            )
         )
      )
   ),
""
)</f>
        <v/>
      </c>
    </row>
    <row r="389" spans="28:28">
      <c r="AB389" s="42" t="str" cm="1">
        <f t="array" ref="AB389">IFERROR(
   TRANSPOSE(
      _xlfn._xlws.SORT(
         _xlfn.UNIQUE(
            _xlfn._xlws.FILTER(
               Regional_CZ[Nombre Centro Zonal],
               Regional_CZ[Regional]=DATOS!B396,
               ""
            )
         )
      )
   ),
""
)</f>
        <v/>
      </c>
    </row>
    <row r="390" spans="28:28">
      <c r="AB390" s="42" t="str" cm="1">
        <f t="array" ref="AB390">IFERROR(
   TRANSPOSE(
      _xlfn._xlws.SORT(
         _xlfn.UNIQUE(
            _xlfn._xlws.FILTER(
               Regional_CZ[Nombre Centro Zonal],
               Regional_CZ[Regional]=DATOS!B397,
               ""
            )
         )
      )
   ),
""
)</f>
        <v/>
      </c>
    </row>
    <row r="391" spans="28:28">
      <c r="AB391" s="42" t="str" cm="1">
        <f t="array" ref="AB391">IFERROR(
   TRANSPOSE(
      _xlfn._xlws.SORT(
         _xlfn.UNIQUE(
            _xlfn._xlws.FILTER(
               Regional_CZ[Nombre Centro Zonal],
               Regional_CZ[Regional]=DATOS!B398,
               ""
            )
         )
      )
   ),
""
)</f>
        <v/>
      </c>
    </row>
    <row r="392" spans="28:28">
      <c r="AB392" s="42" t="str" cm="1">
        <f t="array" ref="AB392">IFERROR(
   TRANSPOSE(
      _xlfn._xlws.SORT(
         _xlfn.UNIQUE(
            _xlfn._xlws.FILTER(
               Regional_CZ[Nombre Centro Zonal],
               Regional_CZ[Regional]=DATOS!B399,
               ""
            )
         )
      )
   ),
""
)</f>
        <v/>
      </c>
    </row>
    <row r="393" spans="28:28">
      <c r="AB393" s="42" t="str" cm="1">
        <f t="array" ref="AB393">IFERROR(
   TRANSPOSE(
      _xlfn._xlws.SORT(
         _xlfn.UNIQUE(
            _xlfn._xlws.FILTER(
               Regional_CZ[Nombre Centro Zonal],
               Regional_CZ[Regional]=DATOS!B400,
               ""
            )
         )
      )
   ),
""
)</f>
        <v/>
      </c>
    </row>
    <row r="394" spans="28:28">
      <c r="AB394" s="42" t="str" cm="1">
        <f t="array" ref="AB394">IFERROR(
   TRANSPOSE(
      _xlfn._xlws.SORT(
         _xlfn.UNIQUE(
            _xlfn._xlws.FILTER(
               Regional_CZ[Nombre Centro Zonal],
               Regional_CZ[Regional]=DATOS!B401,
               ""
            )
         )
      )
   ),
""
)</f>
        <v/>
      </c>
    </row>
    <row r="395" spans="28:28">
      <c r="AB395" s="42" t="str" cm="1">
        <f t="array" ref="AB395">IFERROR(
   TRANSPOSE(
      _xlfn._xlws.SORT(
         _xlfn.UNIQUE(
            _xlfn._xlws.FILTER(
               Regional_CZ[Nombre Centro Zonal],
               Regional_CZ[Regional]=DATOS!B402,
               ""
            )
         )
      )
   ),
""
)</f>
        <v/>
      </c>
    </row>
    <row r="396" spans="28:28">
      <c r="AB396" s="42" t="str" cm="1">
        <f t="array" ref="AB396">IFERROR(
   TRANSPOSE(
      _xlfn._xlws.SORT(
         _xlfn.UNIQUE(
            _xlfn._xlws.FILTER(
               Regional_CZ[Nombre Centro Zonal],
               Regional_CZ[Regional]=DATOS!B403,
               ""
            )
         )
      )
   ),
""
)</f>
        <v/>
      </c>
    </row>
    <row r="397" spans="28:28">
      <c r="AB397" s="42" t="str" cm="1">
        <f t="array" ref="AB397">IFERROR(
   TRANSPOSE(
      _xlfn._xlws.SORT(
         _xlfn.UNIQUE(
            _xlfn._xlws.FILTER(
               Regional_CZ[Nombre Centro Zonal],
               Regional_CZ[Regional]=DATOS!B404,
               ""
            )
         )
      )
   ),
""
)</f>
        <v/>
      </c>
    </row>
    <row r="398" spans="28:28">
      <c r="AB398" s="42" t="str" cm="1">
        <f t="array" ref="AB398">IFERROR(
   TRANSPOSE(
      _xlfn._xlws.SORT(
         _xlfn.UNIQUE(
            _xlfn._xlws.FILTER(
               Regional_CZ[Nombre Centro Zonal],
               Regional_CZ[Regional]=DATOS!B405,
               ""
            )
         )
      )
   ),
""
)</f>
        <v/>
      </c>
    </row>
    <row r="399" spans="28:28">
      <c r="AB399" s="42" t="str" cm="1">
        <f t="array" ref="AB399">IFERROR(
   TRANSPOSE(
      _xlfn._xlws.SORT(
         _xlfn.UNIQUE(
            _xlfn._xlws.FILTER(
               Regional_CZ[Nombre Centro Zonal],
               Regional_CZ[Regional]=DATOS!B406,
               ""
            )
         )
      )
   ),
""
)</f>
        <v/>
      </c>
    </row>
    <row r="400" spans="28:28">
      <c r="AB400" s="42" t="str" cm="1">
        <f t="array" ref="AB400">IFERROR(
   TRANSPOSE(
      _xlfn._xlws.SORT(
         _xlfn.UNIQUE(
            _xlfn._xlws.FILTER(
               Regional_CZ[Nombre Centro Zonal],
               Regional_CZ[Regional]=DATOS!B407,
               ""
            )
         )
      )
   ),
""
)</f>
        <v/>
      </c>
    </row>
    <row r="401" spans="28:28">
      <c r="AB401" s="42" t="str" cm="1">
        <f t="array" ref="AB401">IFERROR(
   TRANSPOSE(
      _xlfn._xlws.SORT(
         _xlfn.UNIQUE(
            _xlfn._xlws.FILTER(
               Regional_CZ[Nombre Centro Zonal],
               Regional_CZ[Regional]=DATOS!B408,
               ""
            )
         )
      )
   ),
""
)</f>
        <v/>
      </c>
    </row>
    <row r="402" spans="28:28">
      <c r="AB402" s="42" t="str" cm="1">
        <f t="array" ref="AB402">IFERROR(
   TRANSPOSE(
      _xlfn._xlws.SORT(
         _xlfn.UNIQUE(
            _xlfn._xlws.FILTER(
               Regional_CZ[Nombre Centro Zonal],
               Regional_CZ[Regional]=DATOS!B409,
               ""
            )
         )
      )
   ),
""
)</f>
        <v/>
      </c>
    </row>
    <row r="403" spans="28:28">
      <c r="AB403" s="42" t="str" cm="1">
        <f t="array" ref="AB403">IFERROR(
   TRANSPOSE(
      _xlfn._xlws.SORT(
         _xlfn.UNIQUE(
            _xlfn._xlws.FILTER(
               Regional_CZ[Nombre Centro Zonal],
               Regional_CZ[Regional]=DATOS!B410,
               ""
            )
         )
      )
   ),
""
)</f>
        <v/>
      </c>
    </row>
    <row r="404" spans="28:28">
      <c r="AB404" s="42" t="str" cm="1">
        <f t="array" ref="AB404">IFERROR(
   TRANSPOSE(
      _xlfn._xlws.SORT(
         _xlfn.UNIQUE(
            _xlfn._xlws.FILTER(
               Regional_CZ[Nombre Centro Zonal],
               Regional_CZ[Regional]=DATOS!B411,
               ""
            )
         )
      )
   ),
""
)</f>
        <v/>
      </c>
    </row>
    <row r="405" spans="28:28">
      <c r="AB405" s="42" t="str" cm="1">
        <f t="array" ref="AB405">IFERROR(
   TRANSPOSE(
      _xlfn._xlws.SORT(
         _xlfn.UNIQUE(
            _xlfn._xlws.FILTER(
               Regional_CZ[Nombre Centro Zonal],
               Regional_CZ[Regional]=DATOS!B412,
               ""
            )
         )
      )
   ),
""
)</f>
        <v/>
      </c>
    </row>
    <row r="406" spans="28:28">
      <c r="AB406" s="42" t="str" cm="1">
        <f t="array" ref="AB406">IFERROR(
   TRANSPOSE(
      _xlfn._xlws.SORT(
         _xlfn.UNIQUE(
            _xlfn._xlws.FILTER(
               Regional_CZ[Nombre Centro Zonal],
               Regional_CZ[Regional]=DATOS!B413,
               ""
            )
         )
      )
   ),
""
)</f>
        <v/>
      </c>
    </row>
    <row r="407" spans="28:28">
      <c r="AB407" s="42" t="str" cm="1">
        <f t="array" ref="AB407">IFERROR(
   TRANSPOSE(
      _xlfn._xlws.SORT(
         _xlfn.UNIQUE(
            _xlfn._xlws.FILTER(
               Regional_CZ[Nombre Centro Zonal],
               Regional_CZ[Regional]=DATOS!B414,
               ""
            )
         )
      )
   ),
""
)</f>
        <v/>
      </c>
    </row>
    <row r="408" spans="28:28">
      <c r="AB408" s="42" t="str" cm="1">
        <f t="array" ref="AB408">IFERROR(
   TRANSPOSE(
      _xlfn._xlws.SORT(
         _xlfn.UNIQUE(
            _xlfn._xlws.FILTER(
               Regional_CZ[Nombre Centro Zonal],
               Regional_CZ[Regional]=DATOS!B415,
               ""
            )
         )
      )
   ),
""
)</f>
        <v/>
      </c>
    </row>
    <row r="409" spans="28:28">
      <c r="AB409" s="42" t="str" cm="1">
        <f t="array" ref="AB409">IFERROR(
   TRANSPOSE(
      _xlfn._xlws.SORT(
         _xlfn.UNIQUE(
            _xlfn._xlws.FILTER(
               Regional_CZ[Nombre Centro Zonal],
               Regional_CZ[Regional]=DATOS!B416,
               ""
            )
         )
      )
   ),
""
)</f>
        <v/>
      </c>
    </row>
    <row r="410" spans="28:28">
      <c r="AB410" s="42" t="str" cm="1">
        <f t="array" ref="AB410">IFERROR(
   TRANSPOSE(
      _xlfn._xlws.SORT(
         _xlfn.UNIQUE(
            _xlfn._xlws.FILTER(
               Regional_CZ[Nombre Centro Zonal],
               Regional_CZ[Regional]=DATOS!B417,
               ""
            )
         )
      )
   ),
""
)</f>
        <v/>
      </c>
    </row>
    <row r="411" spans="28:28">
      <c r="AB411" s="42" t="str" cm="1">
        <f t="array" ref="AB411">IFERROR(
   TRANSPOSE(
      _xlfn._xlws.SORT(
         _xlfn.UNIQUE(
            _xlfn._xlws.FILTER(
               Regional_CZ[Nombre Centro Zonal],
               Regional_CZ[Regional]=DATOS!B418,
               ""
            )
         )
      )
   ),
""
)</f>
        <v/>
      </c>
    </row>
    <row r="412" spans="28:28">
      <c r="AB412" s="42" t="str" cm="1">
        <f t="array" ref="AB412">IFERROR(
   TRANSPOSE(
      _xlfn._xlws.SORT(
         _xlfn.UNIQUE(
            _xlfn._xlws.FILTER(
               Regional_CZ[Nombre Centro Zonal],
               Regional_CZ[Regional]=DATOS!B419,
               ""
            )
         )
      )
   ),
""
)</f>
        <v/>
      </c>
    </row>
    <row r="413" spans="28:28">
      <c r="AB413" s="42" t="str" cm="1">
        <f t="array" ref="AB413">IFERROR(
   TRANSPOSE(
      _xlfn._xlws.SORT(
         _xlfn.UNIQUE(
            _xlfn._xlws.FILTER(
               Regional_CZ[Nombre Centro Zonal],
               Regional_CZ[Regional]=DATOS!B420,
               ""
            )
         )
      )
   ),
""
)</f>
        <v/>
      </c>
    </row>
    <row r="414" spans="28:28">
      <c r="AB414" s="42" t="str" cm="1">
        <f t="array" ref="AB414">IFERROR(
   TRANSPOSE(
      _xlfn._xlws.SORT(
         _xlfn.UNIQUE(
            _xlfn._xlws.FILTER(
               Regional_CZ[Nombre Centro Zonal],
               Regional_CZ[Regional]=DATOS!B421,
               ""
            )
         )
      )
   ),
""
)</f>
        <v/>
      </c>
    </row>
    <row r="415" spans="28:28">
      <c r="AB415" s="42" t="str" cm="1">
        <f t="array" ref="AB415">IFERROR(
   TRANSPOSE(
      _xlfn._xlws.SORT(
         _xlfn.UNIQUE(
            _xlfn._xlws.FILTER(
               Regional_CZ[Nombre Centro Zonal],
               Regional_CZ[Regional]=DATOS!B422,
               ""
            )
         )
      )
   ),
""
)</f>
        <v/>
      </c>
    </row>
    <row r="416" spans="28:28">
      <c r="AB416" s="42" t="str" cm="1">
        <f t="array" ref="AB416">IFERROR(
   TRANSPOSE(
      _xlfn._xlws.SORT(
         _xlfn.UNIQUE(
            _xlfn._xlws.FILTER(
               Regional_CZ[Nombre Centro Zonal],
               Regional_CZ[Regional]=DATOS!B423,
               ""
            )
         )
      )
   ),
""
)</f>
        <v/>
      </c>
    </row>
    <row r="417" spans="28:28">
      <c r="AB417" s="42" t="str" cm="1">
        <f t="array" ref="AB417">IFERROR(
   TRANSPOSE(
      _xlfn._xlws.SORT(
         _xlfn.UNIQUE(
            _xlfn._xlws.FILTER(
               Regional_CZ[Nombre Centro Zonal],
               Regional_CZ[Regional]=DATOS!B424,
               ""
            )
         )
      )
   ),
""
)</f>
        <v/>
      </c>
    </row>
    <row r="418" spans="28:28">
      <c r="AB418" s="42" t="str" cm="1">
        <f t="array" ref="AB418">IFERROR(
   TRANSPOSE(
      _xlfn._xlws.SORT(
         _xlfn.UNIQUE(
            _xlfn._xlws.FILTER(
               Regional_CZ[Nombre Centro Zonal],
               Regional_CZ[Regional]=DATOS!B425,
               ""
            )
         )
      )
   ),
""
)</f>
        <v/>
      </c>
    </row>
    <row r="419" spans="28:28">
      <c r="AB419" s="42" t="str" cm="1">
        <f t="array" ref="AB419">IFERROR(
   TRANSPOSE(
      _xlfn._xlws.SORT(
         _xlfn.UNIQUE(
            _xlfn._xlws.FILTER(
               Regional_CZ[Nombre Centro Zonal],
               Regional_CZ[Regional]=DATOS!B426,
               ""
            )
         )
      )
   ),
""
)</f>
        <v/>
      </c>
    </row>
    <row r="420" spans="28:28">
      <c r="AB420" s="42" t="str" cm="1">
        <f t="array" ref="AB420">IFERROR(
   TRANSPOSE(
      _xlfn._xlws.SORT(
         _xlfn.UNIQUE(
            _xlfn._xlws.FILTER(
               Regional_CZ[Nombre Centro Zonal],
               Regional_CZ[Regional]=DATOS!B427,
               ""
            )
         )
      )
   ),
""
)</f>
        <v/>
      </c>
    </row>
    <row r="421" spans="28:28">
      <c r="AB421" s="42" t="str" cm="1">
        <f t="array" ref="AB421">IFERROR(
   TRANSPOSE(
      _xlfn._xlws.SORT(
         _xlfn.UNIQUE(
            _xlfn._xlws.FILTER(
               Regional_CZ[Nombre Centro Zonal],
               Regional_CZ[Regional]=DATOS!B428,
               ""
            )
         )
      )
   ),
""
)</f>
        <v/>
      </c>
    </row>
    <row r="422" spans="28:28">
      <c r="AB422" s="42" t="str" cm="1">
        <f t="array" ref="AB422">IFERROR(
   TRANSPOSE(
      _xlfn._xlws.SORT(
         _xlfn.UNIQUE(
            _xlfn._xlws.FILTER(
               Regional_CZ[Nombre Centro Zonal],
               Regional_CZ[Regional]=DATOS!B429,
               ""
            )
         )
      )
   ),
""
)</f>
        <v/>
      </c>
    </row>
    <row r="423" spans="28:28">
      <c r="AB423" s="42" t="str" cm="1">
        <f t="array" ref="AB423">IFERROR(
   TRANSPOSE(
      _xlfn._xlws.SORT(
         _xlfn.UNIQUE(
            _xlfn._xlws.FILTER(
               Regional_CZ[Nombre Centro Zonal],
               Regional_CZ[Regional]=DATOS!B430,
               ""
            )
         )
      )
   ),
""
)</f>
        <v/>
      </c>
    </row>
    <row r="424" spans="28:28">
      <c r="AB424" s="42" t="str" cm="1">
        <f t="array" ref="AB424">IFERROR(
   TRANSPOSE(
      _xlfn._xlws.SORT(
         _xlfn.UNIQUE(
            _xlfn._xlws.FILTER(
               Regional_CZ[Nombre Centro Zonal],
               Regional_CZ[Regional]=DATOS!B431,
               ""
            )
         )
      )
   ),
""
)</f>
        <v/>
      </c>
    </row>
    <row r="425" spans="28:28">
      <c r="AB425" s="42" t="str" cm="1">
        <f t="array" ref="AB425">IFERROR(
   TRANSPOSE(
      _xlfn._xlws.SORT(
         _xlfn.UNIQUE(
            _xlfn._xlws.FILTER(
               Regional_CZ[Nombre Centro Zonal],
               Regional_CZ[Regional]=DATOS!B432,
               ""
            )
         )
      )
   ),
""
)</f>
        <v/>
      </c>
    </row>
    <row r="426" spans="28:28">
      <c r="AB426" s="42" t="str" cm="1">
        <f t="array" ref="AB426">IFERROR(
   TRANSPOSE(
      _xlfn._xlws.SORT(
         _xlfn.UNIQUE(
            _xlfn._xlws.FILTER(
               Regional_CZ[Nombre Centro Zonal],
               Regional_CZ[Regional]=DATOS!B433,
               ""
            )
         )
      )
   ),
""
)</f>
        <v/>
      </c>
    </row>
    <row r="427" spans="28:28">
      <c r="AB427" s="42" t="str" cm="1">
        <f t="array" ref="AB427">IFERROR(
   TRANSPOSE(
      _xlfn._xlws.SORT(
         _xlfn.UNIQUE(
            _xlfn._xlws.FILTER(
               Regional_CZ[Nombre Centro Zonal],
               Regional_CZ[Regional]=DATOS!B434,
               ""
            )
         )
      )
   ),
""
)</f>
        <v/>
      </c>
    </row>
    <row r="428" spans="28:28">
      <c r="AB428" s="42" t="str" cm="1">
        <f t="array" ref="AB428">IFERROR(
   TRANSPOSE(
      _xlfn._xlws.SORT(
         _xlfn.UNIQUE(
            _xlfn._xlws.FILTER(
               Regional_CZ[Nombre Centro Zonal],
               Regional_CZ[Regional]=DATOS!B435,
               ""
            )
         )
      )
   ),
""
)</f>
        <v/>
      </c>
    </row>
    <row r="429" spans="28:28">
      <c r="AB429" s="42" t="str" cm="1">
        <f t="array" ref="AB429">IFERROR(
   TRANSPOSE(
      _xlfn._xlws.SORT(
         _xlfn.UNIQUE(
            _xlfn._xlws.FILTER(
               Regional_CZ[Nombre Centro Zonal],
               Regional_CZ[Regional]=DATOS!B436,
               ""
            )
         )
      )
   ),
""
)</f>
        <v/>
      </c>
    </row>
    <row r="430" spans="28:28">
      <c r="AB430" s="42" t="str" cm="1">
        <f t="array" ref="AB430">IFERROR(
   TRANSPOSE(
      _xlfn._xlws.SORT(
         _xlfn.UNIQUE(
            _xlfn._xlws.FILTER(
               Regional_CZ[Nombre Centro Zonal],
               Regional_CZ[Regional]=DATOS!B437,
               ""
            )
         )
      )
   ),
""
)</f>
        <v/>
      </c>
    </row>
    <row r="431" spans="28:28">
      <c r="AB431" s="42" t="str" cm="1">
        <f t="array" ref="AB431">IFERROR(
   TRANSPOSE(
      _xlfn._xlws.SORT(
         _xlfn.UNIQUE(
            _xlfn._xlws.FILTER(
               Regional_CZ[Nombre Centro Zonal],
               Regional_CZ[Regional]=DATOS!B438,
               ""
            )
         )
      )
   ),
""
)</f>
        <v/>
      </c>
    </row>
    <row r="432" spans="28:28">
      <c r="AB432" s="42" t="str" cm="1">
        <f t="array" ref="AB432">IFERROR(
   TRANSPOSE(
      _xlfn._xlws.SORT(
         _xlfn.UNIQUE(
            _xlfn._xlws.FILTER(
               Regional_CZ[Nombre Centro Zonal],
               Regional_CZ[Regional]=DATOS!B439,
               ""
            )
         )
      )
   ),
""
)</f>
        <v/>
      </c>
    </row>
    <row r="433" spans="28:28">
      <c r="AB433" s="42" t="str" cm="1">
        <f t="array" ref="AB433">IFERROR(
   TRANSPOSE(
      _xlfn._xlws.SORT(
         _xlfn.UNIQUE(
            _xlfn._xlws.FILTER(
               Regional_CZ[Nombre Centro Zonal],
               Regional_CZ[Regional]=DATOS!B440,
               ""
            )
         )
      )
   ),
""
)</f>
        <v/>
      </c>
    </row>
    <row r="434" spans="28:28">
      <c r="AB434" s="42" t="str" cm="1">
        <f t="array" ref="AB434">IFERROR(
   TRANSPOSE(
      _xlfn._xlws.SORT(
         _xlfn.UNIQUE(
            _xlfn._xlws.FILTER(
               Regional_CZ[Nombre Centro Zonal],
               Regional_CZ[Regional]=DATOS!B441,
               ""
            )
         )
      )
   ),
""
)</f>
        <v/>
      </c>
    </row>
    <row r="435" spans="28:28">
      <c r="AB435" s="42" t="str" cm="1">
        <f t="array" ref="AB435">IFERROR(
   TRANSPOSE(
      _xlfn._xlws.SORT(
         _xlfn.UNIQUE(
            _xlfn._xlws.FILTER(
               Regional_CZ[Nombre Centro Zonal],
               Regional_CZ[Regional]=DATOS!B442,
               ""
            )
         )
      )
   ),
""
)</f>
        <v/>
      </c>
    </row>
    <row r="436" spans="28:28">
      <c r="AB436" s="42" t="str" cm="1">
        <f t="array" ref="AB436">IFERROR(
   TRANSPOSE(
      _xlfn._xlws.SORT(
         _xlfn.UNIQUE(
            _xlfn._xlws.FILTER(
               Regional_CZ[Nombre Centro Zonal],
               Regional_CZ[Regional]=DATOS!B443,
               ""
            )
         )
      )
   ),
""
)</f>
        <v/>
      </c>
    </row>
    <row r="437" spans="28:28">
      <c r="AB437" s="42" t="str" cm="1">
        <f t="array" ref="AB437">IFERROR(
   TRANSPOSE(
      _xlfn._xlws.SORT(
         _xlfn.UNIQUE(
            _xlfn._xlws.FILTER(
               Regional_CZ[Nombre Centro Zonal],
               Regional_CZ[Regional]=DATOS!B444,
               ""
            )
         )
      )
   ),
""
)</f>
        <v/>
      </c>
    </row>
    <row r="438" spans="28:28">
      <c r="AB438" s="42" t="str" cm="1">
        <f t="array" ref="AB438">IFERROR(
   TRANSPOSE(
      _xlfn._xlws.SORT(
         _xlfn.UNIQUE(
            _xlfn._xlws.FILTER(
               Regional_CZ[Nombre Centro Zonal],
               Regional_CZ[Regional]=DATOS!B445,
               ""
            )
         )
      )
   ),
""
)</f>
        <v/>
      </c>
    </row>
    <row r="439" spans="28:28">
      <c r="AB439" s="42" t="str" cm="1">
        <f t="array" ref="AB439">IFERROR(
   TRANSPOSE(
      _xlfn._xlws.SORT(
         _xlfn.UNIQUE(
            _xlfn._xlws.FILTER(
               Regional_CZ[Nombre Centro Zonal],
               Regional_CZ[Regional]=DATOS!B446,
               ""
            )
         )
      )
   ),
""
)</f>
        <v/>
      </c>
    </row>
    <row r="440" spans="28:28">
      <c r="AB440" s="42" t="str" cm="1">
        <f t="array" ref="AB440">IFERROR(
   TRANSPOSE(
      _xlfn._xlws.SORT(
         _xlfn.UNIQUE(
            _xlfn._xlws.FILTER(
               Regional_CZ[Nombre Centro Zonal],
               Regional_CZ[Regional]=DATOS!B447,
               ""
            )
         )
      )
   ),
""
)</f>
        <v/>
      </c>
    </row>
    <row r="441" spans="28:28">
      <c r="AB441" s="42" t="str" cm="1">
        <f t="array" ref="AB441">IFERROR(
   TRANSPOSE(
      _xlfn._xlws.SORT(
         _xlfn.UNIQUE(
            _xlfn._xlws.FILTER(
               Regional_CZ[Nombre Centro Zonal],
               Regional_CZ[Regional]=DATOS!B448,
               ""
            )
         )
      )
   ),
""
)</f>
        <v/>
      </c>
    </row>
    <row r="442" spans="28:28">
      <c r="AB442" s="42" t="str" cm="1">
        <f t="array" ref="AB442">IFERROR(
   TRANSPOSE(
      _xlfn._xlws.SORT(
         _xlfn.UNIQUE(
            _xlfn._xlws.FILTER(
               Regional_CZ[Nombre Centro Zonal],
               Regional_CZ[Regional]=DATOS!B449,
               ""
            )
         )
      )
   ),
""
)</f>
        <v/>
      </c>
    </row>
    <row r="443" spans="28:28">
      <c r="AB443" s="42" t="str" cm="1">
        <f t="array" ref="AB443">IFERROR(
   TRANSPOSE(
      _xlfn._xlws.SORT(
         _xlfn.UNIQUE(
            _xlfn._xlws.FILTER(
               Regional_CZ[Nombre Centro Zonal],
               Regional_CZ[Regional]=DATOS!B450,
               ""
            )
         )
      )
   ),
""
)</f>
        <v/>
      </c>
    </row>
    <row r="444" spans="28:28">
      <c r="AB444" s="42" t="str" cm="1">
        <f t="array" ref="AB444">IFERROR(
   TRANSPOSE(
      _xlfn._xlws.SORT(
         _xlfn.UNIQUE(
            _xlfn._xlws.FILTER(
               Regional_CZ[Nombre Centro Zonal],
               Regional_CZ[Regional]=DATOS!B451,
               ""
            )
         )
      )
   ),
""
)</f>
        <v/>
      </c>
    </row>
    <row r="445" spans="28:28">
      <c r="AB445" s="42" t="str" cm="1">
        <f t="array" ref="AB445">IFERROR(
   TRANSPOSE(
      _xlfn._xlws.SORT(
         _xlfn.UNIQUE(
            _xlfn._xlws.FILTER(
               Regional_CZ[Nombre Centro Zonal],
               Regional_CZ[Regional]=DATOS!B452,
               ""
            )
         )
      )
   ),
""
)</f>
        <v/>
      </c>
    </row>
    <row r="446" spans="28:28">
      <c r="AB446" s="42" t="str" cm="1">
        <f t="array" ref="AB446">IFERROR(
   TRANSPOSE(
      _xlfn._xlws.SORT(
         _xlfn.UNIQUE(
            _xlfn._xlws.FILTER(
               Regional_CZ[Nombre Centro Zonal],
               Regional_CZ[Regional]=DATOS!B453,
               ""
            )
         )
      )
   ),
""
)</f>
        <v/>
      </c>
    </row>
    <row r="447" spans="28:28">
      <c r="AB447" s="42" t="str" cm="1">
        <f t="array" ref="AB447">IFERROR(
   TRANSPOSE(
      _xlfn._xlws.SORT(
         _xlfn.UNIQUE(
            _xlfn._xlws.FILTER(
               Regional_CZ[Nombre Centro Zonal],
               Regional_CZ[Regional]=DATOS!B454,
               ""
            )
         )
      )
   ),
""
)</f>
        <v/>
      </c>
    </row>
    <row r="448" spans="28:28">
      <c r="AB448" s="42" t="str" cm="1">
        <f t="array" ref="AB448">IFERROR(
   TRANSPOSE(
      _xlfn._xlws.SORT(
         _xlfn.UNIQUE(
            _xlfn._xlws.FILTER(
               Regional_CZ[Nombre Centro Zonal],
               Regional_CZ[Regional]=DATOS!B455,
               ""
            )
         )
      )
   ),
""
)</f>
        <v/>
      </c>
    </row>
    <row r="449" spans="28:28">
      <c r="AB449" s="42" t="str" cm="1">
        <f t="array" ref="AB449">IFERROR(
   TRANSPOSE(
      _xlfn._xlws.SORT(
         _xlfn.UNIQUE(
            _xlfn._xlws.FILTER(
               Regional_CZ[Nombre Centro Zonal],
               Regional_CZ[Regional]=DATOS!B456,
               ""
            )
         )
      )
   ),
""
)</f>
        <v/>
      </c>
    </row>
    <row r="450" spans="28:28">
      <c r="AB450" s="42" t="str" cm="1">
        <f t="array" ref="AB450">IFERROR(
   TRANSPOSE(
      _xlfn._xlws.SORT(
         _xlfn.UNIQUE(
            _xlfn._xlws.FILTER(
               Regional_CZ[Nombre Centro Zonal],
               Regional_CZ[Regional]=DATOS!B457,
               ""
            )
         )
      )
   ),
""
)</f>
        <v/>
      </c>
    </row>
    <row r="451" spans="28:28">
      <c r="AB451" s="42" t="str" cm="1">
        <f t="array" ref="AB451">IFERROR(
   TRANSPOSE(
      _xlfn._xlws.SORT(
         _xlfn.UNIQUE(
            _xlfn._xlws.FILTER(
               Regional_CZ[Nombre Centro Zonal],
               Regional_CZ[Regional]=DATOS!B458,
               ""
            )
         )
      )
   ),
""
)</f>
        <v/>
      </c>
    </row>
    <row r="452" spans="28:28">
      <c r="AB452" s="42" t="str" cm="1">
        <f t="array" ref="AB452">IFERROR(
   TRANSPOSE(
      _xlfn._xlws.SORT(
         _xlfn.UNIQUE(
            _xlfn._xlws.FILTER(
               Regional_CZ[Nombre Centro Zonal],
               Regional_CZ[Regional]=DATOS!B459,
               ""
            )
         )
      )
   ),
""
)</f>
        <v/>
      </c>
    </row>
    <row r="453" spans="28:28">
      <c r="AB453" s="42" t="str" cm="1">
        <f t="array" ref="AB453">IFERROR(
   TRANSPOSE(
      _xlfn._xlws.SORT(
         _xlfn.UNIQUE(
            _xlfn._xlws.FILTER(
               Regional_CZ[Nombre Centro Zonal],
               Regional_CZ[Regional]=DATOS!B460,
               ""
            )
         )
      )
   ),
""
)</f>
        <v/>
      </c>
    </row>
    <row r="454" spans="28:28">
      <c r="AB454" s="42" t="str" cm="1">
        <f t="array" ref="AB454">IFERROR(
   TRANSPOSE(
      _xlfn._xlws.SORT(
         _xlfn.UNIQUE(
            _xlfn._xlws.FILTER(
               Regional_CZ[Nombre Centro Zonal],
               Regional_CZ[Regional]=DATOS!B461,
               ""
            )
         )
      )
   ),
""
)</f>
        <v/>
      </c>
    </row>
    <row r="455" spans="28:28">
      <c r="AB455" s="42" t="str" cm="1">
        <f t="array" ref="AB455">IFERROR(
   TRANSPOSE(
      _xlfn._xlws.SORT(
         _xlfn.UNIQUE(
            _xlfn._xlws.FILTER(
               Regional_CZ[Nombre Centro Zonal],
               Regional_CZ[Regional]=DATOS!B462,
               ""
            )
         )
      )
   ),
""
)</f>
        <v/>
      </c>
    </row>
    <row r="456" spans="28:28">
      <c r="AB456" s="42" t="str" cm="1">
        <f t="array" ref="AB456">IFERROR(
   TRANSPOSE(
      _xlfn._xlws.SORT(
         _xlfn.UNIQUE(
            _xlfn._xlws.FILTER(
               Regional_CZ[Nombre Centro Zonal],
               Regional_CZ[Regional]=DATOS!B463,
               ""
            )
         )
      )
   ),
""
)</f>
        <v/>
      </c>
    </row>
    <row r="457" spans="28:28">
      <c r="AB457" s="42" t="str" cm="1">
        <f t="array" ref="AB457">IFERROR(
   TRANSPOSE(
      _xlfn._xlws.SORT(
         _xlfn.UNIQUE(
            _xlfn._xlws.FILTER(
               Regional_CZ[Nombre Centro Zonal],
               Regional_CZ[Regional]=DATOS!B464,
               ""
            )
         )
      )
   ),
""
)</f>
        <v/>
      </c>
    </row>
    <row r="458" spans="28:28">
      <c r="AB458" s="42" t="str" cm="1">
        <f t="array" ref="AB458">IFERROR(
   TRANSPOSE(
      _xlfn._xlws.SORT(
         _xlfn.UNIQUE(
            _xlfn._xlws.FILTER(
               Regional_CZ[Nombre Centro Zonal],
               Regional_CZ[Regional]=DATOS!B465,
               ""
            )
         )
      )
   ),
""
)</f>
        <v/>
      </c>
    </row>
    <row r="459" spans="28:28">
      <c r="AB459" s="42" t="str" cm="1">
        <f t="array" ref="AB459">IFERROR(
   TRANSPOSE(
      _xlfn._xlws.SORT(
         _xlfn.UNIQUE(
            _xlfn._xlws.FILTER(
               Regional_CZ[Nombre Centro Zonal],
               Regional_CZ[Regional]=DATOS!B466,
               ""
            )
         )
      )
   ),
""
)</f>
        <v/>
      </c>
    </row>
    <row r="460" spans="28:28">
      <c r="AB460" s="42" t="str" cm="1">
        <f t="array" ref="AB460">IFERROR(
   TRANSPOSE(
      _xlfn._xlws.SORT(
         _xlfn.UNIQUE(
            _xlfn._xlws.FILTER(
               Regional_CZ[Nombre Centro Zonal],
               Regional_CZ[Regional]=DATOS!B467,
               ""
            )
         )
      )
   ),
""
)</f>
        <v/>
      </c>
    </row>
    <row r="461" spans="28:28">
      <c r="AB461" s="42" t="str" cm="1">
        <f t="array" ref="AB461">IFERROR(
   TRANSPOSE(
      _xlfn._xlws.SORT(
         _xlfn.UNIQUE(
            _xlfn._xlws.FILTER(
               Regional_CZ[Nombre Centro Zonal],
               Regional_CZ[Regional]=DATOS!B468,
               ""
            )
         )
      )
   ),
""
)</f>
        <v/>
      </c>
    </row>
    <row r="462" spans="28:28">
      <c r="AB462" s="42" t="str" cm="1">
        <f t="array" ref="AB462">IFERROR(
   TRANSPOSE(
      _xlfn._xlws.SORT(
         _xlfn.UNIQUE(
            _xlfn._xlws.FILTER(
               Regional_CZ[Nombre Centro Zonal],
               Regional_CZ[Regional]=DATOS!B469,
               ""
            )
         )
      )
   ),
""
)</f>
        <v/>
      </c>
    </row>
    <row r="463" spans="28:28">
      <c r="AB463" s="42" t="str" cm="1">
        <f t="array" ref="AB463">IFERROR(
   TRANSPOSE(
      _xlfn._xlws.SORT(
         _xlfn.UNIQUE(
            _xlfn._xlws.FILTER(
               Regional_CZ[Nombre Centro Zonal],
               Regional_CZ[Regional]=DATOS!B470,
               ""
            )
         )
      )
   ),
""
)</f>
        <v/>
      </c>
    </row>
    <row r="464" spans="28:28">
      <c r="AB464" s="42" t="str" cm="1">
        <f t="array" ref="AB464">IFERROR(
   TRANSPOSE(
      _xlfn._xlws.SORT(
         _xlfn.UNIQUE(
            _xlfn._xlws.FILTER(
               Regional_CZ[Nombre Centro Zonal],
               Regional_CZ[Regional]=DATOS!B471,
               ""
            )
         )
      )
   ),
""
)</f>
        <v/>
      </c>
    </row>
    <row r="465" spans="28:28">
      <c r="AB465" s="42" t="str" cm="1">
        <f t="array" ref="AB465">IFERROR(
   TRANSPOSE(
      _xlfn._xlws.SORT(
         _xlfn.UNIQUE(
            _xlfn._xlws.FILTER(
               Regional_CZ[Nombre Centro Zonal],
               Regional_CZ[Regional]=DATOS!B472,
               ""
            )
         )
      )
   ),
""
)</f>
        <v/>
      </c>
    </row>
    <row r="466" spans="28:28">
      <c r="AB466" s="42" t="str" cm="1">
        <f t="array" ref="AB466">IFERROR(
   TRANSPOSE(
      _xlfn._xlws.SORT(
         _xlfn.UNIQUE(
            _xlfn._xlws.FILTER(
               Regional_CZ[Nombre Centro Zonal],
               Regional_CZ[Regional]=DATOS!B473,
               ""
            )
         )
      )
   ),
""
)</f>
        <v/>
      </c>
    </row>
    <row r="467" spans="28:28">
      <c r="AB467" s="42" t="str" cm="1">
        <f t="array" ref="AB467">IFERROR(
   TRANSPOSE(
      _xlfn._xlws.SORT(
         _xlfn.UNIQUE(
            _xlfn._xlws.FILTER(
               Regional_CZ[Nombre Centro Zonal],
               Regional_CZ[Regional]=DATOS!B474,
               ""
            )
         )
      )
   ),
""
)</f>
        <v/>
      </c>
    </row>
    <row r="468" spans="28:28">
      <c r="AB468" s="42" t="str" cm="1">
        <f t="array" ref="AB468">IFERROR(
   TRANSPOSE(
      _xlfn._xlws.SORT(
         _xlfn.UNIQUE(
            _xlfn._xlws.FILTER(
               Regional_CZ[Nombre Centro Zonal],
               Regional_CZ[Regional]=DATOS!B475,
               ""
            )
         )
      )
   ),
""
)</f>
        <v/>
      </c>
    </row>
    <row r="469" spans="28:28">
      <c r="AB469" s="42" t="str" cm="1">
        <f t="array" ref="AB469">IFERROR(
   TRANSPOSE(
      _xlfn._xlws.SORT(
         _xlfn.UNIQUE(
            _xlfn._xlws.FILTER(
               Regional_CZ[Nombre Centro Zonal],
               Regional_CZ[Regional]=DATOS!B476,
               ""
            )
         )
      )
   ),
""
)</f>
        <v/>
      </c>
    </row>
    <row r="470" spans="28:28">
      <c r="AB470" s="42" t="str" cm="1">
        <f t="array" ref="AB470">IFERROR(
   TRANSPOSE(
      _xlfn._xlws.SORT(
         _xlfn.UNIQUE(
            _xlfn._xlws.FILTER(
               Regional_CZ[Nombre Centro Zonal],
               Regional_CZ[Regional]=DATOS!B477,
               ""
            )
         )
      )
   ),
""
)</f>
        <v/>
      </c>
    </row>
    <row r="471" spans="28:28">
      <c r="AB471" s="42" t="str" cm="1">
        <f t="array" ref="AB471">IFERROR(
   TRANSPOSE(
      _xlfn._xlws.SORT(
         _xlfn.UNIQUE(
            _xlfn._xlws.FILTER(
               Regional_CZ[Nombre Centro Zonal],
               Regional_CZ[Regional]=DATOS!B478,
               ""
            )
         )
      )
   ),
""
)</f>
        <v/>
      </c>
    </row>
    <row r="472" spans="28:28">
      <c r="AB472" s="42" t="str" cm="1">
        <f t="array" ref="AB472">IFERROR(
   TRANSPOSE(
      _xlfn._xlws.SORT(
         _xlfn.UNIQUE(
            _xlfn._xlws.FILTER(
               Regional_CZ[Nombre Centro Zonal],
               Regional_CZ[Regional]=DATOS!B479,
               ""
            )
         )
      )
   ),
""
)</f>
        <v/>
      </c>
    </row>
    <row r="473" spans="28:28">
      <c r="AB473" s="42" t="str" cm="1">
        <f t="array" ref="AB473">IFERROR(
   TRANSPOSE(
      _xlfn._xlws.SORT(
         _xlfn.UNIQUE(
            _xlfn._xlws.FILTER(
               Regional_CZ[Nombre Centro Zonal],
               Regional_CZ[Regional]=DATOS!B480,
               ""
            )
         )
      )
   ),
""
)</f>
        <v/>
      </c>
    </row>
    <row r="474" spans="28:28">
      <c r="AB474" s="42" t="str" cm="1">
        <f t="array" ref="AB474">IFERROR(
   TRANSPOSE(
      _xlfn._xlws.SORT(
         _xlfn.UNIQUE(
            _xlfn._xlws.FILTER(
               Regional_CZ[Nombre Centro Zonal],
               Regional_CZ[Regional]=DATOS!B481,
               ""
            )
         )
      )
   ),
""
)</f>
        <v/>
      </c>
    </row>
    <row r="475" spans="28:28">
      <c r="AB475" s="42" t="str" cm="1">
        <f t="array" ref="AB475">IFERROR(
   TRANSPOSE(
      _xlfn._xlws.SORT(
         _xlfn.UNIQUE(
            _xlfn._xlws.FILTER(
               Regional_CZ[Nombre Centro Zonal],
               Regional_CZ[Regional]=DATOS!B482,
               ""
            )
         )
      )
   ),
""
)</f>
        <v/>
      </c>
    </row>
    <row r="476" spans="28:28">
      <c r="AB476" s="42" t="str" cm="1">
        <f t="array" ref="AB476">IFERROR(
   TRANSPOSE(
      _xlfn._xlws.SORT(
         _xlfn.UNIQUE(
            _xlfn._xlws.FILTER(
               Regional_CZ[Nombre Centro Zonal],
               Regional_CZ[Regional]=DATOS!B483,
               ""
            )
         )
      )
   ),
""
)</f>
        <v/>
      </c>
    </row>
    <row r="477" spans="28:28">
      <c r="AB477" s="42" t="str" cm="1">
        <f t="array" ref="AB477">IFERROR(
   TRANSPOSE(
      _xlfn._xlws.SORT(
         _xlfn.UNIQUE(
            _xlfn._xlws.FILTER(
               Regional_CZ[Nombre Centro Zonal],
               Regional_CZ[Regional]=DATOS!B484,
               ""
            )
         )
      )
   ),
""
)</f>
        <v/>
      </c>
    </row>
    <row r="478" spans="28:28">
      <c r="AB478" s="42" t="str" cm="1">
        <f t="array" ref="AB478">IFERROR(
   TRANSPOSE(
      _xlfn._xlws.SORT(
         _xlfn.UNIQUE(
            _xlfn._xlws.FILTER(
               Regional_CZ[Nombre Centro Zonal],
               Regional_CZ[Regional]=DATOS!B485,
               ""
            )
         )
      )
   ),
""
)</f>
        <v/>
      </c>
    </row>
    <row r="479" spans="28:28">
      <c r="AB479" s="42" t="str" cm="1">
        <f t="array" ref="AB479">IFERROR(
   TRANSPOSE(
      _xlfn._xlws.SORT(
         _xlfn.UNIQUE(
            _xlfn._xlws.FILTER(
               Regional_CZ[Nombre Centro Zonal],
               Regional_CZ[Regional]=DATOS!B486,
               ""
            )
         )
      )
   ),
""
)</f>
        <v/>
      </c>
    </row>
    <row r="480" spans="28:28">
      <c r="AB480" s="42" t="str" cm="1">
        <f t="array" ref="AB480">IFERROR(
   TRANSPOSE(
      _xlfn._xlws.SORT(
         _xlfn.UNIQUE(
            _xlfn._xlws.FILTER(
               Regional_CZ[Nombre Centro Zonal],
               Regional_CZ[Regional]=DATOS!B487,
               ""
            )
         )
      )
   ),
""
)</f>
        <v/>
      </c>
    </row>
    <row r="481" spans="28:28">
      <c r="AB481" s="42" t="str" cm="1">
        <f t="array" ref="AB481">IFERROR(
   TRANSPOSE(
      _xlfn._xlws.SORT(
         _xlfn.UNIQUE(
            _xlfn._xlws.FILTER(
               Regional_CZ[Nombre Centro Zonal],
               Regional_CZ[Regional]=DATOS!B488,
               ""
            )
         )
      )
   ),
""
)</f>
        <v/>
      </c>
    </row>
    <row r="482" spans="28:28">
      <c r="AB482" s="42" t="str" cm="1">
        <f t="array" ref="AB482">IFERROR(
   TRANSPOSE(
      _xlfn._xlws.SORT(
         _xlfn.UNIQUE(
            _xlfn._xlws.FILTER(
               Regional_CZ[Nombre Centro Zonal],
               Regional_CZ[Regional]=DATOS!B489,
               ""
            )
         )
      )
   ),
""
)</f>
        <v/>
      </c>
    </row>
    <row r="483" spans="28:28">
      <c r="AB483" s="42" t="str" cm="1">
        <f t="array" ref="AB483">IFERROR(
   TRANSPOSE(
      _xlfn._xlws.SORT(
         _xlfn.UNIQUE(
            _xlfn._xlws.FILTER(
               Regional_CZ[Nombre Centro Zonal],
               Regional_CZ[Regional]=DATOS!B490,
               ""
            )
         )
      )
   ),
""
)</f>
        <v/>
      </c>
    </row>
    <row r="484" spans="28:28">
      <c r="AB484" s="42" t="str" cm="1">
        <f t="array" ref="AB484">IFERROR(
   TRANSPOSE(
      _xlfn._xlws.SORT(
         _xlfn.UNIQUE(
            _xlfn._xlws.FILTER(
               Regional_CZ[Nombre Centro Zonal],
               Regional_CZ[Regional]=DATOS!B491,
               ""
            )
         )
      )
   ),
""
)</f>
        <v/>
      </c>
    </row>
    <row r="485" spans="28:28">
      <c r="AB485" s="42" t="str" cm="1">
        <f t="array" ref="AB485">IFERROR(
   TRANSPOSE(
      _xlfn._xlws.SORT(
         _xlfn.UNIQUE(
            _xlfn._xlws.FILTER(
               Regional_CZ[Nombre Centro Zonal],
               Regional_CZ[Regional]=DATOS!B492,
               ""
            )
         )
      )
   ),
""
)</f>
        <v/>
      </c>
    </row>
    <row r="486" spans="28:28">
      <c r="AB486" s="42" t="str" cm="1">
        <f t="array" ref="AB486">IFERROR(
   TRANSPOSE(
      _xlfn._xlws.SORT(
         _xlfn.UNIQUE(
            _xlfn._xlws.FILTER(
               Regional_CZ[Nombre Centro Zonal],
               Regional_CZ[Regional]=DATOS!B493,
               ""
            )
         )
      )
   ),
""
)</f>
        <v/>
      </c>
    </row>
    <row r="487" spans="28:28">
      <c r="AB487" s="42" t="str" cm="1">
        <f t="array" ref="AB487">IFERROR(
   TRANSPOSE(
      _xlfn._xlws.SORT(
         _xlfn.UNIQUE(
            _xlfn._xlws.FILTER(
               Regional_CZ[Nombre Centro Zonal],
               Regional_CZ[Regional]=DATOS!B494,
               ""
            )
         )
      )
   ),
""
)</f>
        <v/>
      </c>
    </row>
    <row r="488" spans="28:28">
      <c r="AB488" s="42" t="str" cm="1">
        <f t="array" ref="AB488">IFERROR(
   TRANSPOSE(
      _xlfn._xlws.SORT(
         _xlfn.UNIQUE(
            _xlfn._xlws.FILTER(
               Regional_CZ[Nombre Centro Zonal],
               Regional_CZ[Regional]=DATOS!B495,
               ""
            )
         )
      )
   ),
""
)</f>
        <v/>
      </c>
    </row>
    <row r="489" spans="28:28">
      <c r="AB489" s="42" t="str" cm="1">
        <f t="array" ref="AB489">IFERROR(
   TRANSPOSE(
      _xlfn._xlws.SORT(
         _xlfn.UNIQUE(
            _xlfn._xlws.FILTER(
               Regional_CZ[Nombre Centro Zonal],
               Regional_CZ[Regional]=DATOS!B496,
               ""
            )
         )
      )
   ),
""
)</f>
        <v/>
      </c>
    </row>
    <row r="490" spans="28:28">
      <c r="AB490" s="42" t="str" cm="1">
        <f t="array" ref="AB490">IFERROR(
   TRANSPOSE(
      _xlfn._xlws.SORT(
         _xlfn.UNIQUE(
            _xlfn._xlws.FILTER(
               Regional_CZ[Nombre Centro Zonal],
               Regional_CZ[Regional]=DATOS!B497,
               ""
            )
         )
      )
   ),
""
)</f>
        <v/>
      </c>
    </row>
    <row r="491" spans="28:28">
      <c r="AB491" s="42" t="str" cm="1">
        <f t="array" ref="AB491">IFERROR(
   TRANSPOSE(
      _xlfn._xlws.SORT(
         _xlfn.UNIQUE(
            _xlfn._xlws.FILTER(
               Regional_CZ[Nombre Centro Zonal],
               Regional_CZ[Regional]=DATOS!B498,
               ""
            )
         )
      )
   ),
""
)</f>
        <v/>
      </c>
    </row>
    <row r="492" spans="28:28">
      <c r="AB492" s="42" t="str" cm="1">
        <f t="array" ref="AB492">IFERROR(
   TRANSPOSE(
      _xlfn._xlws.SORT(
         _xlfn.UNIQUE(
            _xlfn._xlws.FILTER(
               Regional_CZ[Nombre Centro Zonal],
               Regional_CZ[Regional]=DATOS!B499,
               ""
            )
         )
      )
   ),
""
)</f>
        <v/>
      </c>
    </row>
    <row r="493" spans="28:28">
      <c r="AB493" s="42" t="str" cm="1">
        <f t="array" ref="AB493">IFERROR(
   TRANSPOSE(
      _xlfn._xlws.SORT(
         _xlfn.UNIQUE(
            _xlfn._xlws.FILTER(
               Regional_CZ[Nombre Centro Zonal],
               Regional_CZ[Regional]=DATOS!B500,
               ""
            )
         )
      )
   ),
""
)</f>
        <v/>
      </c>
    </row>
    <row r="494" spans="28:28">
      <c r="AB494" s="42" t="str" cm="1">
        <f t="array" ref="AB494">IFERROR(
   TRANSPOSE(
      _xlfn._xlws.SORT(
         _xlfn.UNIQUE(
            _xlfn._xlws.FILTER(
               Regional_CZ[Nombre Centro Zonal],
               Regional_CZ[Regional]=DATOS!B501,
               ""
            )
         )
      )
   ),
""
)</f>
        <v/>
      </c>
    </row>
    <row r="495" spans="28:28">
      <c r="AB495" s="42" t="str" cm="1">
        <f t="array" ref="AB495">IFERROR(
   TRANSPOSE(
      _xlfn._xlws.SORT(
         _xlfn.UNIQUE(
            _xlfn._xlws.FILTER(
               Regional_CZ[Nombre Centro Zonal],
               Regional_CZ[Regional]=DATOS!B502,
               ""
            )
         )
      )
   ),
""
)</f>
        <v/>
      </c>
    </row>
    <row r="496" spans="28:28">
      <c r="AB496" s="42" t="str" cm="1">
        <f t="array" ref="AB496">IFERROR(
   TRANSPOSE(
      _xlfn._xlws.SORT(
         _xlfn.UNIQUE(
            _xlfn._xlws.FILTER(
               Regional_CZ[Nombre Centro Zonal],
               Regional_CZ[Regional]=DATOS!B503,
               ""
            )
         )
      )
   ),
""
)</f>
        <v/>
      </c>
    </row>
    <row r="497" spans="28:28">
      <c r="AB497" s="42" t="str" cm="1">
        <f t="array" ref="AB497">IFERROR(
   TRANSPOSE(
      _xlfn._xlws.SORT(
         _xlfn.UNIQUE(
            _xlfn._xlws.FILTER(
               Regional_CZ[Nombre Centro Zonal],
               Regional_CZ[Regional]=DATOS!B504,
               ""
            )
         )
      )
   ),
""
)</f>
        <v/>
      </c>
    </row>
    <row r="498" spans="28:28">
      <c r="AB498" s="42" t="str" cm="1">
        <f t="array" ref="AB498">IFERROR(
   TRANSPOSE(
      _xlfn._xlws.SORT(
         _xlfn.UNIQUE(
            _xlfn._xlws.FILTER(
               Regional_CZ[Nombre Centro Zonal],
               Regional_CZ[Regional]=DATOS!B505,
               ""
            )
         )
      )
   ),
""
)</f>
        <v/>
      </c>
    </row>
    <row r="499" spans="28:28">
      <c r="AB499" s="42" t="str" cm="1">
        <f t="array" ref="AB499">IFERROR(
   TRANSPOSE(
      _xlfn._xlws.SORT(
         _xlfn.UNIQUE(
            _xlfn._xlws.FILTER(
               Regional_CZ[Nombre Centro Zonal],
               Regional_CZ[Regional]=DATOS!B506,
               ""
            )
         )
      )
   ),
""
)</f>
        <v/>
      </c>
    </row>
    <row r="500" spans="28:28">
      <c r="AB500" s="42" t="str" cm="1">
        <f t="array" ref="AB500">IFERROR(
   TRANSPOSE(
      _xlfn._xlws.SORT(
         _xlfn.UNIQUE(
            _xlfn._xlws.FILTER(
               Regional_CZ[Nombre Centro Zonal],
               Regional_CZ[Regional]=DATOS!B507,
               ""
            )
         )
      )
   ),
""
)</f>
        <v/>
      </c>
    </row>
    <row r="501" spans="28:28">
      <c r="AB501" s="42" t="str" cm="1">
        <f t="array" ref="AB501">IFERROR(
   TRANSPOSE(
      _xlfn._xlws.SORT(
         _xlfn.UNIQUE(
            _xlfn._xlws.FILTER(
               Regional_CZ[Nombre Centro Zonal],
               Regional_CZ[Regional]=DATOS!B508,
               ""
            )
         )
      )
   ),
""
)</f>
        <v/>
      </c>
    </row>
    <row r="502" spans="28:28">
      <c r="AB502" s="42" t="str" cm="1">
        <f t="array" ref="AB502">IFERROR(
   TRANSPOSE(
      _xlfn._xlws.SORT(
         _xlfn.UNIQUE(
            _xlfn._xlws.FILTER(
               Regional_CZ[Nombre Centro Zonal],
               Regional_CZ[Regional]=DATOS!B509,
               ""
            )
         )
      )
   ),
""
)</f>
        <v/>
      </c>
    </row>
    <row r="503" spans="28:28">
      <c r="AB503" s="42" t="str" cm="1">
        <f t="array" ref="AB503">IFERROR(
   TRANSPOSE(
      _xlfn._xlws.SORT(
         _xlfn.UNIQUE(
            _xlfn._xlws.FILTER(
               Regional_CZ[Nombre Centro Zonal],
               Regional_CZ[Regional]=DATOS!B510,
               ""
            )
         )
      )
   ),
""
)</f>
        <v/>
      </c>
    </row>
    <row r="504" spans="28:28">
      <c r="AB504" s="42" t="str" cm="1">
        <f t="array" ref="AB504">IFERROR(
   TRANSPOSE(
      _xlfn._xlws.SORT(
         _xlfn.UNIQUE(
            _xlfn._xlws.FILTER(
               Regional_CZ[Nombre Centro Zonal],
               Regional_CZ[Regional]=DATOS!B511,
               ""
            )
         )
      )
   ),
""
)</f>
        <v/>
      </c>
    </row>
    <row r="505" spans="28:28">
      <c r="AB505" s="42" t="str" cm="1">
        <f t="array" ref="AB505">IFERROR(
   TRANSPOSE(
      _xlfn._xlws.SORT(
         _xlfn.UNIQUE(
            _xlfn._xlws.FILTER(
               Regional_CZ[Nombre Centro Zonal],
               Regional_CZ[Regional]=DATOS!B512,
               ""
            )
         )
      )
   ),
""
)</f>
        <v/>
      </c>
    </row>
    <row r="506" spans="28:28">
      <c r="AB506" s="42" t="str" cm="1">
        <f t="array" ref="AB506">IFERROR(
   TRANSPOSE(
      _xlfn._xlws.SORT(
         _xlfn.UNIQUE(
            _xlfn._xlws.FILTER(
               Regional_CZ[Nombre Centro Zonal],
               Regional_CZ[Regional]=DATOS!B513,
               ""
            )
         )
      )
   ),
""
)</f>
        <v/>
      </c>
    </row>
    <row r="507" spans="28:28">
      <c r="AB507" s="42" t="str" cm="1">
        <f t="array" ref="AB507">IFERROR(
   TRANSPOSE(
      _xlfn._xlws.SORT(
         _xlfn.UNIQUE(
            _xlfn._xlws.FILTER(
               Regional_CZ[Nombre Centro Zonal],
               Regional_CZ[Regional]=DATOS!B514,
               ""
            )
         )
      )
   ),
""
)</f>
        <v/>
      </c>
    </row>
    <row r="508" spans="28:28">
      <c r="AB508" s="42" t="str" cm="1">
        <f t="array" ref="AB508">IFERROR(
   TRANSPOSE(
      _xlfn._xlws.SORT(
         _xlfn.UNIQUE(
            _xlfn._xlws.FILTER(
               Regional_CZ[Nombre Centro Zonal],
               Regional_CZ[Regional]=DATOS!B515,
               ""
            )
         )
      )
   ),
""
)</f>
        <v/>
      </c>
    </row>
    <row r="509" spans="28:28">
      <c r="AB509" s="42" t="str" cm="1">
        <f t="array" ref="AB509">IFERROR(
   TRANSPOSE(
      _xlfn._xlws.SORT(
         _xlfn.UNIQUE(
            _xlfn._xlws.FILTER(
               Regional_CZ[Nombre Centro Zonal],
               Regional_CZ[Regional]=DATOS!B516,
               ""
            )
         )
      )
   ),
""
)</f>
        <v/>
      </c>
    </row>
    <row r="510" spans="28:28">
      <c r="AB510" s="42" t="str" cm="1">
        <f t="array" ref="AB510">IFERROR(
   TRANSPOSE(
      _xlfn._xlws.SORT(
         _xlfn.UNIQUE(
            _xlfn._xlws.FILTER(
               Regional_CZ[Nombre Centro Zonal],
               Regional_CZ[Regional]=DATOS!B517,
               ""
            )
         )
      )
   ),
""
)</f>
        <v/>
      </c>
    </row>
    <row r="511" spans="28:28">
      <c r="AB511" s="42" t="str" cm="1">
        <f t="array" ref="AB511">IFERROR(
   TRANSPOSE(
      _xlfn._xlws.SORT(
         _xlfn.UNIQUE(
            _xlfn._xlws.FILTER(
               Regional_CZ[Nombre Centro Zonal],
               Regional_CZ[Regional]=DATOS!B518,
               ""
            )
         )
      )
   ),
""
)</f>
        <v/>
      </c>
    </row>
    <row r="512" spans="28:28">
      <c r="AB512" s="42" t="str" cm="1">
        <f t="array" ref="AB512">IFERROR(
   TRANSPOSE(
      _xlfn._xlws.SORT(
         _xlfn.UNIQUE(
            _xlfn._xlws.FILTER(
               Regional_CZ[Nombre Centro Zonal],
               Regional_CZ[Regional]=DATOS!B519,
               ""
            )
         )
      )
   ),
""
)</f>
        <v/>
      </c>
    </row>
    <row r="513" spans="28:28">
      <c r="AB513" s="42" t="str" cm="1">
        <f t="array" ref="AB513">IFERROR(
   TRANSPOSE(
      _xlfn._xlws.SORT(
         _xlfn.UNIQUE(
            _xlfn._xlws.FILTER(
               Regional_CZ[Nombre Centro Zonal],
               Regional_CZ[Regional]=DATOS!B520,
               ""
            )
         )
      )
   ),
""
)</f>
        <v/>
      </c>
    </row>
    <row r="514" spans="28:28">
      <c r="AB514" s="42" t="str" cm="1">
        <f t="array" ref="AB514">IFERROR(
   TRANSPOSE(
      _xlfn._xlws.SORT(
         _xlfn.UNIQUE(
            _xlfn._xlws.FILTER(
               Regional_CZ[Nombre Centro Zonal],
               Regional_CZ[Regional]=DATOS!B521,
               ""
            )
         )
      )
   ),
""
)</f>
        <v/>
      </c>
    </row>
    <row r="515" spans="28:28">
      <c r="AB515" s="42" t="str" cm="1">
        <f t="array" ref="AB515">IFERROR(
   TRANSPOSE(
      _xlfn._xlws.SORT(
         _xlfn.UNIQUE(
            _xlfn._xlws.FILTER(
               Regional_CZ[Nombre Centro Zonal],
               Regional_CZ[Regional]=DATOS!B522,
               ""
            )
         )
      )
   ),
""
)</f>
        <v/>
      </c>
    </row>
    <row r="516" spans="28:28">
      <c r="AB516" s="42" t="str" cm="1">
        <f t="array" ref="AB516">IFERROR(
   TRANSPOSE(
      _xlfn._xlws.SORT(
         _xlfn.UNIQUE(
            _xlfn._xlws.FILTER(
               Regional_CZ[Nombre Centro Zonal],
               Regional_CZ[Regional]=DATOS!B523,
               ""
            )
         )
      )
   ),
""
)</f>
        <v/>
      </c>
    </row>
    <row r="517" spans="28:28">
      <c r="AB517" s="42" t="str" cm="1">
        <f t="array" ref="AB517">IFERROR(
   TRANSPOSE(
      _xlfn._xlws.SORT(
         _xlfn.UNIQUE(
            _xlfn._xlws.FILTER(
               Regional_CZ[Nombre Centro Zonal],
               Regional_CZ[Regional]=DATOS!B524,
               ""
            )
         )
      )
   ),
""
)</f>
        <v/>
      </c>
    </row>
    <row r="518" spans="28:28">
      <c r="AB518" s="42" t="str" cm="1">
        <f t="array" ref="AB518">IFERROR(
   TRANSPOSE(
      _xlfn._xlws.SORT(
         _xlfn.UNIQUE(
            _xlfn._xlws.FILTER(
               Regional_CZ[Nombre Centro Zonal],
               Regional_CZ[Regional]=DATOS!B525,
               ""
            )
         )
      )
   ),
""
)</f>
        <v/>
      </c>
    </row>
    <row r="519" spans="28:28">
      <c r="AB519" s="42" t="str" cm="1">
        <f t="array" ref="AB519">IFERROR(
   TRANSPOSE(
      _xlfn._xlws.SORT(
         _xlfn.UNIQUE(
            _xlfn._xlws.FILTER(
               Regional_CZ[Nombre Centro Zonal],
               Regional_CZ[Regional]=DATOS!B526,
               ""
            )
         )
      )
   ),
""
)</f>
        <v/>
      </c>
    </row>
    <row r="520" spans="28:28">
      <c r="AB520" s="42" t="str" cm="1">
        <f t="array" ref="AB520">IFERROR(
   TRANSPOSE(
      _xlfn._xlws.SORT(
         _xlfn.UNIQUE(
            _xlfn._xlws.FILTER(
               Regional_CZ[Nombre Centro Zonal],
               Regional_CZ[Regional]=DATOS!B527,
               ""
            )
         )
      )
   ),
""
)</f>
        <v/>
      </c>
    </row>
    <row r="521" spans="28:28">
      <c r="AB521" s="42" t="str" cm="1">
        <f t="array" ref="AB521">IFERROR(
   TRANSPOSE(
      _xlfn._xlws.SORT(
         _xlfn.UNIQUE(
            _xlfn._xlws.FILTER(
               Regional_CZ[Nombre Centro Zonal],
               Regional_CZ[Regional]=DATOS!B528,
               ""
            )
         )
      )
   ),
""
)</f>
        <v/>
      </c>
    </row>
    <row r="522" spans="28:28">
      <c r="AB522" s="42" t="str" cm="1">
        <f t="array" ref="AB522">IFERROR(
   TRANSPOSE(
      _xlfn._xlws.SORT(
         _xlfn.UNIQUE(
            _xlfn._xlws.FILTER(
               Regional_CZ[Nombre Centro Zonal],
               Regional_CZ[Regional]=DATOS!B529,
               ""
            )
         )
      )
   ),
""
)</f>
        <v/>
      </c>
    </row>
    <row r="523" spans="28:28">
      <c r="AB523" s="42" t="str" cm="1">
        <f t="array" ref="AB523">IFERROR(
   TRANSPOSE(
      _xlfn._xlws.SORT(
         _xlfn.UNIQUE(
            _xlfn._xlws.FILTER(
               Regional_CZ[Nombre Centro Zonal],
               Regional_CZ[Regional]=DATOS!B530,
               ""
            )
         )
      )
   ),
""
)</f>
        <v/>
      </c>
    </row>
    <row r="524" spans="28:28">
      <c r="AB524" s="42" t="str" cm="1">
        <f t="array" ref="AB524">IFERROR(
   TRANSPOSE(
      _xlfn._xlws.SORT(
         _xlfn.UNIQUE(
            _xlfn._xlws.FILTER(
               Regional_CZ[Nombre Centro Zonal],
               Regional_CZ[Regional]=DATOS!B531,
               ""
            )
         )
      )
   ),
""
)</f>
        <v/>
      </c>
    </row>
    <row r="525" spans="28:28">
      <c r="AB525" s="42" t="str" cm="1">
        <f t="array" ref="AB525">IFERROR(
   TRANSPOSE(
      _xlfn._xlws.SORT(
         _xlfn.UNIQUE(
            _xlfn._xlws.FILTER(
               Regional_CZ[Nombre Centro Zonal],
               Regional_CZ[Regional]=DATOS!B532,
               ""
            )
         )
      )
   ),
""
)</f>
        <v/>
      </c>
    </row>
    <row r="526" spans="28:28">
      <c r="AB526" s="42" t="str" cm="1">
        <f t="array" ref="AB526">IFERROR(
   TRANSPOSE(
      _xlfn._xlws.SORT(
         _xlfn.UNIQUE(
            _xlfn._xlws.FILTER(
               Regional_CZ[Nombre Centro Zonal],
               Regional_CZ[Regional]=DATOS!B533,
               ""
            )
         )
      )
   ),
""
)</f>
        <v/>
      </c>
    </row>
    <row r="527" spans="28:28">
      <c r="AB527" s="42" t="str" cm="1">
        <f t="array" ref="AB527">IFERROR(
   TRANSPOSE(
      _xlfn._xlws.SORT(
         _xlfn.UNIQUE(
            _xlfn._xlws.FILTER(
               Regional_CZ[Nombre Centro Zonal],
               Regional_CZ[Regional]=DATOS!B534,
               ""
            )
         )
      )
   ),
""
)</f>
        <v/>
      </c>
    </row>
    <row r="528" spans="28:28">
      <c r="AB528" s="42" t="str" cm="1">
        <f t="array" ref="AB528">IFERROR(
   TRANSPOSE(
      _xlfn._xlws.SORT(
         _xlfn.UNIQUE(
            _xlfn._xlws.FILTER(
               Regional_CZ[Nombre Centro Zonal],
               Regional_CZ[Regional]=DATOS!B535,
               ""
            )
         )
      )
   ),
""
)</f>
        <v/>
      </c>
    </row>
    <row r="529" spans="28:28">
      <c r="AB529" s="42" t="str" cm="1">
        <f t="array" ref="AB529">IFERROR(
   TRANSPOSE(
      _xlfn._xlws.SORT(
         _xlfn.UNIQUE(
            _xlfn._xlws.FILTER(
               Regional_CZ[Nombre Centro Zonal],
               Regional_CZ[Regional]=DATOS!B536,
               ""
            )
         )
      )
   ),
""
)</f>
        <v/>
      </c>
    </row>
    <row r="530" spans="28:28">
      <c r="AB530" s="42" t="str" cm="1">
        <f t="array" ref="AB530">IFERROR(
   TRANSPOSE(
      _xlfn._xlws.SORT(
         _xlfn.UNIQUE(
            _xlfn._xlws.FILTER(
               Regional_CZ[Nombre Centro Zonal],
               Regional_CZ[Regional]=DATOS!B537,
               ""
            )
         )
      )
   ),
""
)</f>
        <v/>
      </c>
    </row>
    <row r="531" spans="28:28">
      <c r="AB531" s="42" t="str" cm="1">
        <f t="array" ref="AB531">IFERROR(
   TRANSPOSE(
      _xlfn._xlws.SORT(
         _xlfn.UNIQUE(
            _xlfn._xlws.FILTER(
               Regional_CZ[Nombre Centro Zonal],
               Regional_CZ[Regional]=DATOS!B538,
               ""
            )
         )
      )
   ),
""
)</f>
        <v/>
      </c>
    </row>
    <row r="532" spans="28:28">
      <c r="AB532" s="42" t="str" cm="1">
        <f t="array" ref="AB532">IFERROR(
   TRANSPOSE(
      _xlfn._xlws.SORT(
         _xlfn.UNIQUE(
            _xlfn._xlws.FILTER(
               Regional_CZ[Nombre Centro Zonal],
               Regional_CZ[Regional]=DATOS!B539,
               ""
            )
         )
      )
   ),
""
)</f>
        <v/>
      </c>
    </row>
    <row r="533" spans="28:28">
      <c r="AB533" s="42" t="str" cm="1">
        <f t="array" ref="AB533">IFERROR(
   TRANSPOSE(
      _xlfn._xlws.SORT(
         _xlfn.UNIQUE(
            _xlfn._xlws.FILTER(
               Regional_CZ[Nombre Centro Zonal],
               Regional_CZ[Regional]=DATOS!B540,
               ""
            )
         )
      )
   ),
""
)</f>
        <v/>
      </c>
    </row>
    <row r="534" spans="28:28">
      <c r="AB534" s="42" t="str" cm="1">
        <f t="array" ref="AB534">IFERROR(
   TRANSPOSE(
      _xlfn._xlws.SORT(
         _xlfn.UNIQUE(
            _xlfn._xlws.FILTER(
               Regional_CZ[Nombre Centro Zonal],
               Regional_CZ[Regional]=DATOS!B541,
               ""
            )
         )
      )
   ),
""
)</f>
        <v/>
      </c>
    </row>
    <row r="535" spans="28:28">
      <c r="AB535" s="42" t="str" cm="1">
        <f t="array" ref="AB535">IFERROR(
   TRANSPOSE(
      _xlfn._xlws.SORT(
         _xlfn.UNIQUE(
            _xlfn._xlws.FILTER(
               Regional_CZ[Nombre Centro Zonal],
               Regional_CZ[Regional]=DATOS!B542,
               ""
            )
         )
      )
   ),
""
)</f>
        <v/>
      </c>
    </row>
    <row r="536" spans="28:28">
      <c r="AB536" s="42" t="str" cm="1">
        <f t="array" ref="AB536">IFERROR(
   TRANSPOSE(
      _xlfn._xlws.SORT(
         _xlfn.UNIQUE(
            _xlfn._xlws.FILTER(
               Regional_CZ[Nombre Centro Zonal],
               Regional_CZ[Regional]=DATOS!B543,
               ""
            )
         )
      )
   ),
""
)</f>
        <v/>
      </c>
    </row>
    <row r="537" spans="28:28">
      <c r="AB537" s="42" t="str" cm="1">
        <f t="array" ref="AB537">IFERROR(
   TRANSPOSE(
      _xlfn._xlws.SORT(
         _xlfn.UNIQUE(
            _xlfn._xlws.FILTER(
               Regional_CZ[Nombre Centro Zonal],
               Regional_CZ[Regional]=DATOS!B544,
               ""
            )
         )
      )
   ),
""
)</f>
        <v/>
      </c>
    </row>
    <row r="538" spans="28:28">
      <c r="AB538" s="42" t="str" cm="1">
        <f t="array" ref="AB538">IFERROR(
   TRANSPOSE(
      _xlfn._xlws.SORT(
         _xlfn.UNIQUE(
            _xlfn._xlws.FILTER(
               Regional_CZ[Nombre Centro Zonal],
               Regional_CZ[Regional]=DATOS!B545,
               ""
            )
         )
      )
   ),
""
)</f>
        <v/>
      </c>
    </row>
    <row r="539" spans="28:28">
      <c r="AB539" s="42" t="str" cm="1">
        <f t="array" ref="AB539">IFERROR(
   TRANSPOSE(
      _xlfn._xlws.SORT(
         _xlfn.UNIQUE(
            _xlfn._xlws.FILTER(
               Regional_CZ[Nombre Centro Zonal],
               Regional_CZ[Regional]=DATOS!B546,
               ""
            )
         )
      )
   ),
""
)</f>
        <v/>
      </c>
    </row>
    <row r="540" spans="28:28">
      <c r="AB540" s="42" t="str" cm="1">
        <f t="array" ref="AB540">IFERROR(
   TRANSPOSE(
      _xlfn._xlws.SORT(
         _xlfn.UNIQUE(
            _xlfn._xlws.FILTER(
               Regional_CZ[Nombre Centro Zonal],
               Regional_CZ[Regional]=DATOS!B547,
               ""
            )
         )
      )
   ),
""
)</f>
        <v/>
      </c>
    </row>
    <row r="541" spans="28:28">
      <c r="AB541" s="42" t="str" cm="1">
        <f t="array" ref="AB541">IFERROR(
   TRANSPOSE(
      _xlfn._xlws.SORT(
         _xlfn.UNIQUE(
            _xlfn._xlws.FILTER(
               Regional_CZ[Nombre Centro Zonal],
               Regional_CZ[Regional]=DATOS!B548,
               ""
            )
         )
      )
   ),
""
)</f>
        <v/>
      </c>
    </row>
    <row r="542" spans="28:28">
      <c r="AB542" s="42" t="str" cm="1">
        <f t="array" ref="AB542">IFERROR(
   TRANSPOSE(
      _xlfn._xlws.SORT(
         _xlfn.UNIQUE(
            _xlfn._xlws.FILTER(
               Regional_CZ[Nombre Centro Zonal],
               Regional_CZ[Regional]=DATOS!B549,
               ""
            )
         )
      )
   ),
""
)</f>
        <v/>
      </c>
    </row>
    <row r="543" spans="28:28">
      <c r="AB543" s="42" t="str" cm="1">
        <f t="array" ref="AB543">IFERROR(
   TRANSPOSE(
      _xlfn._xlws.SORT(
         _xlfn.UNIQUE(
            _xlfn._xlws.FILTER(
               Regional_CZ[Nombre Centro Zonal],
               Regional_CZ[Regional]=DATOS!B550,
               ""
            )
         )
      )
   ),
""
)</f>
        <v/>
      </c>
    </row>
    <row r="544" spans="28:28">
      <c r="AB544" s="42" t="str" cm="1">
        <f t="array" ref="AB544">IFERROR(
   TRANSPOSE(
      _xlfn._xlws.SORT(
         _xlfn.UNIQUE(
            _xlfn._xlws.FILTER(
               Regional_CZ[Nombre Centro Zonal],
               Regional_CZ[Regional]=DATOS!B551,
               ""
            )
         )
      )
   ),
""
)</f>
        <v/>
      </c>
    </row>
    <row r="545" spans="28:28">
      <c r="AB545" s="42" t="str" cm="1">
        <f t="array" ref="AB545">IFERROR(
   TRANSPOSE(
      _xlfn._xlws.SORT(
         _xlfn.UNIQUE(
            _xlfn._xlws.FILTER(
               Regional_CZ[Nombre Centro Zonal],
               Regional_CZ[Regional]=DATOS!B552,
               ""
            )
         )
      )
   ),
""
)</f>
        <v/>
      </c>
    </row>
    <row r="546" spans="28:28">
      <c r="AB546" s="42" t="str" cm="1">
        <f t="array" ref="AB546">IFERROR(
   TRANSPOSE(
      _xlfn._xlws.SORT(
         _xlfn.UNIQUE(
            _xlfn._xlws.FILTER(
               Regional_CZ[Nombre Centro Zonal],
               Regional_CZ[Regional]=DATOS!B553,
               ""
            )
         )
      )
   ),
""
)</f>
        <v/>
      </c>
    </row>
    <row r="547" spans="28:28">
      <c r="AB547" s="42" t="str" cm="1">
        <f t="array" ref="AB547">IFERROR(
   TRANSPOSE(
      _xlfn._xlws.SORT(
         _xlfn.UNIQUE(
            _xlfn._xlws.FILTER(
               Regional_CZ[Nombre Centro Zonal],
               Regional_CZ[Regional]=DATOS!B554,
               ""
            )
         )
      )
   ),
""
)</f>
        <v/>
      </c>
    </row>
    <row r="548" spans="28:28">
      <c r="AB548" s="42" t="str" cm="1">
        <f t="array" ref="AB548">IFERROR(
   TRANSPOSE(
      _xlfn._xlws.SORT(
         _xlfn.UNIQUE(
            _xlfn._xlws.FILTER(
               Regional_CZ[Nombre Centro Zonal],
               Regional_CZ[Regional]=DATOS!B555,
               ""
            )
         )
      )
   ),
""
)</f>
        <v/>
      </c>
    </row>
    <row r="549" spans="28:28">
      <c r="AB549" s="42" t="str" cm="1">
        <f t="array" ref="AB549">IFERROR(
   TRANSPOSE(
      _xlfn._xlws.SORT(
         _xlfn.UNIQUE(
            _xlfn._xlws.FILTER(
               Regional_CZ[Nombre Centro Zonal],
               Regional_CZ[Regional]=DATOS!B556,
               ""
            )
         )
      )
   ),
""
)</f>
        <v/>
      </c>
    </row>
    <row r="550" spans="28:28">
      <c r="AB550" s="42" t="str" cm="1">
        <f t="array" ref="AB550">IFERROR(
   TRANSPOSE(
      _xlfn._xlws.SORT(
         _xlfn.UNIQUE(
            _xlfn._xlws.FILTER(
               Regional_CZ[Nombre Centro Zonal],
               Regional_CZ[Regional]=DATOS!B557,
               ""
            )
         )
      )
   ),
""
)</f>
        <v/>
      </c>
    </row>
    <row r="551" spans="28:28">
      <c r="AB551" s="42" t="str" cm="1">
        <f t="array" ref="AB551">IFERROR(
   TRANSPOSE(
      _xlfn._xlws.SORT(
         _xlfn.UNIQUE(
            _xlfn._xlws.FILTER(
               Regional_CZ[Nombre Centro Zonal],
               Regional_CZ[Regional]=DATOS!B558,
               ""
            )
         )
      )
   ),
""
)</f>
        <v/>
      </c>
    </row>
    <row r="552" spans="28:28">
      <c r="AB552" s="42" t="str" cm="1">
        <f t="array" ref="AB552">IFERROR(
   TRANSPOSE(
      _xlfn._xlws.SORT(
         _xlfn.UNIQUE(
            _xlfn._xlws.FILTER(
               Regional_CZ[Nombre Centro Zonal],
               Regional_CZ[Regional]=DATOS!B559,
               ""
            )
         )
      )
   ),
""
)</f>
        <v/>
      </c>
    </row>
    <row r="553" spans="28:28">
      <c r="AB553" s="42" t="str" cm="1">
        <f t="array" ref="AB553">IFERROR(
   TRANSPOSE(
      _xlfn._xlws.SORT(
         _xlfn.UNIQUE(
            _xlfn._xlws.FILTER(
               Regional_CZ[Nombre Centro Zonal],
               Regional_CZ[Regional]=DATOS!B560,
               ""
            )
         )
      )
   ),
""
)</f>
        <v/>
      </c>
    </row>
    <row r="554" spans="28:28">
      <c r="AB554" s="42" t="str" cm="1">
        <f t="array" ref="AB554">IFERROR(
   TRANSPOSE(
      _xlfn._xlws.SORT(
         _xlfn.UNIQUE(
            _xlfn._xlws.FILTER(
               Regional_CZ[Nombre Centro Zonal],
               Regional_CZ[Regional]=DATOS!B561,
               ""
            )
         )
      )
   ),
""
)</f>
        <v/>
      </c>
    </row>
    <row r="555" spans="28:28">
      <c r="AB555" s="42" t="str" cm="1">
        <f t="array" ref="AB555">IFERROR(
   TRANSPOSE(
      _xlfn._xlws.SORT(
         _xlfn.UNIQUE(
            _xlfn._xlws.FILTER(
               Regional_CZ[Nombre Centro Zonal],
               Regional_CZ[Regional]=DATOS!B562,
               ""
            )
         )
      )
   ),
""
)</f>
        <v/>
      </c>
    </row>
    <row r="556" spans="28:28">
      <c r="AB556" s="42" t="str" cm="1">
        <f t="array" ref="AB556">IFERROR(
   TRANSPOSE(
      _xlfn._xlws.SORT(
         _xlfn.UNIQUE(
            _xlfn._xlws.FILTER(
               Regional_CZ[Nombre Centro Zonal],
               Regional_CZ[Regional]=DATOS!B563,
               ""
            )
         )
      )
   ),
""
)</f>
        <v/>
      </c>
    </row>
    <row r="557" spans="28:28">
      <c r="AB557" s="42" t="str" cm="1">
        <f t="array" ref="AB557">IFERROR(
   TRANSPOSE(
      _xlfn._xlws.SORT(
         _xlfn.UNIQUE(
            _xlfn._xlws.FILTER(
               Regional_CZ[Nombre Centro Zonal],
               Regional_CZ[Regional]=DATOS!B564,
               ""
            )
         )
      )
   ),
""
)</f>
        <v/>
      </c>
    </row>
    <row r="558" spans="28:28">
      <c r="AB558" s="42" t="str" cm="1">
        <f t="array" ref="AB558">IFERROR(
   TRANSPOSE(
      _xlfn._xlws.SORT(
         _xlfn.UNIQUE(
            _xlfn._xlws.FILTER(
               Regional_CZ[Nombre Centro Zonal],
               Regional_CZ[Regional]=DATOS!B565,
               ""
            )
         )
      )
   ),
""
)</f>
        <v/>
      </c>
    </row>
    <row r="559" spans="28:28">
      <c r="AB559" s="42" t="str" cm="1">
        <f t="array" ref="AB559">IFERROR(
   TRANSPOSE(
      _xlfn._xlws.SORT(
         _xlfn.UNIQUE(
            _xlfn._xlws.FILTER(
               Regional_CZ[Nombre Centro Zonal],
               Regional_CZ[Regional]=DATOS!B566,
               ""
            )
         )
      )
   ),
""
)</f>
        <v/>
      </c>
    </row>
    <row r="560" spans="28:28">
      <c r="AB560" s="42" t="str" cm="1">
        <f t="array" ref="AB560">IFERROR(
   TRANSPOSE(
      _xlfn._xlws.SORT(
         _xlfn.UNIQUE(
            _xlfn._xlws.FILTER(
               Regional_CZ[Nombre Centro Zonal],
               Regional_CZ[Regional]=DATOS!B567,
               ""
            )
         )
      )
   ),
""
)</f>
        <v/>
      </c>
    </row>
    <row r="561" spans="28:28">
      <c r="AB561" s="42" t="str" cm="1">
        <f t="array" ref="AB561">IFERROR(
   TRANSPOSE(
      _xlfn._xlws.SORT(
         _xlfn.UNIQUE(
            _xlfn._xlws.FILTER(
               Regional_CZ[Nombre Centro Zonal],
               Regional_CZ[Regional]=DATOS!B568,
               ""
            )
         )
      )
   ),
""
)</f>
        <v/>
      </c>
    </row>
    <row r="562" spans="28:28">
      <c r="AB562" s="42" t="str" cm="1">
        <f t="array" ref="AB562">IFERROR(
   TRANSPOSE(
      _xlfn._xlws.SORT(
         _xlfn.UNIQUE(
            _xlfn._xlws.FILTER(
               Regional_CZ[Nombre Centro Zonal],
               Regional_CZ[Regional]=DATOS!B569,
               ""
            )
         )
      )
   ),
""
)</f>
        <v/>
      </c>
    </row>
    <row r="563" spans="28:28">
      <c r="AB563" s="42" t="str" cm="1">
        <f t="array" ref="AB563">IFERROR(
   TRANSPOSE(
      _xlfn._xlws.SORT(
         _xlfn.UNIQUE(
            _xlfn._xlws.FILTER(
               Regional_CZ[Nombre Centro Zonal],
               Regional_CZ[Regional]=DATOS!B570,
               ""
            )
         )
      )
   ),
""
)</f>
        <v/>
      </c>
    </row>
    <row r="564" spans="28:28">
      <c r="AB564" s="42" t="str" cm="1">
        <f t="array" ref="AB564">IFERROR(
   TRANSPOSE(
      _xlfn._xlws.SORT(
         _xlfn.UNIQUE(
            _xlfn._xlws.FILTER(
               Regional_CZ[Nombre Centro Zonal],
               Regional_CZ[Regional]=DATOS!B571,
               ""
            )
         )
      )
   ),
""
)</f>
        <v/>
      </c>
    </row>
    <row r="565" spans="28:28">
      <c r="AB565" s="42" t="str" cm="1">
        <f t="array" ref="AB565">IFERROR(
   TRANSPOSE(
      _xlfn._xlws.SORT(
         _xlfn.UNIQUE(
            _xlfn._xlws.FILTER(
               Regional_CZ[Nombre Centro Zonal],
               Regional_CZ[Regional]=DATOS!B572,
               ""
            )
         )
      )
   ),
""
)</f>
        <v/>
      </c>
    </row>
    <row r="566" spans="28:28">
      <c r="AB566" s="42" t="str" cm="1">
        <f t="array" ref="AB566">IFERROR(
   TRANSPOSE(
      _xlfn._xlws.SORT(
         _xlfn.UNIQUE(
            _xlfn._xlws.FILTER(
               Regional_CZ[Nombre Centro Zonal],
               Regional_CZ[Regional]=DATOS!B573,
               ""
            )
         )
      )
   ),
""
)</f>
        <v/>
      </c>
    </row>
    <row r="567" spans="28:28">
      <c r="AB567" s="42" t="str" cm="1">
        <f t="array" ref="AB567">IFERROR(
   TRANSPOSE(
      _xlfn._xlws.SORT(
         _xlfn.UNIQUE(
            _xlfn._xlws.FILTER(
               Regional_CZ[Nombre Centro Zonal],
               Regional_CZ[Regional]=DATOS!B574,
               ""
            )
         )
      )
   ),
""
)</f>
        <v/>
      </c>
    </row>
    <row r="568" spans="28:28">
      <c r="AB568" s="42" t="str" cm="1">
        <f t="array" ref="AB568">IFERROR(
   TRANSPOSE(
      _xlfn._xlws.SORT(
         _xlfn.UNIQUE(
            _xlfn._xlws.FILTER(
               Regional_CZ[Nombre Centro Zonal],
               Regional_CZ[Regional]=DATOS!B575,
               ""
            )
         )
      )
   ),
""
)</f>
        <v/>
      </c>
    </row>
    <row r="569" spans="28:28">
      <c r="AB569" s="42" t="str" cm="1">
        <f t="array" ref="AB569">IFERROR(
   TRANSPOSE(
      _xlfn._xlws.SORT(
         _xlfn.UNIQUE(
            _xlfn._xlws.FILTER(
               Regional_CZ[Nombre Centro Zonal],
               Regional_CZ[Regional]=DATOS!B576,
               ""
            )
         )
      )
   ),
""
)</f>
        <v/>
      </c>
    </row>
    <row r="570" spans="28:28">
      <c r="AB570" s="42" t="str" cm="1">
        <f t="array" ref="AB570">IFERROR(
   TRANSPOSE(
      _xlfn._xlws.SORT(
         _xlfn.UNIQUE(
            _xlfn._xlws.FILTER(
               Regional_CZ[Nombre Centro Zonal],
               Regional_CZ[Regional]=DATOS!B577,
               ""
            )
         )
      )
   ),
""
)</f>
        <v/>
      </c>
    </row>
    <row r="571" spans="28:28">
      <c r="AB571" s="42" t="str" cm="1">
        <f t="array" ref="AB571">IFERROR(
   TRANSPOSE(
      _xlfn._xlws.SORT(
         _xlfn.UNIQUE(
            _xlfn._xlws.FILTER(
               Regional_CZ[Nombre Centro Zonal],
               Regional_CZ[Regional]=DATOS!B578,
               ""
            )
         )
      )
   ),
""
)</f>
        <v/>
      </c>
    </row>
    <row r="572" spans="28:28">
      <c r="AB572" s="42" t="str" cm="1">
        <f t="array" ref="AB572">IFERROR(
   TRANSPOSE(
      _xlfn._xlws.SORT(
         _xlfn.UNIQUE(
            _xlfn._xlws.FILTER(
               Regional_CZ[Nombre Centro Zonal],
               Regional_CZ[Regional]=DATOS!B579,
               ""
            )
         )
      )
   ),
""
)</f>
        <v/>
      </c>
    </row>
    <row r="573" spans="28:28">
      <c r="AB573" s="42" t="str" cm="1">
        <f t="array" ref="AB573">IFERROR(
   TRANSPOSE(
      _xlfn._xlws.SORT(
         _xlfn.UNIQUE(
            _xlfn._xlws.FILTER(
               Regional_CZ[Nombre Centro Zonal],
               Regional_CZ[Regional]=DATOS!B580,
               ""
            )
         )
      )
   ),
""
)</f>
        <v/>
      </c>
    </row>
    <row r="574" spans="28:28">
      <c r="AB574" s="42" t="str" cm="1">
        <f t="array" ref="AB574">IFERROR(
   TRANSPOSE(
      _xlfn._xlws.SORT(
         _xlfn.UNIQUE(
            _xlfn._xlws.FILTER(
               Regional_CZ[Nombre Centro Zonal],
               Regional_CZ[Regional]=DATOS!B581,
               ""
            )
         )
      )
   ),
""
)</f>
        <v/>
      </c>
    </row>
    <row r="575" spans="28:28">
      <c r="AB575" s="42" t="str" cm="1">
        <f t="array" ref="AB575">IFERROR(
   TRANSPOSE(
      _xlfn._xlws.SORT(
         _xlfn.UNIQUE(
            _xlfn._xlws.FILTER(
               Regional_CZ[Nombre Centro Zonal],
               Regional_CZ[Regional]=DATOS!B582,
               ""
            )
         )
      )
   ),
""
)</f>
        <v/>
      </c>
    </row>
    <row r="576" spans="28:28">
      <c r="AB576" s="42" t="str" cm="1">
        <f t="array" ref="AB576">IFERROR(
   TRANSPOSE(
      _xlfn._xlws.SORT(
         _xlfn.UNIQUE(
            _xlfn._xlws.FILTER(
               Regional_CZ[Nombre Centro Zonal],
               Regional_CZ[Regional]=DATOS!B583,
               ""
            )
         )
      )
   ),
""
)</f>
        <v/>
      </c>
    </row>
    <row r="577" spans="28:28">
      <c r="AB577" s="42" t="str" cm="1">
        <f t="array" ref="AB577">IFERROR(
   TRANSPOSE(
      _xlfn._xlws.SORT(
         _xlfn.UNIQUE(
            _xlfn._xlws.FILTER(
               Regional_CZ[Nombre Centro Zonal],
               Regional_CZ[Regional]=DATOS!B584,
               ""
            )
         )
      )
   ),
""
)</f>
        <v/>
      </c>
    </row>
    <row r="578" spans="28:28">
      <c r="AB578" s="42" t="str" cm="1">
        <f t="array" ref="AB578">IFERROR(
   TRANSPOSE(
      _xlfn._xlws.SORT(
         _xlfn.UNIQUE(
            _xlfn._xlws.FILTER(
               Regional_CZ[Nombre Centro Zonal],
               Regional_CZ[Regional]=DATOS!B585,
               ""
            )
         )
      )
   ),
""
)</f>
        <v/>
      </c>
    </row>
    <row r="579" spans="28:28">
      <c r="AB579" s="42" t="str" cm="1">
        <f t="array" ref="AB579">IFERROR(
   TRANSPOSE(
      _xlfn._xlws.SORT(
         _xlfn.UNIQUE(
            _xlfn._xlws.FILTER(
               Regional_CZ[Nombre Centro Zonal],
               Regional_CZ[Regional]=DATOS!B586,
               ""
            )
         )
      )
   ),
""
)</f>
        <v/>
      </c>
    </row>
    <row r="580" spans="28:28">
      <c r="AB580" s="42" t="str" cm="1">
        <f t="array" ref="AB580">IFERROR(
   TRANSPOSE(
      _xlfn._xlws.SORT(
         _xlfn.UNIQUE(
            _xlfn._xlws.FILTER(
               Regional_CZ[Nombre Centro Zonal],
               Regional_CZ[Regional]=DATOS!B587,
               ""
            )
         )
      )
   ),
""
)</f>
        <v/>
      </c>
    </row>
    <row r="581" spans="28:28">
      <c r="AB581" s="42" t="str" cm="1">
        <f t="array" ref="AB581">IFERROR(
   TRANSPOSE(
      _xlfn._xlws.SORT(
         _xlfn.UNIQUE(
            _xlfn._xlws.FILTER(
               Regional_CZ[Nombre Centro Zonal],
               Regional_CZ[Regional]=DATOS!B588,
               ""
            )
         )
      )
   ),
""
)</f>
        <v/>
      </c>
    </row>
    <row r="582" spans="28:28">
      <c r="AB582" s="42" t="str" cm="1">
        <f t="array" ref="AB582">IFERROR(
   TRANSPOSE(
      _xlfn._xlws.SORT(
         _xlfn.UNIQUE(
            _xlfn._xlws.FILTER(
               Regional_CZ[Nombre Centro Zonal],
               Regional_CZ[Regional]=DATOS!B589,
               ""
            )
         )
      )
   ),
""
)</f>
        <v/>
      </c>
    </row>
    <row r="583" spans="28:28">
      <c r="AB583" s="42" t="str" cm="1">
        <f t="array" ref="AB583">IFERROR(
   TRANSPOSE(
      _xlfn._xlws.SORT(
         _xlfn.UNIQUE(
            _xlfn._xlws.FILTER(
               Regional_CZ[Nombre Centro Zonal],
               Regional_CZ[Regional]=DATOS!B590,
               ""
            )
         )
      )
   ),
""
)</f>
        <v/>
      </c>
    </row>
    <row r="584" spans="28:28">
      <c r="AB584" s="42" t="str" cm="1">
        <f t="array" ref="AB584">IFERROR(
   TRANSPOSE(
      _xlfn._xlws.SORT(
         _xlfn.UNIQUE(
            _xlfn._xlws.FILTER(
               Regional_CZ[Nombre Centro Zonal],
               Regional_CZ[Regional]=DATOS!B591,
               ""
            )
         )
      )
   ),
""
)</f>
        <v/>
      </c>
    </row>
    <row r="585" spans="28:28">
      <c r="AB585" s="42" t="str" cm="1">
        <f t="array" ref="AB585">IFERROR(
   TRANSPOSE(
      _xlfn._xlws.SORT(
         _xlfn.UNIQUE(
            _xlfn._xlws.FILTER(
               Regional_CZ[Nombre Centro Zonal],
               Regional_CZ[Regional]=DATOS!B592,
               ""
            )
         )
      )
   ),
""
)</f>
        <v/>
      </c>
    </row>
    <row r="586" spans="28:28">
      <c r="AB586" s="42" t="str" cm="1">
        <f t="array" ref="AB586">IFERROR(
   TRANSPOSE(
      _xlfn._xlws.SORT(
         _xlfn.UNIQUE(
            _xlfn._xlws.FILTER(
               Regional_CZ[Nombre Centro Zonal],
               Regional_CZ[Regional]=DATOS!B593,
               ""
            )
         )
      )
   ),
""
)</f>
        <v/>
      </c>
    </row>
    <row r="587" spans="28:28">
      <c r="AB587" s="42" t="str" cm="1">
        <f t="array" ref="AB587">IFERROR(
   TRANSPOSE(
      _xlfn._xlws.SORT(
         _xlfn.UNIQUE(
            _xlfn._xlws.FILTER(
               Regional_CZ[Nombre Centro Zonal],
               Regional_CZ[Regional]=DATOS!B594,
               ""
            )
         )
      )
   ),
""
)</f>
        <v/>
      </c>
    </row>
    <row r="588" spans="28:28">
      <c r="AB588" s="42" t="str" cm="1">
        <f t="array" ref="AB588">IFERROR(
   TRANSPOSE(
      _xlfn._xlws.SORT(
         _xlfn.UNIQUE(
            _xlfn._xlws.FILTER(
               Regional_CZ[Nombre Centro Zonal],
               Regional_CZ[Regional]=DATOS!B595,
               ""
            )
         )
      )
   ),
""
)</f>
        <v/>
      </c>
    </row>
    <row r="589" spans="28:28">
      <c r="AB589" s="42" t="str" cm="1">
        <f t="array" ref="AB589">IFERROR(
   TRANSPOSE(
      _xlfn._xlws.SORT(
         _xlfn.UNIQUE(
            _xlfn._xlws.FILTER(
               Regional_CZ[Nombre Centro Zonal],
               Regional_CZ[Regional]=DATOS!B596,
               ""
            )
         )
      )
   ),
""
)</f>
        <v/>
      </c>
    </row>
    <row r="590" spans="28:28">
      <c r="AB590" s="42" t="str" cm="1">
        <f t="array" ref="AB590">IFERROR(
   TRANSPOSE(
      _xlfn._xlws.SORT(
         _xlfn.UNIQUE(
            _xlfn._xlws.FILTER(
               Regional_CZ[Nombre Centro Zonal],
               Regional_CZ[Regional]=DATOS!B597,
               ""
            )
         )
      )
   ),
""
)</f>
        <v/>
      </c>
    </row>
    <row r="591" spans="28:28">
      <c r="AB591" s="42" t="str" cm="1">
        <f t="array" ref="AB591">IFERROR(
   TRANSPOSE(
      _xlfn._xlws.SORT(
         _xlfn.UNIQUE(
            _xlfn._xlws.FILTER(
               Regional_CZ[Nombre Centro Zonal],
               Regional_CZ[Regional]=DATOS!B598,
               ""
            )
         )
      )
   ),
""
)</f>
        <v/>
      </c>
    </row>
    <row r="592" spans="28:28">
      <c r="AB592" s="42" t="str" cm="1">
        <f t="array" ref="AB592">IFERROR(
   TRANSPOSE(
      _xlfn._xlws.SORT(
         _xlfn.UNIQUE(
            _xlfn._xlws.FILTER(
               Regional_CZ[Nombre Centro Zonal],
               Regional_CZ[Regional]=DATOS!B599,
               ""
            )
         )
      )
   ),
""
)</f>
        <v/>
      </c>
    </row>
    <row r="593" spans="28:28">
      <c r="AB593" s="42" t="str" cm="1">
        <f t="array" ref="AB593">IFERROR(
   TRANSPOSE(
      _xlfn._xlws.SORT(
         _xlfn.UNIQUE(
            _xlfn._xlws.FILTER(
               Regional_CZ[Nombre Centro Zonal],
               Regional_CZ[Regional]=DATOS!B600,
               ""
            )
         )
      )
   ),
""
)</f>
        <v/>
      </c>
    </row>
    <row r="594" spans="28:28">
      <c r="AB594" s="42" t="str" cm="1">
        <f t="array" ref="AB594">IFERROR(
   TRANSPOSE(
      _xlfn._xlws.SORT(
         _xlfn.UNIQUE(
            _xlfn._xlws.FILTER(
               Regional_CZ[Nombre Centro Zonal],
               Regional_CZ[Regional]=DATOS!B601,
               ""
            )
         )
      )
   ),
""
)</f>
        <v/>
      </c>
    </row>
    <row r="595" spans="28:28">
      <c r="AB595" s="42" t="str" cm="1">
        <f t="array" ref="AB595">IFERROR(
   TRANSPOSE(
      _xlfn._xlws.SORT(
         _xlfn.UNIQUE(
            _xlfn._xlws.FILTER(
               Regional_CZ[Nombre Centro Zonal],
               Regional_CZ[Regional]=DATOS!B602,
               ""
            )
         )
      )
   ),
""
)</f>
        <v/>
      </c>
    </row>
    <row r="596" spans="28:28">
      <c r="AB596" s="42" t="str" cm="1">
        <f t="array" ref="AB596">IFERROR(
   TRANSPOSE(
      _xlfn._xlws.SORT(
         _xlfn.UNIQUE(
            _xlfn._xlws.FILTER(
               Regional_CZ[Nombre Centro Zonal],
               Regional_CZ[Regional]=DATOS!B603,
               ""
            )
         )
      )
   ),
""
)</f>
        <v/>
      </c>
    </row>
    <row r="597" spans="28:28">
      <c r="AB597" s="42" t="str" cm="1">
        <f t="array" ref="AB597">IFERROR(
   TRANSPOSE(
      _xlfn._xlws.SORT(
         _xlfn.UNIQUE(
            _xlfn._xlws.FILTER(
               Regional_CZ[Nombre Centro Zonal],
               Regional_CZ[Regional]=DATOS!B604,
               ""
            )
         )
      )
   ),
""
)</f>
        <v/>
      </c>
    </row>
    <row r="598" spans="28:28">
      <c r="AB598" s="42" t="str" cm="1">
        <f t="array" ref="AB598">IFERROR(
   TRANSPOSE(
      _xlfn._xlws.SORT(
         _xlfn.UNIQUE(
            _xlfn._xlws.FILTER(
               Regional_CZ[Nombre Centro Zonal],
               Regional_CZ[Regional]=DATOS!B605,
               ""
            )
         )
      )
   ),
""
)</f>
        <v/>
      </c>
    </row>
    <row r="599" spans="28:28">
      <c r="AB599" s="42" t="str" cm="1">
        <f t="array" ref="AB599">IFERROR(
   TRANSPOSE(
      _xlfn._xlws.SORT(
         _xlfn.UNIQUE(
            _xlfn._xlws.FILTER(
               Regional_CZ[Nombre Centro Zonal],
               Regional_CZ[Regional]=DATOS!B606,
               ""
            )
         )
      )
   ),
""
)</f>
        <v/>
      </c>
    </row>
    <row r="600" spans="28:28">
      <c r="AB600" s="42" t="str" cm="1">
        <f t="array" ref="AB600">IFERROR(
   TRANSPOSE(
      _xlfn._xlws.SORT(
         _xlfn.UNIQUE(
            _xlfn._xlws.FILTER(
               Regional_CZ[Nombre Centro Zonal],
               Regional_CZ[Regional]=DATOS!B607,
               ""
            )
         )
      )
   ),
""
)</f>
        <v/>
      </c>
    </row>
    <row r="601" spans="28:28">
      <c r="AB601" s="42" t="str" cm="1">
        <f t="array" ref="AB601">IFERROR(
   TRANSPOSE(
      _xlfn._xlws.SORT(
         _xlfn.UNIQUE(
            _xlfn._xlws.FILTER(
               Regional_CZ[Nombre Centro Zonal],
               Regional_CZ[Regional]=DATOS!B608,
               ""
            )
         )
      )
   ),
""
)</f>
        <v/>
      </c>
    </row>
    <row r="602" spans="28:28">
      <c r="AB602" s="42" t="str" cm="1">
        <f t="array" ref="AB602">IFERROR(
   TRANSPOSE(
      _xlfn._xlws.SORT(
         _xlfn.UNIQUE(
            _xlfn._xlws.FILTER(
               Regional_CZ[Nombre Centro Zonal],
               Regional_CZ[Regional]=DATOS!B609,
               ""
            )
         )
      )
   ),
""
)</f>
        <v/>
      </c>
    </row>
    <row r="603" spans="28:28">
      <c r="AB603" s="42" t="str" cm="1">
        <f t="array" ref="AB603">IFERROR(
   TRANSPOSE(
      _xlfn._xlws.SORT(
         _xlfn.UNIQUE(
            _xlfn._xlws.FILTER(
               Regional_CZ[Nombre Centro Zonal],
               Regional_CZ[Regional]=DATOS!B610,
               ""
            )
         )
      )
   ),
""
)</f>
        <v/>
      </c>
    </row>
    <row r="604" spans="28:28">
      <c r="AB604" s="42" t="str" cm="1">
        <f t="array" ref="AB604">IFERROR(
   TRANSPOSE(
      _xlfn._xlws.SORT(
         _xlfn.UNIQUE(
            _xlfn._xlws.FILTER(
               Regional_CZ[Nombre Centro Zonal],
               Regional_CZ[Regional]=DATOS!B611,
               ""
            )
         )
      )
   ),
""
)</f>
        <v/>
      </c>
    </row>
    <row r="605" spans="28:28">
      <c r="AB605" s="42" t="str" cm="1">
        <f t="array" ref="AB605">IFERROR(
   TRANSPOSE(
      _xlfn._xlws.SORT(
         _xlfn.UNIQUE(
            _xlfn._xlws.FILTER(
               Regional_CZ[Nombre Centro Zonal],
               Regional_CZ[Regional]=DATOS!B612,
               ""
            )
         )
      )
   ),
""
)</f>
        <v/>
      </c>
    </row>
    <row r="606" spans="28:28">
      <c r="AB606" s="42" t="str" cm="1">
        <f t="array" ref="AB606">IFERROR(
   TRANSPOSE(
      _xlfn._xlws.SORT(
         _xlfn.UNIQUE(
            _xlfn._xlws.FILTER(
               Regional_CZ[Nombre Centro Zonal],
               Regional_CZ[Regional]=DATOS!B613,
               ""
            )
         )
      )
   ),
""
)</f>
        <v/>
      </c>
    </row>
    <row r="607" spans="28:28">
      <c r="AB607" s="42" t="str" cm="1">
        <f t="array" ref="AB607">IFERROR(
   TRANSPOSE(
      _xlfn._xlws.SORT(
         _xlfn.UNIQUE(
            _xlfn._xlws.FILTER(
               Regional_CZ[Nombre Centro Zonal],
               Regional_CZ[Regional]=DATOS!B614,
               ""
            )
         )
      )
   ),
""
)</f>
        <v/>
      </c>
    </row>
    <row r="608" spans="28:28">
      <c r="AB608" s="42" t="str" cm="1">
        <f t="array" ref="AB608">IFERROR(
   TRANSPOSE(
      _xlfn._xlws.SORT(
         _xlfn.UNIQUE(
            _xlfn._xlws.FILTER(
               Regional_CZ[Nombre Centro Zonal],
               Regional_CZ[Regional]=DATOS!B615,
               ""
            )
         )
      )
   ),
""
)</f>
        <v/>
      </c>
    </row>
    <row r="609" spans="28:28">
      <c r="AB609" s="42" t="str" cm="1">
        <f t="array" ref="AB609">IFERROR(
   TRANSPOSE(
      _xlfn._xlws.SORT(
         _xlfn.UNIQUE(
            _xlfn._xlws.FILTER(
               Regional_CZ[Nombre Centro Zonal],
               Regional_CZ[Regional]=DATOS!B616,
               ""
            )
         )
      )
   ),
""
)</f>
        <v/>
      </c>
    </row>
    <row r="610" spans="28:28">
      <c r="AB610" s="42" t="str" cm="1">
        <f t="array" ref="AB610">IFERROR(
   TRANSPOSE(
      _xlfn._xlws.SORT(
         _xlfn.UNIQUE(
            _xlfn._xlws.FILTER(
               Regional_CZ[Nombre Centro Zonal],
               Regional_CZ[Regional]=DATOS!B617,
               ""
            )
         )
      )
   ),
""
)</f>
        <v/>
      </c>
    </row>
    <row r="611" spans="28:28">
      <c r="AB611" s="42" t="str" cm="1">
        <f t="array" ref="AB611">IFERROR(
   TRANSPOSE(
      _xlfn._xlws.SORT(
         _xlfn.UNIQUE(
            _xlfn._xlws.FILTER(
               Regional_CZ[Nombre Centro Zonal],
               Regional_CZ[Regional]=DATOS!B618,
               ""
            )
         )
      )
   ),
""
)</f>
        <v/>
      </c>
    </row>
    <row r="612" spans="28:28">
      <c r="AB612" s="42" t="str" cm="1">
        <f t="array" ref="AB612">IFERROR(
   TRANSPOSE(
      _xlfn._xlws.SORT(
         _xlfn.UNIQUE(
            _xlfn._xlws.FILTER(
               Regional_CZ[Nombre Centro Zonal],
               Regional_CZ[Regional]=DATOS!B619,
               ""
            )
         )
      )
   ),
""
)</f>
        <v/>
      </c>
    </row>
    <row r="613" spans="28:28">
      <c r="AB613" s="42" t="str" cm="1">
        <f t="array" ref="AB613">IFERROR(
   TRANSPOSE(
      _xlfn._xlws.SORT(
         _xlfn.UNIQUE(
            _xlfn._xlws.FILTER(
               Regional_CZ[Nombre Centro Zonal],
               Regional_CZ[Regional]=DATOS!B620,
               ""
            )
         )
      )
   ),
""
)</f>
        <v/>
      </c>
    </row>
    <row r="614" spans="28:28">
      <c r="AB614" s="42" t="str" cm="1">
        <f t="array" ref="AB614">IFERROR(
   TRANSPOSE(
      _xlfn._xlws.SORT(
         _xlfn.UNIQUE(
            _xlfn._xlws.FILTER(
               Regional_CZ[Nombre Centro Zonal],
               Regional_CZ[Regional]=DATOS!B621,
               ""
            )
         )
      )
   ),
""
)</f>
        <v/>
      </c>
    </row>
    <row r="615" spans="28:28">
      <c r="AB615" s="42" t="str" cm="1">
        <f t="array" ref="AB615">IFERROR(
   TRANSPOSE(
      _xlfn._xlws.SORT(
         _xlfn.UNIQUE(
            _xlfn._xlws.FILTER(
               Regional_CZ[Nombre Centro Zonal],
               Regional_CZ[Regional]=DATOS!B622,
               ""
            )
         )
      )
   ),
""
)</f>
        <v/>
      </c>
    </row>
    <row r="616" spans="28:28">
      <c r="AB616" s="42" t="str" cm="1">
        <f t="array" ref="AB616">IFERROR(
   TRANSPOSE(
      _xlfn._xlws.SORT(
         _xlfn.UNIQUE(
            _xlfn._xlws.FILTER(
               Regional_CZ[Nombre Centro Zonal],
               Regional_CZ[Regional]=DATOS!B623,
               ""
            )
         )
      )
   ),
""
)</f>
        <v/>
      </c>
    </row>
    <row r="617" spans="28:28">
      <c r="AB617" s="42" t="str" cm="1">
        <f t="array" ref="AB617">IFERROR(
   TRANSPOSE(
      _xlfn._xlws.SORT(
         _xlfn.UNIQUE(
            _xlfn._xlws.FILTER(
               Regional_CZ[Nombre Centro Zonal],
               Regional_CZ[Regional]=DATOS!B624,
               ""
            )
         )
      )
   ),
""
)</f>
        <v/>
      </c>
    </row>
    <row r="618" spans="28:28">
      <c r="AB618" s="42" t="str" cm="1">
        <f t="array" ref="AB618">IFERROR(
   TRANSPOSE(
      _xlfn._xlws.SORT(
         _xlfn.UNIQUE(
            _xlfn._xlws.FILTER(
               Regional_CZ[Nombre Centro Zonal],
               Regional_CZ[Regional]=DATOS!B625,
               ""
            )
         )
      )
   ),
""
)</f>
        <v/>
      </c>
    </row>
    <row r="619" spans="28:28">
      <c r="AB619" s="42" t="str" cm="1">
        <f t="array" ref="AB619">IFERROR(
   TRANSPOSE(
      _xlfn._xlws.SORT(
         _xlfn.UNIQUE(
            _xlfn._xlws.FILTER(
               Regional_CZ[Nombre Centro Zonal],
               Regional_CZ[Regional]=DATOS!B626,
               ""
            )
         )
      )
   ),
""
)</f>
        <v/>
      </c>
    </row>
    <row r="620" spans="28:28">
      <c r="AB620" s="42" t="str" cm="1">
        <f t="array" ref="AB620">IFERROR(
   TRANSPOSE(
      _xlfn._xlws.SORT(
         _xlfn.UNIQUE(
            _xlfn._xlws.FILTER(
               Regional_CZ[Nombre Centro Zonal],
               Regional_CZ[Regional]=DATOS!B627,
               ""
            )
         )
      )
   ),
""
)</f>
        <v/>
      </c>
    </row>
    <row r="621" spans="28:28">
      <c r="AB621" s="42" t="str" cm="1">
        <f t="array" ref="AB621">IFERROR(
   TRANSPOSE(
      _xlfn._xlws.SORT(
         _xlfn.UNIQUE(
            _xlfn._xlws.FILTER(
               Regional_CZ[Nombre Centro Zonal],
               Regional_CZ[Regional]=DATOS!B628,
               ""
            )
         )
      )
   ),
""
)</f>
        <v/>
      </c>
    </row>
    <row r="622" spans="28:28">
      <c r="AB622" s="42" t="str" cm="1">
        <f t="array" ref="AB622">IFERROR(
   TRANSPOSE(
      _xlfn._xlws.SORT(
         _xlfn.UNIQUE(
            _xlfn._xlws.FILTER(
               Regional_CZ[Nombre Centro Zonal],
               Regional_CZ[Regional]=DATOS!B629,
               ""
            )
         )
      )
   ),
""
)</f>
        <v/>
      </c>
    </row>
    <row r="623" spans="28:28">
      <c r="AB623" s="42" t="str" cm="1">
        <f t="array" ref="AB623">IFERROR(
   TRANSPOSE(
      _xlfn._xlws.SORT(
         _xlfn.UNIQUE(
            _xlfn._xlws.FILTER(
               Regional_CZ[Nombre Centro Zonal],
               Regional_CZ[Regional]=DATOS!B630,
               ""
            )
         )
      )
   ),
""
)</f>
        <v/>
      </c>
    </row>
    <row r="624" spans="28:28">
      <c r="AB624" s="42" t="str" cm="1">
        <f t="array" ref="AB624">IFERROR(
   TRANSPOSE(
      _xlfn._xlws.SORT(
         _xlfn.UNIQUE(
            _xlfn._xlws.FILTER(
               Regional_CZ[Nombre Centro Zonal],
               Regional_CZ[Regional]=DATOS!B631,
               ""
            )
         )
      )
   ),
""
)</f>
        <v/>
      </c>
    </row>
    <row r="625" spans="28:28">
      <c r="AB625" s="42" t="str" cm="1">
        <f t="array" ref="AB625">IFERROR(
   TRANSPOSE(
      _xlfn._xlws.SORT(
         _xlfn.UNIQUE(
            _xlfn._xlws.FILTER(
               Regional_CZ[Nombre Centro Zonal],
               Regional_CZ[Regional]=DATOS!B632,
               ""
            )
         )
      )
   ),
""
)</f>
        <v/>
      </c>
    </row>
    <row r="626" spans="28:28">
      <c r="AB626" s="42" t="str" cm="1">
        <f t="array" ref="AB626">IFERROR(
   TRANSPOSE(
      _xlfn._xlws.SORT(
         _xlfn.UNIQUE(
            _xlfn._xlws.FILTER(
               Regional_CZ[Nombre Centro Zonal],
               Regional_CZ[Regional]=DATOS!B633,
               ""
            )
         )
      )
   ),
""
)</f>
        <v/>
      </c>
    </row>
    <row r="627" spans="28:28">
      <c r="AB627" s="42" t="str" cm="1">
        <f t="array" ref="AB627">IFERROR(
   TRANSPOSE(
      _xlfn._xlws.SORT(
         _xlfn.UNIQUE(
            _xlfn._xlws.FILTER(
               Regional_CZ[Nombre Centro Zonal],
               Regional_CZ[Regional]=DATOS!B634,
               ""
            )
         )
      )
   ),
""
)</f>
        <v/>
      </c>
    </row>
    <row r="628" spans="28:28">
      <c r="AB628" s="42" t="str" cm="1">
        <f t="array" ref="AB628">IFERROR(
   TRANSPOSE(
      _xlfn._xlws.SORT(
         _xlfn.UNIQUE(
            _xlfn._xlws.FILTER(
               Regional_CZ[Nombre Centro Zonal],
               Regional_CZ[Regional]=DATOS!B635,
               ""
            )
         )
      )
   ),
""
)</f>
        <v/>
      </c>
    </row>
    <row r="629" spans="28:28">
      <c r="AB629" s="42" t="str" cm="1">
        <f t="array" ref="AB629">IFERROR(
   TRANSPOSE(
      _xlfn._xlws.SORT(
         _xlfn.UNIQUE(
            _xlfn._xlws.FILTER(
               Regional_CZ[Nombre Centro Zonal],
               Regional_CZ[Regional]=DATOS!B636,
               ""
            )
         )
      )
   ),
""
)</f>
        <v/>
      </c>
    </row>
    <row r="630" spans="28:28">
      <c r="AB630" s="42" t="str" cm="1">
        <f t="array" ref="AB630">IFERROR(
   TRANSPOSE(
      _xlfn._xlws.SORT(
         _xlfn.UNIQUE(
            _xlfn._xlws.FILTER(
               Regional_CZ[Nombre Centro Zonal],
               Regional_CZ[Regional]=DATOS!B637,
               ""
            )
         )
      )
   ),
""
)</f>
        <v/>
      </c>
    </row>
    <row r="631" spans="28:28">
      <c r="AB631" s="42" t="str" cm="1">
        <f t="array" ref="AB631">IFERROR(
   TRANSPOSE(
      _xlfn._xlws.SORT(
         _xlfn.UNIQUE(
            _xlfn._xlws.FILTER(
               Regional_CZ[Nombre Centro Zonal],
               Regional_CZ[Regional]=DATOS!B638,
               ""
            )
         )
      )
   ),
""
)</f>
        <v/>
      </c>
    </row>
    <row r="632" spans="28:28">
      <c r="AB632" s="42" t="str" cm="1">
        <f t="array" ref="AB632">IFERROR(
   TRANSPOSE(
      _xlfn._xlws.SORT(
         _xlfn.UNIQUE(
            _xlfn._xlws.FILTER(
               Regional_CZ[Nombre Centro Zonal],
               Regional_CZ[Regional]=DATOS!B639,
               ""
            )
         )
      )
   ),
""
)</f>
        <v/>
      </c>
    </row>
    <row r="633" spans="28:28">
      <c r="AB633" s="42" t="str" cm="1">
        <f t="array" ref="AB633">IFERROR(
   TRANSPOSE(
      _xlfn._xlws.SORT(
         _xlfn.UNIQUE(
            _xlfn._xlws.FILTER(
               Regional_CZ[Nombre Centro Zonal],
               Regional_CZ[Regional]=DATOS!B640,
               ""
            )
         )
      )
   ),
""
)</f>
        <v/>
      </c>
    </row>
    <row r="634" spans="28:28">
      <c r="AB634" s="42" t="str" cm="1">
        <f t="array" ref="AB634">IFERROR(
   TRANSPOSE(
      _xlfn._xlws.SORT(
         _xlfn.UNIQUE(
            _xlfn._xlws.FILTER(
               Regional_CZ[Nombre Centro Zonal],
               Regional_CZ[Regional]=DATOS!B641,
               ""
            )
         )
      )
   ),
""
)</f>
        <v/>
      </c>
    </row>
    <row r="635" spans="28:28">
      <c r="AB635" s="42" t="str" cm="1">
        <f t="array" ref="AB635">IFERROR(
   TRANSPOSE(
      _xlfn._xlws.SORT(
         _xlfn.UNIQUE(
            _xlfn._xlws.FILTER(
               Regional_CZ[Nombre Centro Zonal],
               Regional_CZ[Regional]=DATOS!B642,
               ""
            )
         )
      )
   ),
""
)</f>
        <v/>
      </c>
    </row>
    <row r="636" spans="28:28">
      <c r="AB636" s="42" t="str" cm="1">
        <f t="array" ref="AB636">IFERROR(
   TRANSPOSE(
      _xlfn._xlws.SORT(
         _xlfn.UNIQUE(
            _xlfn._xlws.FILTER(
               Regional_CZ[Nombre Centro Zonal],
               Regional_CZ[Regional]=DATOS!B643,
               ""
            )
         )
      )
   ),
""
)</f>
        <v/>
      </c>
    </row>
    <row r="637" spans="28:28">
      <c r="AB637" s="42" t="str" cm="1">
        <f t="array" ref="AB637">IFERROR(
   TRANSPOSE(
      _xlfn._xlws.SORT(
         _xlfn.UNIQUE(
            _xlfn._xlws.FILTER(
               Regional_CZ[Nombre Centro Zonal],
               Regional_CZ[Regional]=DATOS!B644,
               ""
            )
         )
      )
   ),
""
)</f>
        <v/>
      </c>
    </row>
    <row r="638" spans="28:28">
      <c r="AB638" s="42" t="str" cm="1">
        <f t="array" ref="AB638">IFERROR(
   TRANSPOSE(
      _xlfn._xlws.SORT(
         _xlfn.UNIQUE(
            _xlfn._xlws.FILTER(
               Regional_CZ[Nombre Centro Zonal],
               Regional_CZ[Regional]=DATOS!B645,
               ""
            )
         )
      )
   ),
""
)</f>
        <v/>
      </c>
    </row>
    <row r="639" spans="28:28">
      <c r="AB639" s="42" t="str" cm="1">
        <f t="array" ref="AB639">IFERROR(
   TRANSPOSE(
      _xlfn._xlws.SORT(
         _xlfn.UNIQUE(
            _xlfn._xlws.FILTER(
               Regional_CZ[Nombre Centro Zonal],
               Regional_CZ[Regional]=DATOS!B646,
               ""
            )
         )
      )
   ),
""
)</f>
        <v/>
      </c>
    </row>
    <row r="640" spans="28:28">
      <c r="AB640" s="42" t="str" cm="1">
        <f t="array" ref="AB640">IFERROR(
   TRANSPOSE(
      _xlfn._xlws.SORT(
         _xlfn.UNIQUE(
            _xlfn._xlws.FILTER(
               Regional_CZ[Nombre Centro Zonal],
               Regional_CZ[Regional]=DATOS!B647,
               ""
            )
         )
      )
   ),
""
)</f>
        <v/>
      </c>
    </row>
    <row r="641" spans="28:28">
      <c r="AB641" s="42" t="str" cm="1">
        <f t="array" ref="AB641">IFERROR(
   TRANSPOSE(
      _xlfn._xlws.SORT(
         _xlfn.UNIQUE(
            _xlfn._xlws.FILTER(
               Regional_CZ[Nombre Centro Zonal],
               Regional_CZ[Regional]=DATOS!B648,
               ""
            )
         )
      )
   ),
""
)</f>
        <v/>
      </c>
    </row>
    <row r="642" spans="28:28">
      <c r="AB642" s="42" t="str" cm="1">
        <f t="array" ref="AB642">IFERROR(
   TRANSPOSE(
      _xlfn._xlws.SORT(
         _xlfn.UNIQUE(
            _xlfn._xlws.FILTER(
               Regional_CZ[Nombre Centro Zonal],
               Regional_CZ[Regional]=DATOS!B649,
               ""
            )
         )
      )
   ),
""
)</f>
        <v/>
      </c>
    </row>
    <row r="643" spans="28:28">
      <c r="AB643" s="42" t="str" cm="1">
        <f t="array" ref="AB643">IFERROR(
   TRANSPOSE(
      _xlfn._xlws.SORT(
         _xlfn.UNIQUE(
            _xlfn._xlws.FILTER(
               Regional_CZ[Nombre Centro Zonal],
               Regional_CZ[Regional]=DATOS!B650,
               ""
            )
         )
      )
   ),
""
)</f>
        <v/>
      </c>
    </row>
    <row r="644" spans="28:28">
      <c r="AB644" s="42" t="str" cm="1">
        <f t="array" ref="AB644">IFERROR(
   TRANSPOSE(
      _xlfn._xlws.SORT(
         _xlfn.UNIQUE(
            _xlfn._xlws.FILTER(
               Regional_CZ[Nombre Centro Zonal],
               Regional_CZ[Regional]=DATOS!B651,
               ""
            )
         )
      )
   ),
""
)</f>
        <v/>
      </c>
    </row>
    <row r="645" spans="28:28">
      <c r="AB645" s="42" t="str" cm="1">
        <f t="array" ref="AB645">IFERROR(
   TRANSPOSE(
      _xlfn._xlws.SORT(
         _xlfn.UNIQUE(
            _xlfn._xlws.FILTER(
               Regional_CZ[Nombre Centro Zonal],
               Regional_CZ[Regional]=DATOS!B652,
               ""
            )
         )
      )
   ),
""
)</f>
        <v/>
      </c>
    </row>
    <row r="646" spans="28:28">
      <c r="AB646" s="42" t="str" cm="1">
        <f t="array" ref="AB646">IFERROR(
   TRANSPOSE(
      _xlfn._xlws.SORT(
         _xlfn.UNIQUE(
            _xlfn._xlws.FILTER(
               Regional_CZ[Nombre Centro Zonal],
               Regional_CZ[Regional]=DATOS!B653,
               ""
            )
         )
      )
   ),
""
)</f>
        <v/>
      </c>
    </row>
    <row r="647" spans="28:28">
      <c r="AB647" s="42" t="str" cm="1">
        <f t="array" ref="AB647">IFERROR(
   TRANSPOSE(
      _xlfn._xlws.SORT(
         _xlfn.UNIQUE(
            _xlfn._xlws.FILTER(
               Regional_CZ[Nombre Centro Zonal],
               Regional_CZ[Regional]=DATOS!B654,
               ""
            )
         )
      )
   ),
""
)</f>
        <v/>
      </c>
    </row>
    <row r="648" spans="28:28">
      <c r="AB648" s="42" t="str" cm="1">
        <f t="array" ref="AB648">IFERROR(
   TRANSPOSE(
      _xlfn._xlws.SORT(
         _xlfn.UNIQUE(
            _xlfn._xlws.FILTER(
               Regional_CZ[Nombre Centro Zonal],
               Regional_CZ[Regional]=DATOS!B655,
               ""
            )
         )
      )
   ),
""
)</f>
        <v/>
      </c>
    </row>
    <row r="649" spans="28:28">
      <c r="AB649" s="42" t="str" cm="1">
        <f t="array" ref="AB649">IFERROR(
   TRANSPOSE(
      _xlfn._xlws.SORT(
         _xlfn.UNIQUE(
            _xlfn._xlws.FILTER(
               Regional_CZ[Nombre Centro Zonal],
               Regional_CZ[Regional]=DATOS!B656,
               ""
            )
         )
      )
   ),
""
)</f>
        <v/>
      </c>
    </row>
    <row r="650" spans="28:28">
      <c r="AB650" s="42" t="str" cm="1">
        <f t="array" ref="AB650">IFERROR(
   TRANSPOSE(
      _xlfn._xlws.SORT(
         _xlfn.UNIQUE(
            _xlfn._xlws.FILTER(
               Regional_CZ[Nombre Centro Zonal],
               Regional_CZ[Regional]=DATOS!B657,
               ""
            )
         )
      )
   ),
""
)</f>
        <v/>
      </c>
    </row>
    <row r="651" spans="28:28">
      <c r="AB651" s="42" t="str" cm="1">
        <f t="array" ref="AB651">IFERROR(
   TRANSPOSE(
      _xlfn._xlws.SORT(
         _xlfn.UNIQUE(
            _xlfn._xlws.FILTER(
               Regional_CZ[Nombre Centro Zonal],
               Regional_CZ[Regional]=DATOS!B658,
               ""
            )
         )
      )
   ),
""
)</f>
        <v/>
      </c>
    </row>
    <row r="652" spans="28:28">
      <c r="AB652" s="42" t="str" cm="1">
        <f t="array" ref="AB652">IFERROR(
   TRANSPOSE(
      _xlfn._xlws.SORT(
         _xlfn.UNIQUE(
            _xlfn._xlws.FILTER(
               Regional_CZ[Nombre Centro Zonal],
               Regional_CZ[Regional]=DATOS!B659,
               ""
            )
         )
      )
   ),
""
)</f>
        <v/>
      </c>
    </row>
    <row r="653" spans="28:28">
      <c r="AB653" s="42" t="str" cm="1">
        <f t="array" ref="AB653">IFERROR(
   TRANSPOSE(
      _xlfn._xlws.SORT(
         _xlfn.UNIQUE(
            _xlfn._xlws.FILTER(
               Regional_CZ[Nombre Centro Zonal],
               Regional_CZ[Regional]=DATOS!B660,
               ""
            )
         )
      )
   ),
""
)</f>
        <v/>
      </c>
    </row>
    <row r="654" spans="28:28">
      <c r="AB654" s="42" t="str" cm="1">
        <f t="array" ref="AB654">IFERROR(
   TRANSPOSE(
      _xlfn._xlws.SORT(
         _xlfn.UNIQUE(
            _xlfn._xlws.FILTER(
               Regional_CZ[Nombre Centro Zonal],
               Regional_CZ[Regional]=DATOS!B661,
               ""
            )
         )
      )
   ),
""
)</f>
        <v/>
      </c>
    </row>
    <row r="655" spans="28:28">
      <c r="AB655" s="42" t="str" cm="1">
        <f t="array" ref="AB655">IFERROR(
   TRANSPOSE(
      _xlfn._xlws.SORT(
         _xlfn.UNIQUE(
            _xlfn._xlws.FILTER(
               Regional_CZ[Nombre Centro Zonal],
               Regional_CZ[Regional]=DATOS!B662,
               ""
            )
         )
      )
   ),
""
)</f>
        <v/>
      </c>
    </row>
    <row r="656" spans="28:28">
      <c r="AB656" s="42" t="str" cm="1">
        <f t="array" ref="AB656">IFERROR(
   TRANSPOSE(
      _xlfn._xlws.SORT(
         _xlfn.UNIQUE(
            _xlfn._xlws.FILTER(
               Regional_CZ[Nombre Centro Zonal],
               Regional_CZ[Regional]=DATOS!B663,
               ""
            )
         )
      )
   ),
""
)</f>
        <v/>
      </c>
    </row>
    <row r="657" spans="28:28">
      <c r="AB657" s="42" t="str" cm="1">
        <f t="array" ref="AB657">IFERROR(
   TRANSPOSE(
      _xlfn._xlws.SORT(
         _xlfn.UNIQUE(
            _xlfn._xlws.FILTER(
               Regional_CZ[Nombre Centro Zonal],
               Regional_CZ[Regional]=DATOS!B664,
               ""
            )
         )
      )
   ),
""
)</f>
        <v/>
      </c>
    </row>
    <row r="658" spans="28:28">
      <c r="AB658" s="42" t="str" cm="1">
        <f t="array" ref="AB658">IFERROR(
   TRANSPOSE(
      _xlfn._xlws.SORT(
         _xlfn.UNIQUE(
            _xlfn._xlws.FILTER(
               Regional_CZ[Nombre Centro Zonal],
               Regional_CZ[Regional]=DATOS!B665,
               ""
            )
         )
      )
   ),
""
)</f>
        <v/>
      </c>
    </row>
    <row r="659" spans="28:28">
      <c r="AB659" s="42" t="str" cm="1">
        <f t="array" ref="AB659">IFERROR(
   TRANSPOSE(
      _xlfn._xlws.SORT(
         _xlfn.UNIQUE(
            _xlfn._xlws.FILTER(
               Regional_CZ[Nombre Centro Zonal],
               Regional_CZ[Regional]=DATOS!B666,
               ""
            )
         )
      )
   ),
""
)</f>
        <v/>
      </c>
    </row>
    <row r="660" spans="28:28">
      <c r="AB660" s="42" t="str" cm="1">
        <f t="array" ref="AB660">IFERROR(
   TRANSPOSE(
      _xlfn._xlws.SORT(
         _xlfn.UNIQUE(
            _xlfn._xlws.FILTER(
               Regional_CZ[Nombre Centro Zonal],
               Regional_CZ[Regional]=DATOS!B667,
               ""
            )
         )
      )
   ),
""
)</f>
        <v/>
      </c>
    </row>
    <row r="661" spans="28:28">
      <c r="AB661" s="42" t="str" cm="1">
        <f t="array" ref="AB661">IFERROR(
   TRANSPOSE(
      _xlfn._xlws.SORT(
         _xlfn.UNIQUE(
            _xlfn._xlws.FILTER(
               Regional_CZ[Nombre Centro Zonal],
               Regional_CZ[Regional]=DATOS!B668,
               ""
            )
         )
      )
   ),
""
)</f>
        <v/>
      </c>
    </row>
    <row r="662" spans="28:28">
      <c r="AB662" s="42" t="str" cm="1">
        <f t="array" ref="AB662">IFERROR(
   TRANSPOSE(
      _xlfn._xlws.SORT(
         _xlfn.UNIQUE(
            _xlfn._xlws.FILTER(
               Regional_CZ[Nombre Centro Zonal],
               Regional_CZ[Regional]=DATOS!B669,
               ""
            )
         )
      )
   ),
""
)</f>
        <v/>
      </c>
    </row>
    <row r="663" spans="28:28">
      <c r="AB663" s="42" t="str" cm="1">
        <f t="array" ref="AB663">IFERROR(
   TRANSPOSE(
      _xlfn._xlws.SORT(
         _xlfn.UNIQUE(
            _xlfn._xlws.FILTER(
               Regional_CZ[Nombre Centro Zonal],
               Regional_CZ[Regional]=DATOS!B670,
               ""
            )
         )
      )
   ),
""
)</f>
        <v/>
      </c>
    </row>
    <row r="664" spans="28:28">
      <c r="AB664" s="42" t="str" cm="1">
        <f t="array" ref="AB664">IFERROR(
   TRANSPOSE(
      _xlfn._xlws.SORT(
         _xlfn.UNIQUE(
            _xlfn._xlws.FILTER(
               Regional_CZ[Nombre Centro Zonal],
               Regional_CZ[Regional]=DATOS!B671,
               ""
            )
         )
      )
   ),
""
)</f>
        <v/>
      </c>
    </row>
    <row r="665" spans="28:28">
      <c r="AB665" s="42" t="str" cm="1">
        <f t="array" ref="AB665">IFERROR(
   TRANSPOSE(
      _xlfn._xlws.SORT(
         _xlfn.UNIQUE(
            _xlfn._xlws.FILTER(
               Regional_CZ[Nombre Centro Zonal],
               Regional_CZ[Regional]=DATOS!B672,
               ""
            )
         )
      )
   ),
""
)</f>
        <v/>
      </c>
    </row>
    <row r="666" spans="28:28">
      <c r="AB666" s="42" t="str" cm="1">
        <f t="array" ref="AB666">IFERROR(
   TRANSPOSE(
      _xlfn._xlws.SORT(
         _xlfn.UNIQUE(
            _xlfn._xlws.FILTER(
               Regional_CZ[Nombre Centro Zonal],
               Regional_CZ[Regional]=DATOS!B673,
               ""
            )
         )
      )
   ),
""
)</f>
        <v/>
      </c>
    </row>
    <row r="667" spans="28:28">
      <c r="AB667" s="42" t="str" cm="1">
        <f t="array" ref="AB667">IFERROR(
   TRANSPOSE(
      _xlfn._xlws.SORT(
         _xlfn.UNIQUE(
            _xlfn._xlws.FILTER(
               Regional_CZ[Nombre Centro Zonal],
               Regional_CZ[Regional]=DATOS!B674,
               ""
            )
         )
      )
   ),
""
)</f>
        <v/>
      </c>
    </row>
    <row r="668" spans="28:28">
      <c r="AB668" s="42" t="str" cm="1">
        <f t="array" ref="AB668">IFERROR(
   TRANSPOSE(
      _xlfn._xlws.SORT(
         _xlfn.UNIQUE(
            _xlfn._xlws.FILTER(
               Regional_CZ[Nombre Centro Zonal],
               Regional_CZ[Regional]=DATOS!B675,
               ""
            )
         )
      )
   ),
""
)</f>
        <v/>
      </c>
    </row>
    <row r="669" spans="28:28">
      <c r="AB669" s="42" t="str" cm="1">
        <f t="array" ref="AB669">IFERROR(
   TRANSPOSE(
      _xlfn._xlws.SORT(
         _xlfn.UNIQUE(
            _xlfn._xlws.FILTER(
               Regional_CZ[Nombre Centro Zonal],
               Regional_CZ[Regional]=DATOS!B676,
               ""
            )
         )
      )
   ),
""
)</f>
        <v/>
      </c>
    </row>
    <row r="670" spans="28:28">
      <c r="AB670" s="42" t="str" cm="1">
        <f t="array" ref="AB670">IFERROR(
   TRANSPOSE(
      _xlfn._xlws.SORT(
         _xlfn.UNIQUE(
            _xlfn._xlws.FILTER(
               Regional_CZ[Nombre Centro Zonal],
               Regional_CZ[Regional]=DATOS!B677,
               ""
            )
         )
      )
   ),
""
)</f>
        <v/>
      </c>
    </row>
    <row r="671" spans="28:28">
      <c r="AB671" s="42" t="str" cm="1">
        <f t="array" ref="AB671">IFERROR(
   TRANSPOSE(
      _xlfn._xlws.SORT(
         _xlfn.UNIQUE(
            _xlfn._xlws.FILTER(
               Regional_CZ[Nombre Centro Zonal],
               Regional_CZ[Regional]=DATOS!B678,
               ""
            )
         )
      )
   ),
""
)</f>
        <v/>
      </c>
    </row>
    <row r="672" spans="28:28">
      <c r="AB672" s="42" t="str" cm="1">
        <f t="array" ref="AB672">IFERROR(
   TRANSPOSE(
      _xlfn._xlws.SORT(
         _xlfn.UNIQUE(
            _xlfn._xlws.FILTER(
               Regional_CZ[Nombre Centro Zonal],
               Regional_CZ[Regional]=DATOS!B679,
               ""
            )
         )
      )
   ),
""
)</f>
        <v/>
      </c>
    </row>
    <row r="673" spans="28:28">
      <c r="AB673" s="42" t="str" cm="1">
        <f t="array" ref="AB673">IFERROR(
   TRANSPOSE(
      _xlfn._xlws.SORT(
         _xlfn.UNIQUE(
            _xlfn._xlws.FILTER(
               Regional_CZ[Nombre Centro Zonal],
               Regional_CZ[Regional]=DATOS!B680,
               ""
            )
         )
      )
   ),
""
)</f>
        <v/>
      </c>
    </row>
    <row r="674" spans="28:28">
      <c r="AB674" s="42" t="str" cm="1">
        <f t="array" ref="AB674">IFERROR(
   TRANSPOSE(
      _xlfn._xlws.SORT(
         _xlfn.UNIQUE(
            _xlfn._xlws.FILTER(
               Regional_CZ[Nombre Centro Zonal],
               Regional_CZ[Regional]=DATOS!B681,
               ""
            )
         )
      )
   ),
""
)</f>
        <v/>
      </c>
    </row>
    <row r="675" spans="28:28">
      <c r="AB675" s="42" t="str" cm="1">
        <f t="array" ref="AB675">IFERROR(
   TRANSPOSE(
      _xlfn._xlws.SORT(
         _xlfn.UNIQUE(
            _xlfn._xlws.FILTER(
               Regional_CZ[Nombre Centro Zonal],
               Regional_CZ[Regional]=DATOS!B682,
               ""
            )
         )
      )
   ),
""
)</f>
        <v/>
      </c>
    </row>
    <row r="676" spans="28:28">
      <c r="AB676" s="42" t="str" cm="1">
        <f t="array" ref="AB676">IFERROR(
   TRANSPOSE(
      _xlfn._xlws.SORT(
         _xlfn.UNIQUE(
            _xlfn._xlws.FILTER(
               Regional_CZ[Nombre Centro Zonal],
               Regional_CZ[Regional]=DATOS!B683,
               ""
            )
         )
      )
   ),
""
)</f>
        <v/>
      </c>
    </row>
    <row r="677" spans="28:28">
      <c r="AB677" s="42" t="str" cm="1">
        <f t="array" ref="AB677">IFERROR(
   TRANSPOSE(
      _xlfn._xlws.SORT(
         _xlfn.UNIQUE(
            _xlfn._xlws.FILTER(
               Regional_CZ[Nombre Centro Zonal],
               Regional_CZ[Regional]=DATOS!B684,
               ""
            )
         )
      )
   ),
""
)</f>
        <v/>
      </c>
    </row>
    <row r="678" spans="28:28">
      <c r="AB678" s="42" t="str" cm="1">
        <f t="array" ref="AB678">IFERROR(
   TRANSPOSE(
      _xlfn._xlws.SORT(
         _xlfn.UNIQUE(
            _xlfn._xlws.FILTER(
               Regional_CZ[Nombre Centro Zonal],
               Regional_CZ[Regional]=DATOS!B685,
               ""
            )
         )
      )
   ),
""
)</f>
        <v/>
      </c>
    </row>
    <row r="679" spans="28:28">
      <c r="AB679" s="42" t="str" cm="1">
        <f t="array" ref="AB679">IFERROR(
   TRANSPOSE(
      _xlfn._xlws.SORT(
         _xlfn.UNIQUE(
            _xlfn._xlws.FILTER(
               Regional_CZ[Nombre Centro Zonal],
               Regional_CZ[Regional]=DATOS!B686,
               ""
            )
         )
      )
   ),
""
)</f>
        <v/>
      </c>
    </row>
    <row r="680" spans="28:28">
      <c r="AB680" s="42" t="str" cm="1">
        <f t="array" ref="AB680">IFERROR(
   TRANSPOSE(
      _xlfn._xlws.SORT(
         _xlfn.UNIQUE(
            _xlfn._xlws.FILTER(
               Regional_CZ[Nombre Centro Zonal],
               Regional_CZ[Regional]=DATOS!B687,
               ""
            )
         )
      )
   ),
""
)</f>
        <v/>
      </c>
    </row>
    <row r="681" spans="28:28">
      <c r="AB681" s="42" t="str" cm="1">
        <f t="array" ref="AB681">IFERROR(
   TRANSPOSE(
      _xlfn._xlws.SORT(
         _xlfn.UNIQUE(
            _xlfn._xlws.FILTER(
               Regional_CZ[Nombre Centro Zonal],
               Regional_CZ[Regional]=DATOS!B688,
               ""
            )
         )
      )
   ),
""
)</f>
        <v/>
      </c>
    </row>
    <row r="682" spans="28:28">
      <c r="AB682" s="42" t="str" cm="1">
        <f t="array" ref="AB682">IFERROR(
   TRANSPOSE(
      _xlfn._xlws.SORT(
         _xlfn.UNIQUE(
            _xlfn._xlws.FILTER(
               Regional_CZ[Nombre Centro Zonal],
               Regional_CZ[Regional]=DATOS!B689,
               ""
            )
         )
      )
   ),
""
)</f>
        <v/>
      </c>
    </row>
    <row r="683" spans="28:28">
      <c r="AB683" s="42" t="str" cm="1">
        <f t="array" ref="AB683">IFERROR(
   TRANSPOSE(
      _xlfn._xlws.SORT(
         _xlfn.UNIQUE(
            _xlfn._xlws.FILTER(
               Regional_CZ[Nombre Centro Zonal],
               Regional_CZ[Regional]=DATOS!B690,
               ""
            )
         )
      )
   ),
""
)</f>
        <v/>
      </c>
    </row>
    <row r="684" spans="28:28">
      <c r="AB684" s="42" t="str" cm="1">
        <f t="array" ref="AB684">IFERROR(
   TRANSPOSE(
      _xlfn._xlws.SORT(
         _xlfn.UNIQUE(
            _xlfn._xlws.FILTER(
               Regional_CZ[Nombre Centro Zonal],
               Regional_CZ[Regional]=DATOS!B691,
               ""
            )
         )
      )
   ),
""
)</f>
        <v/>
      </c>
    </row>
    <row r="685" spans="28:28">
      <c r="AB685" s="42" t="str" cm="1">
        <f t="array" ref="AB685">IFERROR(
   TRANSPOSE(
      _xlfn._xlws.SORT(
         _xlfn.UNIQUE(
            _xlfn._xlws.FILTER(
               Regional_CZ[Nombre Centro Zonal],
               Regional_CZ[Regional]=DATOS!B692,
               ""
            )
         )
      )
   ),
""
)</f>
        <v/>
      </c>
    </row>
    <row r="686" spans="28:28">
      <c r="AB686" s="42" t="str" cm="1">
        <f t="array" ref="AB686">IFERROR(
   TRANSPOSE(
      _xlfn._xlws.SORT(
         _xlfn.UNIQUE(
            _xlfn._xlws.FILTER(
               Regional_CZ[Nombre Centro Zonal],
               Regional_CZ[Regional]=DATOS!B693,
               ""
            )
         )
      )
   ),
""
)</f>
        <v/>
      </c>
    </row>
    <row r="687" spans="28:28">
      <c r="AB687" s="42" t="str" cm="1">
        <f t="array" ref="AB687">IFERROR(
   TRANSPOSE(
      _xlfn._xlws.SORT(
         _xlfn.UNIQUE(
            _xlfn._xlws.FILTER(
               Regional_CZ[Nombre Centro Zonal],
               Regional_CZ[Regional]=DATOS!B694,
               ""
            )
         )
      )
   ),
""
)</f>
        <v/>
      </c>
    </row>
    <row r="688" spans="28:28">
      <c r="AB688" s="42" t="str" cm="1">
        <f t="array" ref="AB688">IFERROR(
   TRANSPOSE(
      _xlfn._xlws.SORT(
         _xlfn.UNIQUE(
            _xlfn._xlws.FILTER(
               Regional_CZ[Nombre Centro Zonal],
               Regional_CZ[Regional]=DATOS!B695,
               ""
            )
         )
      )
   ),
""
)</f>
        <v/>
      </c>
    </row>
    <row r="689" spans="28:28">
      <c r="AB689" s="42" t="str" cm="1">
        <f t="array" ref="AB689">IFERROR(
   TRANSPOSE(
      _xlfn._xlws.SORT(
         _xlfn.UNIQUE(
            _xlfn._xlws.FILTER(
               Regional_CZ[Nombre Centro Zonal],
               Regional_CZ[Regional]=DATOS!B696,
               ""
            )
         )
      )
   ),
""
)</f>
        <v/>
      </c>
    </row>
    <row r="690" spans="28:28">
      <c r="AB690" s="42" t="str" cm="1">
        <f t="array" ref="AB690">IFERROR(
   TRANSPOSE(
      _xlfn._xlws.SORT(
         _xlfn.UNIQUE(
            _xlfn._xlws.FILTER(
               Regional_CZ[Nombre Centro Zonal],
               Regional_CZ[Regional]=DATOS!B697,
               ""
            )
         )
      )
   ),
""
)</f>
        <v/>
      </c>
    </row>
    <row r="691" spans="28:28">
      <c r="AB691" s="42" t="str" cm="1">
        <f t="array" ref="AB691">IFERROR(
   TRANSPOSE(
      _xlfn._xlws.SORT(
         _xlfn.UNIQUE(
            _xlfn._xlws.FILTER(
               Regional_CZ[Nombre Centro Zonal],
               Regional_CZ[Regional]=DATOS!B698,
               ""
            )
         )
      )
   ),
""
)</f>
        <v/>
      </c>
    </row>
    <row r="692" spans="28:28">
      <c r="AB692" s="42" t="str" cm="1">
        <f t="array" ref="AB692">IFERROR(
   TRANSPOSE(
      _xlfn._xlws.SORT(
         _xlfn.UNIQUE(
            _xlfn._xlws.FILTER(
               Regional_CZ[Nombre Centro Zonal],
               Regional_CZ[Regional]=DATOS!B699,
               ""
            )
         )
      )
   ),
""
)</f>
        <v/>
      </c>
    </row>
    <row r="693" spans="28:28">
      <c r="AB693" s="42" t="str" cm="1">
        <f t="array" ref="AB693">IFERROR(
   TRANSPOSE(
      _xlfn._xlws.SORT(
         _xlfn.UNIQUE(
            _xlfn._xlws.FILTER(
               Regional_CZ[Nombre Centro Zonal],
               Regional_CZ[Regional]=DATOS!B700,
               ""
            )
         )
      )
   ),
""
)</f>
        <v/>
      </c>
    </row>
    <row r="694" spans="28:28">
      <c r="AB694" s="42" t="str" cm="1">
        <f t="array" ref="AB694">IFERROR(
   TRANSPOSE(
      _xlfn._xlws.SORT(
         _xlfn.UNIQUE(
            _xlfn._xlws.FILTER(
               Regional_CZ[Nombre Centro Zonal],
               Regional_CZ[Regional]=DATOS!B701,
               ""
            )
         )
      )
   ),
""
)</f>
        <v/>
      </c>
    </row>
    <row r="695" spans="28:28">
      <c r="AB695" s="42" t="str" cm="1">
        <f t="array" ref="AB695">IFERROR(
   TRANSPOSE(
      _xlfn._xlws.SORT(
         _xlfn.UNIQUE(
            _xlfn._xlws.FILTER(
               Regional_CZ[Nombre Centro Zonal],
               Regional_CZ[Regional]=DATOS!B702,
               ""
            )
         )
      )
   ),
""
)</f>
        <v/>
      </c>
    </row>
    <row r="696" spans="28:28">
      <c r="AB696" s="42" t="str" cm="1">
        <f t="array" ref="AB696">IFERROR(
   TRANSPOSE(
      _xlfn._xlws.SORT(
         _xlfn.UNIQUE(
            _xlfn._xlws.FILTER(
               Regional_CZ[Nombre Centro Zonal],
               Regional_CZ[Regional]=DATOS!B703,
               ""
            )
         )
      )
   ),
""
)</f>
        <v/>
      </c>
    </row>
    <row r="697" spans="28:28">
      <c r="AB697" s="42" t="str" cm="1">
        <f t="array" ref="AB697">IFERROR(
   TRANSPOSE(
      _xlfn._xlws.SORT(
         _xlfn.UNIQUE(
            _xlfn._xlws.FILTER(
               Regional_CZ[Nombre Centro Zonal],
               Regional_CZ[Regional]=DATOS!B704,
               ""
            )
         )
      )
   ),
""
)</f>
        <v/>
      </c>
    </row>
    <row r="698" spans="28:28">
      <c r="AB698" s="42" t="str" cm="1">
        <f t="array" ref="AB698">IFERROR(
   TRANSPOSE(
      _xlfn._xlws.SORT(
         _xlfn.UNIQUE(
            _xlfn._xlws.FILTER(
               Regional_CZ[Nombre Centro Zonal],
               Regional_CZ[Regional]=DATOS!B705,
               ""
            )
         )
      )
   ),
""
)</f>
        <v/>
      </c>
    </row>
    <row r="699" spans="28:28">
      <c r="AB699" s="42" t="str" cm="1">
        <f t="array" ref="AB699">IFERROR(
   TRANSPOSE(
      _xlfn._xlws.SORT(
         _xlfn.UNIQUE(
            _xlfn._xlws.FILTER(
               Regional_CZ[Nombre Centro Zonal],
               Regional_CZ[Regional]=DATOS!B706,
               ""
            )
         )
      )
   ),
""
)</f>
        <v/>
      </c>
    </row>
    <row r="700" spans="28:28">
      <c r="AB700" s="42" t="str" cm="1">
        <f t="array" ref="AB700">IFERROR(
   TRANSPOSE(
      _xlfn._xlws.SORT(
         _xlfn.UNIQUE(
            _xlfn._xlws.FILTER(
               Regional_CZ[Nombre Centro Zonal],
               Regional_CZ[Regional]=DATOS!B707,
               ""
            )
         )
      )
   ),
""
)</f>
        <v/>
      </c>
    </row>
    <row r="701" spans="28:28">
      <c r="AB701" s="42" t="str" cm="1">
        <f t="array" ref="AB701">IFERROR(
   TRANSPOSE(
      _xlfn._xlws.SORT(
         _xlfn.UNIQUE(
            _xlfn._xlws.FILTER(
               Regional_CZ[Nombre Centro Zonal],
               Regional_CZ[Regional]=DATOS!B708,
               ""
            )
         )
      )
   ),
""
)</f>
        <v/>
      </c>
    </row>
    <row r="702" spans="28:28">
      <c r="AB702" s="42" t="str" cm="1">
        <f t="array" ref="AB702">IFERROR(
   TRANSPOSE(
      _xlfn._xlws.SORT(
         _xlfn.UNIQUE(
            _xlfn._xlws.FILTER(
               Regional_CZ[Nombre Centro Zonal],
               Regional_CZ[Regional]=DATOS!B709,
               ""
            )
         )
      )
   ),
""
)</f>
        <v/>
      </c>
    </row>
    <row r="703" spans="28:28">
      <c r="AB703" s="42" t="str" cm="1">
        <f t="array" ref="AB703">IFERROR(
   TRANSPOSE(
      _xlfn._xlws.SORT(
         _xlfn.UNIQUE(
            _xlfn._xlws.FILTER(
               Regional_CZ[Nombre Centro Zonal],
               Regional_CZ[Regional]=DATOS!B710,
               ""
            )
         )
      )
   ),
""
)</f>
        <v/>
      </c>
    </row>
    <row r="704" spans="28:28">
      <c r="AB704" s="42" t="str" cm="1">
        <f t="array" ref="AB704">IFERROR(
   TRANSPOSE(
      _xlfn._xlws.SORT(
         _xlfn.UNIQUE(
            _xlfn._xlws.FILTER(
               Regional_CZ[Nombre Centro Zonal],
               Regional_CZ[Regional]=DATOS!B711,
               ""
            )
         )
      )
   ),
""
)</f>
        <v/>
      </c>
    </row>
    <row r="705" spans="28:28">
      <c r="AB705" s="42" t="str" cm="1">
        <f t="array" ref="AB705">IFERROR(
   TRANSPOSE(
      _xlfn._xlws.SORT(
         _xlfn.UNIQUE(
            _xlfn._xlws.FILTER(
               Regional_CZ[Nombre Centro Zonal],
               Regional_CZ[Regional]=DATOS!B712,
               ""
            )
         )
      )
   ),
""
)</f>
        <v/>
      </c>
    </row>
    <row r="706" spans="28:28">
      <c r="AB706" s="42" t="str" cm="1">
        <f t="array" ref="AB706">IFERROR(
   TRANSPOSE(
      _xlfn._xlws.SORT(
         _xlfn.UNIQUE(
            _xlfn._xlws.FILTER(
               Regional_CZ[Nombre Centro Zonal],
               Regional_CZ[Regional]=DATOS!B713,
               ""
            )
         )
      )
   ),
""
)</f>
        <v/>
      </c>
    </row>
    <row r="707" spans="28:28">
      <c r="AB707" s="42" t="str" cm="1">
        <f t="array" ref="AB707">IFERROR(
   TRANSPOSE(
      _xlfn._xlws.SORT(
         _xlfn.UNIQUE(
            _xlfn._xlws.FILTER(
               Regional_CZ[Nombre Centro Zonal],
               Regional_CZ[Regional]=DATOS!B714,
               ""
            )
         )
      )
   ),
""
)</f>
        <v/>
      </c>
    </row>
    <row r="708" spans="28:28">
      <c r="AB708" s="42" t="str" cm="1">
        <f t="array" ref="AB708">IFERROR(
   TRANSPOSE(
      _xlfn._xlws.SORT(
         _xlfn.UNIQUE(
            _xlfn._xlws.FILTER(
               Regional_CZ[Nombre Centro Zonal],
               Regional_CZ[Regional]=DATOS!B715,
               ""
            )
         )
      )
   ),
""
)</f>
        <v/>
      </c>
    </row>
    <row r="709" spans="28:28">
      <c r="AB709" s="42" t="str" cm="1">
        <f t="array" ref="AB709">IFERROR(
   TRANSPOSE(
      _xlfn._xlws.SORT(
         _xlfn.UNIQUE(
            _xlfn._xlws.FILTER(
               Regional_CZ[Nombre Centro Zonal],
               Regional_CZ[Regional]=DATOS!B716,
               ""
            )
         )
      )
   ),
""
)</f>
        <v/>
      </c>
    </row>
    <row r="710" spans="28:28">
      <c r="AB710" s="42" t="str" cm="1">
        <f t="array" ref="AB710">IFERROR(
   TRANSPOSE(
      _xlfn._xlws.SORT(
         _xlfn.UNIQUE(
            _xlfn._xlws.FILTER(
               Regional_CZ[Nombre Centro Zonal],
               Regional_CZ[Regional]=DATOS!B717,
               ""
            )
         )
      )
   ),
""
)</f>
        <v/>
      </c>
    </row>
    <row r="711" spans="28:28">
      <c r="AB711" s="42" t="str" cm="1">
        <f t="array" ref="AB711">IFERROR(
   TRANSPOSE(
      _xlfn._xlws.SORT(
         _xlfn.UNIQUE(
            _xlfn._xlws.FILTER(
               Regional_CZ[Nombre Centro Zonal],
               Regional_CZ[Regional]=DATOS!B718,
               ""
            )
         )
      )
   ),
""
)</f>
        <v/>
      </c>
    </row>
    <row r="712" spans="28:28">
      <c r="AB712" s="42" t="str" cm="1">
        <f t="array" ref="AB712">IFERROR(
   TRANSPOSE(
      _xlfn._xlws.SORT(
         _xlfn.UNIQUE(
            _xlfn._xlws.FILTER(
               Regional_CZ[Nombre Centro Zonal],
               Regional_CZ[Regional]=DATOS!B719,
               ""
            )
         )
      )
   ),
""
)</f>
        <v/>
      </c>
    </row>
    <row r="713" spans="28:28">
      <c r="AB713" s="42" t="str" cm="1">
        <f t="array" ref="AB713">IFERROR(
   TRANSPOSE(
      _xlfn._xlws.SORT(
         _xlfn.UNIQUE(
            _xlfn._xlws.FILTER(
               Regional_CZ[Nombre Centro Zonal],
               Regional_CZ[Regional]=DATOS!B720,
               ""
            )
         )
      )
   ),
""
)</f>
        <v/>
      </c>
    </row>
    <row r="714" spans="28:28">
      <c r="AB714" s="42" t="str" cm="1">
        <f t="array" ref="AB714">IFERROR(
   TRANSPOSE(
      _xlfn._xlws.SORT(
         _xlfn.UNIQUE(
            _xlfn._xlws.FILTER(
               Regional_CZ[Nombre Centro Zonal],
               Regional_CZ[Regional]=DATOS!B721,
               ""
            )
         )
      )
   ),
""
)</f>
        <v/>
      </c>
    </row>
    <row r="715" spans="28:28">
      <c r="AB715" s="42" t="str" cm="1">
        <f t="array" ref="AB715">IFERROR(
   TRANSPOSE(
      _xlfn._xlws.SORT(
         _xlfn.UNIQUE(
            _xlfn._xlws.FILTER(
               Regional_CZ[Nombre Centro Zonal],
               Regional_CZ[Regional]=DATOS!B722,
               ""
            )
         )
      )
   ),
""
)</f>
        <v/>
      </c>
    </row>
    <row r="716" spans="28:28">
      <c r="AB716" s="42" t="str" cm="1">
        <f t="array" ref="AB716">IFERROR(
   TRANSPOSE(
      _xlfn._xlws.SORT(
         _xlfn.UNIQUE(
            _xlfn._xlws.FILTER(
               Regional_CZ[Nombre Centro Zonal],
               Regional_CZ[Regional]=DATOS!B723,
               ""
            )
         )
      )
   ),
""
)</f>
        <v/>
      </c>
    </row>
    <row r="717" spans="28:28">
      <c r="AB717" s="42" t="str" cm="1">
        <f t="array" ref="AB717">IFERROR(
   TRANSPOSE(
      _xlfn._xlws.SORT(
         _xlfn.UNIQUE(
            _xlfn._xlws.FILTER(
               Regional_CZ[Nombre Centro Zonal],
               Regional_CZ[Regional]=DATOS!B724,
               ""
            )
         )
      )
   ),
""
)</f>
        <v/>
      </c>
    </row>
    <row r="718" spans="28:28">
      <c r="AB718" s="42" t="str" cm="1">
        <f t="array" ref="AB718">IFERROR(
   TRANSPOSE(
      _xlfn._xlws.SORT(
         _xlfn.UNIQUE(
            _xlfn._xlws.FILTER(
               Regional_CZ[Nombre Centro Zonal],
               Regional_CZ[Regional]=DATOS!B725,
               ""
            )
         )
      )
   ),
""
)</f>
        <v/>
      </c>
    </row>
    <row r="719" spans="28:28">
      <c r="AB719" s="42" t="str" cm="1">
        <f t="array" ref="AB719">IFERROR(
   TRANSPOSE(
      _xlfn._xlws.SORT(
         _xlfn.UNIQUE(
            _xlfn._xlws.FILTER(
               Regional_CZ[Nombre Centro Zonal],
               Regional_CZ[Regional]=DATOS!B726,
               ""
            )
         )
      )
   ),
""
)</f>
        <v/>
      </c>
    </row>
    <row r="720" spans="28:28">
      <c r="AB720" s="42" t="str" cm="1">
        <f t="array" ref="AB720">IFERROR(
   TRANSPOSE(
      _xlfn._xlws.SORT(
         _xlfn.UNIQUE(
            _xlfn._xlws.FILTER(
               Regional_CZ[Nombre Centro Zonal],
               Regional_CZ[Regional]=DATOS!B727,
               ""
            )
         )
      )
   ),
""
)</f>
        <v/>
      </c>
    </row>
    <row r="721" spans="28:28">
      <c r="AB721" s="42" t="str" cm="1">
        <f t="array" ref="AB721">IFERROR(
   TRANSPOSE(
      _xlfn._xlws.SORT(
         _xlfn.UNIQUE(
            _xlfn._xlws.FILTER(
               Regional_CZ[Nombre Centro Zonal],
               Regional_CZ[Regional]=DATOS!B728,
               ""
            )
         )
      )
   ),
""
)</f>
        <v/>
      </c>
    </row>
    <row r="722" spans="28:28">
      <c r="AB722" s="42" t="str" cm="1">
        <f t="array" ref="AB722">IFERROR(
   TRANSPOSE(
      _xlfn._xlws.SORT(
         _xlfn.UNIQUE(
            _xlfn._xlws.FILTER(
               Regional_CZ[Nombre Centro Zonal],
               Regional_CZ[Regional]=DATOS!B729,
               ""
            )
         )
      )
   ),
""
)</f>
        <v/>
      </c>
    </row>
    <row r="723" spans="28:28">
      <c r="AB723" s="42" t="str" cm="1">
        <f t="array" ref="AB723">IFERROR(
   TRANSPOSE(
      _xlfn._xlws.SORT(
         _xlfn.UNIQUE(
            _xlfn._xlws.FILTER(
               Regional_CZ[Nombre Centro Zonal],
               Regional_CZ[Regional]=DATOS!B730,
               ""
            )
         )
      )
   ),
""
)</f>
        <v/>
      </c>
    </row>
    <row r="724" spans="28:28">
      <c r="AB724" s="42" t="str" cm="1">
        <f t="array" ref="AB724">IFERROR(
   TRANSPOSE(
      _xlfn._xlws.SORT(
         _xlfn.UNIQUE(
            _xlfn._xlws.FILTER(
               Regional_CZ[Nombre Centro Zonal],
               Regional_CZ[Regional]=DATOS!B731,
               ""
            )
         )
      )
   ),
""
)</f>
        <v/>
      </c>
    </row>
    <row r="725" spans="28:28">
      <c r="AB725" s="42" t="str" cm="1">
        <f t="array" ref="AB725">IFERROR(
   TRANSPOSE(
      _xlfn._xlws.SORT(
         _xlfn.UNIQUE(
            _xlfn._xlws.FILTER(
               Regional_CZ[Nombre Centro Zonal],
               Regional_CZ[Regional]=DATOS!B732,
               ""
            )
         )
      )
   ),
""
)</f>
        <v/>
      </c>
    </row>
    <row r="726" spans="28:28">
      <c r="AB726" s="42" t="str" cm="1">
        <f t="array" ref="AB726">IFERROR(
   TRANSPOSE(
      _xlfn._xlws.SORT(
         _xlfn.UNIQUE(
            _xlfn._xlws.FILTER(
               Regional_CZ[Nombre Centro Zonal],
               Regional_CZ[Regional]=DATOS!B733,
               ""
            )
         )
      )
   ),
""
)</f>
        <v/>
      </c>
    </row>
    <row r="727" spans="28:28">
      <c r="AB727" s="42" t="str" cm="1">
        <f t="array" ref="AB727">IFERROR(
   TRANSPOSE(
      _xlfn._xlws.SORT(
         _xlfn.UNIQUE(
            _xlfn._xlws.FILTER(
               Regional_CZ[Nombre Centro Zonal],
               Regional_CZ[Regional]=DATOS!B734,
               ""
            )
         )
      )
   ),
""
)</f>
        <v/>
      </c>
    </row>
    <row r="728" spans="28:28">
      <c r="AB728" s="42" t="str" cm="1">
        <f t="array" ref="AB728">IFERROR(
   TRANSPOSE(
      _xlfn._xlws.SORT(
         _xlfn.UNIQUE(
            _xlfn._xlws.FILTER(
               Regional_CZ[Nombre Centro Zonal],
               Regional_CZ[Regional]=DATOS!B735,
               ""
            )
         )
      )
   ),
""
)</f>
        <v/>
      </c>
    </row>
    <row r="729" spans="28:28">
      <c r="AB729" s="42" t="str" cm="1">
        <f t="array" ref="AB729">IFERROR(
   TRANSPOSE(
      _xlfn._xlws.SORT(
         _xlfn.UNIQUE(
            _xlfn._xlws.FILTER(
               Regional_CZ[Nombre Centro Zonal],
               Regional_CZ[Regional]=DATOS!B736,
               ""
            )
         )
      )
   ),
""
)</f>
        <v/>
      </c>
    </row>
    <row r="730" spans="28:28">
      <c r="AB730" s="42" t="str" cm="1">
        <f t="array" ref="AB730">IFERROR(
   TRANSPOSE(
      _xlfn._xlws.SORT(
         _xlfn.UNIQUE(
            _xlfn._xlws.FILTER(
               Regional_CZ[Nombre Centro Zonal],
               Regional_CZ[Regional]=DATOS!B737,
               ""
            )
         )
      )
   ),
""
)</f>
        <v/>
      </c>
    </row>
    <row r="731" spans="28:28">
      <c r="AB731" s="42" t="str" cm="1">
        <f t="array" ref="AB731">IFERROR(
   TRANSPOSE(
      _xlfn._xlws.SORT(
         _xlfn.UNIQUE(
            _xlfn._xlws.FILTER(
               Regional_CZ[Nombre Centro Zonal],
               Regional_CZ[Regional]=DATOS!B738,
               ""
            )
         )
      )
   ),
""
)</f>
        <v/>
      </c>
    </row>
    <row r="732" spans="28:28">
      <c r="AB732" s="42" t="str" cm="1">
        <f t="array" ref="AB732">IFERROR(
   TRANSPOSE(
      _xlfn._xlws.SORT(
         _xlfn.UNIQUE(
            _xlfn._xlws.FILTER(
               Regional_CZ[Nombre Centro Zonal],
               Regional_CZ[Regional]=DATOS!B739,
               ""
            )
         )
      )
   ),
""
)</f>
        <v/>
      </c>
    </row>
    <row r="733" spans="28:28">
      <c r="AB733" s="42" t="str" cm="1">
        <f t="array" ref="AB733">IFERROR(
   TRANSPOSE(
      _xlfn._xlws.SORT(
         _xlfn.UNIQUE(
            _xlfn._xlws.FILTER(
               Regional_CZ[Nombre Centro Zonal],
               Regional_CZ[Regional]=DATOS!B740,
               ""
            )
         )
      )
   ),
""
)</f>
        <v/>
      </c>
    </row>
    <row r="734" spans="28:28">
      <c r="AB734" s="42" t="str" cm="1">
        <f t="array" ref="AB734">IFERROR(
   TRANSPOSE(
      _xlfn._xlws.SORT(
         _xlfn.UNIQUE(
            _xlfn._xlws.FILTER(
               Regional_CZ[Nombre Centro Zonal],
               Regional_CZ[Regional]=DATOS!B741,
               ""
            )
         )
      )
   ),
""
)</f>
        <v/>
      </c>
    </row>
    <row r="735" spans="28:28">
      <c r="AB735" s="42" t="str" cm="1">
        <f t="array" ref="AB735">IFERROR(
   TRANSPOSE(
      _xlfn._xlws.SORT(
         _xlfn.UNIQUE(
            _xlfn._xlws.FILTER(
               Regional_CZ[Nombre Centro Zonal],
               Regional_CZ[Regional]=DATOS!B742,
               ""
            )
         )
      )
   ),
""
)</f>
        <v/>
      </c>
    </row>
    <row r="736" spans="28:28">
      <c r="AB736" s="42" t="str" cm="1">
        <f t="array" ref="AB736">IFERROR(
   TRANSPOSE(
      _xlfn._xlws.SORT(
         _xlfn.UNIQUE(
            _xlfn._xlws.FILTER(
               Regional_CZ[Nombre Centro Zonal],
               Regional_CZ[Regional]=DATOS!B743,
               ""
            )
         )
      )
   ),
""
)</f>
        <v/>
      </c>
    </row>
    <row r="737" spans="28:28">
      <c r="AB737" s="42" t="str" cm="1">
        <f t="array" ref="AB737">IFERROR(
   TRANSPOSE(
      _xlfn._xlws.SORT(
         _xlfn.UNIQUE(
            _xlfn._xlws.FILTER(
               Regional_CZ[Nombre Centro Zonal],
               Regional_CZ[Regional]=DATOS!B744,
               ""
            )
         )
      )
   ),
""
)</f>
        <v/>
      </c>
    </row>
    <row r="738" spans="28:28">
      <c r="AB738" s="42" t="str" cm="1">
        <f t="array" ref="AB738">IFERROR(
   TRANSPOSE(
      _xlfn._xlws.SORT(
         _xlfn.UNIQUE(
            _xlfn._xlws.FILTER(
               Regional_CZ[Nombre Centro Zonal],
               Regional_CZ[Regional]=DATOS!B745,
               ""
            )
         )
      )
   ),
""
)</f>
        <v/>
      </c>
    </row>
    <row r="739" spans="28:28">
      <c r="AB739" s="42" t="str" cm="1">
        <f t="array" ref="AB739">IFERROR(
   TRANSPOSE(
      _xlfn._xlws.SORT(
         _xlfn.UNIQUE(
            _xlfn._xlws.FILTER(
               Regional_CZ[Nombre Centro Zonal],
               Regional_CZ[Regional]=DATOS!B746,
               ""
            )
         )
      )
   ),
""
)</f>
        <v/>
      </c>
    </row>
    <row r="740" spans="28:28">
      <c r="AB740" s="42" t="str" cm="1">
        <f t="array" ref="AB740">IFERROR(
   TRANSPOSE(
      _xlfn._xlws.SORT(
         _xlfn.UNIQUE(
            _xlfn._xlws.FILTER(
               Regional_CZ[Nombre Centro Zonal],
               Regional_CZ[Regional]=DATOS!B747,
               ""
            )
         )
      )
   ),
""
)</f>
        <v/>
      </c>
    </row>
    <row r="741" spans="28:28">
      <c r="AB741" s="42" t="str" cm="1">
        <f t="array" ref="AB741">IFERROR(
   TRANSPOSE(
      _xlfn._xlws.SORT(
         _xlfn.UNIQUE(
            _xlfn._xlws.FILTER(
               Regional_CZ[Nombre Centro Zonal],
               Regional_CZ[Regional]=DATOS!B748,
               ""
            )
         )
      )
   ),
""
)</f>
        <v/>
      </c>
    </row>
    <row r="742" spans="28:28">
      <c r="AB742" s="42" t="str" cm="1">
        <f t="array" ref="AB742">IFERROR(
   TRANSPOSE(
      _xlfn._xlws.SORT(
         _xlfn.UNIQUE(
            _xlfn._xlws.FILTER(
               Regional_CZ[Nombre Centro Zonal],
               Regional_CZ[Regional]=DATOS!B749,
               ""
            )
         )
      )
   ),
""
)</f>
        <v/>
      </c>
    </row>
    <row r="743" spans="28:28">
      <c r="AB743" s="42" t="str" cm="1">
        <f t="array" ref="AB743">IFERROR(
   TRANSPOSE(
      _xlfn._xlws.SORT(
         _xlfn.UNIQUE(
            _xlfn._xlws.FILTER(
               Regional_CZ[Nombre Centro Zonal],
               Regional_CZ[Regional]=DATOS!B750,
               ""
            )
         )
      )
   ),
""
)</f>
        <v/>
      </c>
    </row>
    <row r="744" spans="28:28">
      <c r="AB744" s="42" t="str" cm="1">
        <f t="array" ref="AB744">IFERROR(
   TRANSPOSE(
      _xlfn._xlws.SORT(
         _xlfn.UNIQUE(
            _xlfn._xlws.FILTER(
               Regional_CZ[Nombre Centro Zonal],
               Regional_CZ[Regional]=DATOS!B751,
               ""
            )
         )
      )
   ),
""
)</f>
        <v/>
      </c>
    </row>
    <row r="745" spans="28:28">
      <c r="AB745" s="42" t="str" cm="1">
        <f t="array" ref="AB745">IFERROR(
   TRANSPOSE(
      _xlfn._xlws.SORT(
         _xlfn.UNIQUE(
            _xlfn._xlws.FILTER(
               Regional_CZ[Nombre Centro Zonal],
               Regional_CZ[Regional]=DATOS!B752,
               ""
            )
         )
      )
   ),
""
)</f>
        <v/>
      </c>
    </row>
    <row r="746" spans="28:28">
      <c r="AB746" s="42" t="str" cm="1">
        <f t="array" ref="AB746">IFERROR(
   TRANSPOSE(
      _xlfn._xlws.SORT(
         _xlfn.UNIQUE(
            _xlfn._xlws.FILTER(
               Regional_CZ[Nombre Centro Zonal],
               Regional_CZ[Regional]=DATOS!B753,
               ""
            )
         )
      )
   ),
""
)</f>
        <v/>
      </c>
    </row>
    <row r="747" spans="28:28">
      <c r="AB747" s="42" t="str" cm="1">
        <f t="array" ref="AB747">IFERROR(
   TRANSPOSE(
      _xlfn._xlws.SORT(
         _xlfn.UNIQUE(
            _xlfn._xlws.FILTER(
               Regional_CZ[Nombre Centro Zonal],
               Regional_CZ[Regional]=DATOS!B754,
               ""
            )
         )
      )
   ),
""
)</f>
        <v/>
      </c>
    </row>
    <row r="748" spans="28:28">
      <c r="AB748" s="42" t="str" cm="1">
        <f t="array" ref="AB748">IFERROR(
   TRANSPOSE(
      _xlfn._xlws.SORT(
         _xlfn.UNIQUE(
            _xlfn._xlws.FILTER(
               Regional_CZ[Nombre Centro Zonal],
               Regional_CZ[Regional]=DATOS!B755,
               ""
            )
         )
      )
   ),
""
)</f>
        <v/>
      </c>
    </row>
    <row r="749" spans="28:28">
      <c r="AB749" s="42" t="str" cm="1">
        <f t="array" ref="AB749">IFERROR(
   TRANSPOSE(
      _xlfn._xlws.SORT(
         _xlfn.UNIQUE(
            _xlfn._xlws.FILTER(
               Regional_CZ[Nombre Centro Zonal],
               Regional_CZ[Regional]=DATOS!B756,
               ""
            )
         )
      )
   ),
""
)</f>
        <v/>
      </c>
    </row>
    <row r="750" spans="28:28">
      <c r="AB750" s="42" t="str" cm="1">
        <f t="array" ref="AB750">IFERROR(
   TRANSPOSE(
      _xlfn._xlws.SORT(
         _xlfn.UNIQUE(
            _xlfn._xlws.FILTER(
               Regional_CZ[Nombre Centro Zonal],
               Regional_CZ[Regional]=DATOS!B757,
               ""
            )
         )
      )
   ),
""
)</f>
        <v/>
      </c>
    </row>
    <row r="751" spans="28:28">
      <c r="AB751" s="42" t="str" cm="1">
        <f t="array" ref="AB751">IFERROR(
   TRANSPOSE(
      _xlfn._xlws.SORT(
         _xlfn.UNIQUE(
            _xlfn._xlws.FILTER(
               Regional_CZ[Nombre Centro Zonal],
               Regional_CZ[Regional]=DATOS!B758,
               ""
            )
         )
      )
   ),
""
)</f>
        <v/>
      </c>
    </row>
    <row r="752" spans="28:28">
      <c r="AB752" s="42" t="str" cm="1">
        <f t="array" ref="AB752">IFERROR(
   TRANSPOSE(
      _xlfn._xlws.SORT(
         _xlfn.UNIQUE(
            _xlfn._xlws.FILTER(
               Regional_CZ[Nombre Centro Zonal],
               Regional_CZ[Regional]=DATOS!B759,
               ""
            )
         )
      )
   ),
""
)</f>
        <v/>
      </c>
    </row>
    <row r="753" spans="28:28">
      <c r="AB753" s="42" t="str" cm="1">
        <f t="array" ref="AB753">IFERROR(
   TRANSPOSE(
      _xlfn._xlws.SORT(
         _xlfn.UNIQUE(
            _xlfn._xlws.FILTER(
               Regional_CZ[Nombre Centro Zonal],
               Regional_CZ[Regional]=DATOS!B760,
               ""
            )
         )
      )
   ),
""
)</f>
        <v/>
      </c>
    </row>
    <row r="754" spans="28:28">
      <c r="AB754" s="42" t="str" cm="1">
        <f t="array" ref="AB754">IFERROR(
   TRANSPOSE(
      _xlfn._xlws.SORT(
         _xlfn.UNIQUE(
            _xlfn._xlws.FILTER(
               Regional_CZ[Nombre Centro Zonal],
               Regional_CZ[Regional]=DATOS!B761,
               ""
            )
         )
      )
   ),
""
)</f>
        <v/>
      </c>
    </row>
    <row r="755" spans="28:28">
      <c r="AB755" s="42" t="str" cm="1">
        <f t="array" ref="AB755">IFERROR(
   TRANSPOSE(
      _xlfn._xlws.SORT(
         _xlfn.UNIQUE(
            _xlfn._xlws.FILTER(
               Regional_CZ[Nombre Centro Zonal],
               Regional_CZ[Regional]=DATOS!B762,
               ""
            )
         )
      )
   ),
""
)</f>
        <v/>
      </c>
    </row>
    <row r="756" spans="28:28">
      <c r="AB756" s="42" t="str" cm="1">
        <f t="array" ref="AB756">IFERROR(
   TRANSPOSE(
      _xlfn._xlws.SORT(
         _xlfn.UNIQUE(
            _xlfn._xlws.FILTER(
               Regional_CZ[Nombre Centro Zonal],
               Regional_CZ[Regional]=DATOS!B763,
               ""
            )
         )
      )
   ),
""
)</f>
        <v/>
      </c>
    </row>
    <row r="757" spans="28:28">
      <c r="AB757" s="42" t="str" cm="1">
        <f t="array" ref="AB757">IFERROR(
   TRANSPOSE(
      _xlfn._xlws.SORT(
         _xlfn.UNIQUE(
            _xlfn._xlws.FILTER(
               Regional_CZ[Nombre Centro Zonal],
               Regional_CZ[Regional]=DATOS!B764,
               ""
            )
         )
      )
   ),
""
)</f>
        <v/>
      </c>
    </row>
    <row r="758" spans="28:28">
      <c r="AB758" s="42" t="str" cm="1">
        <f t="array" ref="AB758">IFERROR(
   TRANSPOSE(
      _xlfn._xlws.SORT(
         _xlfn.UNIQUE(
            _xlfn._xlws.FILTER(
               Regional_CZ[Nombre Centro Zonal],
               Regional_CZ[Regional]=DATOS!B765,
               ""
            )
         )
      )
   ),
""
)</f>
        <v/>
      </c>
    </row>
    <row r="759" spans="28:28">
      <c r="AB759" s="42" t="str" cm="1">
        <f t="array" ref="AB759">IFERROR(
   TRANSPOSE(
      _xlfn._xlws.SORT(
         _xlfn.UNIQUE(
            _xlfn._xlws.FILTER(
               Regional_CZ[Nombre Centro Zonal],
               Regional_CZ[Regional]=DATOS!B766,
               ""
            )
         )
      )
   ),
""
)</f>
        <v/>
      </c>
    </row>
    <row r="760" spans="28:28">
      <c r="AB760" s="42" t="str" cm="1">
        <f t="array" ref="AB760">IFERROR(
   TRANSPOSE(
      _xlfn._xlws.SORT(
         _xlfn.UNIQUE(
            _xlfn._xlws.FILTER(
               Regional_CZ[Nombre Centro Zonal],
               Regional_CZ[Regional]=DATOS!B767,
               ""
            )
         )
      )
   ),
""
)</f>
        <v/>
      </c>
    </row>
    <row r="761" spans="28:28">
      <c r="AB761" s="42" t="str" cm="1">
        <f t="array" ref="AB761">IFERROR(
   TRANSPOSE(
      _xlfn._xlws.SORT(
         _xlfn.UNIQUE(
            _xlfn._xlws.FILTER(
               Regional_CZ[Nombre Centro Zonal],
               Regional_CZ[Regional]=DATOS!B768,
               ""
            )
         )
      )
   ),
""
)</f>
        <v/>
      </c>
    </row>
    <row r="762" spans="28:28">
      <c r="AB762" s="42" t="str" cm="1">
        <f t="array" ref="AB762">IFERROR(
   TRANSPOSE(
      _xlfn._xlws.SORT(
         _xlfn.UNIQUE(
            _xlfn._xlws.FILTER(
               Regional_CZ[Nombre Centro Zonal],
               Regional_CZ[Regional]=DATOS!B769,
               ""
            )
         )
      )
   ),
""
)</f>
        <v/>
      </c>
    </row>
    <row r="763" spans="28:28">
      <c r="AB763" s="42" t="str" cm="1">
        <f t="array" ref="AB763">IFERROR(
   TRANSPOSE(
      _xlfn._xlws.SORT(
         _xlfn.UNIQUE(
            _xlfn._xlws.FILTER(
               Regional_CZ[Nombre Centro Zonal],
               Regional_CZ[Regional]=DATOS!B770,
               ""
            )
         )
      )
   ),
""
)</f>
        <v/>
      </c>
    </row>
    <row r="764" spans="28:28">
      <c r="AB764" s="42" t="str" cm="1">
        <f t="array" ref="AB764">IFERROR(
   TRANSPOSE(
      _xlfn._xlws.SORT(
         _xlfn.UNIQUE(
            _xlfn._xlws.FILTER(
               Regional_CZ[Nombre Centro Zonal],
               Regional_CZ[Regional]=DATOS!B771,
               ""
            )
         )
      )
   ),
""
)</f>
        <v/>
      </c>
    </row>
    <row r="765" spans="28:28">
      <c r="AB765" s="42" t="str" cm="1">
        <f t="array" ref="AB765">IFERROR(
   TRANSPOSE(
      _xlfn._xlws.SORT(
         _xlfn.UNIQUE(
            _xlfn._xlws.FILTER(
               Regional_CZ[Nombre Centro Zonal],
               Regional_CZ[Regional]=DATOS!B772,
               ""
            )
         )
      )
   ),
""
)</f>
        <v/>
      </c>
    </row>
    <row r="766" spans="28:28">
      <c r="AB766" s="42" t="str" cm="1">
        <f t="array" ref="AB766">IFERROR(
   TRANSPOSE(
      _xlfn._xlws.SORT(
         _xlfn.UNIQUE(
            _xlfn._xlws.FILTER(
               Regional_CZ[Nombre Centro Zonal],
               Regional_CZ[Regional]=DATOS!B773,
               ""
            )
         )
      )
   ),
""
)</f>
        <v/>
      </c>
    </row>
    <row r="767" spans="28:28">
      <c r="AB767" s="42" t="str" cm="1">
        <f t="array" ref="AB767">IFERROR(
   TRANSPOSE(
      _xlfn._xlws.SORT(
         _xlfn.UNIQUE(
            _xlfn._xlws.FILTER(
               Regional_CZ[Nombre Centro Zonal],
               Regional_CZ[Regional]=DATOS!B774,
               ""
            )
         )
      )
   ),
""
)</f>
        <v/>
      </c>
    </row>
    <row r="768" spans="28:28">
      <c r="AB768" s="42" t="str" cm="1">
        <f t="array" ref="AB768">IFERROR(
   TRANSPOSE(
      _xlfn._xlws.SORT(
         _xlfn.UNIQUE(
            _xlfn._xlws.FILTER(
               Regional_CZ[Nombre Centro Zonal],
               Regional_CZ[Regional]=DATOS!B775,
               ""
            )
         )
      )
   ),
""
)</f>
        <v/>
      </c>
    </row>
    <row r="769" spans="28:28">
      <c r="AB769" s="42" t="str" cm="1">
        <f t="array" ref="AB769">IFERROR(
   TRANSPOSE(
      _xlfn._xlws.SORT(
         _xlfn.UNIQUE(
            _xlfn._xlws.FILTER(
               Regional_CZ[Nombre Centro Zonal],
               Regional_CZ[Regional]=DATOS!B776,
               ""
            )
         )
      )
   ),
""
)</f>
        <v/>
      </c>
    </row>
    <row r="770" spans="28:28">
      <c r="AB770" s="42" t="str" cm="1">
        <f t="array" ref="AB770">IFERROR(
   TRANSPOSE(
      _xlfn._xlws.SORT(
         _xlfn.UNIQUE(
            _xlfn._xlws.FILTER(
               Regional_CZ[Nombre Centro Zonal],
               Regional_CZ[Regional]=DATOS!B777,
               ""
            )
         )
      )
   ),
""
)</f>
        <v/>
      </c>
    </row>
    <row r="771" spans="28:28">
      <c r="AB771" s="42" t="str" cm="1">
        <f t="array" ref="AB771">IFERROR(
   TRANSPOSE(
      _xlfn._xlws.SORT(
         _xlfn.UNIQUE(
            _xlfn._xlws.FILTER(
               Regional_CZ[Nombre Centro Zonal],
               Regional_CZ[Regional]=DATOS!B778,
               ""
            )
         )
      )
   ),
""
)</f>
        <v/>
      </c>
    </row>
    <row r="772" spans="28:28">
      <c r="AB772" s="42" t="str" cm="1">
        <f t="array" ref="AB772">IFERROR(
   TRANSPOSE(
      _xlfn._xlws.SORT(
         _xlfn.UNIQUE(
            _xlfn._xlws.FILTER(
               Regional_CZ[Nombre Centro Zonal],
               Regional_CZ[Regional]=DATOS!B779,
               ""
            )
         )
      )
   ),
""
)</f>
        <v/>
      </c>
    </row>
    <row r="773" spans="28:28">
      <c r="AB773" s="42" t="str" cm="1">
        <f t="array" ref="AB773">IFERROR(
   TRANSPOSE(
      _xlfn._xlws.SORT(
         _xlfn.UNIQUE(
            _xlfn._xlws.FILTER(
               Regional_CZ[Nombre Centro Zonal],
               Regional_CZ[Regional]=DATOS!B780,
               ""
            )
         )
      )
   ),
""
)</f>
        <v/>
      </c>
    </row>
    <row r="774" spans="28:28">
      <c r="AB774" s="42" t="str" cm="1">
        <f t="array" ref="AB774">IFERROR(
   TRANSPOSE(
      _xlfn._xlws.SORT(
         _xlfn.UNIQUE(
            _xlfn._xlws.FILTER(
               Regional_CZ[Nombre Centro Zonal],
               Regional_CZ[Regional]=DATOS!B781,
               ""
            )
         )
      )
   ),
""
)</f>
        <v/>
      </c>
    </row>
    <row r="775" spans="28:28">
      <c r="AB775" s="42" t="str" cm="1">
        <f t="array" ref="AB775">IFERROR(
   TRANSPOSE(
      _xlfn._xlws.SORT(
         _xlfn.UNIQUE(
            _xlfn._xlws.FILTER(
               Regional_CZ[Nombre Centro Zonal],
               Regional_CZ[Regional]=DATOS!B782,
               ""
            )
         )
      )
   ),
""
)</f>
        <v/>
      </c>
    </row>
    <row r="776" spans="28:28">
      <c r="AB776" s="42" t="str" cm="1">
        <f t="array" ref="AB776">IFERROR(
   TRANSPOSE(
      _xlfn._xlws.SORT(
         _xlfn.UNIQUE(
            _xlfn._xlws.FILTER(
               Regional_CZ[Nombre Centro Zonal],
               Regional_CZ[Regional]=DATOS!B783,
               ""
            )
         )
      )
   ),
""
)</f>
        <v/>
      </c>
    </row>
    <row r="777" spans="28:28">
      <c r="AB777" s="42" t="str" cm="1">
        <f t="array" ref="AB777">IFERROR(
   TRANSPOSE(
      _xlfn._xlws.SORT(
         _xlfn.UNIQUE(
            _xlfn._xlws.FILTER(
               Regional_CZ[Nombre Centro Zonal],
               Regional_CZ[Regional]=DATOS!B784,
               ""
            )
         )
      )
   ),
""
)</f>
        <v/>
      </c>
    </row>
    <row r="778" spans="28:28">
      <c r="AB778" s="42" t="str" cm="1">
        <f t="array" ref="AB778">IFERROR(
   TRANSPOSE(
      _xlfn._xlws.SORT(
         _xlfn.UNIQUE(
            _xlfn._xlws.FILTER(
               Regional_CZ[Nombre Centro Zonal],
               Regional_CZ[Regional]=DATOS!B785,
               ""
            )
         )
      )
   ),
""
)</f>
        <v/>
      </c>
    </row>
    <row r="779" spans="28:28">
      <c r="AB779" s="42" t="str" cm="1">
        <f t="array" ref="AB779">IFERROR(
   TRANSPOSE(
      _xlfn._xlws.SORT(
         _xlfn.UNIQUE(
            _xlfn._xlws.FILTER(
               Regional_CZ[Nombre Centro Zonal],
               Regional_CZ[Regional]=DATOS!B786,
               ""
            )
         )
      )
   ),
""
)</f>
        <v/>
      </c>
    </row>
    <row r="780" spans="28:28">
      <c r="AB780" s="42" t="str" cm="1">
        <f t="array" ref="AB780">IFERROR(
   TRANSPOSE(
      _xlfn._xlws.SORT(
         _xlfn.UNIQUE(
            _xlfn._xlws.FILTER(
               Regional_CZ[Nombre Centro Zonal],
               Regional_CZ[Regional]=DATOS!B787,
               ""
            )
         )
      )
   ),
""
)</f>
        <v/>
      </c>
    </row>
    <row r="781" spans="28:28">
      <c r="AB781" s="42" t="str" cm="1">
        <f t="array" ref="AB781">IFERROR(
   TRANSPOSE(
      _xlfn._xlws.SORT(
         _xlfn.UNIQUE(
            _xlfn._xlws.FILTER(
               Regional_CZ[Nombre Centro Zonal],
               Regional_CZ[Regional]=DATOS!B788,
               ""
            )
         )
      )
   ),
""
)</f>
        <v/>
      </c>
    </row>
    <row r="782" spans="28:28">
      <c r="AB782" s="42" t="str" cm="1">
        <f t="array" ref="AB782">IFERROR(
   TRANSPOSE(
      _xlfn._xlws.SORT(
         _xlfn.UNIQUE(
            _xlfn._xlws.FILTER(
               Regional_CZ[Nombre Centro Zonal],
               Regional_CZ[Regional]=DATOS!B789,
               ""
            )
         )
      )
   ),
""
)</f>
        <v/>
      </c>
    </row>
    <row r="783" spans="28:28">
      <c r="AB783" s="42" t="str" cm="1">
        <f t="array" ref="AB783">IFERROR(
   TRANSPOSE(
      _xlfn._xlws.SORT(
         _xlfn.UNIQUE(
            _xlfn._xlws.FILTER(
               Regional_CZ[Nombre Centro Zonal],
               Regional_CZ[Regional]=DATOS!B790,
               ""
            )
         )
      )
   ),
""
)</f>
        <v/>
      </c>
    </row>
    <row r="784" spans="28:28">
      <c r="AB784" s="42" t="str" cm="1">
        <f t="array" ref="AB784">IFERROR(
   TRANSPOSE(
      _xlfn._xlws.SORT(
         _xlfn.UNIQUE(
            _xlfn._xlws.FILTER(
               Regional_CZ[Nombre Centro Zonal],
               Regional_CZ[Regional]=DATOS!B791,
               ""
            )
         )
      )
   ),
""
)</f>
        <v/>
      </c>
    </row>
    <row r="785" spans="28:28">
      <c r="AB785" s="42" t="str" cm="1">
        <f t="array" ref="AB785">IFERROR(
   TRANSPOSE(
      _xlfn._xlws.SORT(
         _xlfn.UNIQUE(
            _xlfn._xlws.FILTER(
               Regional_CZ[Nombre Centro Zonal],
               Regional_CZ[Regional]=DATOS!B792,
               ""
            )
         )
      )
   ),
""
)</f>
        <v/>
      </c>
    </row>
    <row r="786" spans="28:28">
      <c r="AB786" s="42" t="str" cm="1">
        <f t="array" ref="AB786">IFERROR(
   TRANSPOSE(
      _xlfn._xlws.SORT(
         _xlfn.UNIQUE(
            _xlfn._xlws.FILTER(
               Regional_CZ[Nombre Centro Zonal],
               Regional_CZ[Regional]=DATOS!B793,
               ""
            )
         )
      )
   ),
""
)</f>
        <v/>
      </c>
    </row>
    <row r="787" spans="28:28">
      <c r="AB787" s="42" t="str" cm="1">
        <f t="array" ref="AB787">IFERROR(
   TRANSPOSE(
      _xlfn._xlws.SORT(
         _xlfn.UNIQUE(
            _xlfn._xlws.FILTER(
               Regional_CZ[Nombre Centro Zonal],
               Regional_CZ[Regional]=DATOS!B794,
               ""
            )
         )
      )
   ),
""
)</f>
        <v/>
      </c>
    </row>
    <row r="788" spans="28:28">
      <c r="AB788" s="42" t="str" cm="1">
        <f t="array" ref="AB788">IFERROR(
   TRANSPOSE(
      _xlfn._xlws.SORT(
         _xlfn.UNIQUE(
            _xlfn._xlws.FILTER(
               Regional_CZ[Nombre Centro Zonal],
               Regional_CZ[Regional]=DATOS!B795,
               ""
            )
         )
      )
   ),
""
)</f>
        <v/>
      </c>
    </row>
    <row r="789" spans="28:28">
      <c r="AB789" s="42" t="str" cm="1">
        <f t="array" ref="AB789">IFERROR(
   TRANSPOSE(
      _xlfn._xlws.SORT(
         _xlfn.UNIQUE(
            _xlfn._xlws.FILTER(
               Regional_CZ[Nombre Centro Zonal],
               Regional_CZ[Regional]=DATOS!B796,
               ""
            )
         )
      )
   ),
""
)</f>
        <v/>
      </c>
    </row>
    <row r="790" spans="28:28">
      <c r="AB790" s="42" t="str" cm="1">
        <f t="array" ref="AB790">IFERROR(
   TRANSPOSE(
      _xlfn._xlws.SORT(
         _xlfn.UNIQUE(
            _xlfn._xlws.FILTER(
               Regional_CZ[Nombre Centro Zonal],
               Regional_CZ[Regional]=DATOS!B797,
               ""
            )
         )
      )
   ),
""
)</f>
        <v/>
      </c>
    </row>
    <row r="791" spans="28:28">
      <c r="AB791" s="42" t="str" cm="1">
        <f t="array" ref="AB791">IFERROR(
   TRANSPOSE(
      _xlfn._xlws.SORT(
         _xlfn.UNIQUE(
            _xlfn._xlws.FILTER(
               Regional_CZ[Nombre Centro Zonal],
               Regional_CZ[Regional]=DATOS!B798,
               ""
            )
         )
      )
   ),
""
)</f>
        <v/>
      </c>
    </row>
    <row r="792" spans="28:28">
      <c r="AB792" s="42" t="str" cm="1">
        <f t="array" ref="AB792">IFERROR(
   TRANSPOSE(
      _xlfn._xlws.SORT(
         _xlfn.UNIQUE(
            _xlfn._xlws.FILTER(
               Regional_CZ[Nombre Centro Zonal],
               Regional_CZ[Regional]=DATOS!B799,
               ""
            )
         )
      )
   ),
""
)</f>
        <v/>
      </c>
    </row>
    <row r="793" spans="28:28">
      <c r="AB793" s="42" t="str" cm="1">
        <f t="array" ref="AB793">IFERROR(
   TRANSPOSE(
      _xlfn._xlws.SORT(
         _xlfn.UNIQUE(
            _xlfn._xlws.FILTER(
               Regional_CZ[Nombre Centro Zonal],
               Regional_CZ[Regional]=DATOS!B800,
               ""
            )
         )
      )
   ),
""
)</f>
        <v/>
      </c>
    </row>
    <row r="794" spans="28:28">
      <c r="AB794" s="42" t="str" cm="1">
        <f t="array" ref="AB794">IFERROR(
   TRANSPOSE(
      _xlfn._xlws.SORT(
         _xlfn.UNIQUE(
            _xlfn._xlws.FILTER(
               Regional_CZ[Nombre Centro Zonal],
               Regional_CZ[Regional]=DATOS!B801,
               ""
            )
         )
      )
   ),
""
)</f>
        <v/>
      </c>
    </row>
    <row r="795" spans="28:28">
      <c r="AB795" s="42" t="str" cm="1">
        <f t="array" ref="AB795">IFERROR(
   TRANSPOSE(
      _xlfn._xlws.SORT(
         _xlfn.UNIQUE(
            _xlfn._xlws.FILTER(
               Regional_CZ[Nombre Centro Zonal],
               Regional_CZ[Regional]=DATOS!B802,
               ""
            )
         )
      )
   ),
""
)</f>
        <v/>
      </c>
    </row>
    <row r="796" spans="28:28">
      <c r="AB796" s="42" t="str" cm="1">
        <f t="array" ref="AB796">IFERROR(
   TRANSPOSE(
      _xlfn._xlws.SORT(
         _xlfn.UNIQUE(
            _xlfn._xlws.FILTER(
               Regional_CZ[Nombre Centro Zonal],
               Regional_CZ[Regional]=DATOS!B803,
               ""
            )
         )
      )
   ),
""
)</f>
        <v/>
      </c>
    </row>
    <row r="797" spans="28:28">
      <c r="AB797" s="42" t="str" cm="1">
        <f t="array" ref="AB797">IFERROR(
   TRANSPOSE(
      _xlfn._xlws.SORT(
         _xlfn.UNIQUE(
            _xlfn._xlws.FILTER(
               Regional_CZ[Nombre Centro Zonal],
               Regional_CZ[Regional]=DATOS!B804,
               ""
            )
         )
      )
   ),
""
)</f>
        <v/>
      </c>
    </row>
    <row r="798" spans="28:28">
      <c r="AB798" s="42" t="str" cm="1">
        <f t="array" ref="AB798">IFERROR(
   TRANSPOSE(
      _xlfn._xlws.SORT(
         _xlfn.UNIQUE(
            _xlfn._xlws.FILTER(
               Regional_CZ[Nombre Centro Zonal],
               Regional_CZ[Regional]=DATOS!B805,
               ""
            )
         )
      )
   ),
""
)</f>
        <v/>
      </c>
    </row>
    <row r="799" spans="28:28">
      <c r="AB799" s="42" t="str" cm="1">
        <f t="array" ref="AB799">IFERROR(
   TRANSPOSE(
      _xlfn._xlws.SORT(
         _xlfn.UNIQUE(
            _xlfn._xlws.FILTER(
               Regional_CZ[Nombre Centro Zonal],
               Regional_CZ[Regional]=DATOS!B806,
               ""
            )
         )
      )
   ),
""
)</f>
        <v/>
      </c>
    </row>
    <row r="800" spans="28:28">
      <c r="AB800" s="42" t="str" cm="1">
        <f t="array" ref="AB800">IFERROR(
   TRANSPOSE(
      _xlfn._xlws.SORT(
         _xlfn.UNIQUE(
            _xlfn._xlws.FILTER(
               Regional_CZ[Nombre Centro Zonal],
               Regional_CZ[Regional]=DATOS!B807,
               ""
            )
         )
      )
   ),
""
)</f>
        <v/>
      </c>
    </row>
    <row r="801" spans="28:28">
      <c r="AB801" s="42" t="str" cm="1">
        <f t="array" ref="AB801">IFERROR(
   TRANSPOSE(
      _xlfn._xlws.SORT(
         _xlfn.UNIQUE(
            _xlfn._xlws.FILTER(
               Regional_CZ[Nombre Centro Zonal],
               Regional_CZ[Regional]=DATOS!B808,
               ""
            )
         )
      )
   ),
""
)</f>
        <v/>
      </c>
    </row>
    <row r="802" spans="28:28">
      <c r="AB802" s="42" t="str" cm="1">
        <f t="array" ref="AB802">IFERROR(
   TRANSPOSE(
      _xlfn._xlws.SORT(
         _xlfn.UNIQUE(
            _xlfn._xlws.FILTER(
               Regional_CZ[Nombre Centro Zonal],
               Regional_CZ[Regional]=DATOS!B809,
               ""
            )
         )
      )
   ),
""
)</f>
        <v/>
      </c>
    </row>
    <row r="803" spans="28:28">
      <c r="AB803" s="42" t="str" cm="1">
        <f t="array" ref="AB803">IFERROR(
   TRANSPOSE(
      _xlfn._xlws.SORT(
         _xlfn.UNIQUE(
            _xlfn._xlws.FILTER(
               Regional_CZ[Nombre Centro Zonal],
               Regional_CZ[Regional]=DATOS!B810,
               ""
            )
         )
      )
   ),
""
)</f>
        <v/>
      </c>
    </row>
    <row r="804" spans="28:28">
      <c r="AB804" s="42" t="str" cm="1">
        <f t="array" ref="AB804">IFERROR(
   TRANSPOSE(
      _xlfn._xlws.SORT(
         _xlfn.UNIQUE(
            _xlfn._xlws.FILTER(
               Regional_CZ[Nombre Centro Zonal],
               Regional_CZ[Regional]=DATOS!B811,
               ""
            )
         )
      )
   ),
""
)</f>
        <v/>
      </c>
    </row>
    <row r="805" spans="28:28">
      <c r="AB805" s="42" t="str" cm="1">
        <f t="array" ref="AB805">IFERROR(
   TRANSPOSE(
      _xlfn._xlws.SORT(
         _xlfn.UNIQUE(
            _xlfn._xlws.FILTER(
               Regional_CZ[Nombre Centro Zonal],
               Regional_CZ[Regional]=DATOS!B812,
               ""
            )
         )
      )
   ),
""
)</f>
        <v/>
      </c>
    </row>
    <row r="806" spans="28:28">
      <c r="AB806" s="42" t="str" cm="1">
        <f t="array" ref="AB806">IFERROR(
   TRANSPOSE(
      _xlfn._xlws.SORT(
         _xlfn.UNIQUE(
            _xlfn._xlws.FILTER(
               Regional_CZ[Nombre Centro Zonal],
               Regional_CZ[Regional]=DATOS!B813,
               ""
            )
         )
      )
   ),
""
)</f>
        <v/>
      </c>
    </row>
    <row r="807" spans="28:28">
      <c r="AB807" s="42" t="str" cm="1">
        <f t="array" ref="AB807">IFERROR(
   TRANSPOSE(
      _xlfn._xlws.SORT(
         _xlfn.UNIQUE(
            _xlfn._xlws.FILTER(
               Regional_CZ[Nombre Centro Zonal],
               Regional_CZ[Regional]=DATOS!B814,
               ""
            )
         )
      )
   ),
""
)</f>
        <v/>
      </c>
    </row>
    <row r="808" spans="28:28">
      <c r="AB808" s="42" t="str" cm="1">
        <f t="array" ref="AB808">IFERROR(
   TRANSPOSE(
      _xlfn._xlws.SORT(
         _xlfn.UNIQUE(
            _xlfn._xlws.FILTER(
               Regional_CZ[Nombre Centro Zonal],
               Regional_CZ[Regional]=DATOS!B815,
               ""
            )
         )
      )
   ),
""
)</f>
        <v/>
      </c>
    </row>
    <row r="809" spans="28:28">
      <c r="AB809" s="42" t="str" cm="1">
        <f t="array" ref="AB809">IFERROR(
   TRANSPOSE(
      _xlfn._xlws.SORT(
         _xlfn.UNIQUE(
            _xlfn._xlws.FILTER(
               Regional_CZ[Nombre Centro Zonal],
               Regional_CZ[Regional]=DATOS!B816,
               ""
            )
         )
      )
   ),
""
)</f>
        <v/>
      </c>
    </row>
    <row r="810" spans="28:28">
      <c r="AB810" s="42" t="str" cm="1">
        <f t="array" ref="AB810">IFERROR(
   TRANSPOSE(
      _xlfn._xlws.SORT(
         _xlfn.UNIQUE(
            _xlfn._xlws.FILTER(
               Regional_CZ[Nombre Centro Zonal],
               Regional_CZ[Regional]=DATOS!B817,
               ""
            )
         )
      )
   ),
""
)</f>
        <v/>
      </c>
    </row>
    <row r="811" spans="28:28">
      <c r="AB811" s="42" t="str" cm="1">
        <f t="array" ref="AB811">IFERROR(
   TRANSPOSE(
      _xlfn._xlws.SORT(
         _xlfn.UNIQUE(
            _xlfn._xlws.FILTER(
               Regional_CZ[Nombre Centro Zonal],
               Regional_CZ[Regional]=DATOS!B818,
               ""
            )
         )
      )
   ),
""
)</f>
        <v/>
      </c>
    </row>
    <row r="812" spans="28:28">
      <c r="AB812" s="42" t="str" cm="1">
        <f t="array" ref="AB812">IFERROR(
   TRANSPOSE(
      _xlfn._xlws.SORT(
         _xlfn.UNIQUE(
            _xlfn._xlws.FILTER(
               Regional_CZ[Nombre Centro Zonal],
               Regional_CZ[Regional]=DATOS!B819,
               ""
            )
         )
      )
   ),
""
)</f>
        <v/>
      </c>
    </row>
    <row r="813" spans="28:28">
      <c r="AB813" s="42" t="str" cm="1">
        <f t="array" ref="AB813">IFERROR(
   TRANSPOSE(
      _xlfn._xlws.SORT(
         _xlfn.UNIQUE(
            _xlfn._xlws.FILTER(
               Regional_CZ[Nombre Centro Zonal],
               Regional_CZ[Regional]=DATOS!B820,
               ""
            )
         )
      )
   ),
""
)</f>
        <v/>
      </c>
    </row>
    <row r="814" spans="28:28">
      <c r="AB814" s="42" t="str" cm="1">
        <f t="array" ref="AB814">IFERROR(
   TRANSPOSE(
      _xlfn._xlws.SORT(
         _xlfn.UNIQUE(
            _xlfn._xlws.FILTER(
               Regional_CZ[Nombre Centro Zonal],
               Regional_CZ[Regional]=DATOS!B821,
               ""
            )
         )
      )
   ),
""
)</f>
        <v/>
      </c>
    </row>
    <row r="815" spans="28:28">
      <c r="AB815" s="42" t="str" cm="1">
        <f t="array" ref="AB815">IFERROR(
   TRANSPOSE(
      _xlfn._xlws.SORT(
         _xlfn.UNIQUE(
            _xlfn._xlws.FILTER(
               Regional_CZ[Nombre Centro Zonal],
               Regional_CZ[Regional]=DATOS!B822,
               ""
            )
         )
      )
   ),
""
)</f>
        <v/>
      </c>
    </row>
    <row r="816" spans="28:28">
      <c r="AB816" s="42" t="str" cm="1">
        <f t="array" ref="AB816">IFERROR(
   TRANSPOSE(
      _xlfn._xlws.SORT(
         _xlfn.UNIQUE(
            _xlfn._xlws.FILTER(
               Regional_CZ[Nombre Centro Zonal],
               Regional_CZ[Regional]=DATOS!B823,
               ""
            )
         )
      )
   ),
""
)</f>
        <v/>
      </c>
    </row>
    <row r="817" spans="28:28">
      <c r="AB817" s="42" t="str" cm="1">
        <f t="array" ref="AB817">IFERROR(
   TRANSPOSE(
      _xlfn._xlws.SORT(
         _xlfn.UNIQUE(
            _xlfn._xlws.FILTER(
               Regional_CZ[Nombre Centro Zonal],
               Regional_CZ[Regional]=DATOS!B824,
               ""
            )
         )
      )
   ),
""
)</f>
        <v/>
      </c>
    </row>
    <row r="818" spans="28:28">
      <c r="AB818" s="42" t="str" cm="1">
        <f t="array" ref="AB818">IFERROR(
   TRANSPOSE(
      _xlfn._xlws.SORT(
         _xlfn.UNIQUE(
            _xlfn._xlws.FILTER(
               Regional_CZ[Nombre Centro Zonal],
               Regional_CZ[Regional]=DATOS!B825,
               ""
            )
         )
      )
   ),
""
)</f>
        <v/>
      </c>
    </row>
    <row r="819" spans="28:28">
      <c r="AB819" s="42" t="str" cm="1">
        <f t="array" ref="AB819">IFERROR(
   TRANSPOSE(
      _xlfn._xlws.SORT(
         _xlfn.UNIQUE(
            _xlfn._xlws.FILTER(
               Regional_CZ[Nombre Centro Zonal],
               Regional_CZ[Regional]=DATOS!B826,
               ""
            )
         )
      )
   ),
""
)</f>
        <v/>
      </c>
    </row>
    <row r="820" spans="28:28">
      <c r="AB820" s="42" t="str" cm="1">
        <f t="array" ref="AB820">IFERROR(
   TRANSPOSE(
      _xlfn._xlws.SORT(
         _xlfn.UNIQUE(
            _xlfn._xlws.FILTER(
               Regional_CZ[Nombre Centro Zonal],
               Regional_CZ[Regional]=DATOS!B827,
               ""
            )
         )
      )
   ),
""
)</f>
        <v/>
      </c>
    </row>
    <row r="821" spans="28:28">
      <c r="AB821" s="42" t="str" cm="1">
        <f t="array" ref="AB821">IFERROR(
   TRANSPOSE(
      _xlfn._xlws.SORT(
         _xlfn.UNIQUE(
            _xlfn._xlws.FILTER(
               Regional_CZ[Nombre Centro Zonal],
               Regional_CZ[Regional]=DATOS!B828,
               ""
            )
         )
      )
   ),
""
)</f>
        <v/>
      </c>
    </row>
    <row r="822" spans="28:28">
      <c r="AB822" s="42" t="str" cm="1">
        <f t="array" ref="AB822">IFERROR(
   TRANSPOSE(
      _xlfn._xlws.SORT(
         _xlfn.UNIQUE(
            _xlfn._xlws.FILTER(
               Regional_CZ[Nombre Centro Zonal],
               Regional_CZ[Regional]=DATOS!B829,
               ""
            )
         )
      )
   ),
""
)</f>
        <v/>
      </c>
    </row>
    <row r="823" spans="28:28">
      <c r="AB823" s="42" t="str" cm="1">
        <f t="array" ref="AB823">IFERROR(
   TRANSPOSE(
      _xlfn._xlws.SORT(
         _xlfn.UNIQUE(
            _xlfn._xlws.FILTER(
               Regional_CZ[Nombre Centro Zonal],
               Regional_CZ[Regional]=DATOS!B830,
               ""
            )
         )
      )
   ),
""
)</f>
        <v/>
      </c>
    </row>
    <row r="824" spans="28:28">
      <c r="AB824" s="42" t="str" cm="1">
        <f t="array" ref="AB824">IFERROR(
   TRANSPOSE(
      _xlfn._xlws.SORT(
         _xlfn.UNIQUE(
            _xlfn._xlws.FILTER(
               Regional_CZ[Nombre Centro Zonal],
               Regional_CZ[Regional]=DATOS!B831,
               ""
            )
         )
      )
   ),
""
)</f>
        <v/>
      </c>
    </row>
    <row r="825" spans="28:28">
      <c r="AB825" s="42" t="str" cm="1">
        <f t="array" ref="AB825">IFERROR(
   TRANSPOSE(
      _xlfn._xlws.SORT(
         _xlfn.UNIQUE(
            _xlfn._xlws.FILTER(
               Regional_CZ[Nombre Centro Zonal],
               Regional_CZ[Regional]=DATOS!B832,
               ""
            )
         )
      )
   ),
""
)</f>
        <v/>
      </c>
    </row>
    <row r="826" spans="28:28">
      <c r="AB826" s="42" t="str" cm="1">
        <f t="array" ref="AB826">IFERROR(
   TRANSPOSE(
      _xlfn._xlws.SORT(
         _xlfn.UNIQUE(
            _xlfn._xlws.FILTER(
               Regional_CZ[Nombre Centro Zonal],
               Regional_CZ[Regional]=DATOS!B833,
               ""
            )
         )
      )
   ),
""
)</f>
        <v/>
      </c>
    </row>
    <row r="827" spans="28:28">
      <c r="AB827" s="42" t="str" cm="1">
        <f t="array" ref="AB827">IFERROR(
   TRANSPOSE(
      _xlfn._xlws.SORT(
         _xlfn.UNIQUE(
            _xlfn._xlws.FILTER(
               Regional_CZ[Nombre Centro Zonal],
               Regional_CZ[Regional]=DATOS!B834,
               ""
            )
         )
      )
   ),
""
)</f>
        <v/>
      </c>
    </row>
    <row r="828" spans="28:28">
      <c r="AB828" s="42" t="str" cm="1">
        <f t="array" ref="AB828">IFERROR(
   TRANSPOSE(
      _xlfn._xlws.SORT(
         _xlfn.UNIQUE(
            _xlfn._xlws.FILTER(
               Regional_CZ[Nombre Centro Zonal],
               Regional_CZ[Regional]=DATOS!B835,
               ""
            )
         )
      )
   ),
""
)</f>
        <v/>
      </c>
    </row>
    <row r="829" spans="28:28">
      <c r="AB829" s="42" t="str" cm="1">
        <f t="array" ref="AB829">IFERROR(
   TRANSPOSE(
      _xlfn._xlws.SORT(
         _xlfn.UNIQUE(
            _xlfn._xlws.FILTER(
               Regional_CZ[Nombre Centro Zonal],
               Regional_CZ[Regional]=DATOS!B836,
               ""
            )
         )
      )
   ),
""
)</f>
        <v/>
      </c>
    </row>
    <row r="830" spans="28:28">
      <c r="AB830" s="42" t="str" cm="1">
        <f t="array" ref="AB830">IFERROR(
   TRANSPOSE(
      _xlfn._xlws.SORT(
         _xlfn.UNIQUE(
            _xlfn._xlws.FILTER(
               Regional_CZ[Nombre Centro Zonal],
               Regional_CZ[Regional]=DATOS!B837,
               ""
            )
         )
      )
   ),
""
)</f>
        <v/>
      </c>
    </row>
    <row r="831" spans="28:28">
      <c r="AB831" s="42" t="str" cm="1">
        <f t="array" ref="AB831">IFERROR(
   TRANSPOSE(
      _xlfn._xlws.SORT(
         _xlfn.UNIQUE(
            _xlfn._xlws.FILTER(
               Regional_CZ[Nombre Centro Zonal],
               Regional_CZ[Regional]=DATOS!B838,
               ""
            )
         )
      )
   ),
""
)</f>
        <v/>
      </c>
    </row>
    <row r="832" spans="28:28">
      <c r="AB832" s="42" t="str" cm="1">
        <f t="array" ref="AB832">IFERROR(
   TRANSPOSE(
      _xlfn._xlws.SORT(
         _xlfn.UNIQUE(
            _xlfn._xlws.FILTER(
               Regional_CZ[Nombre Centro Zonal],
               Regional_CZ[Regional]=DATOS!B839,
               ""
            )
         )
      )
   ),
""
)</f>
        <v/>
      </c>
    </row>
    <row r="833" spans="28:28">
      <c r="AB833" s="42" t="str" cm="1">
        <f t="array" ref="AB833">IFERROR(
   TRANSPOSE(
      _xlfn._xlws.SORT(
         _xlfn.UNIQUE(
            _xlfn._xlws.FILTER(
               Regional_CZ[Nombre Centro Zonal],
               Regional_CZ[Regional]=DATOS!B840,
               ""
            )
         )
      )
   ),
""
)</f>
        <v/>
      </c>
    </row>
    <row r="834" spans="28:28">
      <c r="AB834" s="42" t="str" cm="1">
        <f t="array" ref="AB834">IFERROR(
   TRANSPOSE(
      _xlfn._xlws.SORT(
         _xlfn.UNIQUE(
            _xlfn._xlws.FILTER(
               Regional_CZ[Nombre Centro Zonal],
               Regional_CZ[Regional]=DATOS!B841,
               ""
            )
         )
      )
   ),
""
)</f>
        <v/>
      </c>
    </row>
    <row r="835" spans="28:28">
      <c r="AB835" s="42" t="str" cm="1">
        <f t="array" ref="AB835">IFERROR(
   TRANSPOSE(
      _xlfn._xlws.SORT(
         _xlfn.UNIQUE(
            _xlfn._xlws.FILTER(
               Regional_CZ[Nombre Centro Zonal],
               Regional_CZ[Regional]=DATOS!B842,
               ""
            )
         )
      )
   ),
""
)</f>
        <v/>
      </c>
    </row>
    <row r="836" spans="28:28">
      <c r="AB836" s="42" t="str" cm="1">
        <f t="array" ref="AB836">IFERROR(
   TRANSPOSE(
      _xlfn._xlws.SORT(
         _xlfn.UNIQUE(
            _xlfn._xlws.FILTER(
               Regional_CZ[Nombre Centro Zonal],
               Regional_CZ[Regional]=DATOS!B843,
               ""
            )
         )
      )
   ),
""
)</f>
        <v/>
      </c>
    </row>
    <row r="837" spans="28:28">
      <c r="AB837" s="42" t="str" cm="1">
        <f t="array" ref="AB837">IFERROR(
   TRANSPOSE(
      _xlfn._xlws.SORT(
         _xlfn.UNIQUE(
            _xlfn._xlws.FILTER(
               Regional_CZ[Nombre Centro Zonal],
               Regional_CZ[Regional]=DATOS!B844,
               ""
            )
         )
      )
   ),
""
)</f>
        <v/>
      </c>
    </row>
    <row r="838" spans="28:28">
      <c r="AB838" s="42" t="str" cm="1">
        <f t="array" ref="AB838">IFERROR(
   TRANSPOSE(
      _xlfn._xlws.SORT(
         _xlfn.UNIQUE(
            _xlfn._xlws.FILTER(
               Regional_CZ[Nombre Centro Zonal],
               Regional_CZ[Regional]=DATOS!B845,
               ""
            )
         )
      )
   ),
""
)</f>
        <v/>
      </c>
    </row>
    <row r="839" spans="28:28">
      <c r="AB839" s="42" t="str" cm="1">
        <f t="array" ref="AB839">IFERROR(
   TRANSPOSE(
      _xlfn._xlws.SORT(
         _xlfn.UNIQUE(
            _xlfn._xlws.FILTER(
               Regional_CZ[Nombre Centro Zonal],
               Regional_CZ[Regional]=DATOS!B846,
               ""
            )
         )
      )
   ),
""
)</f>
        <v/>
      </c>
    </row>
    <row r="840" spans="28:28">
      <c r="AB840" s="42" t="str" cm="1">
        <f t="array" ref="AB840">IFERROR(
   TRANSPOSE(
      _xlfn._xlws.SORT(
         _xlfn.UNIQUE(
            _xlfn._xlws.FILTER(
               Regional_CZ[Nombre Centro Zonal],
               Regional_CZ[Regional]=DATOS!B847,
               ""
            )
         )
      )
   ),
""
)</f>
        <v/>
      </c>
    </row>
    <row r="841" spans="28:28">
      <c r="AB841" s="42" t="str" cm="1">
        <f t="array" ref="AB841">IFERROR(
   TRANSPOSE(
      _xlfn._xlws.SORT(
         _xlfn.UNIQUE(
            _xlfn._xlws.FILTER(
               Regional_CZ[Nombre Centro Zonal],
               Regional_CZ[Regional]=DATOS!B848,
               ""
            )
         )
      )
   ),
""
)</f>
        <v/>
      </c>
    </row>
    <row r="842" spans="28:28">
      <c r="AB842" s="42" t="str" cm="1">
        <f t="array" ref="AB842">IFERROR(
   TRANSPOSE(
      _xlfn._xlws.SORT(
         _xlfn.UNIQUE(
            _xlfn._xlws.FILTER(
               Regional_CZ[Nombre Centro Zonal],
               Regional_CZ[Regional]=DATOS!B849,
               ""
            )
         )
      )
   ),
""
)</f>
        <v/>
      </c>
    </row>
    <row r="843" spans="28:28">
      <c r="AB843" s="42" t="str" cm="1">
        <f t="array" ref="AB843">IFERROR(
   TRANSPOSE(
      _xlfn._xlws.SORT(
         _xlfn.UNIQUE(
            _xlfn._xlws.FILTER(
               Regional_CZ[Nombre Centro Zonal],
               Regional_CZ[Regional]=DATOS!B850,
               ""
            )
         )
      )
   ),
""
)</f>
        <v/>
      </c>
    </row>
    <row r="844" spans="28:28">
      <c r="AB844" s="42" t="str" cm="1">
        <f t="array" ref="AB844">IFERROR(
   TRANSPOSE(
      _xlfn._xlws.SORT(
         _xlfn.UNIQUE(
            _xlfn._xlws.FILTER(
               Regional_CZ[Nombre Centro Zonal],
               Regional_CZ[Regional]=DATOS!B851,
               ""
            )
         )
      )
   ),
""
)</f>
        <v/>
      </c>
    </row>
    <row r="845" spans="28:28">
      <c r="AB845" s="42" t="str" cm="1">
        <f t="array" ref="AB845">IFERROR(
   TRANSPOSE(
      _xlfn._xlws.SORT(
         _xlfn.UNIQUE(
            _xlfn._xlws.FILTER(
               Regional_CZ[Nombre Centro Zonal],
               Regional_CZ[Regional]=DATOS!B852,
               ""
            )
         )
      )
   ),
""
)</f>
        <v/>
      </c>
    </row>
    <row r="846" spans="28:28">
      <c r="AB846" s="42" t="str" cm="1">
        <f t="array" ref="AB846">IFERROR(
   TRANSPOSE(
      _xlfn._xlws.SORT(
         _xlfn.UNIQUE(
            _xlfn._xlws.FILTER(
               Regional_CZ[Nombre Centro Zonal],
               Regional_CZ[Regional]=DATOS!B853,
               ""
            )
         )
      )
   ),
""
)</f>
        <v/>
      </c>
    </row>
    <row r="847" spans="28:28">
      <c r="AB847" s="42" t="str" cm="1">
        <f t="array" ref="AB847">IFERROR(
   TRANSPOSE(
      _xlfn._xlws.SORT(
         _xlfn.UNIQUE(
            _xlfn._xlws.FILTER(
               Regional_CZ[Nombre Centro Zonal],
               Regional_CZ[Regional]=DATOS!B854,
               ""
            )
         )
      )
   ),
""
)</f>
        <v/>
      </c>
    </row>
    <row r="848" spans="28:28">
      <c r="AB848" s="42" t="str" cm="1">
        <f t="array" ref="AB848">IFERROR(
   TRANSPOSE(
      _xlfn._xlws.SORT(
         _xlfn.UNIQUE(
            _xlfn._xlws.FILTER(
               Regional_CZ[Nombre Centro Zonal],
               Regional_CZ[Regional]=DATOS!B855,
               ""
            )
         )
      )
   ),
""
)</f>
        <v/>
      </c>
    </row>
    <row r="849" spans="28:28">
      <c r="AB849" s="42" t="str" cm="1">
        <f t="array" ref="AB849">IFERROR(
   TRANSPOSE(
      _xlfn._xlws.SORT(
         _xlfn.UNIQUE(
            _xlfn._xlws.FILTER(
               Regional_CZ[Nombre Centro Zonal],
               Regional_CZ[Regional]=DATOS!B856,
               ""
            )
         )
      )
   ),
""
)</f>
        <v/>
      </c>
    </row>
    <row r="850" spans="28:28">
      <c r="AB850" s="42" t="str" cm="1">
        <f t="array" ref="AB850">IFERROR(
   TRANSPOSE(
      _xlfn._xlws.SORT(
         _xlfn.UNIQUE(
            _xlfn._xlws.FILTER(
               Regional_CZ[Nombre Centro Zonal],
               Regional_CZ[Regional]=DATOS!B857,
               ""
            )
         )
      )
   ),
""
)</f>
        <v/>
      </c>
    </row>
    <row r="851" spans="28:28">
      <c r="AB851" s="42" t="str" cm="1">
        <f t="array" ref="AB851">IFERROR(
   TRANSPOSE(
      _xlfn._xlws.SORT(
         _xlfn.UNIQUE(
            _xlfn._xlws.FILTER(
               Regional_CZ[Nombre Centro Zonal],
               Regional_CZ[Regional]=DATOS!B858,
               ""
            )
         )
      )
   ),
""
)</f>
        <v/>
      </c>
    </row>
    <row r="852" spans="28:28">
      <c r="AB852" s="42" t="str" cm="1">
        <f t="array" ref="AB852">IFERROR(
   TRANSPOSE(
      _xlfn._xlws.SORT(
         _xlfn.UNIQUE(
            _xlfn._xlws.FILTER(
               Regional_CZ[Nombre Centro Zonal],
               Regional_CZ[Regional]=DATOS!B859,
               ""
            )
         )
      )
   ),
""
)</f>
        <v/>
      </c>
    </row>
    <row r="853" spans="28:28">
      <c r="AB853" s="42" t="str" cm="1">
        <f t="array" ref="AB853">IFERROR(
   TRANSPOSE(
      _xlfn._xlws.SORT(
         _xlfn.UNIQUE(
            _xlfn._xlws.FILTER(
               Regional_CZ[Nombre Centro Zonal],
               Regional_CZ[Regional]=DATOS!B860,
               ""
            )
         )
      )
   ),
""
)</f>
        <v/>
      </c>
    </row>
    <row r="854" spans="28:28">
      <c r="AB854" s="42" t="str" cm="1">
        <f t="array" ref="AB854">IFERROR(
   TRANSPOSE(
      _xlfn._xlws.SORT(
         _xlfn.UNIQUE(
            _xlfn._xlws.FILTER(
               Regional_CZ[Nombre Centro Zonal],
               Regional_CZ[Regional]=DATOS!B861,
               ""
            )
         )
      )
   ),
""
)</f>
        <v/>
      </c>
    </row>
    <row r="855" spans="28:28">
      <c r="AB855" s="42" t="str" cm="1">
        <f t="array" ref="AB855">IFERROR(
   TRANSPOSE(
      _xlfn._xlws.SORT(
         _xlfn.UNIQUE(
            _xlfn._xlws.FILTER(
               Regional_CZ[Nombre Centro Zonal],
               Regional_CZ[Regional]=DATOS!B862,
               ""
            )
         )
      )
   ),
""
)</f>
        <v/>
      </c>
    </row>
    <row r="856" spans="28:28">
      <c r="AB856" s="42" t="str" cm="1">
        <f t="array" ref="AB856">IFERROR(
   TRANSPOSE(
      _xlfn._xlws.SORT(
         _xlfn.UNIQUE(
            _xlfn._xlws.FILTER(
               Regional_CZ[Nombre Centro Zonal],
               Regional_CZ[Regional]=DATOS!B863,
               ""
            )
         )
      )
   ),
""
)</f>
        <v/>
      </c>
    </row>
    <row r="857" spans="28:28">
      <c r="AB857" s="42" t="str" cm="1">
        <f t="array" ref="AB857">IFERROR(
   TRANSPOSE(
      _xlfn._xlws.SORT(
         _xlfn.UNIQUE(
            _xlfn._xlws.FILTER(
               Regional_CZ[Nombre Centro Zonal],
               Regional_CZ[Regional]=DATOS!B864,
               ""
            )
         )
      )
   ),
""
)</f>
        <v/>
      </c>
    </row>
    <row r="858" spans="28:28">
      <c r="AB858" s="42" t="str" cm="1">
        <f t="array" ref="AB858">IFERROR(
   TRANSPOSE(
      _xlfn._xlws.SORT(
         _xlfn.UNIQUE(
            _xlfn._xlws.FILTER(
               Regional_CZ[Nombre Centro Zonal],
               Regional_CZ[Regional]=DATOS!B865,
               ""
            )
         )
      )
   ),
""
)</f>
        <v/>
      </c>
    </row>
    <row r="859" spans="28:28">
      <c r="AB859" s="42" t="str" cm="1">
        <f t="array" ref="AB859">IFERROR(
   TRANSPOSE(
      _xlfn._xlws.SORT(
         _xlfn.UNIQUE(
            _xlfn._xlws.FILTER(
               Regional_CZ[Nombre Centro Zonal],
               Regional_CZ[Regional]=DATOS!B866,
               ""
            )
         )
      )
   ),
""
)</f>
        <v/>
      </c>
    </row>
    <row r="860" spans="28:28">
      <c r="AB860" s="42" t="str" cm="1">
        <f t="array" ref="AB860">IFERROR(
   TRANSPOSE(
      _xlfn._xlws.SORT(
         _xlfn.UNIQUE(
            _xlfn._xlws.FILTER(
               Regional_CZ[Nombre Centro Zonal],
               Regional_CZ[Regional]=DATOS!B867,
               ""
            )
         )
      )
   ),
""
)</f>
        <v/>
      </c>
    </row>
    <row r="861" spans="28:28">
      <c r="AB861" s="42" t="str" cm="1">
        <f t="array" ref="AB861">IFERROR(
   TRANSPOSE(
      _xlfn._xlws.SORT(
         _xlfn.UNIQUE(
            _xlfn._xlws.FILTER(
               Regional_CZ[Nombre Centro Zonal],
               Regional_CZ[Regional]=DATOS!B868,
               ""
            )
         )
      )
   ),
""
)</f>
        <v/>
      </c>
    </row>
    <row r="862" spans="28:28">
      <c r="AB862" s="42" t="str" cm="1">
        <f t="array" ref="AB862">IFERROR(
   TRANSPOSE(
      _xlfn._xlws.SORT(
         _xlfn.UNIQUE(
            _xlfn._xlws.FILTER(
               Regional_CZ[Nombre Centro Zonal],
               Regional_CZ[Regional]=DATOS!B869,
               ""
            )
         )
      )
   ),
""
)</f>
        <v/>
      </c>
    </row>
    <row r="863" spans="28:28">
      <c r="AB863" s="42" t="str" cm="1">
        <f t="array" ref="AB863">IFERROR(
   TRANSPOSE(
      _xlfn._xlws.SORT(
         _xlfn.UNIQUE(
            _xlfn._xlws.FILTER(
               Regional_CZ[Nombre Centro Zonal],
               Regional_CZ[Regional]=DATOS!B870,
               ""
            )
         )
      )
   ),
""
)</f>
        <v/>
      </c>
    </row>
    <row r="864" spans="28:28">
      <c r="AB864" s="42" t="str" cm="1">
        <f t="array" ref="AB864">IFERROR(
   TRANSPOSE(
      _xlfn._xlws.SORT(
         _xlfn.UNIQUE(
            _xlfn._xlws.FILTER(
               Regional_CZ[Nombre Centro Zonal],
               Regional_CZ[Regional]=DATOS!B871,
               ""
            )
         )
      )
   ),
""
)</f>
        <v/>
      </c>
    </row>
    <row r="865" spans="28:28">
      <c r="AB865" s="42" t="str" cm="1">
        <f t="array" ref="AB865">IFERROR(
   TRANSPOSE(
      _xlfn._xlws.SORT(
         _xlfn.UNIQUE(
            _xlfn._xlws.FILTER(
               Regional_CZ[Nombre Centro Zonal],
               Regional_CZ[Regional]=DATOS!B872,
               ""
            )
         )
      )
   ),
""
)</f>
        <v/>
      </c>
    </row>
    <row r="866" spans="28:28">
      <c r="AB866" s="42" t="str" cm="1">
        <f t="array" ref="AB866">IFERROR(
   TRANSPOSE(
      _xlfn._xlws.SORT(
         _xlfn.UNIQUE(
            _xlfn._xlws.FILTER(
               Regional_CZ[Nombre Centro Zonal],
               Regional_CZ[Regional]=DATOS!B873,
               ""
            )
         )
      )
   ),
""
)</f>
        <v/>
      </c>
    </row>
    <row r="867" spans="28:28">
      <c r="AB867" s="42" t="str" cm="1">
        <f t="array" ref="AB867">IFERROR(
   TRANSPOSE(
      _xlfn._xlws.SORT(
         _xlfn.UNIQUE(
            _xlfn._xlws.FILTER(
               Regional_CZ[Nombre Centro Zonal],
               Regional_CZ[Regional]=DATOS!B874,
               ""
            )
         )
      )
   ),
""
)</f>
        <v/>
      </c>
    </row>
    <row r="868" spans="28:28">
      <c r="AB868" s="42" t="str" cm="1">
        <f t="array" ref="AB868">IFERROR(
   TRANSPOSE(
      _xlfn._xlws.SORT(
         _xlfn.UNIQUE(
            _xlfn._xlws.FILTER(
               Regional_CZ[Nombre Centro Zonal],
               Regional_CZ[Regional]=DATOS!B875,
               ""
            )
         )
      )
   ),
""
)</f>
        <v/>
      </c>
    </row>
    <row r="869" spans="28:28">
      <c r="AB869" s="42" t="str" cm="1">
        <f t="array" ref="AB869">IFERROR(
   TRANSPOSE(
      _xlfn._xlws.SORT(
         _xlfn.UNIQUE(
            _xlfn._xlws.FILTER(
               Regional_CZ[Nombre Centro Zonal],
               Regional_CZ[Regional]=DATOS!B876,
               ""
            )
         )
      )
   ),
""
)</f>
        <v/>
      </c>
    </row>
    <row r="870" spans="28:28">
      <c r="AB870" s="42" t="str" cm="1">
        <f t="array" ref="AB870">IFERROR(
   TRANSPOSE(
      _xlfn._xlws.SORT(
         _xlfn.UNIQUE(
            _xlfn._xlws.FILTER(
               Regional_CZ[Nombre Centro Zonal],
               Regional_CZ[Regional]=DATOS!B877,
               ""
            )
         )
      )
   ),
""
)</f>
        <v/>
      </c>
    </row>
    <row r="871" spans="28:28">
      <c r="AB871" s="42" t="str" cm="1">
        <f t="array" ref="AB871">IFERROR(
   TRANSPOSE(
      _xlfn._xlws.SORT(
         _xlfn.UNIQUE(
            _xlfn._xlws.FILTER(
               Regional_CZ[Nombre Centro Zonal],
               Regional_CZ[Regional]=DATOS!B878,
               ""
            )
         )
      )
   ),
""
)</f>
        <v/>
      </c>
    </row>
    <row r="872" spans="28:28">
      <c r="AB872" s="42" t="str" cm="1">
        <f t="array" ref="AB872">IFERROR(
   TRANSPOSE(
      _xlfn._xlws.SORT(
         _xlfn.UNIQUE(
            _xlfn._xlws.FILTER(
               Regional_CZ[Nombre Centro Zonal],
               Regional_CZ[Regional]=DATOS!B879,
               ""
            )
         )
      )
   ),
""
)</f>
        <v/>
      </c>
    </row>
    <row r="873" spans="28:28">
      <c r="AB873" s="42" t="str" cm="1">
        <f t="array" ref="AB873">IFERROR(
   TRANSPOSE(
      _xlfn._xlws.SORT(
         _xlfn.UNIQUE(
            _xlfn._xlws.FILTER(
               Regional_CZ[Nombre Centro Zonal],
               Regional_CZ[Regional]=DATOS!B880,
               ""
            )
         )
      )
   ),
""
)</f>
        <v/>
      </c>
    </row>
    <row r="874" spans="28:28">
      <c r="AB874" s="42" t="str" cm="1">
        <f t="array" ref="AB874">IFERROR(
   TRANSPOSE(
      _xlfn._xlws.SORT(
         _xlfn.UNIQUE(
            _xlfn._xlws.FILTER(
               Regional_CZ[Nombre Centro Zonal],
               Regional_CZ[Regional]=DATOS!B881,
               ""
            )
         )
      )
   ),
""
)</f>
        <v/>
      </c>
    </row>
    <row r="875" spans="28:28">
      <c r="AB875" s="42" t="str" cm="1">
        <f t="array" ref="AB875">IFERROR(
   TRANSPOSE(
      _xlfn._xlws.SORT(
         _xlfn.UNIQUE(
            _xlfn._xlws.FILTER(
               Regional_CZ[Nombre Centro Zonal],
               Regional_CZ[Regional]=DATOS!B882,
               ""
            )
         )
      )
   ),
""
)</f>
        <v/>
      </c>
    </row>
    <row r="876" spans="28:28">
      <c r="AB876" s="42" t="str" cm="1">
        <f t="array" ref="AB876">IFERROR(
   TRANSPOSE(
      _xlfn._xlws.SORT(
         _xlfn.UNIQUE(
            _xlfn._xlws.FILTER(
               Regional_CZ[Nombre Centro Zonal],
               Regional_CZ[Regional]=DATOS!B883,
               ""
            )
         )
      )
   ),
""
)</f>
        <v/>
      </c>
    </row>
    <row r="877" spans="28:28">
      <c r="AB877" s="42" t="str" cm="1">
        <f t="array" ref="AB877">IFERROR(
   TRANSPOSE(
      _xlfn._xlws.SORT(
         _xlfn.UNIQUE(
            _xlfn._xlws.FILTER(
               Regional_CZ[Nombre Centro Zonal],
               Regional_CZ[Regional]=DATOS!B884,
               ""
            )
         )
      )
   ),
""
)</f>
        <v/>
      </c>
    </row>
    <row r="878" spans="28:28">
      <c r="AB878" s="42" t="str" cm="1">
        <f t="array" ref="AB878">IFERROR(
   TRANSPOSE(
      _xlfn._xlws.SORT(
         _xlfn.UNIQUE(
            _xlfn._xlws.FILTER(
               Regional_CZ[Nombre Centro Zonal],
               Regional_CZ[Regional]=DATOS!B885,
               ""
            )
         )
      )
   ),
""
)</f>
        <v/>
      </c>
    </row>
    <row r="879" spans="28:28">
      <c r="AB879" s="42" t="str" cm="1">
        <f t="array" ref="AB879">IFERROR(
   TRANSPOSE(
      _xlfn._xlws.SORT(
         _xlfn.UNIQUE(
            _xlfn._xlws.FILTER(
               Regional_CZ[Nombre Centro Zonal],
               Regional_CZ[Regional]=DATOS!B886,
               ""
            )
         )
      )
   ),
""
)</f>
        <v/>
      </c>
    </row>
    <row r="880" spans="28:28">
      <c r="AB880" s="42" t="str" cm="1">
        <f t="array" ref="AB880">IFERROR(
   TRANSPOSE(
      _xlfn._xlws.SORT(
         _xlfn.UNIQUE(
            _xlfn._xlws.FILTER(
               Regional_CZ[Nombre Centro Zonal],
               Regional_CZ[Regional]=DATOS!B887,
               ""
            )
         )
      )
   ),
""
)</f>
        <v/>
      </c>
    </row>
    <row r="881" spans="28:28">
      <c r="AB881" s="42" t="str" cm="1">
        <f t="array" ref="AB881">IFERROR(
   TRANSPOSE(
      _xlfn._xlws.SORT(
         _xlfn.UNIQUE(
            _xlfn._xlws.FILTER(
               Regional_CZ[Nombre Centro Zonal],
               Regional_CZ[Regional]=DATOS!B888,
               ""
            )
         )
      )
   ),
""
)</f>
        <v/>
      </c>
    </row>
    <row r="882" spans="28:28">
      <c r="AB882" s="42" t="str" cm="1">
        <f t="array" ref="AB882">IFERROR(
   TRANSPOSE(
      _xlfn._xlws.SORT(
         _xlfn.UNIQUE(
            _xlfn._xlws.FILTER(
               Regional_CZ[Nombre Centro Zonal],
               Regional_CZ[Regional]=DATOS!B889,
               ""
            )
         )
      )
   ),
""
)</f>
        <v/>
      </c>
    </row>
    <row r="883" spans="28:28">
      <c r="AB883" s="42" t="str" cm="1">
        <f t="array" ref="AB883">IFERROR(
   TRANSPOSE(
      _xlfn._xlws.SORT(
         _xlfn.UNIQUE(
            _xlfn._xlws.FILTER(
               Regional_CZ[Nombre Centro Zonal],
               Regional_CZ[Regional]=DATOS!B890,
               ""
            )
         )
      )
   ),
""
)</f>
        <v/>
      </c>
    </row>
    <row r="884" spans="28:28">
      <c r="AB884" s="42" t="str" cm="1">
        <f t="array" ref="AB884">IFERROR(
   TRANSPOSE(
      _xlfn._xlws.SORT(
         _xlfn.UNIQUE(
            _xlfn._xlws.FILTER(
               Regional_CZ[Nombre Centro Zonal],
               Regional_CZ[Regional]=DATOS!B891,
               ""
            )
         )
      )
   ),
""
)</f>
        <v/>
      </c>
    </row>
    <row r="885" spans="28:28">
      <c r="AB885" s="42" t="str" cm="1">
        <f t="array" ref="AB885">IFERROR(
   TRANSPOSE(
      _xlfn._xlws.SORT(
         _xlfn.UNIQUE(
            _xlfn._xlws.FILTER(
               Regional_CZ[Nombre Centro Zonal],
               Regional_CZ[Regional]=DATOS!B892,
               ""
            )
         )
      )
   ),
""
)</f>
        <v/>
      </c>
    </row>
    <row r="886" spans="28:28">
      <c r="AB886" s="42" t="str" cm="1">
        <f t="array" ref="AB886">IFERROR(
   TRANSPOSE(
      _xlfn._xlws.SORT(
         _xlfn.UNIQUE(
            _xlfn._xlws.FILTER(
               Regional_CZ[Nombre Centro Zonal],
               Regional_CZ[Regional]=DATOS!B893,
               ""
            )
         )
      )
   ),
""
)</f>
        <v/>
      </c>
    </row>
    <row r="887" spans="28:28">
      <c r="AB887" s="42" t="str" cm="1">
        <f t="array" ref="AB887">IFERROR(
   TRANSPOSE(
      _xlfn._xlws.SORT(
         _xlfn.UNIQUE(
            _xlfn._xlws.FILTER(
               Regional_CZ[Nombre Centro Zonal],
               Regional_CZ[Regional]=DATOS!B894,
               ""
            )
         )
      )
   ),
""
)</f>
        <v/>
      </c>
    </row>
    <row r="888" spans="28:28">
      <c r="AB888" s="42" t="str" cm="1">
        <f t="array" ref="AB888">IFERROR(
   TRANSPOSE(
      _xlfn._xlws.SORT(
         _xlfn.UNIQUE(
            _xlfn._xlws.FILTER(
               Regional_CZ[Nombre Centro Zonal],
               Regional_CZ[Regional]=DATOS!B895,
               ""
            )
         )
      )
   ),
""
)</f>
        <v/>
      </c>
    </row>
    <row r="889" spans="28:28">
      <c r="AB889" s="42" t="str" cm="1">
        <f t="array" ref="AB889">IFERROR(
   TRANSPOSE(
      _xlfn._xlws.SORT(
         _xlfn.UNIQUE(
            _xlfn._xlws.FILTER(
               Regional_CZ[Nombre Centro Zonal],
               Regional_CZ[Regional]=DATOS!B896,
               ""
            )
         )
      )
   ),
""
)</f>
        <v/>
      </c>
    </row>
    <row r="890" spans="28:28">
      <c r="AB890" s="42" t="str" cm="1">
        <f t="array" ref="AB890">IFERROR(
   TRANSPOSE(
      _xlfn._xlws.SORT(
         _xlfn.UNIQUE(
            _xlfn._xlws.FILTER(
               Regional_CZ[Nombre Centro Zonal],
               Regional_CZ[Regional]=DATOS!B897,
               ""
            )
         )
      )
   ),
""
)</f>
        <v/>
      </c>
    </row>
    <row r="891" spans="28:28">
      <c r="AB891" s="42" t="str" cm="1">
        <f t="array" ref="AB891">IFERROR(
   TRANSPOSE(
      _xlfn._xlws.SORT(
         _xlfn.UNIQUE(
            _xlfn._xlws.FILTER(
               Regional_CZ[Nombre Centro Zonal],
               Regional_CZ[Regional]=DATOS!B898,
               ""
            )
         )
      )
   ),
""
)</f>
        <v/>
      </c>
    </row>
    <row r="892" spans="28:28">
      <c r="AB892" s="42" t="str" cm="1">
        <f t="array" ref="AB892">IFERROR(
   TRANSPOSE(
      _xlfn._xlws.SORT(
         _xlfn.UNIQUE(
            _xlfn._xlws.FILTER(
               Regional_CZ[Nombre Centro Zonal],
               Regional_CZ[Regional]=DATOS!B899,
               ""
            )
         )
      )
   ),
""
)</f>
        <v/>
      </c>
    </row>
    <row r="893" spans="28:28">
      <c r="AB893" s="42" t="str" cm="1">
        <f t="array" ref="AB893">IFERROR(
   TRANSPOSE(
      _xlfn._xlws.SORT(
         _xlfn.UNIQUE(
            _xlfn._xlws.FILTER(
               Regional_CZ[Nombre Centro Zonal],
               Regional_CZ[Regional]=DATOS!B900,
               ""
            )
         )
      )
   ),
""
)</f>
        <v/>
      </c>
    </row>
    <row r="894" spans="28:28">
      <c r="AB894" s="42" t="str" cm="1">
        <f t="array" ref="AB894">IFERROR(
   TRANSPOSE(
      _xlfn._xlws.SORT(
         _xlfn.UNIQUE(
            _xlfn._xlws.FILTER(
               Regional_CZ[Nombre Centro Zonal],
               Regional_CZ[Regional]=DATOS!B901,
               ""
            )
         )
      )
   ),
""
)</f>
        <v/>
      </c>
    </row>
    <row r="895" spans="28:28">
      <c r="AB895" s="42" t="str" cm="1">
        <f t="array" ref="AB895">IFERROR(
   TRANSPOSE(
      _xlfn._xlws.SORT(
         _xlfn.UNIQUE(
            _xlfn._xlws.FILTER(
               Regional_CZ[Nombre Centro Zonal],
               Regional_CZ[Regional]=DATOS!B902,
               ""
            )
         )
      )
   ),
""
)</f>
        <v/>
      </c>
    </row>
    <row r="896" spans="28:28">
      <c r="AB896" s="42" t="str" cm="1">
        <f t="array" ref="AB896">IFERROR(
   TRANSPOSE(
      _xlfn._xlws.SORT(
         _xlfn.UNIQUE(
            _xlfn._xlws.FILTER(
               Regional_CZ[Nombre Centro Zonal],
               Regional_CZ[Regional]=DATOS!B903,
               ""
            )
         )
      )
   ),
""
)</f>
        <v/>
      </c>
    </row>
    <row r="897" spans="28:28">
      <c r="AB897" s="42" t="str" cm="1">
        <f t="array" ref="AB897">IFERROR(
   TRANSPOSE(
      _xlfn._xlws.SORT(
         _xlfn.UNIQUE(
            _xlfn._xlws.FILTER(
               Regional_CZ[Nombre Centro Zonal],
               Regional_CZ[Regional]=DATOS!B904,
               ""
            )
         )
      )
   ),
""
)</f>
        <v/>
      </c>
    </row>
    <row r="898" spans="28:28">
      <c r="AB898" s="42" t="str" cm="1">
        <f t="array" ref="AB898">IFERROR(
   TRANSPOSE(
      _xlfn._xlws.SORT(
         _xlfn.UNIQUE(
            _xlfn._xlws.FILTER(
               Regional_CZ[Nombre Centro Zonal],
               Regional_CZ[Regional]=DATOS!B905,
               ""
            )
         )
      )
   ),
""
)</f>
        <v/>
      </c>
    </row>
    <row r="899" spans="28:28">
      <c r="AB899" s="42" t="str" cm="1">
        <f t="array" ref="AB899">IFERROR(
   TRANSPOSE(
      _xlfn._xlws.SORT(
         _xlfn.UNIQUE(
            _xlfn._xlws.FILTER(
               Regional_CZ[Nombre Centro Zonal],
               Regional_CZ[Regional]=DATOS!B906,
               ""
            )
         )
      )
   ),
""
)</f>
        <v/>
      </c>
    </row>
    <row r="900" spans="28:28">
      <c r="AB900" s="42" t="str" cm="1">
        <f t="array" ref="AB900">IFERROR(
   TRANSPOSE(
      _xlfn._xlws.SORT(
         _xlfn.UNIQUE(
            _xlfn._xlws.FILTER(
               Regional_CZ[Nombre Centro Zonal],
               Regional_CZ[Regional]=DATOS!B907,
               ""
            )
         )
      )
   ),
""
)</f>
        <v/>
      </c>
    </row>
    <row r="901" spans="28:28">
      <c r="AB901" s="42" t="str" cm="1">
        <f t="array" ref="AB901">IFERROR(
   TRANSPOSE(
      _xlfn._xlws.SORT(
         _xlfn.UNIQUE(
            _xlfn._xlws.FILTER(
               Regional_CZ[Nombre Centro Zonal],
               Regional_CZ[Regional]=DATOS!B908,
               ""
            )
         )
      )
   ),
""
)</f>
        <v/>
      </c>
    </row>
    <row r="902" spans="28:28">
      <c r="AB902" s="42" t="str" cm="1">
        <f t="array" ref="AB902">IFERROR(
   TRANSPOSE(
      _xlfn._xlws.SORT(
         _xlfn.UNIQUE(
            _xlfn._xlws.FILTER(
               Regional_CZ[Nombre Centro Zonal],
               Regional_CZ[Regional]=DATOS!B909,
               ""
            )
         )
      )
   ),
""
)</f>
        <v/>
      </c>
    </row>
    <row r="903" spans="28:28">
      <c r="AB903" s="42" t="str" cm="1">
        <f t="array" ref="AB903">IFERROR(
   TRANSPOSE(
      _xlfn._xlws.SORT(
         _xlfn.UNIQUE(
            _xlfn._xlws.FILTER(
               Regional_CZ[Nombre Centro Zonal],
               Regional_CZ[Regional]=DATOS!B910,
               ""
            )
         )
      )
   ),
""
)</f>
        <v/>
      </c>
    </row>
    <row r="904" spans="28:28">
      <c r="AB904" s="42" t="str" cm="1">
        <f t="array" ref="AB904">IFERROR(
   TRANSPOSE(
      _xlfn._xlws.SORT(
         _xlfn.UNIQUE(
            _xlfn._xlws.FILTER(
               Regional_CZ[Nombre Centro Zonal],
               Regional_CZ[Regional]=DATOS!B911,
               ""
            )
         )
      )
   ),
""
)</f>
        <v/>
      </c>
    </row>
    <row r="905" spans="28:28">
      <c r="AB905" s="42" t="str" cm="1">
        <f t="array" ref="AB905">IFERROR(
   TRANSPOSE(
      _xlfn._xlws.SORT(
         _xlfn.UNIQUE(
            _xlfn._xlws.FILTER(
               Regional_CZ[Nombre Centro Zonal],
               Regional_CZ[Regional]=DATOS!B912,
               ""
            )
         )
      )
   ),
""
)</f>
        <v/>
      </c>
    </row>
    <row r="906" spans="28:28">
      <c r="AB906" s="42" t="str" cm="1">
        <f t="array" ref="AB906">IFERROR(
   TRANSPOSE(
      _xlfn._xlws.SORT(
         _xlfn.UNIQUE(
            _xlfn._xlws.FILTER(
               Regional_CZ[Nombre Centro Zonal],
               Regional_CZ[Regional]=DATOS!B913,
               ""
            )
         )
      )
   ),
""
)</f>
        <v/>
      </c>
    </row>
    <row r="907" spans="28:28">
      <c r="AB907" s="42" t="str" cm="1">
        <f t="array" ref="AB907">IFERROR(
   TRANSPOSE(
      _xlfn._xlws.SORT(
         _xlfn.UNIQUE(
            _xlfn._xlws.FILTER(
               Regional_CZ[Nombre Centro Zonal],
               Regional_CZ[Regional]=DATOS!B914,
               ""
            )
         )
      )
   ),
""
)</f>
        <v/>
      </c>
    </row>
    <row r="908" spans="28:28">
      <c r="AB908" s="42" t="str" cm="1">
        <f t="array" ref="AB908">IFERROR(
   TRANSPOSE(
      _xlfn._xlws.SORT(
         _xlfn.UNIQUE(
            _xlfn._xlws.FILTER(
               Regional_CZ[Nombre Centro Zonal],
               Regional_CZ[Regional]=DATOS!B915,
               ""
            )
         )
      )
   ),
""
)</f>
        <v/>
      </c>
    </row>
    <row r="909" spans="28:28">
      <c r="AB909" s="42" t="str" cm="1">
        <f t="array" ref="AB909">IFERROR(
   TRANSPOSE(
      _xlfn._xlws.SORT(
         _xlfn.UNIQUE(
            _xlfn._xlws.FILTER(
               Regional_CZ[Nombre Centro Zonal],
               Regional_CZ[Regional]=DATOS!B916,
               ""
            )
         )
      )
   ),
""
)</f>
        <v/>
      </c>
    </row>
    <row r="910" spans="28:28">
      <c r="AB910" s="42" t="str" cm="1">
        <f t="array" ref="AB910">IFERROR(
   TRANSPOSE(
      _xlfn._xlws.SORT(
         _xlfn.UNIQUE(
            _xlfn._xlws.FILTER(
               Regional_CZ[Nombre Centro Zonal],
               Regional_CZ[Regional]=DATOS!B917,
               ""
            )
         )
      )
   ),
""
)</f>
        <v/>
      </c>
    </row>
    <row r="911" spans="28:28">
      <c r="AB911" s="42" t="str" cm="1">
        <f t="array" ref="AB911">IFERROR(
   TRANSPOSE(
      _xlfn._xlws.SORT(
         _xlfn.UNIQUE(
            _xlfn._xlws.FILTER(
               Regional_CZ[Nombre Centro Zonal],
               Regional_CZ[Regional]=DATOS!B918,
               ""
            )
         )
      )
   ),
""
)</f>
        <v/>
      </c>
    </row>
    <row r="912" spans="28:28">
      <c r="AB912" s="42" t="str" cm="1">
        <f t="array" ref="AB912">IFERROR(
   TRANSPOSE(
      _xlfn._xlws.SORT(
         _xlfn.UNIQUE(
            _xlfn._xlws.FILTER(
               Regional_CZ[Nombre Centro Zonal],
               Regional_CZ[Regional]=DATOS!B919,
               ""
            )
         )
      )
   ),
""
)</f>
        <v/>
      </c>
    </row>
    <row r="913" spans="28:28">
      <c r="AB913" s="42" t="str" cm="1">
        <f t="array" ref="AB913">IFERROR(
   TRANSPOSE(
      _xlfn._xlws.SORT(
         _xlfn.UNIQUE(
            _xlfn._xlws.FILTER(
               Regional_CZ[Nombre Centro Zonal],
               Regional_CZ[Regional]=DATOS!B920,
               ""
            )
         )
      )
   ),
""
)</f>
        <v/>
      </c>
    </row>
    <row r="914" spans="28:28">
      <c r="AB914" s="42" t="str" cm="1">
        <f t="array" ref="AB914">IFERROR(
   TRANSPOSE(
      _xlfn._xlws.SORT(
         _xlfn.UNIQUE(
            _xlfn._xlws.FILTER(
               Regional_CZ[Nombre Centro Zonal],
               Regional_CZ[Regional]=DATOS!B921,
               ""
            )
         )
      )
   ),
""
)</f>
        <v/>
      </c>
    </row>
    <row r="915" spans="28:28">
      <c r="AB915" s="42" t="str" cm="1">
        <f t="array" ref="AB915">IFERROR(
   TRANSPOSE(
      _xlfn._xlws.SORT(
         _xlfn.UNIQUE(
            _xlfn._xlws.FILTER(
               Regional_CZ[Nombre Centro Zonal],
               Regional_CZ[Regional]=DATOS!B922,
               ""
            )
         )
      )
   ),
""
)</f>
        <v/>
      </c>
    </row>
    <row r="916" spans="28:28">
      <c r="AB916" s="42" t="str" cm="1">
        <f t="array" ref="AB916">IFERROR(
   TRANSPOSE(
      _xlfn._xlws.SORT(
         _xlfn.UNIQUE(
            _xlfn._xlws.FILTER(
               Regional_CZ[Nombre Centro Zonal],
               Regional_CZ[Regional]=DATOS!B923,
               ""
            )
         )
      )
   ),
""
)</f>
        <v/>
      </c>
    </row>
    <row r="917" spans="28:28">
      <c r="AB917" s="42" t="str" cm="1">
        <f t="array" ref="AB917">IFERROR(
   TRANSPOSE(
      _xlfn._xlws.SORT(
         _xlfn.UNIQUE(
            _xlfn._xlws.FILTER(
               Regional_CZ[Nombre Centro Zonal],
               Regional_CZ[Regional]=DATOS!B924,
               ""
            )
         )
      )
   ),
""
)</f>
        <v/>
      </c>
    </row>
    <row r="918" spans="28:28">
      <c r="AB918" s="42" t="str" cm="1">
        <f t="array" ref="AB918">IFERROR(
   TRANSPOSE(
      _xlfn._xlws.SORT(
         _xlfn.UNIQUE(
            _xlfn._xlws.FILTER(
               Regional_CZ[Nombre Centro Zonal],
               Regional_CZ[Regional]=DATOS!B925,
               ""
            )
         )
      )
   ),
""
)</f>
        <v/>
      </c>
    </row>
    <row r="919" spans="28:28">
      <c r="AB919" s="42" t="str" cm="1">
        <f t="array" ref="AB919">IFERROR(
   TRANSPOSE(
      _xlfn._xlws.SORT(
         _xlfn.UNIQUE(
            _xlfn._xlws.FILTER(
               Regional_CZ[Nombre Centro Zonal],
               Regional_CZ[Regional]=DATOS!B926,
               ""
            )
         )
      )
   ),
""
)</f>
        <v/>
      </c>
    </row>
    <row r="920" spans="28:28">
      <c r="AB920" s="42" t="str" cm="1">
        <f t="array" ref="AB920">IFERROR(
   TRANSPOSE(
      _xlfn._xlws.SORT(
         _xlfn.UNIQUE(
            _xlfn._xlws.FILTER(
               Regional_CZ[Nombre Centro Zonal],
               Regional_CZ[Regional]=DATOS!B927,
               ""
            )
         )
      )
   ),
""
)</f>
        <v/>
      </c>
    </row>
    <row r="921" spans="28:28">
      <c r="AB921" s="42" t="str" cm="1">
        <f t="array" ref="AB921">IFERROR(
   TRANSPOSE(
      _xlfn._xlws.SORT(
         _xlfn.UNIQUE(
            _xlfn._xlws.FILTER(
               Regional_CZ[Nombre Centro Zonal],
               Regional_CZ[Regional]=DATOS!B928,
               ""
            )
         )
      )
   ),
""
)</f>
        <v/>
      </c>
    </row>
    <row r="922" spans="28:28">
      <c r="AB922" s="42" t="str" cm="1">
        <f t="array" ref="AB922">IFERROR(
   TRANSPOSE(
      _xlfn._xlws.SORT(
         _xlfn.UNIQUE(
            _xlfn._xlws.FILTER(
               Regional_CZ[Nombre Centro Zonal],
               Regional_CZ[Regional]=DATOS!B929,
               ""
            )
         )
      )
   ),
""
)</f>
        <v/>
      </c>
    </row>
    <row r="923" spans="28:28">
      <c r="AB923" s="42" t="str" cm="1">
        <f t="array" ref="AB923">IFERROR(
   TRANSPOSE(
      _xlfn._xlws.SORT(
         _xlfn.UNIQUE(
            _xlfn._xlws.FILTER(
               Regional_CZ[Nombre Centro Zonal],
               Regional_CZ[Regional]=DATOS!B930,
               ""
            )
         )
      )
   ),
""
)</f>
        <v/>
      </c>
    </row>
    <row r="924" spans="28:28">
      <c r="AB924" s="42" t="str" cm="1">
        <f t="array" ref="AB924">IFERROR(
   TRANSPOSE(
      _xlfn._xlws.SORT(
         _xlfn.UNIQUE(
            _xlfn._xlws.FILTER(
               Regional_CZ[Nombre Centro Zonal],
               Regional_CZ[Regional]=DATOS!B931,
               ""
            )
         )
      )
   ),
""
)</f>
        <v/>
      </c>
    </row>
    <row r="925" spans="28:28">
      <c r="AB925" s="42" t="str" cm="1">
        <f t="array" ref="AB925">IFERROR(
   TRANSPOSE(
      _xlfn._xlws.SORT(
         _xlfn.UNIQUE(
            _xlfn._xlws.FILTER(
               Regional_CZ[Nombre Centro Zonal],
               Regional_CZ[Regional]=DATOS!B932,
               ""
            )
         )
      )
   ),
""
)</f>
        <v/>
      </c>
    </row>
    <row r="926" spans="28:28">
      <c r="AB926" s="42" t="str" cm="1">
        <f t="array" ref="AB926">IFERROR(
   TRANSPOSE(
      _xlfn._xlws.SORT(
         _xlfn.UNIQUE(
            _xlfn._xlws.FILTER(
               Regional_CZ[Nombre Centro Zonal],
               Regional_CZ[Regional]=DATOS!B933,
               ""
            )
         )
      )
   ),
""
)</f>
        <v/>
      </c>
    </row>
    <row r="927" spans="28:28">
      <c r="AB927" s="42" t="str" cm="1">
        <f t="array" ref="AB927">IFERROR(
   TRANSPOSE(
      _xlfn._xlws.SORT(
         _xlfn.UNIQUE(
            _xlfn._xlws.FILTER(
               Regional_CZ[Nombre Centro Zonal],
               Regional_CZ[Regional]=DATOS!B934,
               ""
            )
         )
      )
   ),
""
)</f>
        <v/>
      </c>
    </row>
    <row r="928" spans="28:28">
      <c r="AB928" s="42" t="str" cm="1">
        <f t="array" ref="AB928">IFERROR(
   TRANSPOSE(
      _xlfn._xlws.SORT(
         _xlfn.UNIQUE(
            _xlfn._xlws.FILTER(
               Regional_CZ[Nombre Centro Zonal],
               Regional_CZ[Regional]=DATOS!B935,
               ""
            )
         )
      )
   ),
""
)</f>
        <v/>
      </c>
    </row>
    <row r="929" spans="28:28">
      <c r="AB929" s="42" t="str" cm="1">
        <f t="array" ref="AB929">IFERROR(
   TRANSPOSE(
      _xlfn._xlws.SORT(
         _xlfn.UNIQUE(
            _xlfn._xlws.FILTER(
               Regional_CZ[Nombre Centro Zonal],
               Regional_CZ[Regional]=DATOS!B936,
               ""
            )
         )
      )
   ),
""
)</f>
        <v/>
      </c>
    </row>
    <row r="930" spans="28:28">
      <c r="AB930" s="42" t="str" cm="1">
        <f t="array" ref="AB930">IFERROR(
   TRANSPOSE(
      _xlfn._xlws.SORT(
         _xlfn.UNIQUE(
            _xlfn._xlws.FILTER(
               Regional_CZ[Nombre Centro Zonal],
               Regional_CZ[Regional]=DATOS!B937,
               ""
            )
         )
      )
   ),
""
)</f>
        <v/>
      </c>
    </row>
    <row r="931" spans="28:28">
      <c r="AB931" s="42" t="str" cm="1">
        <f t="array" ref="AB931">IFERROR(
   TRANSPOSE(
      _xlfn._xlws.SORT(
         _xlfn.UNIQUE(
            _xlfn._xlws.FILTER(
               Regional_CZ[Nombre Centro Zonal],
               Regional_CZ[Regional]=DATOS!B938,
               ""
            )
         )
      )
   ),
""
)</f>
        <v/>
      </c>
    </row>
    <row r="932" spans="28:28">
      <c r="AB932" s="42" t="str" cm="1">
        <f t="array" ref="AB932">IFERROR(
   TRANSPOSE(
      _xlfn._xlws.SORT(
         _xlfn.UNIQUE(
            _xlfn._xlws.FILTER(
               Regional_CZ[Nombre Centro Zonal],
               Regional_CZ[Regional]=DATOS!B939,
               ""
            )
         )
      )
   ),
""
)</f>
        <v/>
      </c>
    </row>
    <row r="933" spans="28:28">
      <c r="AB933" s="42" t="str" cm="1">
        <f t="array" ref="AB933">IFERROR(
   TRANSPOSE(
      _xlfn._xlws.SORT(
         _xlfn.UNIQUE(
            _xlfn._xlws.FILTER(
               Regional_CZ[Nombre Centro Zonal],
               Regional_CZ[Regional]=DATOS!B940,
               ""
            )
         )
      )
   ),
""
)</f>
        <v/>
      </c>
    </row>
    <row r="934" spans="28:28">
      <c r="AB934" s="42" t="str" cm="1">
        <f t="array" ref="AB934">IFERROR(
   TRANSPOSE(
      _xlfn._xlws.SORT(
         _xlfn.UNIQUE(
            _xlfn._xlws.FILTER(
               Regional_CZ[Nombre Centro Zonal],
               Regional_CZ[Regional]=DATOS!B941,
               ""
            )
         )
      )
   ),
""
)</f>
        <v/>
      </c>
    </row>
    <row r="935" spans="28:28">
      <c r="AB935" s="42" t="str" cm="1">
        <f t="array" ref="AB935">IFERROR(
   TRANSPOSE(
      _xlfn._xlws.SORT(
         _xlfn.UNIQUE(
            _xlfn._xlws.FILTER(
               Regional_CZ[Nombre Centro Zonal],
               Regional_CZ[Regional]=DATOS!B942,
               ""
            )
         )
      )
   ),
""
)</f>
        <v/>
      </c>
    </row>
    <row r="936" spans="28:28">
      <c r="AB936" s="42" t="str" cm="1">
        <f t="array" ref="AB936">IFERROR(
   TRANSPOSE(
      _xlfn._xlws.SORT(
         _xlfn.UNIQUE(
            _xlfn._xlws.FILTER(
               Regional_CZ[Nombre Centro Zonal],
               Regional_CZ[Regional]=DATOS!B943,
               ""
            )
         )
      )
   ),
""
)</f>
        <v/>
      </c>
    </row>
    <row r="937" spans="28:28">
      <c r="AB937" s="42" t="str" cm="1">
        <f t="array" ref="AB937">IFERROR(
   TRANSPOSE(
      _xlfn._xlws.SORT(
         _xlfn.UNIQUE(
            _xlfn._xlws.FILTER(
               Regional_CZ[Nombre Centro Zonal],
               Regional_CZ[Regional]=DATOS!B944,
               ""
            )
         )
      )
   ),
""
)</f>
        <v/>
      </c>
    </row>
    <row r="938" spans="28:28">
      <c r="AB938" s="42" t="str" cm="1">
        <f t="array" ref="AB938">IFERROR(
   TRANSPOSE(
      _xlfn._xlws.SORT(
         _xlfn.UNIQUE(
            _xlfn._xlws.FILTER(
               Regional_CZ[Nombre Centro Zonal],
               Regional_CZ[Regional]=DATOS!B945,
               ""
            )
         )
      )
   ),
""
)</f>
        <v/>
      </c>
    </row>
    <row r="939" spans="28:28">
      <c r="AB939" s="42" t="str" cm="1">
        <f t="array" ref="AB939">IFERROR(
   TRANSPOSE(
      _xlfn._xlws.SORT(
         _xlfn.UNIQUE(
            _xlfn._xlws.FILTER(
               Regional_CZ[Nombre Centro Zonal],
               Regional_CZ[Regional]=DATOS!B946,
               ""
            )
         )
      )
   ),
""
)</f>
        <v/>
      </c>
    </row>
    <row r="940" spans="28:28">
      <c r="AB940" s="42" t="str" cm="1">
        <f t="array" ref="AB940">IFERROR(
   TRANSPOSE(
      _xlfn._xlws.SORT(
         _xlfn.UNIQUE(
            _xlfn._xlws.FILTER(
               Regional_CZ[Nombre Centro Zonal],
               Regional_CZ[Regional]=DATOS!B947,
               ""
            )
         )
      )
   ),
""
)</f>
        <v/>
      </c>
    </row>
    <row r="941" spans="28:28">
      <c r="AB941" s="42" t="str" cm="1">
        <f t="array" ref="AB941">IFERROR(
   TRANSPOSE(
      _xlfn._xlws.SORT(
         _xlfn.UNIQUE(
            _xlfn._xlws.FILTER(
               Regional_CZ[Nombre Centro Zonal],
               Regional_CZ[Regional]=DATOS!B948,
               ""
            )
         )
      )
   ),
""
)</f>
        <v/>
      </c>
    </row>
    <row r="942" spans="28:28">
      <c r="AB942" s="42" t="str" cm="1">
        <f t="array" ref="AB942">IFERROR(
   TRANSPOSE(
      _xlfn._xlws.SORT(
         _xlfn.UNIQUE(
            _xlfn._xlws.FILTER(
               Regional_CZ[Nombre Centro Zonal],
               Regional_CZ[Regional]=DATOS!B949,
               ""
            )
         )
      )
   ),
""
)</f>
        <v/>
      </c>
    </row>
    <row r="943" spans="28:28">
      <c r="AB943" s="42" t="str" cm="1">
        <f t="array" ref="AB943">IFERROR(
   TRANSPOSE(
      _xlfn._xlws.SORT(
         _xlfn.UNIQUE(
            _xlfn._xlws.FILTER(
               Regional_CZ[Nombre Centro Zonal],
               Regional_CZ[Regional]=DATOS!B950,
               ""
            )
         )
      )
   ),
""
)</f>
        <v/>
      </c>
    </row>
    <row r="944" spans="28:28">
      <c r="AB944" s="42" t="str" cm="1">
        <f t="array" ref="AB944">IFERROR(
   TRANSPOSE(
      _xlfn._xlws.SORT(
         _xlfn.UNIQUE(
            _xlfn._xlws.FILTER(
               Regional_CZ[Nombre Centro Zonal],
               Regional_CZ[Regional]=DATOS!B951,
               ""
            )
         )
      )
   ),
""
)</f>
        <v/>
      </c>
    </row>
    <row r="945" spans="28:28">
      <c r="AB945" s="42" t="str" cm="1">
        <f t="array" ref="AB945">IFERROR(
   TRANSPOSE(
      _xlfn._xlws.SORT(
         _xlfn.UNIQUE(
            _xlfn._xlws.FILTER(
               Regional_CZ[Nombre Centro Zonal],
               Regional_CZ[Regional]=DATOS!B952,
               ""
            )
         )
      )
   ),
""
)</f>
        <v/>
      </c>
    </row>
    <row r="946" spans="28:28">
      <c r="AB946" s="42" t="str" cm="1">
        <f t="array" ref="AB946">IFERROR(
   TRANSPOSE(
      _xlfn._xlws.SORT(
         _xlfn.UNIQUE(
            _xlfn._xlws.FILTER(
               Regional_CZ[Nombre Centro Zonal],
               Regional_CZ[Regional]=DATOS!B953,
               ""
            )
         )
      )
   ),
""
)</f>
        <v/>
      </c>
    </row>
    <row r="947" spans="28:28">
      <c r="AB947" s="42" t="str" cm="1">
        <f t="array" ref="AB947">IFERROR(
   TRANSPOSE(
      _xlfn._xlws.SORT(
         _xlfn.UNIQUE(
            _xlfn._xlws.FILTER(
               Regional_CZ[Nombre Centro Zonal],
               Regional_CZ[Regional]=DATOS!B954,
               ""
            )
         )
      )
   ),
""
)</f>
        <v/>
      </c>
    </row>
    <row r="948" spans="28:28">
      <c r="AB948" s="42" t="str" cm="1">
        <f t="array" ref="AB948">IFERROR(
   TRANSPOSE(
      _xlfn._xlws.SORT(
         _xlfn.UNIQUE(
            _xlfn._xlws.FILTER(
               Regional_CZ[Nombre Centro Zonal],
               Regional_CZ[Regional]=DATOS!B955,
               ""
            )
         )
      )
   ),
""
)</f>
        <v/>
      </c>
    </row>
    <row r="949" spans="28:28">
      <c r="AB949" s="42" t="str" cm="1">
        <f t="array" ref="AB949">IFERROR(
   TRANSPOSE(
      _xlfn._xlws.SORT(
         _xlfn.UNIQUE(
            _xlfn._xlws.FILTER(
               Regional_CZ[Nombre Centro Zonal],
               Regional_CZ[Regional]=DATOS!B956,
               ""
            )
         )
      )
   ),
""
)</f>
        <v/>
      </c>
    </row>
    <row r="950" spans="28:28">
      <c r="AB950" s="42" t="str" cm="1">
        <f t="array" ref="AB950">IFERROR(
   TRANSPOSE(
      _xlfn._xlws.SORT(
         _xlfn.UNIQUE(
            _xlfn._xlws.FILTER(
               Regional_CZ[Nombre Centro Zonal],
               Regional_CZ[Regional]=DATOS!B957,
               ""
            )
         )
      )
   ),
""
)</f>
        <v/>
      </c>
    </row>
    <row r="951" spans="28:28">
      <c r="AB951" s="42" t="str" cm="1">
        <f t="array" ref="AB951">IFERROR(
   TRANSPOSE(
      _xlfn._xlws.SORT(
         _xlfn.UNIQUE(
            _xlfn._xlws.FILTER(
               Regional_CZ[Nombre Centro Zonal],
               Regional_CZ[Regional]=DATOS!B958,
               ""
            )
         )
      )
   ),
""
)</f>
        <v/>
      </c>
    </row>
    <row r="952" spans="28:28">
      <c r="AB952" s="42" t="str" cm="1">
        <f t="array" ref="AB952">IFERROR(
   TRANSPOSE(
      _xlfn._xlws.SORT(
         _xlfn.UNIQUE(
            _xlfn._xlws.FILTER(
               Regional_CZ[Nombre Centro Zonal],
               Regional_CZ[Regional]=DATOS!B959,
               ""
            )
         )
      )
   ),
""
)</f>
        <v/>
      </c>
    </row>
    <row r="953" spans="28:28">
      <c r="AB953" s="42" t="str" cm="1">
        <f t="array" ref="AB953">IFERROR(
   TRANSPOSE(
      _xlfn._xlws.SORT(
         _xlfn.UNIQUE(
            _xlfn._xlws.FILTER(
               Regional_CZ[Nombre Centro Zonal],
               Regional_CZ[Regional]=DATOS!B960,
               ""
            )
         )
      )
   ),
""
)</f>
        <v/>
      </c>
    </row>
    <row r="954" spans="28:28">
      <c r="AB954" s="42" t="str" cm="1">
        <f t="array" ref="AB954">IFERROR(
   TRANSPOSE(
      _xlfn._xlws.SORT(
         _xlfn.UNIQUE(
            _xlfn._xlws.FILTER(
               Regional_CZ[Nombre Centro Zonal],
               Regional_CZ[Regional]=DATOS!B961,
               ""
            )
         )
      )
   ),
""
)</f>
        <v/>
      </c>
    </row>
    <row r="955" spans="28:28">
      <c r="AB955" s="42" t="str" cm="1">
        <f t="array" ref="AB955">IFERROR(
   TRANSPOSE(
      _xlfn._xlws.SORT(
         _xlfn.UNIQUE(
            _xlfn._xlws.FILTER(
               Regional_CZ[Nombre Centro Zonal],
               Regional_CZ[Regional]=DATOS!B962,
               ""
            )
         )
      )
   ),
""
)</f>
        <v/>
      </c>
    </row>
    <row r="956" spans="28:28">
      <c r="AB956" s="42" t="str" cm="1">
        <f t="array" ref="AB956">IFERROR(
   TRANSPOSE(
      _xlfn._xlws.SORT(
         _xlfn.UNIQUE(
            _xlfn._xlws.FILTER(
               Regional_CZ[Nombre Centro Zonal],
               Regional_CZ[Regional]=DATOS!B963,
               ""
            )
         )
      )
   ),
""
)</f>
        <v/>
      </c>
    </row>
    <row r="957" spans="28:28">
      <c r="AB957" s="42" t="str" cm="1">
        <f t="array" ref="AB957">IFERROR(
   TRANSPOSE(
      _xlfn._xlws.SORT(
         _xlfn.UNIQUE(
            _xlfn._xlws.FILTER(
               Regional_CZ[Nombre Centro Zonal],
               Regional_CZ[Regional]=DATOS!B964,
               ""
            )
         )
      )
   ),
""
)</f>
        <v/>
      </c>
    </row>
    <row r="958" spans="28:28">
      <c r="AB958" s="42" t="str" cm="1">
        <f t="array" ref="AB958">IFERROR(
   TRANSPOSE(
      _xlfn._xlws.SORT(
         _xlfn.UNIQUE(
            _xlfn._xlws.FILTER(
               Regional_CZ[Nombre Centro Zonal],
               Regional_CZ[Regional]=DATOS!B965,
               ""
            )
         )
      )
   ),
""
)</f>
        <v/>
      </c>
    </row>
    <row r="959" spans="28:28">
      <c r="AB959" s="42" t="str" cm="1">
        <f t="array" ref="AB959">IFERROR(
   TRANSPOSE(
      _xlfn._xlws.SORT(
         _xlfn.UNIQUE(
            _xlfn._xlws.FILTER(
               Regional_CZ[Nombre Centro Zonal],
               Regional_CZ[Regional]=DATOS!B966,
               ""
            )
         )
      )
   ),
""
)</f>
        <v/>
      </c>
    </row>
    <row r="960" spans="28:28">
      <c r="AB960" s="42" t="str" cm="1">
        <f t="array" ref="AB960">IFERROR(
   TRANSPOSE(
      _xlfn._xlws.SORT(
         _xlfn.UNIQUE(
            _xlfn._xlws.FILTER(
               Regional_CZ[Nombre Centro Zonal],
               Regional_CZ[Regional]=DATOS!B967,
               ""
            )
         )
      )
   ),
""
)</f>
        <v/>
      </c>
    </row>
    <row r="961" spans="28:28">
      <c r="AB961" s="42" t="str" cm="1">
        <f t="array" ref="AB961">IFERROR(
   TRANSPOSE(
      _xlfn._xlws.SORT(
         _xlfn.UNIQUE(
            _xlfn._xlws.FILTER(
               Regional_CZ[Nombre Centro Zonal],
               Regional_CZ[Regional]=DATOS!B968,
               ""
            )
         )
      )
   ),
""
)</f>
        <v/>
      </c>
    </row>
    <row r="962" spans="28:28">
      <c r="AB962" s="42" t="str" cm="1">
        <f t="array" ref="AB962">IFERROR(
   TRANSPOSE(
      _xlfn._xlws.SORT(
         _xlfn.UNIQUE(
            _xlfn._xlws.FILTER(
               Regional_CZ[Nombre Centro Zonal],
               Regional_CZ[Regional]=DATOS!B969,
               ""
            )
         )
      )
   ),
""
)</f>
        <v/>
      </c>
    </row>
    <row r="963" spans="28:28">
      <c r="AB963" s="42" t="str" cm="1">
        <f t="array" ref="AB963">IFERROR(
   TRANSPOSE(
      _xlfn._xlws.SORT(
         _xlfn.UNIQUE(
            _xlfn._xlws.FILTER(
               Regional_CZ[Nombre Centro Zonal],
               Regional_CZ[Regional]=DATOS!B970,
               ""
            )
         )
      )
   ),
""
)</f>
        <v/>
      </c>
    </row>
    <row r="964" spans="28:28">
      <c r="AB964" s="42" t="str" cm="1">
        <f t="array" ref="AB964">IFERROR(
   TRANSPOSE(
      _xlfn._xlws.SORT(
         _xlfn.UNIQUE(
            _xlfn._xlws.FILTER(
               Regional_CZ[Nombre Centro Zonal],
               Regional_CZ[Regional]=DATOS!B971,
               ""
            )
         )
      )
   ),
""
)</f>
        <v/>
      </c>
    </row>
    <row r="965" spans="28:28">
      <c r="AB965" s="42" t="str" cm="1">
        <f t="array" ref="AB965">IFERROR(
   TRANSPOSE(
      _xlfn._xlws.SORT(
         _xlfn.UNIQUE(
            _xlfn._xlws.FILTER(
               Regional_CZ[Nombre Centro Zonal],
               Regional_CZ[Regional]=DATOS!B972,
               ""
            )
         )
      )
   ),
""
)</f>
        <v/>
      </c>
    </row>
    <row r="966" spans="28:28">
      <c r="AB966" s="42" t="str" cm="1">
        <f t="array" ref="AB966">IFERROR(
   TRANSPOSE(
      _xlfn._xlws.SORT(
         _xlfn.UNIQUE(
            _xlfn._xlws.FILTER(
               Regional_CZ[Nombre Centro Zonal],
               Regional_CZ[Regional]=DATOS!B973,
               ""
            )
         )
      )
   ),
""
)</f>
        <v/>
      </c>
    </row>
    <row r="967" spans="28:28">
      <c r="AB967" s="42" t="str" cm="1">
        <f t="array" ref="AB967">IFERROR(
   TRANSPOSE(
      _xlfn._xlws.SORT(
         _xlfn.UNIQUE(
            _xlfn._xlws.FILTER(
               Regional_CZ[Nombre Centro Zonal],
               Regional_CZ[Regional]=DATOS!B974,
               ""
            )
         )
      )
   ),
""
)</f>
        <v/>
      </c>
    </row>
    <row r="968" spans="28:28">
      <c r="AB968" s="42" t="str" cm="1">
        <f t="array" ref="AB968">IFERROR(
   TRANSPOSE(
      _xlfn._xlws.SORT(
         _xlfn.UNIQUE(
            _xlfn._xlws.FILTER(
               Regional_CZ[Nombre Centro Zonal],
               Regional_CZ[Regional]=DATOS!B975,
               ""
            )
         )
      )
   ),
""
)</f>
        <v/>
      </c>
    </row>
    <row r="969" spans="28:28">
      <c r="AB969" s="42" t="str" cm="1">
        <f t="array" ref="AB969">IFERROR(
   TRANSPOSE(
      _xlfn._xlws.SORT(
         _xlfn.UNIQUE(
            _xlfn._xlws.FILTER(
               Regional_CZ[Nombre Centro Zonal],
               Regional_CZ[Regional]=DATOS!B976,
               ""
            )
         )
      )
   ),
""
)</f>
        <v/>
      </c>
    </row>
    <row r="970" spans="28:28">
      <c r="AB970" s="42" t="str" cm="1">
        <f t="array" ref="AB970">IFERROR(
   TRANSPOSE(
      _xlfn._xlws.SORT(
         _xlfn.UNIQUE(
            _xlfn._xlws.FILTER(
               Regional_CZ[Nombre Centro Zonal],
               Regional_CZ[Regional]=DATOS!B977,
               ""
            )
         )
      )
   ),
""
)</f>
        <v/>
      </c>
    </row>
    <row r="971" spans="28:28">
      <c r="AB971" s="42" t="str" cm="1">
        <f t="array" ref="AB971">IFERROR(
   TRANSPOSE(
      _xlfn._xlws.SORT(
         _xlfn.UNIQUE(
            _xlfn._xlws.FILTER(
               Regional_CZ[Nombre Centro Zonal],
               Regional_CZ[Regional]=DATOS!B978,
               ""
            )
         )
      )
   ),
""
)</f>
        <v/>
      </c>
    </row>
    <row r="972" spans="28:28">
      <c r="AB972" s="42" t="str" cm="1">
        <f t="array" ref="AB972">IFERROR(
   TRANSPOSE(
      _xlfn._xlws.SORT(
         _xlfn.UNIQUE(
            _xlfn._xlws.FILTER(
               Regional_CZ[Nombre Centro Zonal],
               Regional_CZ[Regional]=DATOS!B979,
               ""
            )
         )
      )
   ),
""
)</f>
        <v/>
      </c>
    </row>
    <row r="973" spans="28:28">
      <c r="AB973" s="42" t="str" cm="1">
        <f t="array" ref="AB973">IFERROR(
   TRANSPOSE(
      _xlfn._xlws.SORT(
         _xlfn.UNIQUE(
            _xlfn._xlws.FILTER(
               Regional_CZ[Nombre Centro Zonal],
               Regional_CZ[Regional]=DATOS!B980,
               ""
            )
         )
      )
   ),
""
)</f>
        <v/>
      </c>
    </row>
    <row r="974" spans="28:28">
      <c r="AB974" s="42" t="str" cm="1">
        <f t="array" ref="AB974">IFERROR(
   TRANSPOSE(
      _xlfn._xlws.SORT(
         _xlfn.UNIQUE(
            _xlfn._xlws.FILTER(
               Regional_CZ[Nombre Centro Zonal],
               Regional_CZ[Regional]=DATOS!B981,
               ""
            )
         )
      )
   ),
""
)</f>
        <v/>
      </c>
    </row>
    <row r="975" spans="28:28">
      <c r="AB975" s="42" t="str" cm="1">
        <f t="array" ref="AB975">IFERROR(
   TRANSPOSE(
      _xlfn._xlws.SORT(
         _xlfn.UNIQUE(
            _xlfn._xlws.FILTER(
               Regional_CZ[Nombre Centro Zonal],
               Regional_CZ[Regional]=DATOS!B982,
               ""
            )
         )
      )
   ),
""
)</f>
        <v/>
      </c>
    </row>
    <row r="976" spans="28:28">
      <c r="AB976" s="42" t="str" cm="1">
        <f t="array" ref="AB976">IFERROR(
   TRANSPOSE(
      _xlfn._xlws.SORT(
         _xlfn.UNIQUE(
            _xlfn._xlws.FILTER(
               Regional_CZ[Nombre Centro Zonal],
               Regional_CZ[Regional]=DATOS!B983,
               ""
            )
         )
      )
   ),
""
)</f>
        <v/>
      </c>
    </row>
    <row r="977" spans="28:28">
      <c r="AB977" s="42" t="str" cm="1">
        <f t="array" ref="AB977">IFERROR(
   TRANSPOSE(
      _xlfn._xlws.SORT(
         _xlfn.UNIQUE(
            _xlfn._xlws.FILTER(
               Regional_CZ[Nombre Centro Zonal],
               Regional_CZ[Regional]=DATOS!B984,
               ""
            )
         )
      )
   ),
""
)</f>
        <v/>
      </c>
    </row>
    <row r="978" spans="28:28">
      <c r="AB978" s="42" t="str" cm="1">
        <f t="array" ref="AB978">IFERROR(
   TRANSPOSE(
      _xlfn._xlws.SORT(
         _xlfn.UNIQUE(
            _xlfn._xlws.FILTER(
               Regional_CZ[Nombre Centro Zonal],
               Regional_CZ[Regional]=DATOS!B985,
               ""
            )
         )
      )
   ),
""
)</f>
        <v/>
      </c>
    </row>
    <row r="979" spans="28:28">
      <c r="AB979" s="42" t="str" cm="1">
        <f t="array" ref="AB979">IFERROR(
   TRANSPOSE(
      _xlfn._xlws.SORT(
         _xlfn.UNIQUE(
            _xlfn._xlws.FILTER(
               Regional_CZ[Nombre Centro Zonal],
               Regional_CZ[Regional]=DATOS!B986,
               ""
            )
         )
      )
   ),
""
)</f>
        <v/>
      </c>
    </row>
    <row r="980" spans="28:28">
      <c r="AB980" s="42" t="str" cm="1">
        <f t="array" ref="AB980">IFERROR(
   TRANSPOSE(
      _xlfn._xlws.SORT(
         _xlfn.UNIQUE(
            _xlfn._xlws.FILTER(
               Regional_CZ[Nombre Centro Zonal],
               Regional_CZ[Regional]=DATOS!B987,
               ""
            )
         )
      )
   ),
""
)</f>
        <v/>
      </c>
    </row>
    <row r="981" spans="28:28">
      <c r="AB981" s="42" t="str" cm="1">
        <f t="array" ref="AB981">IFERROR(
   TRANSPOSE(
      _xlfn._xlws.SORT(
         _xlfn.UNIQUE(
            _xlfn._xlws.FILTER(
               Regional_CZ[Nombre Centro Zonal],
               Regional_CZ[Regional]=DATOS!B988,
               ""
            )
         )
      )
   ),
""
)</f>
        <v/>
      </c>
    </row>
    <row r="982" spans="28:28">
      <c r="AB982" s="42" t="str" cm="1">
        <f t="array" ref="AB982">IFERROR(
   TRANSPOSE(
      _xlfn._xlws.SORT(
         _xlfn.UNIQUE(
            _xlfn._xlws.FILTER(
               Regional_CZ[Nombre Centro Zonal],
               Regional_CZ[Regional]=DATOS!B989,
               ""
            )
         )
      )
   ),
""
)</f>
        <v/>
      </c>
    </row>
    <row r="983" spans="28:28">
      <c r="AB983" s="42" t="str" cm="1">
        <f t="array" ref="AB983">IFERROR(
   TRANSPOSE(
      _xlfn._xlws.SORT(
         _xlfn.UNIQUE(
            _xlfn._xlws.FILTER(
               Regional_CZ[Nombre Centro Zonal],
               Regional_CZ[Regional]=DATOS!B990,
               ""
            )
         )
      )
   ),
""
)</f>
        <v/>
      </c>
    </row>
    <row r="984" spans="28:28">
      <c r="AB984" s="42" t="str" cm="1">
        <f t="array" ref="AB984">IFERROR(
   TRANSPOSE(
      _xlfn._xlws.SORT(
         _xlfn.UNIQUE(
            _xlfn._xlws.FILTER(
               Regional_CZ[Nombre Centro Zonal],
               Regional_CZ[Regional]=DATOS!B991,
               ""
            )
         )
      )
   ),
""
)</f>
        <v/>
      </c>
    </row>
    <row r="985" spans="28:28">
      <c r="AB985" s="42" t="str" cm="1">
        <f t="array" ref="AB985">IFERROR(
   TRANSPOSE(
      _xlfn._xlws.SORT(
         _xlfn.UNIQUE(
            _xlfn._xlws.FILTER(
               Regional_CZ[Nombre Centro Zonal],
               Regional_CZ[Regional]=DATOS!B992,
               ""
            )
         )
      )
   ),
""
)</f>
        <v/>
      </c>
    </row>
    <row r="986" spans="28:28">
      <c r="AB986" s="42" t="str" cm="1">
        <f t="array" ref="AB986">IFERROR(
   TRANSPOSE(
      _xlfn._xlws.SORT(
         _xlfn.UNIQUE(
            _xlfn._xlws.FILTER(
               Regional_CZ[Nombre Centro Zonal],
               Regional_CZ[Regional]=DATOS!B993,
               ""
            )
         )
      )
   ),
""
)</f>
        <v/>
      </c>
    </row>
    <row r="987" spans="28:28">
      <c r="AB987" s="42" t="str" cm="1">
        <f t="array" ref="AB987">IFERROR(
   TRANSPOSE(
      _xlfn._xlws.SORT(
         _xlfn.UNIQUE(
            _xlfn._xlws.FILTER(
               Regional_CZ[Nombre Centro Zonal],
               Regional_CZ[Regional]=DATOS!B994,
               ""
            )
         )
      )
   ),
""
)</f>
        <v/>
      </c>
    </row>
    <row r="988" spans="28:28">
      <c r="AB988" s="42" t="str" cm="1">
        <f t="array" ref="AB988">IFERROR(
   TRANSPOSE(
      _xlfn._xlws.SORT(
         _xlfn.UNIQUE(
            _xlfn._xlws.FILTER(
               Regional_CZ[Nombre Centro Zonal],
               Regional_CZ[Regional]=DATOS!B995,
               ""
            )
         )
      )
   ),
""
)</f>
        <v/>
      </c>
    </row>
    <row r="989" spans="28:28">
      <c r="AB989" s="42" t="str" cm="1">
        <f t="array" ref="AB989">IFERROR(
   TRANSPOSE(
      _xlfn._xlws.SORT(
         _xlfn.UNIQUE(
            _xlfn._xlws.FILTER(
               Regional_CZ[Nombre Centro Zonal],
               Regional_CZ[Regional]=DATOS!B996,
               ""
            )
         )
      )
   ),
""
)</f>
        <v/>
      </c>
    </row>
    <row r="990" spans="28:28">
      <c r="AB990" s="42" t="str" cm="1">
        <f t="array" ref="AB990">IFERROR(
   TRANSPOSE(
      _xlfn._xlws.SORT(
         _xlfn.UNIQUE(
            _xlfn._xlws.FILTER(
               Regional_CZ[Nombre Centro Zonal],
               Regional_CZ[Regional]=DATOS!B997,
               ""
            )
         )
      )
   ),
""
)</f>
        <v/>
      </c>
    </row>
    <row r="991" spans="28:28">
      <c r="AB991" s="42" t="str" cm="1">
        <f t="array" ref="AB991">IFERROR(
   TRANSPOSE(
      _xlfn._xlws.SORT(
         _xlfn.UNIQUE(
            _xlfn._xlws.FILTER(
               Regional_CZ[Nombre Centro Zonal],
               Regional_CZ[Regional]=DATOS!B998,
               ""
            )
         )
      )
   ),
""
)</f>
        <v/>
      </c>
    </row>
    <row r="992" spans="28:28">
      <c r="AB992" s="42" t="str" cm="1">
        <f t="array" ref="AB992">IFERROR(
   TRANSPOSE(
      _xlfn._xlws.SORT(
         _xlfn.UNIQUE(
            _xlfn._xlws.FILTER(
               Regional_CZ[Nombre Centro Zonal],
               Regional_CZ[Regional]=DATOS!B999,
               ""
            )
         )
      )
   ),
""
)</f>
        <v/>
      </c>
    </row>
    <row r="993" spans="28:28">
      <c r="AB993" s="42" t="str" cm="1">
        <f t="array" ref="AB993">IFERROR(
   TRANSPOSE(
      _xlfn._xlws.SORT(
         _xlfn.UNIQUE(
            _xlfn._xlws.FILTER(
               Regional_CZ[Nombre Centro Zonal],
               Regional_CZ[Regional]=DATOS!B1000,
               ""
            )
         )
      )
   ),
""
)</f>
        <v/>
      </c>
    </row>
    <row r="994" spans="28:28">
      <c r="AB994" s="42" t="str" cm="1">
        <f t="array" ref="AB994">IFERROR(
   TRANSPOSE(
      _xlfn._xlws.SORT(
         _xlfn.UNIQUE(
            _xlfn._xlws.FILTER(
               Regional_CZ[Nombre Centro Zonal],
               Regional_CZ[Regional]=DATOS!B1001,
               ""
            )
         )
      )
   ),
""
)</f>
        <v/>
      </c>
    </row>
    <row r="995" spans="28:28">
      <c r="AB995" s="42" t="str" cm="1">
        <f t="array" ref="AB995">IFERROR(
   TRANSPOSE(
      _xlfn._xlws.SORT(
         _xlfn.UNIQUE(
            _xlfn._xlws.FILTER(
               Regional_CZ[Nombre Centro Zonal],
               Regional_CZ[Regional]=DATOS!B1002,
               ""
            )
         )
      )
   ),
""
)</f>
        <v/>
      </c>
    </row>
    <row r="996" spans="28:28">
      <c r="AB996" s="42" t="str" cm="1">
        <f t="array" ref="AB996">IFERROR(
   TRANSPOSE(
      _xlfn._xlws.SORT(
         _xlfn.UNIQUE(
            _xlfn._xlws.FILTER(
               Regional_CZ[Nombre Centro Zonal],
               Regional_CZ[Regional]=DATOS!B1003,
               ""
            )
         )
      )
   ),
""
)</f>
        <v/>
      </c>
    </row>
    <row r="997" spans="28:28">
      <c r="AB997" s="42" t="str" cm="1">
        <f t="array" ref="AB997">IFERROR(
   TRANSPOSE(
      _xlfn._xlws.SORT(
         _xlfn.UNIQUE(
            _xlfn._xlws.FILTER(
               Regional_CZ[Nombre Centro Zonal],
               Regional_CZ[Regional]=DATOS!B1004,
               ""
            )
         )
      )
   ),
""
)</f>
        <v/>
      </c>
    </row>
    <row r="998" spans="28:28">
      <c r="AB998" s="42" t="str" cm="1">
        <f t="array" ref="AB998">IFERROR(
   TRANSPOSE(
      _xlfn._xlws.SORT(
         _xlfn.UNIQUE(
            _xlfn._xlws.FILTER(
               Regional_CZ[Nombre Centro Zonal],
               Regional_CZ[Regional]=DATOS!B1005,
               ""
            )
         )
      )
   ),
""
)</f>
        <v/>
      </c>
    </row>
    <row r="999" spans="28:28">
      <c r="AB999" s="42" t="str" cm="1">
        <f t="array" ref="AB999">IFERROR(
   TRANSPOSE(
      _xlfn._xlws.SORT(
         _xlfn.UNIQUE(
            _xlfn._xlws.FILTER(
               Regional_CZ[Nombre Centro Zonal],
               Regional_CZ[Regional]=DATOS!B1006,
               ""
            )
         )
      )
   ),
""
)</f>
        <v/>
      </c>
    </row>
    <row r="1000" spans="28:28">
      <c r="AB1000" s="42" t="str" cm="1">
        <f t="array" ref="AB1000">IFERROR(
   TRANSPOSE(
      _xlfn._xlws.SORT(
         _xlfn.UNIQUE(
            _xlfn._xlws.FILTER(
               Regional_CZ[Nombre Centro Zonal],
               Regional_CZ[Regional]=DATOS!B1007,
               ""
            )
         )
      )
   ),
""
)</f>
        <v/>
      </c>
    </row>
    <row r="1001" spans="28:28">
      <c r="AB1001" s="42" t="str" cm="1">
        <f t="array" ref="AB1001">IFERROR(
   TRANSPOSE(
      _xlfn._xlws.SORT(
         _xlfn.UNIQUE(
            _xlfn._xlws.FILTER(
               Regional_CZ[Nombre Centro Zonal],
               Regional_CZ[Regional]=DATOS!B1008,
               ""
            )
         )
      )
   ),
""
)</f>
        <v/>
      </c>
    </row>
    <row r="1002" spans="28:28">
      <c r="AB1002" s="42" t="str" cm="1">
        <f t="array" ref="AB1002">IFERROR(
   TRANSPOSE(
      _xlfn._xlws.SORT(
         _xlfn.UNIQUE(
            _xlfn._xlws.FILTER(
               Regional_CZ[Nombre Centro Zonal],
               Regional_CZ[Regional]=DATOS!B1009,
               ""
            )
         )
      )
   ),
""
)</f>
        <v/>
      </c>
    </row>
    <row r="1003" spans="28:28">
      <c r="AB1003" s="42" t="str" cm="1">
        <f t="array" ref="AB1003">IFERROR(
   TRANSPOSE(
      _xlfn._xlws.SORT(
         _xlfn.UNIQUE(
            _xlfn._xlws.FILTER(
               Regional_CZ[Nombre Centro Zonal],
               Regional_CZ[Regional]=DATOS!B1010,
               ""
            )
         )
      )
   ),
""
)</f>
        <v/>
      </c>
    </row>
    <row r="1004" spans="28:28">
      <c r="AB1004" s="42" t="str" cm="1">
        <f t="array" ref="AB1004">IFERROR(
   TRANSPOSE(
      _xlfn._xlws.SORT(
         _xlfn.UNIQUE(
            _xlfn._xlws.FILTER(
               Regional_CZ[Nombre Centro Zonal],
               Regional_CZ[Regional]=DATOS!B1011,
               ""
            )
         )
      )
   ),
""
)</f>
        <v/>
      </c>
    </row>
    <row r="1005" spans="28:28">
      <c r="AB1005" s="42" t="str" cm="1">
        <f t="array" ref="AB1005">IFERROR(
   TRANSPOSE(
      _xlfn._xlws.SORT(
         _xlfn.UNIQUE(
            _xlfn._xlws.FILTER(
               Regional_CZ[Nombre Centro Zonal],
               Regional_CZ[Regional]=DATOS!B1012,
               ""
            )
         )
      )
   ),
""
)</f>
        <v/>
      </c>
    </row>
    <row r="1006" spans="28:28">
      <c r="AB1006" s="42" t="str" cm="1">
        <f t="array" ref="AB1006">IFERROR(
   TRANSPOSE(
      _xlfn._xlws.SORT(
         _xlfn.UNIQUE(
            _xlfn._xlws.FILTER(
               Regional_CZ[Nombre Centro Zonal],
               Regional_CZ[Regional]=DATOS!B1013,
               ""
            )
         )
      )
   ),
""
)</f>
        <v/>
      </c>
    </row>
    <row r="1007" spans="28:28">
      <c r="AB1007" s="42" t="str" cm="1">
        <f t="array" ref="AB1007">IFERROR(
   TRANSPOSE(
      _xlfn._xlws.SORT(
         _xlfn.UNIQUE(
            _xlfn._xlws.FILTER(
               Regional_CZ[Nombre Centro Zonal],
               Regional_CZ[Regional]=DATOS!B1014,
               ""
            )
         )
      )
   ),
""
)</f>
        <v/>
      </c>
    </row>
    <row r="1008" spans="28:28">
      <c r="AB1008" s="42" t="str" cm="1">
        <f t="array" ref="AB1008">IFERROR(
   TRANSPOSE(
      _xlfn._xlws.SORT(
         _xlfn.UNIQUE(
            _xlfn._xlws.FILTER(
               Regional_CZ[Nombre Centro Zonal],
               Regional_CZ[Regional]=DATOS!B1015,
               ""
            )
         )
      )
   ),
""
)</f>
        <v/>
      </c>
    </row>
    <row r="1009" spans="28:28">
      <c r="AB1009" s="42" t="str" cm="1">
        <f t="array" ref="AB1009">IFERROR(
   TRANSPOSE(
      _xlfn._xlws.SORT(
         _xlfn.UNIQUE(
            _xlfn._xlws.FILTER(
               Regional_CZ[Nombre Centro Zonal],
               Regional_CZ[Regional]=DATOS!B1016,
               ""
            )
         )
      )
   ),
""
)</f>
        <v/>
      </c>
    </row>
    <row r="1010" spans="28:28">
      <c r="AB1010" s="42" t="str" cm="1">
        <f t="array" ref="AB1010">IFERROR(
   TRANSPOSE(
      _xlfn._xlws.SORT(
         _xlfn.UNIQUE(
            _xlfn._xlws.FILTER(
               Regional_CZ[Nombre Centro Zonal],
               Regional_CZ[Regional]=DATOS!B1017,
               ""
            )
         )
      )
   ),
""
)</f>
        <v/>
      </c>
    </row>
    <row r="1011" spans="28:28">
      <c r="AB1011" s="42" t="str" cm="1">
        <f t="array" ref="AB1011">IFERROR(
   TRANSPOSE(
      _xlfn._xlws.SORT(
         _xlfn.UNIQUE(
            _xlfn._xlws.FILTER(
               Regional_CZ[Nombre Centro Zonal],
               Regional_CZ[Regional]=DATOS!B1018,
               ""
            )
         )
      )
   ),
""
)</f>
        <v/>
      </c>
    </row>
    <row r="1012" spans="28:28">
      <c r="AB1012" s="42" t="str" cm="1">
        <f t="array" ref="AB1012">IFERROR(
   TRANSPOSE(
      _xlfn._xlws.SORT(
         _xlfn.UNIQUE(
            _xlfn._xlws.FILTER(
               Regional_CZ[Nombre Centro Zonal],
               Regional_CZ[Regional]=DATOS!B1019,
               ""
            )
         )
      )
   ),
""
)</f>
        <v/>
      </c>
    </row>
    <row r="1013" spans="28:28">
      <c r="AB1013" s="42" t="str" cm="1">
        <f t="array" ref="AB1013">IFERROR(
   TRANSPOSE(
      _xlfn._xlws.SORT(
         _xlfn.UNIQUE(
            _xlfn._xlws.FILTER(
               Regional_CZ[Nombre Centro Zonal],
               Regional_CZ[Regional]=DATOS!B1020,
               ""
            )
         )
      )
   ),
""
)</f>
        <v/>
      </c>
    </row>
    <row r="1014" spans="28:28">
      <c r="AB1014" s="42" t="str" cm="1">
        <f t="array" ref="AB1014">IFERROR(
   TRANSPOSE(
      _xlfn._xlws.SORT(
         _xlfn.UNIQUE(
            _xlfn._xlws.FILTER(
               Regional_CZ[Nombre Centro Zonal],
               Regional_CZ[Regional]=DATOS!B1021,
               ""
            )
         )
      )
   ),
""
)</f>
        <v/>
      </c>
    </row>
    <row r="1015" spans="28:28">
      <c r="AB1015" s="42" t="str" cm="1">
        <f t="array" ref="AB1015">IFERROR(
   TRANSPOSE(
      _xlfn._xlws.SORT(
         _xlfn.UNIQUE(
            _xlfn._xlws.FILTER(
               Regional_CZ[Nombre Centro Zonal],
               Regional_CZ[Regional]=DATOS!B1022,
               ""
            )
         )
      )
   ),
""
)</f>
        <v/>
      </c>
    </row>
    <row r="1016" spans="28:28">
      <c r="AB1016" s="42" t="str" cm="1">
        <f t="array" ref="AB1016">IFERROR(
   TRANSPOSE(
      _xlfn._xlws.SORT(
         _xlfn.UNIQUE(
            _xlfn._xlws.FILTER(
               Regional_CZ[Nombre Centro Zonal],
               Regional_CZ[Regional]=DATOS!B1023,
               ""
            )
         )
      )
   ),
""
)</f>
        <v/>
      </c>
    </row>
    <row r="1017" spans="28:28">
      <c r="AB1017" s="42" t="str" cm="1">
        <f t="array" ref="AB1017">IFERROR(
   TRANSPOSE(
      _xlfn._xlws.SORT(
         _xlfn.UNIQUE(
            _xlfn._xlws.FILTER(
               Regional_CZ[Nombre Centro Zonal],
               Regional_CZ[Regional]=DATOS!B1024,
               ""
            )
         )
      )
   ),
""
)</f>
        <v/>
      </c>
    </row>
    <row r="1018" spans="28:28">
      <c r="AB1018" s="42" t="str" cm="1">
        <f t="array" ref="AB1018">IFERROR(
   TRANSPOSE(
      _xlfn._xlws.SORT(
         _xlfn.UNIQUE(
            _xlfn._xlws.FILTER(
               Regional_CZ[Nombre Centro Zonal],
               Regional_CZ[Regional]=DATOS!B1025,
               ""
            )
         )
      )
   ),
""
)</f>
        <v/>
      </c>
    </row>
    <row r="1019" spans="28:28">
      <c r="AB1019" s="42" t="str" cm="1">
        <f t="array" ref="AB1019">IFERROR(
   TRANSPOSE(
      _xlfn._xlws.SORT(
         _xlfn.UNIQUE(
            _xlfn._xlws.FILTER(
               Regional_CZ[Nombre Centro Zonal],
               Regional_CZ[Regional]=DATOS!B1026,
               ""
            )
         )
      )
   ),
""
)</f>
        <v/>
      </c>
    </row>
    <row r="1020" spans="28:28">
      <c r="AB1020" s="42" t="str" cm="1">
        <f t="array" ref="AB1020">IFERROR(
   TRANSPOSE(
      _xlfn._xlws.SORT(
         _xlfn.UNIQUE(
            _xlfn._xlws.FILTER(
               Regional_CZ[Nombre Centro Zonal],
               Regional_CZ[Regional]=DATOS!B1027,
               ""
            )
         )
      )
   ),
""
)</f>
        <v/>
      </c>
    </row>
    <row r="1021" spans="28:28">
      <c r="AB1021" s="42" t="str" cm="1">
        <f t="array" ref="AB1021">IFERROR(
   TRANSPOSE(
      _xlfn._xlws.SORT(
         _xlfn.UNIQUE(
            _xlfn._xlws.FILTER(
               Regional_CZ[Nombre Centro Zonal],
               Regional_CZ[Regional]=DATOS!B1028,
               ""
            )
         )
      )
   ),
""
)</f>
        <v/>
      </c>
    </row>
    <row r="1022" spans="28:28">
      <c r="AB1022" s="42" t="str" cm="1">
        <f t="array" ref="AB1022">IFERROR(
   TRANSPOSE(
      _xlfn._xlws.SORT(
         _xlfn.UNIQUE(
            _xlfn._xlws.FILTER(
               Regional_CZ[Nombre Centro Zonal],
               Regional_CZ[Regional]=DATOS!B1029,
               ""
            )
         )
      )
   ),
""
)</f>
        <v/>
      </c>
    </row>
    <row r="1023" spans="28:28">
      <c r="AB1023" s="42" t="str" cm="1">
        <f t="array" ref="AB1023">IFERROR(
   TRANSPOSE(
      _xlfn._xlws.SORT(
         _xlfn.UNIQUE(
            _xlfn._xlws.FILTER(
               Regional_CZ[Nombre Centro Zonal],
               Regional_CZ[Regional]=DATOS!B1030,
               ""
            )
         )
      )
   ),
""
)</f>
        <v/>
      </c>
    </row>
    <row r="1024" spans="28:28">
      <c r="AB1024" s="42" t="str" cm="1">
        <f t="array" ref="AB1024">IFERROR(
   TRANSPOSE(
      _xlfn._xlws.SORT(
         _xlfn.UNIQUE(
            _xlfn._xlws.FILTER(
               Regional_CZ[Nombre Centro Zonal],
               Regional_CZ[Regional]=DATOS!B1031,
               ""
            )
         )
      )
   ),
""
)</f>
        <v/>
      </c>
    </row>
    <row r="1025" spans="28:28">
      <c r="AB1025" s="42" t="str" cm="1">
        <f t="array" ref="AB1025">IFERROR(
   TRANSPOSE(
      _xlfn._xlws.SORT(
         _xlfn.UNIQUE(
            _xlfn._xlws.FILTER(
               Regional_CZ[Nombre Centro Zonal],
               Regional_CZ[Regional]=DATOS!B1032,
               ""
            )
         )
      )
   ),
""
)</f>
        <v/>
      </c>
    </row>
    <row r="1026" spans="28:28">
      <c r="AB1026" s="42" t="str" cm="1">
        <f t="array" ref="AB1026">IFERROR(
   TRANSPOSE(
      _xlfn._xlws.SORT(
         _xlfn.UNIQUE(
            _xlfn._xlws.FILTER(
               Regional_CZ[Nombre Centro Zonal],
               Regional_CZ[Regional]=DATOS!B1033,
               ""
            )
         )
      )
   ),
""
)</f>
        <v/>
      </c>
    </row>
    <row r="1027" spans="28:28">
      <c r="AB1027" s="42" t="str" cm="1">
        <f t="array" ref="AB1027">IFERROR(
   TRANSPOSE(
      _xlfn._xlws.SORT(
         _xlfn.UNIQUE(
            _xlfn._xlws.FILTER(
               Regional_CZ[Nombre Centro Zonal],
               Regional_CZ[Regional]=DATOS!B1034,
               ""
            )
         )
      )
   ),
""
)</f>
        <v/>
      </c>
    </row>
    <row r="1028" spans="28:28">
      <c r="AB1028" s="42" t="str" cm="1">
        <f t="array" ref="AB1028">IFERROR(
   TRANSPOSE(
      _xlfn._xlws.SORT(
         _xlfn.UNIQUE(
            _xlfn._xlws.FILTER(
               Regional_CZ[Nombre Centro Zonal],
               Regional_CZ[Regional]=DATOS!B1035,
               ""
            )
         )
      )
   ),
""
)</f>
        <v/>
      </c>
    </row>
    <row r="1029" spans="28:28">
      <c r="AB1029" s="42" t="str" cm="1">
        <f t="array" ref="AB1029">IFERROR(
   TRANSPOSE(
      _xlfn._xlws.SORT(
         _xlfn.UNIQUE(
            _xlfn._xlws.FILTER(
               Regional_CZ[Nombre Centro Zonal],
               Regional_CZ[Regional]=DATOS!B1036,
               ""
            )
         )
      )
   ),
""
)</f>
        <v/>
      </c>
    </row>
    <row r="1030" spans="28:28">
      <c r="AB1030" s="42" t="str" cm="1">
        <f t="array" ref="AB1030">IFERROR(
   TRANSPOSE(
      _xlfn._xlws.SORT(
         _xlfn.UNIQUE(
            _xlfn._xlws.FILTER(
               Regional_CZ[Nombre Centro Zonal],
               Regional_CZ[Regional]=DATOS!B1037,
               ""
            )
         )
      )
   ),
""
)</f>
        <v/>
      </c>
    </row>
    <row r="1031" spans="28:28">
      <c r="AB1031" s="42" t="str" cm="1">
        <f t="array" ref="AB1031">IFERROR(
   TRANSPOSE(
      _xlfn._xlws.SORT(
         _xlfn.UNIQUE(
            _xlfn._xlws.FILTER(
               Regional_CZ[Nombre Centro Zonal],
               Regional_CZ[Regional]=DATOS!B1038,
               ""
            )
         )
      )
   ),
""
)</f>
        <v/>
      </c>
    </row>
    <row r="1032" spans="28:28">
      <c r="AB1032" s="42" t="str" cm="1">
        <f t="array" ref="AB1032">IFERROR(
   TRANSPOSE(
      _xlfn._xlws.SORT(
         _xlfn.UNIQUE(
            _xlfn._xlws.FILTER(
               Regional_CZ[Nombre Centro Zonal],
               Regional_CZ[Regional]=DATOS!B1039,
               ""
            )
         )
      )
   ),
""
)</f>
        <v/>
      </c>
    </row>
    <row r="1033" spans="28:28">
      <c r="AB1033" s="42" t="str" cm="1">
        <f t="array" ref="AB1033">IFERROR(
   TRANSPOSE(
      _xlfn._xlws.SORT(
         _xlfn.UNIQUE(
            _xlfn._xlws.FILTER(
               Regional_CZ[Nombre Centro Zonal],
               Regional_CZ[Regional]=DATOS!B1040,
               ""
            )
         )
      )
   ),
""
)</f>
        <v/>
      </c>
    </row>
    <row r="1034" spans="28:28">
      <c r="AB1034" s="42" t="str" cm="1">
        <f t="array" ref="AB1034">IFERROR(
   TRANSPOSE(
      _xlfn._xlws.SORT(
         _xlfn.UNIQUE(
            _xlfn._xlws.FILTER(
               Regional_CZ[Nombre Centro Zonal],
               Regional_CZ[Regional]=DATOS!B1041,
               ""
            )
         )
      )
   ),
""
)</f>
        <v/>
      </c>
    </row>
    <row r="1035" spans="28:28">
      <c r="AB1035" s="42" t="str" cm="1">
        <f t="array" ref="AB1035">IFERROR(
   TRANSPOSE(
      _xlfn._xlws.SORT(
         _xlfn.UNIQUE(
            _xlfn._xlws.FILTER(
               Regional_CZ[Nombre Centro Zonal],
               Regional_CZ[Regional]=DATOS!B1042,
               ""
            )
         )
      )
   ),
""
)</f>
        <v/>
      </c>
    </row>
    <row r="1036" spans="28:28">
      <c r="AB1036" s="42" t="str" cm="1">
        <f t="array" ref="AB1036">IFERROR(
   TRANSPOSE(
      _xlfn._xlws.SORT(
         _xlfn.UNIQUE(
            _xlfn._xlws.FILTER(
               Regional_CZ[Nombre Centro Zonal],
               Regional_CZ[Regional]=DATOS!B1043,
               ""
            )
         )
      )
   ),
""
)</f>
        <v/>
      </c>
    </row>
    <row r="1037" spans="28:28">
      <c r="AB1037" s="42" t="str" cm="1">
        <f t="array" ref="AB1037">IFERROR(
   TRANSPOSE(
      _xlfn._xlws.SORT(
         _xlfn.UNIQUE(
            _xlfn._xlws.FILTER(
               Regional_CZ[Nombre Centro Zonal],
               Regional_CZ[Regional]=DATOS!B1044,
               ""
            )
         )
      )
   ),
""
)</f>
        <v/>
      </c>
    </row>
    <row r="1038" spans="28:28">
      <c r="AB1038" s="42" t="str" cm="1">
        <f t="array" ref="AB1038">IFERROR(
   TRANSPOSE(
      _xlfn._xlws.SORT(
         _xlfn.UNIQUE(
            _xlfn._xlws.FILTER(
               Regional_CZ[Nombre Centro Zonal],
               Regional_CZ[Regional]=DATOS!B1045,
               ""
            )
         )
      )
   ),
""
)</f>
        <v/>
      </c>
    </row>
    <row r="1039" spans="28:28">
      <c r="AB1039" s="42" t="str" cm="1">
        <f t="array" ref="AB1039">IFERROR(
   TRANSPOSE(
      _xlfn._xlws.SORT(
         _xlfn.UNIQUE(
            _xlfn._xlws.FILTER(
               Regional_CZ[Nombre Centro Zonal],
               Regional_CZ[Regional]=DATOS!B1046,
               ""
            )
         )
      )
   ),
""
)</f>
        <v/>
      </c>
    </row>
    <row r="1040" spans="28:28">
      <c r="AB1040" s="42" t="str" cm="1">
        <f t="array" ref="AB1040">IFERROR(
   TRANSPOSE(
      _xlfn._xlws.SORT(
         _xlfn.UNIQUE(
            _xlfn._xlws.FILTER(
               Regional_CZ[Nombre Centro Zonal],
               Regional_CZ[Regional]=DATOS!B1047,
               ""
            )
         )
      )
   ),
""
)</f>
        <v/>
      </c>
    </row>
    <row r="1041" spans="28:28">
      <c r="AB1041" s="42" t="str" cm="1">
        <f t="array" ref="AB1041">IFERROR(
   TRANSPOSE(
      _xlfn._xlws.SORT(
         _xlfn.UNIQUE(
            _xlfn._xlws.FILTER(
               Regional_CZ[Nombre Centro Zonal],
               Regional_CZ[Regional]=DATOS!B1048,
               ""
            )
         )
      )
   ),
""
)</f>
        <v/>
      </c>
    </row>
    <row r="1042" spans="28:28">
      <c r="AB1042" s="42" t="str" cm="1">
        <f t="array" ref="AB1042">IFERROR(
   TRANSPOSE(
      _xlfn._xlws.SORT(
         _xlfn.UNIQUE(
            _xlfn._xlws.FILTER(
               Regional_CZ[Nombre Centro Zonal],
               Regional_CZ[Regional]=DATOS!B1049,
               ""
            )
         )
      )
   ),
""
)</f>
        <v/>
      </c>
    </row>
    <row r="1043" spans="28:28">
      <c r="AB1043" s="42" t="str" cm="1">
        <f t="array" ref="AB1043">IFERROR(
   TRANSPOSE(
      _xlfn._xlws.SORT(
         _xlfn.UNIQUE(
            _xlfn._xlws.FILTER(
               Regional_CZ[Nombre Centro Zonal],
               Regional_CZ[Regional]=DATOS!B1050,
               ""
            )
         )
      )
   ),
""
)</f>
        <v/>
      </c>
    </row>
    <row r="1044" spans="28:28">
      <c r="AB1044" s="42" t="str" cm="1">
        <f t="array" ref="AB1044">IFERROR(
   TRANSPOSE(
      _xlfn._xlws.SORT(
         _xlfn.UNIQUE(
            _xlfn._xlws.FILTER(
               Regional_CZ[Nombre Centro Zonal],
               Regional_CZ[Regional]=DATOS!B1051,
               ""
            )
         )
      )
   ),
""
)</f>
        <v/>
      </c>
    </row>
    <row r="1045" spans="28:28">
      <c r="AB1045" s="42" t="str" cm="1">
        <f t="array" ref="AB1045">IFERROR(
   TRANSPOSE(
      _xlfn._xlws.SORT(
         _xlfn.UNIQUE(
            _xlfn._xlws.FILTER(
               Regional_CZ[Nombre Centro Zonal],
               Regional_CZ[Regional]=DATOS!B1052,
               ""
            )
         )
      )
   ),
""
)</f>
        <v/>
      </c>
    </row>
    <row r="1046" spans="28:28">
      <c r="AB1046" s="42" t="str" cm="1">
        <f t="array" ref="AB1046">IFERROR(
   TRANSPOSE(
      _xlfn._xlws.SORT(
         _xlfn.UNIQUE(
            _xlfn._xlws.FILTER(
               Regional_CZ[Nombre Centro Zonal],
               Regional_CZ[Regional]=DATOS!B1053,
               ""
            )
         )
      )
   ),
""
)</f>
        <v/>
      </c>
    </row>
    <row r="1047" spans="28:28">
      <c r="AB1047" s="42" t="str" cm="1">
        <f t="array" ref="AB1047">IFERROR(
   TRANSPOSE(
      _xlfn._xlws.SORT(
         _xlfn.UNIQUE(
            _xlfn._xlws.FILTER(
               Regional_CZ[Nombre Centro Zonal],
               Regional_CZ[Regional]=DATOS!B1054,
               ""
            )
         )
      )
   ),
""
)</f>
        <v/>
      </c>
    </row>
    <row r="1048" spans="28:28">
      <c r="AB1048" s="42" t="str" cm="1">
        <f t="array" ref="AB1048">IFERROR(
   TRANSPOSE(
      _xlfn._xlws.SORT(
         _xlfn.UNIQUE(
            _xlfn._xlws.FILTER(
               Regional_CZ[Nombre Centro Zonal],
               Regional_CZ[Regional]=DATOS!B1055,
               ""
            )
         )
      )
   ),
""
)</f>
        <v/>
      </c>
    </row>
    <row r="1049" spans="28:28">
      <c r="AB1049" s="42" t="str" cm="1">
        <f t="array" ref="AB1049">IFERROR(
   TRANSPOSE(
      _xlfn._xlws.SORT(
         _xlfn.UNIQUE(
            _xlfn._xlws.FILTER(
               Regional_CZ[Nombre Centro Zonal],
               Regional_CZ[Regional]=DATOS!B1056,
               ""
            )
         )
      )
   ),
""
)</f>
        <v/>
      </c>
    </row>
    <row r="1050" spans="28:28">
      <c r="AB1050" s="42" t="str" cm="1">
        <f t="array" ref="AB1050">IFERROR(
   TRANSPOSE(
      _xlfn._xlws.SORT(
         _xlfn.UNIQUE(
            _xlfn._xlws.FILTER(
               Regional_CZ[Nombre Centro Zonal],
               Regional_CZ[Regional]=DATOS!B1057,
               ""
            )
         )
      )
   ),
""
)</f>
        <v/>
      </c>
    </row>
    <row r="1051" spans="28:28">
      <c r="AB1051" s="42" t="str" cm="1">
        <f t="array" ref="AB1051">IFERROR(
   TRANSPOSE(
      _xlfn._xlws.SORT(
         _xlfn.UNIQUE(
            _xlfn._xlws.FILTER(
               Regional_CZ[Nombre Centro Zonal],
               Regional_CZ[Regional]=DATOS!B1058,
               ""
            )
         )
      )
   ),
""
)</f>
        <v/>
      </c>
    </row>
    <row r="1052" spans="28:28">
      <c r="AB1052" s="42" t="str" cm="1">
        <f t="array" ref="AB1052">IFERROR(
   TRANSPOSE(
      _xlfn._xlws.SORT(
         _xlfn.UNIQUE(
            _xlfn._xlws.FILTER(
               Regional_CZ[Nombre Centro Zonal],
               Regional_CZ[Regional]=DATOS!B1059,
               ""
            )
         )
      )
   ),
""
)</f>
        <v/>
      </c>
    </row>
    <row r="1053" spans="28:28">
      <c r="AB1053" s="42" t="str" cm="1">
        <f t="array" ref="AB1053">IFERROR(
   TRANSPOSE(
      _xlfn._xlws.SORT(
         _xlfn.UNIQUE(
            _xlfn._xlws.FILTER(
               Regional_CZ[Nombre Centro Zonal],
               Regional_CZ[Regional]=DATOS!B1060,
               ""
            )
         )
      )
   ),
""
)</f>
        <v/>
      </c>
    </row>
    <row r="1054" spans="28:28">
      <c r="AB1054" s="42" t="str" cm="1">
        <f t="array" ref="AB1054">IFERROR(
   TRANSPOSE(
      _xlfn._xlws.SORT(
         _xlfn.UNIQUE(
            _xlfn._xlws.FILTER(
               Regional_CZ[Nombre Centro Zonal],
               Regional_CZ[Regional]=DATOS!B1061,
               ""
            )
         )
      )
   ),
""
)</f>
        <v/>
      </c>
    </row>
    <row r="1055" spans="28:28">
      <c r="AB1055" s="42" t="str" cm="1">
        <f t="array" ref="AB1055">IFERROR(
   TRANSPOSE(
      _xlfn._xlws.SORT(
         _xlfn.UNIQUE(
            _xlfn._xlws.FILTER(
               Regional_CZ[Nombre Centro Zonal],
               Regional_CZ[Regional]=DATOS!B1062,
               ""
            )
         )
      )
   ),
""
)</f>
        <v/>
      </c>
    </row>
    <row r="1056" spans="28:28">
      <c r="AB1056" s="42" t="str" cm="1">
        <f t="array" ref="AB1056">IFERROR(
   TRANSPOSE(
      _xlfn._xlws.SORT(
         _xlfn.UNIQUE(
            _xlfn._xlws.FILTER(
               Regional_CZ[Nombre Centro Zonal],
               Regional_CZ[Regional]=DATOS!B1063,
               ""
            )
         )
      )
   ),
""
)</f>
        <v/>
      </c>
    </row>
    <row r="1057" spans="28:28">
      <c r="AB1057" s="42" t="str" cm="1">
        <f t="array" ref="AB1057">IFERROR(
   TRANSPOSE(
      _xlfn._xlws.SORT(
         _xlfn.UNIQUE(
            _xlfn._xlws.FILTER(
               Regional_CZ[Nombre Centro Zonal],
               Regional_CZ[Regional]=DATOS!B1064,
               ""
            )
         )
      )
   ),
""
)</f>
        <v/>
      </c>
    </row>
    <row r="1058" spans="28:28">
      <c r="AB1058" s="42" t="str" cm="1">
        <f t="array" ref="AB1058">IFERROR(
   TRANSPOSE(
      _xlfn._xlws.SORT(
         _xlfn.UNIQUE(
            _xlfn._xlws.FILTER(
               Regional_CZ[Nombre Centro Zonal],
               Regional_CZ[Regional]=DATOS!B1065,
               ""
            )
         )
      )
   ),
""
)</f>
        <v/>
      </c>
    </row>
    <row r="1059" spans="28:28">
      <c r="AB1059" s="42" t="str" cm="1">
        <f t="array" ref="AB1059">IFERROR(
   TRANSPOSE(
      _xlfn._xlws.SORT(
         _xlfn.UNIQUE(
            _xlfn._xlws.FILTER(
               Regional_CZ[Nombre Centro Zonal],
               Regional_CZ[Regional]=DATOS!B1066,
               ""
            )
         )
      )
   ),
""
)</f>
        <v/>
      </c>
    </row>
    <row r="1060" spans="28:28">
      <c r="AB1060" s="42" t="str" cm="1">
        <f t="array" ref="AB1060">IFERROR(
   TRANSPOSE(
      _xlfn._xlws.SORT(
         _xlfn.UNIQUE(
            _xlfn._xlws.FILTER(
               Regional_CZ[Nombre Centro Zonal],
               Regional_CZ[Regional]=DATOS!B1067,
               ""
            )
         )
      )
   ),
""
)</f>
        <v/>
      </c>
    </row>
    <row r="1061" spans="28:28">
      <c r="AB1061" s="42" t="str" cm="1">
        <f t="array" ref="AB1061">IFERROR(
   TRANSPOSE(
      _xlfn._xlws.SORT(
         _xlfn.UNIQUE(
            _xlfn._xlws.FILTER(
               Regional_CZ[Nombre Centro Zonal],
               Regional_CZ[Regional]=DATOS!B1068,
               ""
            )
         )
      )
   ),
""
)</f>
        <v/>
      </c>
    </row>
    <row r="1062" spans="28:28">
      <c r="AB1062" s="42" t="str" cm="1">
        <f t="array" ref="AB1062">IFERROR(
   TRANSPOSE(
      _xlfn._xlws.SORT(
         _xlfn.UNIQUE(
            _xlfn._xlws.FILTER(
               Regional_CZ[Nombre Centro Zonal],
               Regional_CZ[Regional]=DATOS!B1069,
               ""
            )
         )
      )
   ),
""
)</f>
        <v/>
      </c>
    </row>
    <row r="1063" spans="28:28">
      <c r="AB1063" s="42" t="str" cm="1">
        <f t="array" ref="AB1063">IFERROR(
   TRANSPOSE(
      _xlfn._xlws.SORT(
         _xlfn.UNIQUE(
            _xlfn._xlws.FILTER(
               Regional_CZ[Nombre Centro Zonal],
               Regional_CZ[Regional]=DATOS!B1070,
               ""
            )
         )
      )
   ),
""
)</f>
        <v/>
      </c>
    </row>
    <row r="1064" spans="28:28">
      <c r="AB1064" s="42" t="str" cm="1">
        <f t="array" ref="AB1064">IFERROR(
   TRANSPOSE(
      _xlfn._xlws.SORT(
         _xlfn.UNIQUE(
            _xlfn._xlws.FILTER(
               Regional_CZ[Nombre Centro Zonal],
               Regional_CZ[Regional]=DATOS!B1071,
               ""
            )
         )
      )
   ),
""
)</f>
        <v/>
      </c>
    </row>
    <row r="1065" spans="28:28">
      <c r="AB1065" s="42" t="str" cm="1">
        <f t="array" ref="AB1065">IFERROR(
   TRANSPOSE(
      _xlfn._xlws.SORT(
         _xlfn.UNIQUE(
            _xlfn._xlws.FILTER(
               Regional_CZ[Nombre Centro Zonal],
               Regional_CZ[Regional]=DATOS!B1072,
               ""
            )
         )
      )
   ),
""
)</f>
        <v/>
      </c>
    </row>
    <row r="1066" spans="28:28">
      <c r="AB1066" s="42" t="str" cm="1">
        <f t="array" ref="AB1066">IFERROR(
   TRANSPOSE(
      _xlfn._xlws.SORT(
         _xlfn.UNIQUE(
            _xlfn._xlws.FILTER(
               Regional_CZ[Nombre Centro Zonal],
               Regional_CZ[Regional]=DATOS!B1073,
               ""
            )
         )
      )
   ),
""
)</f>
        <v/>
      </c>
    </row>
    <row r="1067" spans="28:28">
      <c r="AB1067" s="42" t="str" cm="1">
        <f t="array" ref="AB1067">IFERROR(
   TRANSPOSE(
      _xlfn._xlws.SORT(
         _xlfn.UNIQUE(
            _xlfn._xlws.FILTER(
               Regional_CZ[Nombre Centro Zonal],
               Regional_CZ[Regional]=DATOS!B1074,
               ""
            )
         )
      )
   ),
""
)</f>
        <v/>
      </c>
    </row>
    <row r="1068" spans="28:28">
      <c r="AB1068" s="42" t="str" cm="1">
        <f t="array" ref="AB1068">IFERROR(
   TRANSPOSE(
      _xlfn._xlws.SORT(
         _xlfn.UNIQUE(
            _xlfn._xlws.FILTER(
               Regional_CZ[Nombre Centro Zonal],
               Regional_CZ[Regional]=DATOS!B1075,
               ""
            )
         )
      )
   ),
""
)</f>
        <v/>
      </c>
    </row>
    <row r="1069" spans="28:28">
      <c r="AB1069" s="42" t="str" cm="1">
        <f t="array" ref="AB1069">IFERROR(
   TRANSPOSE(
      _xlfn._xlws.SORT(
         _xlfn.UNIQUE(
            _xlfn._xlws.FILTER(
               Regional_CZ[Nombre Centro Zonal],
               Regional_CZ[Regional]=DATOS!B1076,
               ""
            )
         )
      )
   ),
""
)</f>
        <v/>
      </c>
    </row>
    <row r="1070" spans="28:28">
      <c r="AB1070" s="42" t="str" cm="1">
        <f t="array" ref="AB1070">IFERROR(
   TRANSPOSE(
      _xlfn._xlws.SORT(
         _xlfn.UNIQUE(
            _xlfn._xlws.FILTER(
               Regional_CZ[Nombre Centro Zonal],
               Regional_CZ[Regional]=DATOS!B1077,
               ""
            )
         )
      )
   ),
""
)</f>
        <v/>
      </c>
    </row>
    <row r="1071" spans="28:28">
      <c r="AB1071" s="42" t="str" cm="1">
        <f t="array" ref="AB1071">IFERROR(
   TRANSPOSE(
      _xlfn._xlws.SORT(
         _xlfn.UNIQUE(
            _xlfn._xlws.FILTER(
               Regional_CZ[Nombre Centro Zonal],
               Regional_CZ[Regional]=DATOS!B1078,
               ""
            )
         )
      )
   ),
""
)</f>
        <v/>
      </c>
    </row>
    <row r="1072" spans="28:28">
      <c r="AB1072" s="42" t="str" cm="1">
        <f t="array" ref="AB1072">IFERROR(
   TRANSPOSE(
      _xlfn._xlws.SORT(
         _xlfn.UNIQUE(
            _xlfn._xlws.FILTER(
               Regional_CZ[Nombre Centro Zonal],
               Regional_CZ[Regional]=DATOS!B1079,
               ""
            )
         )
      )
   ),
""
)</f>
        <v/>
      </c>
    </row>
    <row r="1073" spans="28:28">
      <c r="AB1073" s="42" t="str" cm="1">
        <f t="array" ref="AB1073">IFERROR(
   TRANSPOSE(
      _xlfn._xlws.SORT(
         _xlfn.UNIQUE(
            _xlfn._xlws.FILTER(
               Regional_CZ[Nombre Centro Zonal],
               Regional_CZ[Regional]=DATOS!B1080,
               ""
            )
         )
      )
   ),
""
)</f>
        <v/>
      </c>
    </row>
    <row r="1074" spans="28:28">
      <c r="AB1074" s="42" t="str" cm="1">
        <f t="array" ref="AB1074">IFERROR(
   TRANSPOSE(
      _xlfn._xlws.SORT(
         _xlfn.UNIQUE(
            _xlfn._xlws.FILTER(
               Regional_CZ[Nombre Centro Zonal],
               Regional_CZ[Regional]=DATOS!B1081,
               ""
            )
         )
      )
   ),
""
)</f>
        <v/>
      </c>
    </row>
    <row r="1075" spans="28:28">
      <c r="AB1075" s="42" t="str" cm="1">
        <f t="array" ref="AB1075">IFERROR(
   TRANSPOSE(
      _xlfn._xlws.SORT(
         _xlfn.UNIQUE(
            _xlfn._xlws.FILTER(
               Regional_CZ[Nombre Centro Zonal],
               Regional_CZ[Regional]=DATOS!B1082,
               ""
            )
         )
      )
   ),
""
)</f>
        <v/>
      </c>
    </row>
    <row r="1076" spans="28:28">
      <c r="AB1076" s="42" t="str" cm="1">
        <f t="array" ref="AB1076">IFERROR(
   TRANSPOSE(
      _xlfn._xlws.SORT(
         _xlfn.UNIQUE(
            _xlfn._xlws.FILTER(
               Regional_CZ[Nombre Centro Zonal],
               Regional_CZ[Regional]=DATOS!B1083,
               ""
            )
         )
      )
   ),
""
)</f>
        <v/>
      </c>
    </row>
    <row r="1077" spans="28:28">
      <c r="AB1077" s="42" t="str" cm="1">
        <f t="array" ref="AB1077">IFERROR(
   TRANSPOSE(
      _xlfn._xlws.SORT(
         _xlfn.UNIQUE(
            _xlfn._xlws.FILTER(
               Regional_CZ[Nombre Centro Zonal],
               Regional_CZ[Regional]=DATOS!B1084,
               ""
            )
         )
      )
   ),
""
)</f>
        <v/>
      </c>
    </row>
    <row r="1078" spans="28:28">
      <c r="AB1078" s="42" t="str" cm="1">
        <f t="array" ref="AB1078">IFERROR(
   TRANSPOSE(
      _xlfn._xlws.SORT(
         _xlfn.UNIQUE(
            _xlfn._xlws.FILTER(
               Regional_CZ[Nombre Centro Zonal],
               Regional_CZ[Regional]=DATOS!B1085,
               ""
            )
         )
      )
   ),
""
)</f>
        <v/>
      </c>
    </row>
    <row r="1079" spans="28:28">
      <c r="AB1079" s="42" t="str" cm="1">
        <f t="array" ref="AB1079">IFERROR(
   TRANSPOSE(
      _xlfn._xlws.SORT(
         _xlfn.UNIQUE(
            _xlfn._xlws.FILTER(
               Regional_CZ[Nombre Centro Zonal],
               Regional_CZ[Regional]=DATOS!B1086,
               ""
            )
         )
      )
   ),
""
)</f>
        <v/>
      </c>
    </row>
    <row r="1080" spans="28:28">
      <c r="AB1080" s="42" t="str" cm="1">
        <f t="array" ref="AB1080">IFERROR(
   TRANSPOSE(
      _xlfn._xlws.SORT(
         _xlfn.UNIQUE(
            _xlfn._xlws.FILTER(
               Regional_CZ[Nombre Centro Zonal],
               Regional_CZ[Regional]=DATOS!B1087,
               ""
            )
         )
      )
   ),
""
)</f>
        <v/>
      </c>
    </row>
    <row r="1081" spans="28:28">
      <c r="AB1081" s="42" t="str" cm="1">
        <f t="array" ref="AB1081">IFERROR(
   TRANSPOSE(
      _xlfn._xlws.SORT(
         _xlfn.UNIQUE(
            _xlfn._xlws.FILTER(
               Regional_CZ[Nombre Centro Zonal],
               Regional_CZ[Regional]=DATOS!B1088,
               ""
            )
         )
      )
   ),
""
)</f>
        <v/>
      </c>
    </row>
    <row r="1082" spans="28:28">
      <c r="AB1082" s="42" t="str" cm="1">
        <f t="array" ref="AB1082">IFERROR(
   TRANSPOSE(
      _xlfn._xlws.SORT(
         _xlfn.UNIQUE(
            _xlfn._xlws.FILTER(
               Regional_CZ[Nombre Centro Zonal],
               Regional_CZ[Regional]=DATOS!B1089,
               ""
            )
         )
      )
   ),
""
)</f>
        <v/>
      </c>
    </row>
    <row r="1083" spans="28:28">
      <c r="AB1083" s="42" t="str" cm="1">
        <f t="array" ref="AB1083">IFERROR(
   TRANSPOSE(
      _xlfn._xlws.SORT(
         _xlfn.UNIQUE(
            _xlfn._xlws.FILTER(
               Regional_CZ[Nombre Centro Zonal],
               Regional_CZ[Regional]=DATOS!B1090,
               ""
            )
         )
      )
   ),
""
)</f>
        <v/>
      </c>
    </row>
    <row r="1084" spans="28:28">
      <c r="AB1084" s="42" t="str" cm="1">
        <f t="array" ref="AB1084">IFERROR(
   TRANSPOSE(
      _xlfn._xlws.SORT(
         _xlfn.UNIQUE(
            _xlfn._xlws.FILTER(
               Regional_CZ[Nombre Centro Zonal],
               Regional_CZ[Regional]=DATOS!B1091,
               ""
            )
         )
      )
   ),
""
)</f>
        <v/>
      </c>
    </row>
    <row r="1085" spans="28:28">
      <c r="AB1085" s="42" t="str" cm="1">
        <f t="array" ref="AB1085">IFERROR(
   TRANSPOSE(
      _xlfn._xlws.SORT(
         _xlfn.UNIQUE(
            _xlfn._xlws.FILTER(
               Regional_CZ[Nombre Centro Zonal],
               Regional_CZ[Regional]=DATOS!B1092,
               ""
            )
         )
      )
   ),
""
)</f>
        <v/>
      </c>
    </row>
    <row r="1086" spans="28:28">
      <c r="AB1086" s="42" t="str" cm="1">
        <f t="array" ref="AB1086">IFERROR(
   TRANSPOSE(
      _xlfn._xlws.SORT(
         _xlfn.UNIQUE(
            _xlfn._xlws.FILTER(
               Regional_CZ[Nombre Centro Zonal],
               Regional_CZ[Regional]=DATOS!B1093,
               ""
            )
         )
      )
   ),
""
)</f>
        <v/>
      </c>
    </row>
    <row r="1087" spans="28:28">
      <c r="AB1087" s="42" t="str" cm="1">
        <f t="array" ref="AB1087">IFERROR(
   TRANSPOSE(
      _xlfn._xlws.SORT(
         _xlfn.UNIQUE(
            _xlfn._xlws.FILTER(
               Regional_CZ[Nombre Centro Zonal],
               Regional_CZ[Regional]=DATOS!B1094,
               ""
            )
         )
      )
   ),
""
)</f>
        <v/>
      </c>
    </row>
    <row r="1088" spans="28:28">
      <c r="AB1088" s="42" t="str" cm="1">
        <f t="array" ref="AB1088">IFERROR(
   TRANSPOSE(
      _xlfn._xlws.SORT(
         _xlfn.UNIQUE(
            _xlfn._xlws.FILTER(
               Regional_CZ[Nombre Centro Zonal],
               Regional_CZ[Regional]=DATOS!B1095,
               ""
            )
         )
      )
   ),
""
)</f>
        <v/>
      </c>
    </row>
    <row r="1089" spans="28:28">
      <c r="AB1089" s="42" t="str" cm="1">
        <f t="array" ref="AB1089">IFERROR(
   TRANSPOSE(
      _xlfn._xlws.SORT(
         _xlfn.UNIQUE(
            _xlfn._xlws.FILTER(
               Regional_CZ[Nombre Centro Zonal],
               Regional_CZ[Regional]=DATOS!B1096,
               ""
            )
         )
      )
   ),
""
)</f>
        <v/>
      </c>
    </row>
    <row r="1090" spans="28:28">
      <c r="AB1090" s="42" t="str" cm="1">
        <f t="array" ref="AB1090">IFERROR(
   TRANSPOSE(
      _xlfn._xlws.SORT(
         _xlfn.UNIQUE(
            _xlfn._xlws.FILTER(
               Regional_CZ[Nombre Centro Zonal],
               Regional_CZ[Regional]=DATOS!B1097,
               ""
            )
         )
      )
   ),
""
)</f>
        <v/>
      </c>
    </row>
    <row r="1091" spans="28:28">
      <c r="AB1091" s="42" t="str" cm="1">
        <f t="array" ref="AB1091">IFERROR(
   TRANSPOSE(
      _xlfn._xlws.SORT(
         _xlfn.UNIQUE(
            _xlfn._xlws.FILTER(
               Regional_CZ[Nombre Centro Zonal],
               Regional_CZ[Regional]=DATOS!B1098,
               ""
            )
         )
      )
   ),
""
)</f>
        <v/>
      </c>
    </row>
    <row r="1092" spans="28:28">
      <c r="AB1092" s="42" t="str" cm="1">
        <f t="array" ref="AB1092">IFERROR(
   TRANSPOSE(
      _xlfn._xlws.SORT(
         _xlfn.UNIQUE(
            _xlfn._xlws.FILTER(
               Regional_CZ[Nombre Centro Zonal],
               Regional_CZ[Regional]=DATOS!B1099,
               ""
            )
         )
      )
   ),
""
)</f>
        <v/>
      </c>
    </row>
    <row r="1093" spans="28:28">
      <c r="AB1093" s="42" t="str" cm="1">
        <f t="array" ref="AB1093">IFERROR(
   TRANSPOSE(
      _xlfn._xlws.SORT(
         _xlfn.UNIQUE(
            _xlfn._xlws.FILTER(
               Regional_CZ[Nombre Centro Zonal],
               Regional_CZ[Regional]=DATOS!B1100,
               ""
            )
         )
      )
   ),
""
)</f>
        <v/>
      </c>
    </row>
    <row r="1094" spans="28:28">
      <c r="AB1094" s="42" t="str" cm="1">
        <f t="array" ref="AB1094">IFERROR(
   TRANSPOSE(
      _xlfn._xlws.SORT(
         _xlfn.UNIQUE(
            _xlfn._xlws.FILTER(
               Regional_CZ[Nombre Centro Zonal],
               Regional_CZ[Regional]=DATOS!B1101,
               ""
            )
         )
      )
   ),
""
)</f>
        <v/>
      </c>
    </row>
    <row r="1095" spans="28:28">
      <c r="AB1095" s="42" t="str" cm="1">
        <f t="array" ref="AB1095">IFERROR(
   TRANSPOSE(
      _xlfn._xlws.SORT(
         _xlfn.UNIQUE(
            _xlfn._xlws.FILTER(
               Regional_CZ[Nombre Centro Zonal],
               Regional_CZ[Regional]=DATOS!B1102,
               ""
            )
         )
      )
   ),
""
)</f>
        <v/>
      </c>
    </row>
    <row r="1096" spans="28:28">
      <c r="AB1096" s="42" t="str" cm="1">
        <f t="array" ref="AB1096">IFERROR(
   TRANSPOSE(
      _xlfn._xlws.SORT(
         _xlfn.UNIQUE(
            _xlfn._xlws.FILTER(
               Regional_CZ[Nombre Centro Zonal],
               Regional_CZ[Regional]=DATOS!B1103,
               ""
            )
         )
      )
   ),
""
)</f>
        <v/>
      </c>
    </row>
    <row r="1097" spans="28:28">
      <c r="AB1097" s="42" t="str" cm="1">
        <f t="array" ref="AB1097">IFERROR(
   TRANSPOSE(
      _xlfn._xlws.SORT(
         _xlfn.UNIQUE(
            _xlfn._xlws.FILTER(
               Regional_CZ[Nombre Centro Zonal],
               Regional_CZ[Regional]=DATOS!B1104,
               ""
            )
         )
      )
   ),
""
)</f>
        <v/>
      </c>
    </row>
    <row r="1098" spans="28:28">
      <c r="AB1098" s="42" t="str" cm="1">
        <f t="array" ref="AB1098">IFERROR(
   TRANSPOSE(
      _xlfn._xlws.SORT(
         _xlfn.UNIQUE(
            _xlfn._xlws.FILTER(
               Regional_CZ[Nombre Centro Zonal],
               Regional_CZ[Regional]=DATOS!B1105,
               ""
            )
         )
      )
   ),
""
)</f>
        <v/>
      </c>
    </row>
    <row r="1099" spans="28:28">
      <c r="AB1099" s="42" t="str" cm="1">
        <f t="array" ref="AB1099">IFERROR(
   TRANSPOSE(
      _xlfn._xlws.SORT(
         _xlfn.UNIQUE(
            _xlfn._xlws.FILTER(
               Regional_CZ[Nombre Centro Zonal],
               Regional_CZ[Regional]=DATOS!B1106,
               ""
            )
         )
      )
   ),
""
)</f>
        <v/>
      </c>
    </row>
    <row r="1100" spans="28:28">
      <c r="AB1100" s="42" t="str" cm="1">
        <f t="array" ref="AB1100">IFERROR(
   TRANSPOSE(
      _xlfn._xlws.SORT(
         _xlfn.UNIQUE(
            _xlfn._xlws.FILTER(
               Regional_CZ[Nombre Centro Zonal],
               Regional_CZ[Regional]=DATOS!B1107,
               ""
            )
         )
      )
   ),
""
)</f>
        <v/>
      </c>
    </row>
    <row r="1101" spans="28:28">
      <c r="AB1101" s="42" t="str" cm="1">
        <f t="array" ref="AB1101">IFERROR(
   TRANSPOSE(
      _xlfn._xlws.SORT(
         _xlfn.UNIQUE(
            _xlfn._xlws.FILTER(
               Regional_CZ[Nombre Centro Zonal],
               Regional_CZ[Regional]=DATOS!B1108,
               ""
            )
         )
      )
   ),
""
)</f>
        <v/>
      </c>
    </row>
    <row r="1102" spans="28:28">
      <c r="AB1102" s="42" t="str" cm="1">
        <f t="array" ref="AB1102">IFERROR(
   TRANSPOSE(
      _xlfn._xlws.SORT(
         _xlfn.UNIQUE(
            _xlfn._xlws.FILTER(
               Regional_CZ[Nombre Centro Zonal],
               Regional_CZ[Regional]=DATOS!B1109,
               ""
            )
         )
      )
   ),
""
)</f>
        <v/>
      </c>
    </row>
    <row r="1103" spans="28:28">
      <c r="AB1103" s="42" t="str" cm="1">
        <f t="array" ref="AB1103">IFERROR(
   TRANSPOSE(
      _xlfn._xlws.SORT(
         _xlfn.UNIQUE(
            _xlfn._xlws.FILTER(
               Regional_CZ[Nombre Centro Zonal],
               Regional_CZ[Regional]=DATOS!B1110,
               ""
            )
         )
      )
   ),
""
)</f>
        <v/>
      </c>
    </row>
    <row r="1104" spans="28:28">
      <c r="AB1104" s="42" t="str" cm="1">
        <f t="array" ref="AB1104">IFERROR(
   TRANSPOSE(
      _xlfn._xlws.SORT(
         _xlfn.UNIQUE(
            _xlfn._xlws.FILTER(
               Regional_CZ[Nombre Centro Zonal],
               Regional_CZ[Regional]=DATOS!B1111,
               ""
            )
         )
      )
   ),
""
)</f>
        <v/>
      </c>
    </row>
    <row r="1105" spans="28:28">
      <c r="AB1105" s="42" t="str" cm="1">
        <f t="array" ref="AB1105">IFERROR(
   TRANSPOSE(
      _xlfn._xlws.SORT(
         _xlfn.UNIQUE(
            _xlfn._xlws.FILTER(
               Regional_CZ[Nombre Centro Zonal],
               Regional_CZ[Regional]=DATOS!B1112,
               ""
            )
         )
      )
   ),
""
)</f>
        <v/>
      </c>
    </row>
    <row r="1106" spans="28:28">
      <c r="AB1106" s="42" t="str" cm="1">
        <f t="array" ref="AB1106">IFERROR(
   TRANSPOSE(
      _xlfn._xlws.SORT(
         _xlfn.UNIQUE(
            _xlfn._xlws.FILTER(
               Regional_CZ[Nombre Centro Zonal],
               Regional_CZ[Regional]=DATOS!B1113,
               ""
            )
         )
      )
   ),
""
)</f>
        <v/>
      </c>
    </row>
    <row r="1107" spans="28:28">
      <c r="AB1107" s="42" t="str" cm="1">
        <f t="array" ref="AB1107">IFERROR(
   TRANSPOSE(
      _xlfn._xlws.SORT(
         _xlfn.UNIQUE(
            _xlfn._xlws.FILTER(
               Regional_CZ[Nombre Centro Zonal],
               Regional_CZ[Regional]=DATOS!B1114,
               ""
            )
         )
      )
   ),
""
)</f>
        <v/>
      </c>
    </row>
    <row r="1108" spans="28:28">
      <c r="AB1108" s="42" t="str" cm="1">
        <f t="array" ref="AB1108">IFERROR(
   TRANSPOSE(
      _xlfn._xlws.SORT(
         _xlfn.UNIQUE(
            _xlfn._xlws.FILTER(
               Regional_CZ[Nombre Centro Zonal],
               Regional_CZ[Regional]=DATOS!B1115,
               ""
            )
         )
      )
   ),
""
)</f>
        <v/>
      </c>
    </row>
    <row r="1109" spans="28:28">
      <c r="AB1109" s="42" t="str" cm="1">
        <f t="array" ref="AB1109">IFERROR(
   TRANSPOSE(
      _xlfn._xlws.SORT(
         _xlfn.UNIQUE(
            _xlfn._xlws.FILTER(
               Regional_CZ[Nombre Centro Zonal],
               Regional_CZ[Regional]=DATOS!B1116,
               ""
            )
         )
      )
   ),
""
)</f>
        <v/>
      </c>
    </row>
    <row r="1110" spans="28:28">
      <c r="AB1110" s="42" t="str" cm="1">
        <f t="array" ref="AB1110">IFERROR(
   TRANSPOSE(
      _xlfn._xlws.SORT(
         _xlfn.UNIQUE(
            _xlfn._xlws.FILTER(
               Regional_CZ[Nombre Centro Zonal],
               Regional_CZ[Regional]=DATOS!B1117,
               ""
            )
         )
      )
   ),
""
)</f>
        <v/>
      </c>
    </row>
    <row r="1111" spans="28:28">
      <c r="AB1111" s="42" t="str" cm="1">
        <f t="array" ref="AB1111">IFERROR(
   TRANSPOSE(
      _xlfn._xlws.SORT(
         _xlfn.UNIQUE(
            _xlfn._xlws.FILTER(
               Regional_CZ[Nombre Centro Zonal],
               Regional_CZ[Regional]=DATOS!B1118,
               ""
            )
         )
      )
   ),
""
)</f>
        <v/>
      </c>
    </row>
    <row r="1112" spans="28:28">
      <c r="AB1112" s="42" t="str" cm="1">
        <f t="array" ref="AB1112">IFERROR(
   TRANSPOSE(
      _xlfn._xlws.SORT(
         _xlfn.UNIQUE(
            _xlfn._xlws.FILTER(
               Regional_CZ[Nombre Centro Zonal],
               Regional_CZ[Regional]=DATOS!B1119,
               ""
            )
         )
      )
   ),
""
)</f>
        <v/>
      </c>
    </row>
    <row r="1113" spans="28:28">
      <c r="AB1113" s="42" t="str" cm="1">
        <f t="array" ref="AB1113">IFERROR(
   TRANSPOSE(
      _xlfn._xlws.SORT(
         _xlfn.UNIQUE(
            _xlfn._xlws.FILTER(
               Regional_CZ[Nombre Centro Zonal],
               Regional_CZ[Regional]=DATOS!B1120,
               ""
            )
         )
      )
   ),
""
)</f>
        <v/>
      </c>
    </row>
    <row r="1114" spans="28:28">
      <c r="AB1114" s="42" t="str" cm="1">
        <f t="array" ref="AB1114">IFERROR(
   TRANSPOSE(
      _xlfn._xlws.SORT(
         _xlfn.UNIQUE(
            _xlfn._xlws.FILTER(
               Regional_CZ[Nombre Centro Zonal],
               Regional_CZ[Regional]=DATOS!B1121,
               ""
            )
         )
      )
   ),
""
)</f>
        <v/>
      </c>
    </row>
    <row r="1115" spans="28:28">
      <c r="AB1115" s="42" t="str" cm="1">
        <f t="array" ref="AB1115">IFERROR(
   TRANSPOSE(
      _xlfn._xlws.SORT(
         _xlfn.UNIQUE(
            _xlfn._xlws.FILTER(
               Regional_CZ[Nombre Centro Zonal],
               Regional_CZ[Regional]=DATOS!B1122,
               ""
            )
         )
      )
   ),
""
)</f>
        <v/>
      </c>
    </row>
    <row r="1116" spans="28:28">
      <c r="AB1116" s="42" t="str" cm="1">
        <f t="array" ref="AB1116">IFERROR(
   TRANSPOSE(
      _xlfn._xlws.SORT(
         _xlfn.UNIQUE(
            _xlfn._xlws.FILTER(
               Regional_CZ[Nombre Centro Zonal],
               Regional_CZ[Regional]=DATOS!B1123,
               ""
            )
         )
      )
   ),
""
)</f>
        <v/>
      </c>
    </row>
    <row r="1117" spans="28:28">
      <c r="AB1117" s="42" t="str" cm="1">
        <f t="array" ref="AB1117">IFERROR(
   TRANSPOSE(
      _xlfn._xlws.SORT(
         _xlfn.UNIQUE(
            _xlfn._xlws.FILTER(
               Regional_CZ[Nombre Centro Zonal],
               Regional_CZ[Regional]=DATOS!B1124,
               ""
            )
         )
      )
   ),
""
)</f>
        <v/>
      </c>
    </row>
    <row r="1118" spans="28:28">
      <c r="AB1118" s="42" t="str" cm="1">
        <f t="array" ref="AB1118">IFERROR(
   TRANSPOSE(
      _xlfn._xlws.SORT(
         _xlfn.UNIQUE(
            _xlfn._xlws.FILTER(
               Regional_CZ[Nombre Centro Zonal],
               Regional_CZ[Regional]=DATOS!B1125,
               ""
            )
         )
      )
   ),
""
)</f>
        <v/>
      </c>
    </row>
    <row r="1119" spans="28:28">
      <c r="AB1119" s="42" t="str" cm="1">
        <f t="array" ref="AB1119">IFERROR(
   TRANSPOSE(
      _xlfn._xlws.SORT(
         _xlfn.UNIQUE(
            _xlfn._xlws.FILTER(
               Regional_CZ[Nombre Centro Zonal],
               Regional_CZ[Regional]=DATOS!B1126,
               ""
            )
         )
      )
   ),
""
)</f>
        <v/>
      </c>
    </row>
    <row r="1120" spans="28:28">
      <c r="AB1120" s="42" t="str" cm="1">
        <f t="array" ref="AB1120">IFERROR(
   TRANSPOSE(
      _xlfn._xlws.SORT(
         _xlfn.UNIQUE(
            _xlfn._xlws.FILTER(
               Regional_CZ[Nombre Centro Zonal],
               Regional_CZ[Regional]=DATOS!B1127,
               ""
            )
         )
      )
   ),
""
)</f>
        <v/>
      </c>
    </row>
    <row r="1121" spans="28:28">
      <c r="AB1121" s="42" t="str" cm="1">
        <f t="array" ref="AB1121">IFERROR(
   TRANSPOSE(
      _xlfn._xlws.SORT(
         _xlfn.UNIQUE(
            _xlfn._xlws.FILTER(
               Regional_CZ[Nombre Centro Zonal],
               Regional_CZ[Regional]=DATOS!B1128,
               ""
            )
         )
      )
   ),
""
)</f>
        <v/>
      </c>
    </row>
    <row r="1122" spans="28:28">
      <c r="AB1122" s="42" t="str" cm="1">
        <f t="array" ref="AB1122">IFERROR(
   TRANSPOSE(
      _xlfn._xlws.SORT(
         _xlfn.UNIQUE(
            _xlfn._xlws.FILTER(
               Regional_CZ[Nombre Centro Zonal],
               Regional_CZ[Regional]=DATOS!B1129,
               ""
            )
         )
      )
   ),
""
)</f>
        <v/>
      </c>
    </row>
    <row r="1123" spans="28:28">
      <c r="AB1123" s="42" t="str" cm="1">
        <f t="array" ref="AB1123">IFERROR(
   TRANSPOSE(
      _xlfn._xlws.SORT(
         _xlfn.UNIQUE(
            _xlfn._xlws.FILTER(
               Regional_CZ[Nombre Centro Zonal],
               Regional_CZ[Regional]=DATOS!B1130,
               ""
            )
         )
      )
   ),
""
)</f>
        <v/>
      </c>
    </row>
    <row r="1124" spans="28:28">
      <c r="AB1124" s="42" t="str" cm="1">
        <f t="array" ref="AB1124">IFERROR(
   TRANSPOSE(
      _xlfn._xlws.SORT(
         _xlfn.UNIQUE(
            _xlfn._xlws.FILTER(
               Regional_CZ[Nombre Centro Zonal],
               Regional_CZ[Regional]=DATOS!B1131,
               ""
            )
         )
      )
   ),
""
)</f>
        <v/>
      </c>
    </row>
    <row r="1125" spans="28:28">
      <c r="AB1125" s="42" t="str" cm="1">
        <f t="array" ref="AB1125">IFERROR(
   TRANSPOSE(
      _xlfn._xlws.SORT(
         _xlfn.UNIQUE(
            _xlfn._xlws.FILTER(
               Regional_CZ[Nombre Centro Zonal],
               Regional_CZ[Regional]=DATOS!B1132,
               ""
            )
         )
      )
   ),
""
)</f>
        <v/>
      </c>
    </row>
    <row r="1126" spans="28:28">
      <c r="AB1126" s="42" t="str" cm="1">
        <f t="array" ref="AB1126">IFERROR(
   TRANSPOSE(
      _xlfn._xlws.SORT(
         _xlfn.UNIQUE(
            _xlfn._xlws.FILTER(
               Regional_CZ[Nombre Centro Zonal],
               Regional_CZ[Regional]=DATOS!B1133,
               ""
            )
         )
      )
   ),
""
)</f>
        <v/>
      </c>
    </row>
    <row r="1127" spans="28:28">
      <c r="AB1127" s="42" t="str" cm="1">
        <f t="array" ref="AB1127">IFERROR(
   TRANSPOSE(
      _xlfn._xlws.SORT(
         _xlfn.UNIQUE(
            _xlfn._xlws.FILTER(
               Regional_CZ[Nombre Centro Zonal],
               Regional_CZ[Regional]=DATOS!B1134,
               ""
            )
         )
      )
   ),
""
)</f>
        <v/>
      </c>
    </row>
    <row r="1128" spans="28:28">
      <c r="AB1128" s="42" t="str" cm="1">
        <f t="array" ref="AB1128">IFERROR(
   TRANSPOSE(
      _xlfn._xlws.SORT(
         _xlfn.UNIQUE(
            _xlfn._xlws.FILTER(
               Regional_CZ[Nombre Centro Zonal],
               Regional_CZ[Regional]=DATOS!B1135,
               ""
            )
         )
      )
   ),
""
)</f>
        <v/>
      </c>
    </row>
    <row r="1129" spans="28:28">
      <c r="AB1129" s="42" t="str" cm="1">
        <f t="array" ref="AB1129">IFERROR(
   TRANSPOSE(
      _xlfn._xlws.SORT(
         _xlfn.UNIQUE(
            _xlfn._xlws.FILTER(
               Regional_CZ[Nombre Centro Zonal],
               Regional_CZ[Regional]=DATOS!B1136,
               ""
            )
         )
      )
   ),
""
)</f>
        <v/>
      </c>
    </row>
    <row r="1130" spans="28:28">
      <c r="AB1130" s="42" t="str" cm="1">
        <f t="array" ref="AB1130">IFERROR(
   TRANSPOSE(
      _xlfn._xlws.SORT(
         _xlfn.UNIQUE(
            _xlfn._xlws.FILTER(
               Regional_CZ[Nombre Centro Zonal],
               Regional_CZ[Regional]=DATOS!B1137,
               ""
            )
         )
      )
   ),
""
)</f>
        <v/>
      </c>
    </row>
    <row r="1131" spans="28:28">
      <c r="AB1131" s="42" t="str" cm="1">
        <f t="array" ref="AB1131">IFERROR(
   TRANSPOSE(
      _xlfn._xlws.SORT(
         _xlfn.UNIQUE(
            _xlfn._xlws.FILTER(
               Regional_CZ[Nombre Centro Zonal],
               Regional_CZ[Regional]=DATOS!B1138,
               ""
            )
         )
      )
   ),
""
)</f>
        <v/>
      </c>
    </row>
    <row r="1132" spans="28:28">
      <c r="AB1132" s="42" t="str" cm="1">
        <f t="array" ref="AB1132">IFERROR(
   TRANSPOSE(
      _xlfn._xlws.SORT(
         _xlfn.UNIQUE(
            _xlfn._xlws.FILTER(
               Regional_CZ[Nombre Centro Zonal],
               Regional_CZ[Regional]=DATOS!B1139,
               ""
            )
         )
      )
   ),
""
)</f>
        <v/>
      </c>
    </row>
    <row r="1133" spans="28:28">
      <c r="AB1133" s="42" t="str" cm="1">
        <f t="array" ref="AB1133">IFERROR(
   TRANSPOSE(
      _xlfn._xlws.SORT(
         _xlfn.UNIQUE(
            _xlfn._xlws.FILTER(
               Regional_CZ[Nombre Centro Zonal],
               Regional_CZ[Regional]=DATOS!B1140,
               ""
            )
         )
      )
   ),
""
)</f>
        <v/>
      </c>
    </row>
    <row r="1134" spans="28:28">
      <c r="AB1134" s="42" t="str" cm="1">
        <f t="array" ref="AB1134">IFERROR(
   TRANSPOSE(
      _xlfn._xlws.SORT(
         _xlfn.UNIQUE(
            _xlfn._xlws.FILTER(
               Regional_CZ[Nombre Centro Zonal],
               Regional_CZ[Regional]=DATOS!B1141,
               ""
            )
         )
      )
   ),
""
)</f>
        <v/>
      </c>
    </row>
    <row r="1135" spans="28:28">
      <c r="AB1135" s="42" t="str" cm="1">
        <f t="array" ref="AB1135">IFERROR(
   TRANSPOSE(
      _xlfn._xlws.SORT(
         _xlfn.UNIQUE(
            _xlfn._xlws.FILTER(
               Regional_CZ[Nombre Centro Zonal],
               Regional_CZ[Regional]=DATOS!B1142,
               ""
            )
         )
      )
   ),
""
)</f>
        <v/>
      </c>
    </row>
    <row r="1136" spans="28:28">
      <c r="AB1136" s="42" t="str" cm="1">
        <f t="array" ref="AB1136">IFERROR(
   TRANSPOSE(
      _xlfn._xlws.SORT(
         _xlfn.UNIQUE(
            _xlfn._xlws.FILTER(
               Regional_CZ[Nombre Centro Zonal],
               Regional_CZ[Regional]=DATOS!B1143,
               ""
            )
         )
      )
   ),
""
)</f>
        <v/>
      </c>
    </row>
    <row r="1137" spans="28:28">
      <c r="AB1137" s="42" t="str" cm="1">
        <f t="array" ref="AB1137">IFERROR(
   TRANSPOSE(
      _xlfn._xlws.SORT(
         _xlfn.UNIQUE(
            _xlfn._xlws.FILTER(
               Regional_CZ[Nombre Centro Zonal],
               Regional_CZ[Regional]=DATOS!B1144,
               ""
            )
         )
      )
   ),
""
)</f>
        <v/>
      </c>
    </row>
    <row r="1138" spans="28:28">
      <c r="AB1138" s="42" t="str" cm="1">
        <f t="array" ref="AB1138">IFERROR(
   TRANSPOSE(
      _xlfn._xlws.SORT(
         _xlfn.UNIQUE(
            _xlfn._xlws.FILTER(
               Regional_CZ[Nombre Centro Zonal],
               Regional_CZ[Regional]=DATOS!B1145,
               ""
            )
         )
      )
   ),
""
)</f>
        <v/>
      </c>
    </row>
    <row r="1139" spans="28:28">
      <c r="AB1139" s="42" t="str" cm="1">
        <f t="array" ref="AB1139">IFERROR(
   TRANSPOSE(
      _xlfn._xlws.SORT(
         _xlfn.UNIQUE(
            _xlfn._xlws.FILTER(
               Regional_CZ[Nombre Centro Zonal],
               Regional_CZ[Regional]=DATOS!B1146,
               ""
            )
         )
      )
   ),
""
)</f>
        <v/>
      </c>
    </row>
    <row r="1140" spans="28:28">
      <c r="AB1140" s="42" t="str" cm="1">
        <f t="array" ref="AB1140">IFERROR(
   TRANSPOSE(
      _xlfn._xlws.SORT(
         _xlfn.UNIQUE(
            _xlfn._xlws.FILTER(
               Regional_CZ[Nombre Centro Zonal],
               Regional_CZ[Regional]=DATOS!B1147,
               ""
            )
         )
      )
   ),
""
)</f>
        <v/>
      </c>
    </row>
    <row r="1141" spans="28:28">
      <c r="AB1141" s="42" t="str" cm="1">
        <f t="array" ref="AB1141">IFERROR(
   TRANSPOSE(
      _xlfn._xlws.SORT(
         _xlfn.UNIQUE(
            _xlfn._xlws.FILTER(
               Regional_CZ[Nombre Centro Zonal],
               Regional_CZ[Regional]=DATOS!B1148,
               ""
            )
         )
      )
   ),
""
)</f>
        <v/>
      </c>
    </row>
    <row r="1142" spans="28:28">
      <c r="AB1142" s="42" t="str" cm="1">
        <f t="array" ref="AB1142">IFERROR(
   TRANSPOSE(
      _xlfn._xlws.SORT(
         _xlfn.UNIQUE(
            _xlfn._xlws.FILTER(
               Regional_CZ[Nombre Centro Zonal],
               Regional_CZ[Regional]=DATOS!B1149,
               ""
            )
         )
      )
   ),
""
)</f>
        <v/>
      </c>
    </row>
    <row r="1143" spans="28:28">
      <c r="AB1143" s="42" t="str" cm="1">
        <f t="array" ref="AB1143">IFERROR(
   TRANSPOSE(
      _xlfn._xlws.SORT(
         _xlfn.UNIQUE(
            _xlfn._xlws.FILTER(
               Regional_CZ[Nombre Centro Zonal],
               Regional_CZ[Regional]=DATOS!B1150,
               ""
            )
         )
      )
   ),
""
)</f>
        <v/>
      </c>
    </row>
    <row r="1144" spans="28:28">
      <c r="AB1144" s="42" t="str" cm="1">
        <f t="array" ref="AB1144">IFERROR(
   TRANSPOSE(
      _xlfn._xlws.SORT(
         _xlfn.UNIQUE(
            _xlfn._xlws.FILTER(
               Regional_CZ[Nombre Centro Zonal],
               Regional_CZ[Regional]=DATOS!B1151,
               ""
            )
         )
      )
   ),
""
)</f>
        <v/>
      </c>
    </row>
    <row r="1145" spans="28:28">
      <c r="AB1145" s="42" t="str" cm="1">
        <f t="array" ref="AB1145">IFERROR(
   TRANSPOSE(
      _xlfn._xlws.SORT(
         _xlfn.UNIQUE(
            _xlfn._xlws.FILTER(
               Regional_CZ[Nombre Centro Zonal],
               Regional_CZ[Regional]=DATOS!B1152,
               ""
            )
         )
      )
   ),
""
)</f>
        <v/>
      </c>
    </row>
    <row r="1146" spans="28:28">
      <c r="AB1146" s="42" t="str" cm="1">
        <f t="array" ref="AB1146">IFERROR(
   TRANSPOSE(
      _xlfn._xlws.SORT(
         _xlfn.UNIQUE(
            _xlfn._xlws.FILTER(
               Regional_CZ[Nombre Centro Zonal],
               Regional_CZ[Regional]=DATOS!B1153,
               ""
            )
         )
      )
   ),
""
)</f>
        <v/>
      </c>
    </row>
    <row r="1147" spans="28:28">
      <c r="AB1147" s="42" t="str" cm="1">
        <f t="array" ref="AB1147">IFERROR(
   TRANSPOSE(
      _xlfn._xlws.SORT(
         _xlfn.UNIQUE(
            _xlfn._xlws.FILTER(
               Regional_CZ[Nombre Centro Zonal],
               Regional_CZ[Regional]=DATOS!B1154,
               ""
            )
         )
      )
   ),
""
)</f>
        <v/>
      </c>
    </row>
    <row r="1148" spans="28:28">
      <c r="AB1148" s="42" t="str" cm="1">
        <f t="array" ref="AB1148">IFERROR(
   TRANSPOSE(
      _xlfn._xlws.SORT(
         _xlfn.UNIQUE(
            _xlfn._xlws.FILTER(
               Regional_CZ[Nombre Centro Zonal],
               Regional_CZ[Regional]=DATOS!B1155,
               ""
            )
         )
      )
   ),
""
)</f>
        <v/>
      </c>
    </row>
    <row r="1149" spans="28:28">
      <c r="AB1149" s="42" t="str" cm="1">
        <f t="array" ref="AB1149">IFERROR(
   TRANSPOSE(
      _xlfn._xlws.SORT(
         _xlfn.UNIQUE(
            _xlfn._xlws.FILTER(
               Regional_CZ[Nombre Centro Zonal],
               Regional_CZ[Regional]=DATOS!B1156,
               ""
            )
         )
      )
   ),
""
)</f>
        <v/>
      </c>
    </row>
    <row r="1150" spans="28:28">
      <c r="AB1150" s="42" t="str" cm="1">
        <f t="array" ref="AB1150">IFERROR(
   TRANSPOSE(
      _xlfn._xlws.SORT(
         _xlfn.UNIQUE(
            _xlfn._xlws.FILTER(
               Regional_CZ[Nombre Centro Zonal],
               Regional_CZ[Regional]=DATOS!B1157,
               ""
            )
         )
      )
   ),
""
)</f>
        <v/>
      </c>
    </row>
    <row r="1151" spans="28:28">
      <c r="AB1151" s="42" t="str" cm="1">
        <f t="array" ref="AB1151">IFERROR(
   TRANSPOSE(
      _xlfn._xlws.SORT(
         _xlfn.UNIQUE(
            _xlfn._xlws.FILTER(
               Regional_CZ[Nombre Centro Zonal],
               Regional_CZ[Regional]=DATOS!B1158,
               ""
            )
         )
      )
   ),
""
)</f>
        <v/>
      </c>
    </row>
    <row r="1152" spans="28:28">
      <c r="AB1152" s="42" t="str" cm="1">
        <f t="array" ref="AB1152">IFERROR(
   TRANSPOSE(
      _xlfn._xlws.SORT(
         _xlfn.UNIQUE(
            _xlfn._xlws.FILTER(
               Regional_CZ[Nombre Centro Zonal],
               Regional_CZ[Regional]=DATOS!B1159,
               ""
            )
         )
      )
   ),
""
)</f>
        <v/>
      </c>
    </row>
    <row r="1153" spans="28:28">
      <c r="AB1153" s="42" t="str" cm="1">
        <f t="array" ref="AB1153">IFERROR(
   TRANSPOSE(
      _xlfn._xlws.SORT(
         _xlfn.UNIQUE(
            _xlfn._xlws.FILTER(
               Regional_CZ[Nombre Centro Zonal],
               Regional_CZ[Regional]=DATOS!B1160,
               ""
            )
         )
      )
   ),
""
)</f>
        <v/>
      </c>
    </row>
    <row r="1154" spans="28:28">
      <c r="AB1154" s="42" t="str" cm="1">
        <f t="array" ref="AB1154">IFERROR(
   TRANSPOSE(
      _xlfn._xlws.SORT(
         _xlfn.UNIQUE(
            _xlfn._xlws.FILTER(
               Regional_CZ[Nombre Centro Zonal],
               Regional_CZ[Regional]=DATOS!B1161,
               ""
            )
         )
      )
   ),
""
)</f>
        <v/>
      </c>
    </row>
    <row r="1155" spans="28:28">
      <c r="AB1155" s="42" t="str" cm="1">
        <f t="array" ref="AB1155">IFERROR(
   TRANSPOSE(
      _xlfn._xlws.SORT(
         _xlfn.UNIQUE(
            _xlfn._xlws.FILTER(
               Regional_CZ[Nombre Centro Zonal],
               Regional_CZ[Regional]=DATOS!B1162,
               ""
            )
         )
      )
   ),
""
)</f>
        <v/>
      </c>
    </row>
    <row r="1156" spans="28:28">
      <c r="AB1156" s="42" t="str" cm="1">
        <f t="array" ref="AB1156">IFERROR(
   TRANSPOSE(
      _xlfn._xlws.SORT(
         _xlfn.UNIQUE(
            _xlfn._xlws.FILTER(
               Regional_CZ[Nombre Centro Zonal],
               Regional_CZ[Regional]=DATOS!B1163,
               ""
            )
         )
      )
   ),
""
)</f>
        <v/>
      </c>
    </row>
    <row r="1157" spans="28:28">
      <c r="AB1157" s="42" t="str" cm="1">
        <f t="array" ref="AB1157">IFERROR(
   TRANSPOSE(
      _xlfn._xlws.SORT(
         _xlfn.UNIQUE(
            _xlfn._xlws.FILTER(
               Regional_CZ[Nombre Centro Zonal],
               Regional_CZ[Regional]=DATOS!B1164,
               ""
            )
         )
      )
   ),
""
)</f>
        <v/>
      </c>
    </row>
    <row r="1158" spans="28:28">
      <c r="AB1158" s="42" t="str" cm="1">
        <f t="array" ref="AB1158">IFERROR(
   TRANSPOSE(
      _xlfn._xlws.SORT(
         _xlfn.UNIQUE(
            _xlfn._xlws.FILTER(
               Regional_CZ[Nombre Centro Zonal],
               Regional_CZ[Regional]=DATOS!B1165,
               ""
            )
         )
      )
   ),
""
)</f>
        <v/>
      </c>
    </row>
    <row r="1159" spans="28:28">
      <c r="AB1159" s="42" t="str" cm="1">
        <f t="array" ref="AB1159">IFERROR(
   TRANSPOSE(
      _xlfn._xlws.SORT(
         _xlfn.UNIQUE(
            _xlfn._xlws.FILTER(
               Regional_CZ[Nombre Centro Zonal],
               Regional_CZ[Regional]=DATOS!B1166,
               ""
            )
         )
      )
   ),
""
)</f>
        <v/>
      </c>
    </row>
    <row r="1160" spans="28:28">
      <c r="AB1160" s="42" t="str" cm="1">
        <f t="array" ref="AB1160">IFERROR(
   TRANSPOSE(
      _xlfn._xlws.SORT(
         _xlfn.UNIQUE(
            _xlfn._xlws.FILTER(
               Regional_CZ[Nombre Centro Zonal],
               Regional_CZ[Regional]=DATOS!B1167,
               ""
            )
         )
      )
   ),
""
)</f>
        <v/>
      </c>
    </row>
    <row r="1161" spans="28:28">
      <c r="AB1161" s="42" t="str" cm="1">
        <f t="array" ref="AB1161">IFERROR(
   TRANSPOSE(
      _xlfn._xlws.SORT(
         _xlfn.UNIQUE(
            _xlfn._xlws.FILTER(
               Regional_CZ[Nombre Centro Zonal],
               Regional_CZ[Regional]=DATOS!B1168,
               ""
            )
         )
      )
   ),
""
)</f>
        <v/>
      </c>
    </row>
    <row r="1162" spans="28:28">
      <c r="AB1162" s="42" t="str" cm="1">
        <f t="array" ref="AB1162">IFERROR(
   TRANSPOSE(
      _xlfn._xlws.SORT(
         _xlfn.UNIQUE(
            _xlfn._xlws.FILTER(
               Regional_CZ[Nombre Centro Zonal],
               Regional_CZ[Regional]=DATOS!B1169,
               ""
            )
         )
      )
   ),
""
)</f>
        <v/>
      </c>
    </row>
    <row r="1163" spans="28:28">
      <c r="AB1163" s="42" t="str" cm="1">
        <f t="array" ref="AB1163">IFERROR(
   TRANSPOSE(
      _xlfn._xlws.SORT(
         _xlfn.UNIQUE(
            _xlfn._xlws.FILTER(
               Regional_CZ[Nombre Centro Zonal],
               Regional_CZ[Regional]=DATOS!B1170,
               ""
            )
         )
      )
   ),
""
)</f>
        <v/>
      </c>
    </row>
    <row r="1164" spans="28:28">
      <c r="AB1164" s="42" t="str" cm="1">
        <f t="array" ref="AB1164">IFERROR(
   TRANSPOSE(
      _xlfn._xlws.SORT(
         _xlfn.UNIQUE(
            _xlfn._xlws.FILTER(
               Regional_CZ[Nombre Centro Zonal],
               Regional_CZ[Regional]=DATOS!B1171,
               ""
            )
         )
      )
   ),
""
)</f>
        <v/>
      </c>
    </row>
    <row r="1165" spans="28:28">
      <c r="AB1165" s="42" t="str" cm="1">
        <f t="array" ref="AB1165">IFERROR(
   TRANSPOSE(
      _xlfn._xlws.SORT(
         _xlfn.UNIQUE(
            _xlfn._xlws.FILTER(
               Regional_CZ[Nombre Centro Zonal],
               Regional_CZ[Regional]=DATOS!B1172,
               ""
            )
         )
      )
   ),
""
)</f>
        <v/>
      </c>
    </row>
    <row r="1166" spans="28:28">
      <c r="AB1166" s="42" t="str" cm="1">
        <f t="array" ref="AB1166">IFERROR(
   TRANSPOSE(
      _xlfn._xlws.SORT(
         _xlfn.UNIQUE(
            _xlfn._xlws.FILTER(
               Regional_CZ[Nombre Centro Zonal],
               Regional_CZ[Regional]=DATOS!B1173,
               ""
            )
         )
      )
   ),
""
)</f>
        <v/>
      </c>
    </row>
    <row r="1167" spans="28:28">
      <c r="AB1167" s="42" t="str" cm="1">
        <f t="array" ref="AB1167">IFERROR(
   TRANSPOSE(
      _xlfn._xlws.SORT(
         _xlfn.UNIQUE(
            _xlfn._xlws.FILTER(
               Regional_CZ[Nombre Centro Zonal],
               Regional_CZ[Regional]=DATOS!B1174,
               ""
            )
         )
      )
   ),
""
)</f>
        <v/>
      </c>
    </row>
    <row r="1168" spans="28:28">
      <c r="AB1168" s="42" t="str" cm="1">
        <f t="array" ref="AB1168">IFERROR(
   TRANSPOSE(
      _xlfn._xlws.SORT(
         _xlfn.UNIQUE(
            _xlfn._xlws.FILTER(
               Regional_CZ[Nombre Centro Zonal],
               Regional_CZ[Regional]=DATOS!B1175,
               ""
            )
         )
      )
   ),
""
)</f>
        <v/>
      </c>
    </row>
    <row r="1169" spans="28:28">
      <c r="AB1169" s="42" t="str" cm="1">
        <f t="array" ref="AB1169">IFERROR(
   TRANSPOSE(
      _xlfn._xlws.SORT(
         _xlfn.UNIQUE(
            _xlfn._xlws.FILTER(
               Regional_CZ[Nombre Centro Zonal],
               Regional_CZ[Regional]=DATOS!B1176,
               ""
            )
         )
      )
   ),
""
)</f>
        <v/>
      </c>
    </row>
    <row r="1170" spans="28:28">
      <c r="AB1170" s="42" t="str" cm="1">
        <f t="array" ref="AB1170">IFERROR(
   TRANSPOSE(
      _xlfn._xlws.SORT(
         _xlfn.UNIQUE(
            _xlfn._xlws.FILTER(
               Regional_CZ[Nombre Centro Zonal],
               Regional_CZ[Regional]=DATOS!B1177,
               ""
            )
         )
      )
   ),
""
)</f>
        <v/>
      </c>
    </row>
    <row r="1171" spans="28:28">
      <c r="AB1171" s="42" t="str" cm="1">
        <f t="array" ref="AB1171">IFERROR(
   TRANSPOSE(
      _xlfn._xlws.SORT(
         _xlfn.UNIQUE(
            _xlfn._xlws.FILTER(
               Regional_CZ[Nombre Centro Zonal],
               Regional_CZ[Regional]=DATOS!B1178,
               ""
            )
         )
      )
   ),
""
)</f>
        <v/>
      </c>
    </row>
    <row r="1172" spans="28:28">
      <c r="AB1172" s="42" t="str" cm="1">
        <f t="array" ref="AB1172">IFERROR(
   TRANSPOSE(
      _xlfn._xlws.SORT(
         _xlfn.UNIQUE(
            _xlfn._xlws.FILTER(
               Regional_CZ[Nombre Centro Zonal],
               Regional_CZ[Regional]=DATOS!B1179,
               ""
            )
         )
      )
   ),
""
)</f>
        <v/>
      </c>
    </row>
    <row r="1173" spans="28:28">
      <c r="AB1173" s="42" t="str" cm="1">
        <f t="array" ref="AB1173">IFERROR(
   TRANSPOSE(
      _xlfn._xlws.SORT(
         _xlfn.UNIQUE(
            _xlfn._xlws.FILTER(
               Regional_CZ[Nombre Centro Zonal],
               Regional_CZ[Regional]=DATOS!B1180,
               ""
            )
         )
      )
   ),
""
)</f>
        <v/>
      </c>
    </row>
    <row r="1174" spans="28:28">
      <c r="AB1174" s="42" t="str" cm="1">
        <f t="array" ref="AB1174">IFERROR(
   TRANSPOSE(
      _xlfn._xlws.SORT(
         _xlfn.UNIQUE(
            _xlfn._xlws.FILTER(
               Regional_CZ[Nombre Centro Zonal],
               Regional_CZ[Regional]=DATOS!B1181,
               ""
            )
         )
      )
   ),
""
)</f>
        <v/>
      </c>
    </row>
    <row r="1175" spans="28:28">
      <c r="AB1175" s="42" t="str" cm="1">
        <f t="array" ref="AB1175">IFERROR(
   TRANSPOSE(
      _xlfn._xlws.SORT(
         _xlfn.UNIQUE(
            _xlfn._xlws.FILTER(
               Regional_CZ[Nombre Centro Zonal],
               Regional_CZ[Regional]=DATOS!B1182,
               ""
            )
         )
      )
   ),
""
)</f>
        <v/>
      </c>
    </row>
    <row r="1176" spans="28:28">
      <c r="AB1176" s="42" t="str" cm="1">
        <f t="array" ref="AB1176">IFERROR(
   TRANSPOSE(
      _xlfn._xlws.SORT(
         _xlfn.UNIQUE(
            _xlfn._xlws.FILTER(
               Regional_CZ[Nombre Centro Zonal],
               Regional_CZ[Regional]=DATOS!B1183,
               ""
            )
         )
      )
   ),
""
)</f>
        <v/>
      </c>
    </row>
    <row r="1177" spans="28:28">
      <c r="AB1177" s="42" t="str" cm="1">
        <f t="array" ref="AB1177">IFERROR(
   TRANSPOSE(
      _xlfn._xlws.SORT(
         _xlfn.UNIQUE(
            _xlfn._xlws.FILTER(
               Regional_CZ[Nombre Centro Zonal],
               Regional_CZ[Regional]=DATOS!B1184,
               ""
            )
         )
      )
   ),
""
)</f>
        <v/>
      </c>
    </row>
    <row r="1178" spans="28:28">
      <c r="AB1178" s="42" t="str" cm="1">
        <f t="array" ref="AB1178">IFERROR(
   TRANSPOSE(
      _xlfn._xlws.SORT(
         _xlfn.UNIQUE(
            _xlfn._xlws.FILTER(
               Regional_CZ[Nombre Centro Zonal],
               Regional_CZ[Regional]=DATOS!B1185,
               ""
            )
         )
      )
   ),
""
)</f>
        <v/>
      </c>
    </row>
    <row r="1179" spans="28:28">
      <c r="AB1179" s="42" t="str" cm="1">
        <f t="array" ref="AB1179">IFERROR(
   TRANSPOSE(
      _xlfn._xlws.SORT(
         _xlfn.UNIQUE(
            _xlfn._xlws.FILTER(
               Regional_CZ[Nombre Centro Zonal],
               Regional_CZ[Regional]=DATOS!B1186,
               ""
            )
         )
      )
   ),
""
)</f>
        <v/>
      </c>
    </row>
    <row r="1180" spans="28:28">
      <c r="AB1180" s="42" t="str" cm="1">
        <f t="array" ref="AB1180">IFERROR(
   TRANSPOSE(
      _xlfn._xlws.SORT(
         _xlfn.UNIQUE(
            _xlfn._xlws.FILTER(
               Regional_CZ[Nombre Centro Zonal],
               Regional_CZ[Regional]=DATOS!B1187,
               ""
            )
         )
      )
   ),
""
)</f>
        <v/>
      </c>
    </row>
    <row r="1181" spans="28:28">
      <c r="AB1181" s="42" t="str" cm="1">
        <f t="array" ref="AB1181">IFERROR(
   TRANSPOSE(
      _xlfn._xlws.SORT(
         _xlfn.UNIQUE(
            _xlfn._xlws.FILTER(
               Regional_CZ[Nombre Centro Zonal],
               Regional_CZ[Regional]=DATOS!B1188,
               ""
            )
         )
      )
   ),
""
)</f>
        <v/>
      </c>
    </row>
    <row r="1182" spans="28:28">
      <c r="AB1182" s="42" t="str" cm="1">
        <f t="array" ref="AB1182">IFERROR(
   TRANSPOSE(
      _xlfn._xlws.SORT(
         _xlfn.UNIQUE(
            _xlfn._xlws.FILTER(
               Regional_CZ[Nombre Centro Zonal],
               Regional_CZ[Regional]=DATOS!B1189,
               ""
            )
         )
      )
   ),
""
)</f>
        <v/>
      </c>
    </row>
    <row r="1183" spans="28:28">
      <c r="AB1183" s="42" t="str" cm="1">
        <f t="array" ref="AB1183">IFERROR(
   TRANSPOSE(
      _xlfn._xlws.SORT(
         _xlfn.UNIQUE(
            _xlfn._xlws.FILTER(
               Regional_CZ[Nombre Centro Zonal],
               Regional_CZ[Regional]=DATOS!B1190,
               ""
            )
         )
      )
   ),
""
)</f>
        <v/>
      </c>
    </row>
    <row r="1184" spans="28:28">
      <c r="AB1184" s="42" t="str" cm="1">
        <f t="array" ref="AB1184">IFERROR(
   TRANSPOSE(
      _xlfn._xlws.SORT(
         _xlfn.UNIQUE(
            _xlfn._xlws.FILTER(
               Regional_CZ[Nombre Centro Zonal],
               Regional_CZ[Regional]=DATOS!B1191,
               ""
            )
         )
      )
   ),
""
)</f>
        <v/>
      </c>
    </row>
    <row r="1185" spans="28:28">
      <c r="AB1185" s="42" t="str" cm="1">
        <f t="array" ref="AB1185">IFERROR(
   TRANSPOSE(
      _xlfn._xlws.SORT(
         _xlfn.UNIQUE(
            _xlfn._xlws.FILTER(
               Regional_CZ[Nombre Centro Zonal],
               Regional_CZ[Regional]=DATOS!B1192,
               ""
            )
         )
      )
   ),
""
)</f>
        <v/>
      </c>
    </row>
    <row r="1186" spans="28:28">
      <c r="AB1186" s="42" t="str" cm="1">
        <f t="array" ref="AB1186">IFERROR(
   TRANSPOSE(
      _xlfn._xlws.SORT(
         _xlfn.UNIQUE(
            _xlfn._xlws.FILTER(
               Regional_CZ[Nombre Centro Zonal],
               Regional_CZ[Regional]=DATOS!B1193,
               ""
            )
         )
      )
   ),
""
)</f>
        <v/>
      </c>
    </row>
    <row r="1187" spans="28:28">
      <c r="AB1187" s="42" t="str" cm="1">
        <f t="array" ref="AB1187">IFERROR(
   TRANSPOSE(
      _xlfn._xlws.SORT(
         _xlfn.UNIQUE(
            _xlfn._xlws.FILTER(
               Regional_CZ[Nombre Centro Zonal],
               Regional_CZ[Regional]=DATOS!B1194,
               ""
            )
         )
      )
   ),
""
)</f>
        <v/>
      </c>
    </row>
    <row r="1188" spans="28:28">
      <c r="AB1188" s="42" t="str" cm="1">
        <f t="array" ref="AB1188">IFERROR(
   TRANSPOSE(
      _xlfn._xlws.SORT(
         _xlfn.UNIQUE(
            _xlfn._xlws.FILTER(
               Regional_CZ[Nombre Centro Zonal],
               Regional_CZ[Regional]=DATOS!B1195,
               ""
            )
         )
      )
   ),
""
)</f>
        <v/>
      </c>
    </row>
    <row r="1189" spans="28:28">
      <c r="AB1189" s="42" t="str" cm="1">
        <f t="array" ref="AB1189">IFERROR(
   TRANSPOSE(
      _xlfn._xlws.SORT(
         _xlfn.UNIQUE(
            _xlfn._xlws.FILTER(
               Regional_CZ[Nombre Centro Zonal],
               Regional_CZ[Regional]=DATOS!B1196,
               ""
            )
         )
      )
   ),
""
)</f>
        <v/>
      </c>
    </row>
    <row r="1190" spans="28:28">
      <c r="AB1190" s="42" t="str" cm="1">
        <f t="array" ref="AB1190">IFERROR(
   TRANSPOSE(
      _xlfn._xlws.SORT(
         _xlfn.UNIQUE(
            _xlfn._xlws.FILTER(
               Regional_CZ[Nombre Centro Zonal],
               Regional_CZ[Regional]=DATOS!B1197,
               ""
            )
         )
      )
   ),
""
)</f>
        <v/>
      </c>
    </row>
    <row r="1191" spans="28:28">
      <c r="AB1191" s="42" t="str" cm="1">
        <f t="array" ref="AB1191">IFERROR(
   TRANSPOSE(
      _xlfn._xlws.SORT(
         _xlfn.UNIQUE(
            _xlfn._xlws.FILTER(
               Regional_CZ[Nombre Centro Zonal],
               Regional_CZ[Regional]=DATOS!B1198,
               ""
            )
         )
      )
   ),
""
)</f>
        <v/>
      </c>
    </row>
    <row r="1192" spans="28:28">
      <c r="AB1192" s="42" t="str" cm="1">
        <f t="array" ref="AB1192">IFERROR(
   TRANSPOSE(
      _xlfn._xlws.SORT(
         _xlfn.UNIQUE(
            _xlfn._xlws.FILTER(
               Regional_CZ[Nombre Centro Zonal],
               Regional_CZ[Regional]=DATOS!B1199,
               ""
            )
         )
      )
   ),
""
)</f>
        <v/>
      </c>
    </row>
    <row r="1193" spans="28:28">
      <c r="AB1193" s="42" t="str" cm="1">
        <f t="array" ref="AB1193">IFERROR(
   TRANSPOSE(
      _xlfn._xlws.SORT(
         _xlfn.UNIQUE(
            _xlfn._xlws.FILTER(
               Regional_CZ[Nombre Centro Zonal],
               Regional_CZ[Regional]=DATOS!B1200,
               ""
            )
         )
      )
   ),
""
)</f>
        <v/>
      </c>
    </row>
    <row r="1194" spans="28:28">
      <c r="AB1194" s="42" t="str" cm="1">
        <f t="array" ref="AB1194">IFERROR(
   TRANSPOSE(
      _xlfn._xlws.SORT(
         _xlfn.UNIQUE(
            _xlfn._xlws.FILTER(
               Regional_CZ[Nombre Centro Zonal],
               Regional_CZ[Regional]=DATOS!B1201,
               ""
            )
         )
      )
   ),
""
)</f>
        <v/>
      </c>
    </row>
    <row r="1195" spans="28:28">
      <c r="AB1195" s="42" t="str" cm="1">
        <f t="array" ref="AB1195">IFERROR(
   TRANSPOSE(
      _xlfn._xlws.SORT(
         _xlfn.UNIQUE(
            _xlfn._xlws.FILTER(
               Regional_CZ[Nombre Centro Zonal],
               Regional_CZ[Regional]=DATOS!B1202,
               ""
            )
         )
      )
   ),
""
)</f>
        <v/>
      </c>
    </row>
    <row r="1196" spans="28:28">
      <c r="AB1196" s="42" t="str" cm="1">
        <f t="array" ref="AB1196">IFERROR(
   TRANSPOSE(
      _xlfn._xlws.SORT(
         _xlfn.UNIQUE(
            _xlfn._xlws.FILTER(
               Regional_CZ[Nombre Centro Zonal],
               Regional_CZ[Regional]=DATOS!B1203,
               ""
            )
         )
      )
   ),
""
)</f>
        <v/>
      </c>
    </row>
    <row r="1197" spans="28:28">
      <c r="AB1197" s="42" t="str" cm="1">
        <f t="array" ref="AB1197">IFERROR(
   TRANSPOSE(
      _xlfn._xlws.SORT(
         _xlfn.UNIQUE(
            _xlfn._xlws.FILTER(
               Regional_CZ[Nombre Centro Zonal],
               Regional_CZ[Regional]=DATOS!B1204,
               ""
            )
         )
      )
   ),
""
)</f>
        <v/>
      </c>
    </row>
    <row r="1198" spans="28:28">
      <c r="AB1198" s="42" t="str" cm="1">
        <f t="array" ref="AB1198">IFERROR(
   TRANSPOSE(
      _xlfn._xlws.SORT(
         _xlfn.UNIQUE(
            _xlfn._xlws.FILTER(
               Regional_CZ[Nombre Centro Zonal],
               Regional_CZ[Regional]=DATOS!B1205,
               ""
            )
         )
      )
   ),
""
)</f>
        <v/>
      </c>
    </row>
    <row r="1199" spans="28:28">
      <c r="AB1199" s="42" t="str" cm="1">
        <f t="array" ref="AB1199">IFERROR(
   TRANSPOSE(
      _xlfn._xlws.SORT(
         _xlfn.UNIQUE(
            _xlfn._xlws.FILTER(
               Regional_CZ[Nombre Centro Zonal],
               Regional_CZ[Regional]=DATOS!B1206,
               ""
            )
         )
      )
   ),
""
)</f>
        <v/>
      </c>
    </row>
    <row r="1200" spans="28:28">
      <c r="AB1200" s="42" t="str" cm="1">
        <f t="array" ref="AB1200">IFERROR(
   TRANSPOSE(
      _xlfn._xlws.SORT(
         _xlfn.UNIQUE(
            _xlfn._xlws.FILTER(
               Regional_CZ[Nombre Centro Zonal],
               Regional_CZ[Regional]=DATOS!B1207,
               ""
            )
         )
      )
   ),
""
)</f>
        <v/>
      </c>
    </row>
    <row r="1201" spans="28:28">
      <c r="AB1201" s="42" t="str" cm="1">
        <f t="array" ref="AB1201">IFERROR(
   TRANSPOSE(
      _xlfn._xlws.SORT(
         _xlfn.UNIQUE(
            _xlfn._xlws.FILTER(
               Regional_CZ[Nombre Centro Zonal],
               Regional_CZ[Regional]=DATOS!B1208,
               ""
            )
         )
      )
   ),
""
)</f>
        <v/>
      </c>
    </row>
    <row r="1202" spans="28:28">
      <c r="AB1202" s="42" t="str" cm="1">
        <f t="array" ref="AB1202">IFERROR(
   TRANSPOSE(
      _xlfn._xlws.SORT(
         _xlfn.UNIQUE(
            _xlfn._xlws.FILTER(
               Regional_CZ[Nombre Centro Zonal],
               Regional_CZ[Regional]=DATOS!B1209,
               ""
            )
         )
      )
   ),
""
)</f>
        <v/>
      </c>
    </row>
    <row r="1203" spans="28:28">
      <c r="AB1203" s="42" t="str" cm="1">
        <f t="array" ref="AB1203">IFERROR(
   TRANSPOSE(
      _xlfn._xlws.SORT(
         _xlfn.UNIQUE(
            _xlfn._xlws.FILTER(
               Regional_CZ[Nombre Centro Zonal],
               Regional_CZ[Regional]=DATOS!B1210,
               ""
            )
         )
      )
   ),
""
)</f>
        <v/>
      </c>
    </row>
    <row r="1204" spans="28:28">
      <c r="AB1204" s="42" t="str" cm="1">
        <f t="array" ref="AB1204">IFERROR(
   TRANSPOSE(
      _xlfn._xlws.SORT(
         _xlfn.UNIQUE(
            _xlfn._xlws.FILTER(
               Regional_CZ[Nombre Centro Zonal],
               Regional_CZ[Regional]=DATOS!B1211,
               ""
            )
         )
      )
   ),
""
)</f>
        <v/>
      </c>
    </row>
    <row r="1205" spans="28:28">
      <c r="AB1205" s="42" t="str" cm="1">
        <f t="array" ref="AB1205">IFERROR(
   TRANSPOSE(
      _xlfn._xlws.SORT(
         _xlfn.UNIQUE(
            _xlfn._xlws.FILTER(
               Regional_CZ[Nombre Centro Zonal],
               Regional_CZ[Regional]=DATOS!B1212,
               ""
            )
         )
      )
   ),
""
)</f>
        <v/>
      </c>
    </row>
    <row r="1206" spans="28:28">
      <c r="AB1206" s="42" t="str" cm="1">
        <f t="array" ref="AB1206">IFERROR(
   TRANSPOSE(
      _xlfn._xlws.SORT(
         _xlfn.UNIQUE(
            _xlfn._xlws.FILTER(
               Regional_CZ[Nombre Centro Zonal],
               Regional_CZ[Regional]=DATOS!B1213,
               ""
            )
         )
      )
   ),
""
)</f>
        <v/>
      </c>
    </row>
    <row r="1207" spans="28:28">
      <c r="AB1207" s="42" t="str" cm="1">
        <f t="array" ref="AB1207">IFERROR(
   TRANSPOSE(
      _xlfn._xlws.SORT(
         _xlfn.UNIQUE(
            _xlfn._xlws.FILTER(
               Regional_CZ[Nombre Centro Zonal],
               Regional_CZ[Regional]=DATOS!B1214,
               ""
            )
         )
      )
   ),
""
)</f>
        <v/>
      </c>
    </row>
    <row r="1208" spans="28:28">
      <c r="AB1208" s="42" t="str" cm="1">
        <f t="array" ref="AB1208">IFERROR(
   TRANSPOSE(
      _xlfn._xlws.SORT(
         _xlfn.UNIQUE(
            _xlfn._xlws.FILTER(
               Regional_CZ[Nombre Centro Zonal],
               Regional_CZ[Regional]=DATOS!B1215,
               ""
            )
         )
      )
   ),
""
)</f>
        <v/>
      </c>
    </row>
    <row r="1209" spans="28:28">
      <c r="AB1209" s="42" t="str" cm="1">
        <f t="array" ref="AB1209">IFERROR(
   TRANSPOSE(
      _xlfn._xlws.SORT(
         _xlfn.UNIQUE(
            _xlfn._xlws.FILTER(
               Regional_CZ[Nombre Centro Zonal],
               Regional_CZ[Regional]=DATOS!B1216,
               ""
            )
         )
      )
   ),
""
)</f>
        <v/>
      </c>
    </row>
    <row r="1210" spans="28:28">
      <c r="AB1210" s="42" t="str" cm="1">
        <f t="array" ref="AB1210">IFERROR(
   TRANSPOSE(
      _xlfn._xlws.SORT(
         _xlfn.UNIQUE(
            _xlfn._xlws.FILTER(
               Regional_CZ[Nombre Centro Zonal],
               Regional_CZ[Regional]=DATOS!B1217,
               ""
            )
         )
      )
   ),
""
)</f>
        <v/>
      </c>
    </row>
    <row r="1211" spans="28:28">
      <c r="AB1211" s="42" t="str" cm="1">
        <f t="array" ref="AB1211">IFERROR(
   TRANSPOSE(
      _xlfn._xlws.SORT(
         _xlfn.UNIQUE(
            _xlfn._xlws.FILTER(
               Regional_CZ[Nombre Centro Zonal],
               Regional_CZ[Regional]=DATOS!B1218,
               ""
            )
         )
      )
   ),
""
)</f>
        <v/>
      </c>
    </row>
    <row r="1212" spans="28:28">
      <c r="AB1212" s="42" t="str" cm="1">
        <f t="array" ref="AB1212">IFERROR(
   TRANSPOSE(
      _xlfn._xlws.SORT(
         _xlfn.UNIQUE(
            _xlfn._xlws.FILTER(
               Regional_CZ[Nombre Centro Zonal],
               Regional_CZ[Regional]=DATOS!B1219,
               ""
            )
         )
      )
   ),
""
)</f>
        <v/>
      </c>
    </row>
    <row r="1213" spans="28:28">
      <c r="AB1213" s="42" t="str" cm="1">
        <f t="array" ref="AB1213">IFERROR(
   TRANSPOSE(
      _xlfn._xlws.SORT(
         _xlfn.UNIQUE(
            _xlfn._xlws.FILTER(
               Regional_CZ[Nombre Centro Zonal],
               Regional_CZ[Regional]=DATOS!B1220,
               ""
            )
         )
      )
   ),
""
)</f>
        <v/>
      </c>
    </row>
    <row r="1214" spans="28:28">
      <c r="AB1214" s="42" t="str" cm="1">
        <f t="array" ref="AB1214">IFERROR(
   TRANSPOSE(
      _xlfn._xlws.SORT(
         _xlfn.UNIQUE(
            _xlfn._xlws.FILTER(
               Regional_CZ[Nombre Centro Zonal],
               Regional_CZ[Regional]=DATOS!B1221,
               ""
            )
         )
      )
   ),
""
)</f>
        <v/>
      </c>
    </row>
    <row r="1215" spans="28:28">
      <c r="AB1215" s="42" t="str" cm="1">
        <f t="array" ref="AB1215">IFERROR(
   TRANSPOSE(
      _xlfn._xlws.SORT(
         _xlfn.UNIQUE(
            _xlfn._xlws.FILTER(
               Regional_CZ[Nombre Centro Zonal],
               Regional_CZ[Regional]=DATOS!B1222,
               ""
            )
         )
      )
   ),
""
)</f>
        <v/>
      </c>
    </row>
    <row r="1216" spans="28:28">
      <c r="AB1216" s="42" t="str" cm="1">
        <f t="array" ref="AB1216">IFERROR(
   TRANSPOSE(
      _xlfn._xlws.SORT(
         _xlfn.UNIQUE(
            _xlfn._xlws.FILTER(
               Regional_CZ[Nombre Centro Zonal],
               Regional_CZ[Regional]=DATOS!B1223,
               ""
            )
         )
      )
   ),
""
)</f>
        <v/>
      </c>
    </row>
    <row r="1217" spans="28:28">
      <c r="AB1217" s="42" t="str" cm="1">
        <f t="array" ref="AB1217">IFERROR(
   TRANSPOSE(
      _xlfn._xlws.SORT(
         _xlfn.UNIQUE(
            _xlfn._xlws.FILTER(
               Regional_CZ[Nombre Centro Zonal],
               Regional_CZ[Regional]=DATOS!B1224,
               ""
            )
         )
      )
   ),
""
)</f>
        <v/>
      </c>
    </row>
    <row r="1218" spans="28:28">
      <c r="AB1218" s="42" t="str" cm="1">
        <f t="array" ref="AB1218">IFERROR(
   TRANSPOSE(
      _xlfn._xlws.SORT(
         _xlfn.UNIQUE(
            _xlfn._xlws.FILTER(
               Regional_CZ[Nombre Centro Zonal],
               Regional_CZ[Regional]=DATOS!B1225,
               ""
            )
         )
      )
   ),
""
)</f>
        <v/>
      </c>
    </row>
    <row r="1219" spans="28:28">
      <c r="AB1219" s="42" t="str" cm="1">
        <f t="array" ref="AB1219">IFERROR(
   TRANSPOSE(
      _xlfn._xlws.SORT(
         _xlfn.UNIQUE(
            _xlfn._xlws.FILTER(
               Regional_CZ[Nombre Centro Zonal],
               Regional_CZ[Regional]=DATOS!B1226,
               ""
            )
         )
      )
   ),
""
)</f>
        <v/>
      </c>
    </row>
    <row r="1220" spans="28:28">
      <c r="AB1220" s="42" t="str" cm="1">
        <f t="array" ref="AB1220">IFERROR(
   TRANSPOSE(
      _xlfn._xlws.SORT(
         _xlfn.UNIQUE(
            _xlfn._xlws.FILTER(
               Regional_CZ[Nombre Centro Zonal],
               Regional_CZ[Regional]=DATOS!B1227,
               ""
            )
         )
      )
   ),
""
)</f>
        <v/>
      </c>
    </row>
    <row r="1221" spans="28:28">
      <c r="AB1221" s="42" t="str" cm="1">
        <f t="array" ref="AB1221">IFERROR(
   TRANSPOSE(
      _xlfn._xlws.SORT(
         _xlfn.UNIQUE(
            _xlfn._xlws.FILTER(
               Regional_CZ[Nombre Centro Zonal],
               Regional_CZ[Regional]=DATOS!B1228,
               ""
            )
         )
      )
   ),
""
)</f>
        <v/>
      </c>
    </row>
    <row r="1222" spans="28:28">
      <c r="AB1222" s="42" t="str" cm="1">
        <f t="array" ref="AB1222">IFERROR(
   TRANSPOSE(
      _xlfn._xlws.SORT(
         _xlfn.UNIQUE(
            _xlfn._xlws.FILTER(
               Regional_CZ[Nombre Centro Zonal],
               Regional_CZ[Regional]=DATOS!B1229,
               ""
            )
         )
      )
   ),
""
)</f>
        <v/>
      </c>
    </row>
    <row r="1223" spans="28:28">
      <c r="AB1223" s="42" t="str" cm="1">
        <f t="array" ref="AB1223">IFERROR(
   TRANSPOSE(
      _xlfn._xlws.SORT(
         _xlfn.UNIQUE(
            _xlfn._xlws.FILTER(
               Regional_CZ[Nombre Centro Zonal],
               Regional_CZ[Regional]=DATOS!B1230,
               ""
            )
         )
      )
   ),
""
)</f>
        <v/>
      </c>
    </row>
    <row r="1224" spans="28:28">
      <c r="AB1224" s="42" t="str" cm="1">
        <f t="array" ref="AB1224">IFERROR(
   TRANSPOSE(
      _xlfn._xlws.SORT(
         _xlfn.UNIQUE(
            _xlfn._xlws.FILTER(
               Regional_CZ[Nombre Centro Zonal],
               Regional_CZ[Regional]=DATOS!B1231,
               ""
            )
         )
      )
   ),
""
)</f>
        <v/>
      </c>
    </row>
    <row r="1225" spans="28:28">
      <c r="AB1225" s="42" t="str" cm="1">
        <f t="array" ref="AB1225">IFERROR(
   TRANSPOSE(
      _xlfn._xlws.SORT(
         _xlfn.UNIQUE(
            _xlfn._xlws.FILTER(
               Regional_CZ[Nombre Centro Zonal],
               Regional_CZ[Regional]=DATOS!B1232,
               ""
            )
         )
      )
   ),
""
)</f>
        <v/>
      </c>
    </row>
    <row r="1226" spans="28:28">
      <c r="AB1226" s="42" t="str" cm="1">
        <f t="array" ref="AB1226">IFERROR(
   TRANSPOSE(
      _xlfn._xlws.SORT(
         _xlfn.UNIQUE(
            _xlfn._xlws.FILTER(
               Regional_CZ[Nombre Centro Zonal],
               Regional_CZ[Regional]=DATOS!B1233,
               ""
            )
         )
      )
   ),
""
)</f>
        <v/>
      </c>
    </row>
    <row r="1227" spans="28:28">
      <c r="AB1227" s="42" t="str" cm="1">
        <f t="array" ref="AB1227">IFERROR(
   TRANSPOSE(
      _xlfn._xlws.SORT(
         _xlfn.UNIQUE(
            _xlfn._xlws.FILTER(
               Regional_CZ[Nombre Centro Zonal],
               Regional_CZ[Regional]=DATOS!B1234,
               ""
            )
         )
      )
   ),
""
)</f>
        <v/>
      </c>
    </row>
    <row r="1228" spans="28:28">
      <c r="AB1228" s="42" t="str" cm="1">
        <f t="array" ref="AB1228">IFERROR(
   TRANSPOSE(
      _xlfn._xlws.SORT(
         _xlfn.UNIQUE(
            _xlfn._xlws.FILTER(
               Regional_CZ[Nombre Centro Zonal],
               Regional_CZ[Regional]=DATOS!B1235,
               ""
            )
         )
      )
   ),
""
)</f>
        <v/>
      </c>
    </row>
    <row r="1229" spans="28:28">
      <c r="AB1229" s="42" t="str" cm="1">
        <f t="array" ref="AB1229">IFERROR(
   TRANSPOSE(
      _xlfn._xlws.SORT(
         _xlfn.UNIQUE(
            _xlfn._xlws.FILTER(
               Regional_CZ[Nombre Centro Zonal],
               Regional_CZ[Regional]=DATOS!B1236,
               ""
            )
         )
      )
   ),
""
)</f>
        <v/>
      </c>
    </row>
    <row r="1230" spans="28:28">
      <c r="AB1230" s="42" t="str" cm="1">
        <f t="array" ref="AB1230">IFERROR(
   TRANSPOSE(
      _xlfn._xlws.SORT(
         _xlfn.UNIQUE(
            _xlfn._xlws.FILTER(
               Regional_CZ[Nombre Centro Zonal],
               Regional_CZ[Regional]=DATOS!B1237,
               ""
            )
         )
      )
   ),
""
)</f>
        <v/>
      </c>
    </row>
    <row r="1231" spans="28:28">
      <c r="AB1231" s="42" t="str" cm="1">
        <f t="array" ref="AB1231">IFERROR(
   TRANSPOSE(
      _xlfn._xlws.SORT(
         _xlfn.UNIQUE(
            _xlfn._xlws.FILTER(
               Regional_CZ[Nombre Centro Zonal],
               Regional_CZ[Regional]=DATOS!B1238,
               ""
            )
         )
      )
   ),
""
)</f>
        <v/>
      </c>
    </row>
    <row r="1232" spans="28:28">
      <c r="AB1232" s="42" t="str" cm="1">
        <f t="array" ref="AB1232">IFERROR(
   TRANSPOSE(
      _xlfn._xlws.SORT(
         _xlfn.UNIQUE(
            _xlfn._xlws.FILTER(
               Regional_CZ[Nombre Centro Zonal],
               Regional_CZ[Regional]=DATOS!B1239,
               ""
            )
         )
      )
   ),
""
)</f>
        <v/>
      </c>
    </row>
    <row r="1233" spans="28:28">
      <c r="AB1233" s="42" t="str" cm="1">
        <f t="array" ref="AB1233">IFERROR(
   TRANSPOSE(
      _xlfn._xlws.SORT(
         _xlfn.UNIQUE(
            _xlfn._xlws.FILTER(
               Regional_CZ[Nombre Centro Zonal],
               Regional_CZ[Regional]=DATOS!B1240,
               ""
            )
         )
      )
   ),
""
)</f>
        <v/>
      </c>
    </row>
    <row r="1234" spans="28:28">
      <c r="AB1234" s="42" t="str" cm="1">
        <f t="array" ref="AB1234">IFERROR(
   TRANSPOSE(
      _xlfn._xlws.SORT(
         _xlfn.UNIQUE(
            _xlfn._xlws.FILTER(
               Regional_CZ[Nombre Centro Zonal],
               Regional_CZ[Regional]=DATOS!B1241,
               ""
            )
         )
      )
   ),
""
)</f>
        <v/>
      </c>
    </row>
    <row r="1235" spans="28:28">
      <c r="AB1235" s="42" t="str" cm="1">
        <f t="array" ref="AB1235">IFERROR(
   TRANSPOSE(
      _xlfn._xlws.SORT(
         _xlfn.UNIQUE(
            _xlfn._xlws.FILTER(
               Regional_CZ[Nombre Centro Zonal],
               Regional_CZ[Regional]=DATOS!B1242,
               ""
            )
         )
      )
   ),
""
)</f>
        <v/>
      </c>
    </row>
    <row r="1236" spans="28:28">
      <c r="AB1236" s="42" t="str" cm="1">
        <f t="array" ref="AB1236">IFERROR(
   TRANSPOSE(
      _xlfn._xlws.SORT(
         _xlfn.UNIQUE(
            _xlfn._xlws.FILTER(
               Regional_CZ[Nombre Centro Zonal],
               Regional_CZ[Regional]=DATOS!B1243,
               ""
            )
         )
      )
   ),
""
)</f>
        <v/>
      </c>
    </row>
    <row r="1237" spans="28:28">
      <c r="AB1237" s="42" t="str" cm="1">
        <f t="array" ref="AB1237">IFERROR(
   TRANSPOSE(
      _xlfn._xlws.SORT(
         _xlfn.UNIQUE(
            _xlfn._xlws.FILTER(
               Regional_CZ[Nombre Centro Zonal],
               Regional_CZ[Regional]=DATOS!B1244,
               ""
            )
         )
      )
   ),
""
)</f>
        <v/>
      </c>
    </row>
    <row r="1238" spans="28:28">
      <c r="AB1238" s="42" t="str" cm="1">
        <f t="array" ref="AB1238">IFERROR(
   TRANSPOSE(
      _xlfn._xlws.SORT(
         _xlfn.UNIQUE(
            _xlfn._xlws.FILTER(
               Regional_CZ[Nombre Centro Zonal],
               Regional_CZ[Regional]=DATOS!B1245,
               ""
            )
         )
      )
   ),
""
)</f>
        <v/>
      </c>
    </row>
    <row r="1239" spans="28:28">
      <c r="AB1239" s="42" t="str" cm="1">
        <f t="array" ref="AB1239">IFERROR(
   TRANSPOSE(
      _xlfn._xlws.SORT(
         _xlfn.UNIQUE(
            _xlfn._xlws.FILTER(
               Regional_CZ[Nombre Centro Zonal],
               Regional_CZ[Regional]=DATOS!B1246,
               ""
            )
         )
      )
   ),
""
)</f>
        <v/>
      </c>
    </row>
    <row r="1240" spans="28:28">
      <c r="AB1240" s="42" t="str" cm="1">
        <f t="array" ref="AB1240">IFERROR(
   TRANSPOSE(
      _xlfn._xlws.SORT(
         _xlfn.UNIQUE(
            _xlfn._xlws.FILTER(
               Regional_CZ[Nombre Centro Zonal],
               Regional_CZ[Regional]=DATOS!B1247,
               ""
            )
         )
      )
   ),
""
)</f>
        <v/>
      </c>
    </row>
    <row r="1241" spans="28:28">
      <c r="AB1241" s="42" t="str" cm="1">
        <f t="array" ref="AB1241">IFERROR(
   TRANSPOSE(
      _xlfn._xlws.SORT(
         _xlfn.UNIQUE(
            _xlfn._xlws.FILTER(
               Regional_CZ[Nombre Centro Zonal],
               Regional_CZ[Regional]=DATOS!B1248,
               ""
            )
         )
      )
   ),
""
)</f>
        <v/>
      </c>
    </row>
    <row r="1242" spans="28:28">
      <c r="AB1242" s="42" t="str" cm="1">
        <f t="array" ref="AB1242">IFERROR(
   TRANSPOSE(
      _xlfn._xlws.SORT(
         _xlfn.UNIQUE(
            _xlfn._xlws.FILTER(
               Regional_CZ[Nombre Centro Zonal],
               Regional_CZ[Regional]=DATOS!B1249,
               ""
            )
         )
      )
   ),
""
)</f>
        <v/>
      </c>
    </row>
    <row r="1243" spans="28:28">
      <c r="AB1243" s="42" t="str" cm="1">
        <f t="array" ref="AB1243">IFERROR(
   TRANSPOSE(
      _xlfn._xlws.SORT(
         _xlfn.UNIQUE(
            _xlfn._xlws.FILTER(
               Regional_CZ[Nombre Centro Zonal],
               Regional_CZ[Regional]=DATOS!B1250,
               ""
            )
         )
      )
   ),
""
)</f>
        <v/>
      </c>
    </row>
    <row r="1244" spans="28:28">
      <c r="AB1244" s="42" t="str" cm="1">
        <f t="array" ref="AB1244">IFERROR(
   TRANSPOSE(
      _xlfn._xlws.SORT(
         _xlfn.UNIQUE(
            _xlfn._xlws.FILTER(
               Regional_CZ[Nombre Centro Zonal],
               Regional_CZ[Regional]=DATOS!B1251,
               ""
            )
         )
      )
   ),
""
)</f>
        <v/>
      </c>
    </row>
    <row r="1245" spans="28:28">
      <c r="AB1245" s="42" t="str" cm="1">
        <f t="array" ref="AB1245">IFERROR(
   TRANSPOSE(
      _xlfn._xlws.SORT(
         _xlfn.UNIQUE(
            _xlfn._xlws.FILTER(
               Regional_CZ[Nombre Centro Zonal],
               Regional_CZ[Regional]=DATOS!B1252,
               ""
            )
         )
      )
   ),
""
)</f>
        <v/>
      </c>
    </row>
    <row r="1246" spans="28:28">
      <c r="AB1246" s="42" t="str" cm="1">
        <f t="array" ref="AB1246">IFERROR(
   TRANSPOSE(
      _xlfn._xlws.SORT(
         _xlfn.UNIQUE(
            _xlfn._xlws.FILTER(
               Regional_CZ[Nombre Centro Zonal],
               Regional_CZ[Regional]=DATOS!B1253,
               ""
            )
         )
      )
   ),
""
)</f>
        <v/>
      </c>
    </row>
    <row r="1247" spans="28:28">
      <c r="AB1247" s="42" t="str" cm="1">
        <f t="array" ref="AB1247">IFERROR(
   TRANSPOSE(
      _xlfn._xlws.SORT(
         _xlfn.UNIQUE(
            _xlfn._xlws.FILTER(
               Regional_CZ[Nombre Centro Zonal],
               Regional_CZ[Regional]=DATOS!B1254,
               ""
            )
         )
      )
   ),
""
)</f>
        <v/>
      </c>
    </row>
    <row r="1248" spans="28:28">
      <c r="AB1248" s="42" t="str" cm="1">
        <f t="array" ref="AB1248">IFERROR(
   TRANSPOSE(
      _xlfn._xlws.SORT(
         _xlfn.UNIQUE(
            _xlfn._xlws.FILTER(
               Regional_CZ[Nombre Centro Zonal],
               Regional_CZ[Regional]=DATOS!B1255,
               ""
            )
         )
      )
   ),
""
)</f>
        <v/>
      </c>
    </row>
    <row r="1249" spans="28:28">
      <c r="AB1249" s="42" t="str" cm="1">
        <f t="array" ref="AB1249">IFERROR(
   TRANSPOSE(
      _xlfn._xlws.SORT(
         _xlfn.UNIQUE(
            _xlfn._xlws.FILTER(
               Regional_CZ[Nombre Centro Zonal],
               Regional_CZ[Regional]=DATOS!B1256,
               ""
            )
         )
      )
   ),
""
)</f>
        <v/>
      </c>
    </row>
    <row r="1250" spans="28:28">
      <c r="AB1250" s="42" t="str" cm="1">
        <f t="array" ref="AB1250">IFERROR(
   TRANSPOSE(
      _xlfn._xlws.SORT(
         _xlfn.UNIQUE(
            _xlfn._xlws.FILTER(
               Regional_CZ[Nombre Centro Zonal],
               Regional_CZ[Regional]=DATOS!B1257,
               ""
            )
         )
      )
   ),
""
)</f>
        <v/>
      </c>
    </row>
    <row r="1251" spans="28:28">
      <c r="AB1251" s="42" t="str" cm="1">
        <f t="array" ref="AB1251">IFERROR(
   TRANSPOSE(
      _xlfn._xlws.SORT(
         _xlfn.UNIQUE(
            _xlfn._xlws.FILTER(
               Regional_CZ[Nombre Centro Zonal],
               Regional_CZ[Regional]=DATOS!B1258,
               ""
            )
         )
      )
   ),
""
)</f>
        <v/>
      </c>
    </row>
    <row r="1252" spans="28:28">
      <c r="AB1252" s="42" t="str" cm="1">
        <f t="array" ref="AB1252">IFERROR(
   TRANSPOSE(
      _xlfn._xlws.SORT(
         _xlfn.UNIQUE(
            _xlfn._xlws.FILTER(
               Regional_CZ[Nombre Centro Zonal],
               Regional_CZ[Regional]=DATOS!B1259,
               ""
            )
         )
      )
   ),
""
)</f>
        <v/>
      </c>
    </row>
    <row r="1253" spans="28:28">
      <c r="AB1253" s="42" t="str" cm="1">
        <f t="array" ref="AB1253">IFERROR(
   TRANSPOSE(
      _xlfn._xlws.SORT(
         _xlfn.UNIQUE(
            _xlfn._xlws.FILTER(
               Regional_CZ[Nombre Centro Zonal],
               Regional_CZ[Regional]=DATOS!B1260,
               ""
            )
         )
      )
   ),
""
)</f>
        <v/>
      </c>
    </row>
    <row r="1254" spans="28:28">
      <c r="AB1254" s="42" t="str" cm="1">
        <f t="array" ref="AB1254">IFERROR(
   TRANSPOSE(
      _xlfn._xlws.SORT(
         _xlfn.UNIQUE(
            _xlfn._xlws.FILTER(
               Regional_CZ[Nombre Centro Zonal],
               Regional_CZ[Regional]=DATOS!B1261,
               ""
            )
         )
      )
   ),
""
)</f>
        <v/>
      </c>
    </row>
    <row r="1255" spans="28:28">
      <c r="AB1255" s="42" t="str" cm="1">
        <f t="array" ref="AB1255">IFERROR(
   TRANSPOSE(
      _xlfn._xlws.SORT(
         _xlfn.UNIQUE(
            _xlfn._xlws.FILTER(
               Regional_CZ[Nombre Centro Zonal],
               Regional_CZ[Regional]=DATOS!B1262,
               ""
            )
         )
      )
   ),
""
)</f>
        <v/>
      </c>
    </row>
    <row r="1256" spans="28:28">
      <c r="AB1256" s="42" t="str" cm="1">
        <f t="array" ref="AB1256">IFERROR(
   TRANSPOSE(
      _xlfn._xlws.SORT(
         _xlfn.UNIQUE(
            _xlfn._xlws.FILTER(
               Regional_CZ[Nombre Centro Zonal],
               Regional_CZ[Regional]=DATOS!B1263,
               ""
            )
         )
      )
   ),
""
)</f>
        <v/>
      </c>
    </row>
    <row r="1257" spans="28:28">
      <c r="AB1257" s="42" t="str" cm="1">
        <f t="array" ref="AB1257">IFERROR(
   TRANSPOSE(
      _xlfn._xlws.SORT(
         _xlfn.UNIQUE(
            _xlfn._xlws.FILTER(
               Regional_CZ[Nombre Centro Zonal],
               Regional_CZ[Regional]=DATOS!B1264,
               ""
            )
         )
      )
   ),
""
)</f>
        <v/>
      </c>
    </row>
    <row r="1258" spans="28:28">
      <c r="AB1258" s="42" t="str" cm="1">
        <f t="array" ref="AB1258">IFERROR(
   TRANSPOSE(
      _xlfn._xlws.SORT(
         _xlfn.UNIQUE(
            _xlfn._xlws.FILTER(
               Regional_CZ[Nombre Centro Zonal],
               Regional_CZ[Regional]=DATOS!B1265,
               ""
            )
         )
      )
   ),
""
)</f>
        <v/>
      </c>
    </row>
    <row r="1259" spans="28:28">
      <c r="AB1259" s="42" t="str" cm="1">
        <f t="array" ref="AB1259">IFERROR(
   TRANSPOSE(
      _xlfn._xlws.SORT(
         _xlfn.UNIQUE(
            _xlfn._xlws.FILTER(
               Regional_CZ[Nombre Centro Zonal],
               Regional_CZ[Regional]=DATOS!B1266,
               ""
            )
         )
      )
   ),
""
)</f>
        <v/>
      </c>
    </row>
    <row r="1260" spans="28:28">
      <c r="AB1260" s="42" t="str" cm="1">
        <f t="array" ref="AB1260">IFERROR(
   TRANSPOSE(
      _xlfn._xlws.SORT(
         _xlfn.UNIQUE(
            _xlfn._xlws.FILTER(
               Regional_CZ[Nombre Centro Zonal],
               Regional_CZ[Regional]=DATOS!B1267,
               ""
            )
         )
      )
   ),
""
)</f>
        <v/>
      </c>
    </row>
    <row r="1261" spans="28:28">
      <c r="AB1261" s="42" t="str" cm="1">
        <f t="array" ref="AB1261">IFERROR(
   TRANSPOSE(
      _xlfn._xlws.SORT(
         _xlfn.UNIQUE(
            _xlfn._xlws.FILTER(
               Regional_CZ[Nombre Centro Zonal],
               Regional_CZ[Regional]=DATOS!B1268,
               ""
            )
         )
      )
   ),
""
)</f>
        <v/>
      </c>
    </row>
    <row r="1262" spans="28:28">
      <c r="AB1262" s="42" t="str" cm="1">
        <f t="array" ref="AB1262">IFERROR(
   TRANSPOSE(
      _xlfn._xlws.SORT(
         _xlfn.UNIQUE(
            _xlfn._xlws.FILTER(
               Regional_CZ[Nombre Centro Zonal],
               Regional_CZ[Regional]=DATOS!B1269,
               ""
            )
         )
      )
   ),
""
)</f>
        <v/>
      </c>
    </row>
    <row r="1263" spans="28:28">
      <c r="AB1263" s="42" t="str" cm="1">
        <f t="array" ref="AB1263">IFERROR(
   TRANSPOSE(
      _xlfn._xlws.SORT(
         _xlfn.UNIQUE(
            _xlfn._xlws.FILTER(
               Regional_CZ[Nombre Centro Zonal],
               Regional_CZ[Regional]=DATOS!B1270,
               ""
            )
         )
      )
   ),
""
)</f>
        <v/>
      </c>
    </row>
    <row r="1264" spans="28:28">
      <c r="AB1264" s="42" t="str" cm="1">
        <f t="array" ref="AB1264">IFERROR(
   TRANSPOSE(
      _xlfn._xlws.SORT(
         _xlfn.UNIQUE(
            _xlfn._xlws.FILTER(
               Regional_CZ[Nombre Centro Zonal],
               Regional_CZ[Regional]=DATOS!B1271,
               ""
            )
         )
      )
   ),
""
)</f>
        <v/>
      </c>
    </row>
    <row r="1265" spans="28:28">
      <c r="AB1265" s="42" t="str" cm="1">
        <f t="array" ref="AB1265">IFERROR(
   TRANSPOSE(
      _xlfn._xlws.SORT(
         _xlfn.UNIQUE(
            _xlfn._xlws.FILTER(
               Regional_CZ[Nombre Centro Zonal],
               Regional_CZ[Regional]=DATOS!B1272,
               ""
            )
         )
      )
   ),
""
)</f>
        <v/>
      </c>
    </row>
    <row r="1266" spans="28:28">
      <c r="AB1266" s="42" t="str" cm="1">
        <f t="array" ref="AB1266">IFERROR(
   TRANSPOSE(
      _xlfn._xlws.SORT(
         _xlfn.UNIQUE(
            _xlfn._xlws.FILTER(
               Regional_CZ[Nombre Centro Zonal],
               Regional_CZ[Regional]=DATOS!B1273,
               ""
            )
         )
      )
   ),
""
)</f>
        <v/>
      </c>
    </row>
    <row r="1267" spans="28:28">
      <c r="AB1267" s="42" t="str" cm="1">
        <f t="array" ref="AB1267">IFERROR(
   TRANSPOSE(
      _xlfn._xlws.SORT(
         _xlfn.UNIQUE(
            _xlfn._xlws.FILTER(
               Regional_CZ[Nombre Centro Zonal],
               Regional_CZ[Regional]=DATOS!B1274,
               ""
            )
         )
      )
   ),
""
)</f>
        <v/>
      </c>
    </row>
    <row r="1268" spans="28:28">
      <c r="AB1268" s="42" t="str" cm="1">
        <f t="array" ref="AB1268">IFERROR(
   TRANSPOSE(
      _xlfn._xlws.SORT(
         _xlfn.UNIQUE(
            _xlfn._xlws.FILTER(
               Regional_CZ[Nombre Centro Zonal],
               Regional_CZ[Regional]=DATOS!B1275,
               ""
            )
         )
      )
   ),
""
)</f>
        <v/>
      </c>
    </row>
    <row r="1269" spans="28:28">
      <c r="AB1269" s="42" t="str" cm="1">
        <f t="array" ref="AB1269">IFERROR(
   TRANSPOSE(
      _xlfn._xlws.SORT(
         _xlfn.UNIQUE(
            _xlfn._xlws.FILTER(
               Regional_CZ[Nombre Centro Zonal],
               Regional_CZ[Regional]=DATOS!B1276,
               ""
            )
         )
      )
   ),
""
)</f>
        <v/>
      </c>
    </row>
    <row r="1270" spans="28:28">
      <c r="AB1270" s="42" t="str" cm="1">
        <f t="array" ref="AB1270">IFERROR(
   TRANSPOSE(
      _xlfn._xlws.SORT(
         _xlfn.UNIQUE(
            _xlfn._xlws.FILTER(
               Regional_CZ[Nombre Centro Zonal],
               Regional_CZ[Regional]=DATOS!B1277,
               ""
            )
         )
      )
   ),
""
)</f>
        <v/>
      </c>
    </row>
    <row r="1271" spans="28:28">
      <c r="AB1271" s="42" t="str" cm="1">
        <f t="array" ref="AB1271">IFERROR(
   TRANSPOSE(
      _xlfn._xlws.SORT(
         _xlfn.UNIQUE(
            _xlfn._xlws.FILTER(
               Regional_CZ[Nombre Centro Zonal],
               Regional_CZ[Regional]=DATOS!B1278,
               ""
            )
         )
      )
   ),
""
)</f>
        <v/>
      </c>
    </row>
    <row r="1272" spans="28:28">
      <c r="AB1272" s="42" t="str" cm="1">
        <f t="array" ref="AB1272">IFERROR(
   TRANSPOSE(
      _xlfn._xlws.SORT(
         _xlfn.UNIQUE(
            _xlfn._xlws.FILTER(
               Regional_CZ[Nombre Centro Zonal],
               Regional_CZ[Regional]=DATOS!B1279,
               ""
            )
         )
      )
   ),
""
)</f>
        <v/>
      </c>
    </row>
    <row r="1273" spans="28:28">
      <c r="AB1273" s="42" t="str" cm="1">
        <f t="array" ref="AB1273">IFERROR(
   TRANSPOSE(
      _xlfn._xlws.SORT(
         _xlfn.UNIQUE(
            _xlfn._xlws.FILTER(
               Regional_CZ[Nombre Centro Zonal],
               Regional_CZ[Regional]=DATOS!B1280,
               ""
            )
         )
      )
   ),
""
)</f>
        <v/>
      </c>
    </row>
    <row r="1274" spans="28:28">
      <c r="AB1274" s="42" t="str" cm="1">
        <f t="array" ref="AB1274">IFERROR(
   TRANSPOSE(
      _xlfn._xlws.SORT(
         _xlfn.UNIQUE(
            _xlfn._xlws.FILTER(
               Regional_CZ[Nombre Centro Zonal],
               Regional_CZ[Regional]=DATOS!B1281,
               ""
            )
         )
      )
   ),
""
)</f>
        <v/>
      </c>
    </row>
    <row r="1275" spans="28:28">
      <c r="AB1275" s="42" t="str" cm="1">
        <f t="array" ref="AB1275">IFERROR(
   TRANSPOSE(
      _xlfn._xlws.SORT(
         _xlfn.UNIQUE(
            _xlfn._xlws.FILTER(
               Regional_CZ[Nombre Centro Zonal],
               Regional_CZ[Regional]=DATOS!B1282,
               ""
            )
         )
      )
   ),
""
)</f>
        <v/>
      </c>
    </row>
    <row r="1276" spans="28:28">
      <c r="AB1276" s="42" t="str" cm="1">
        <f t="array" ref="AB1276">IFERROR(
   TRANSPOSE(
      _xlfn._xlws.SORT(
         _xlfn.UNIQUE(
            _xlfn._xlws.FILTER(
               Regional_CZ[Nombre Centro Zonal],
               Regional_CZ[Regional]=DATOS!B1283,
               ""
            )
         )
      )
   ),
""
)</f>
        <v/>
      </c>
    </row>
    <row r="1277" spans="28:28">
      <c r="AB1277" s="42" t="str" cm="1">
        <f t="array" ref="AB1277">IFERROR(
   TRANSPOSE(
      _xlfn._xlws.SORT(
         _xlfn.UNIQUE(
            _xlfn._xlws.FILTER(
               Regional_CZ[Nombre Centro Zonal],
               Regional_CZ[Regional]=DATOS!B1284,
               ""
            )
         )
      )
   ),
""
)</f>
        <v/>
      </c>
    </row>
    <row r="1278" spans="28:28">
      <c r="AB1278" s="42" t="str" cm="1">
        <f t="array" ref="AB1278">IFERROR(
   TRANSPOSE(
      _xlfn._xlws.SORT(
         _xlfn.UNIQUE(
            _xlfn._xlws.FILTER(
               Regional_CZ[Nombre Centro Zonal],
               Regional_CZ[Regional]=DATOS!B1285,
               ""
            )
         )
      )
   ),
""
)</f>
        <v/>
      </c>
    </row>
    <row r="1279" spans="28:28">
      <c r="AB1279" s="42" t="str" cm="1">
        <f t="array" ref="AB1279">IFERROR(
   TRANSPOSE(
      _xlfn._xlws.SORT(
         _xlfn.UNIQUE(
            _xlfn._xlws.FILTER(
               Regional_CZ[Nombre Centro Zonal],
               Regional_CZ[Regional]=DATOS!B1286,
               ""
            )
         )
      )
   ),
""
)</f>
        <v/>
      </c>
    </row>
    <row r="1280" spans="28:28">
      <c r="AB1280" s="42" t="str" cm="1">
        <f t="array" ref="AB1280">IFERROR(
   TRANSPOSE(
      _xlfn._xlws.SORT(
         _xlfn.UNIQUE(
            _xlfn._xlws.FILTER(
               Regional_CZ[Nombre Centro Zonal],
               Regional_CZ[Regional]=DATOS!B1287,
               ""
            )
         )
      )
   ),
""
)</f>
        <v/>
      </c>
    </row>
    <row r="1281" spans="28:28">
      <c r="AB1281" s="42" t="str" cm="1">
        <f t="array" ref="AB1281">IFERROR(
   TRANSPOSE(
      _xlfn._xlws.SORT(
         _xlfn.UNIQUE(
            _xlfn._xlws.FILTER(
               Regional_CZ[Nombre Centro Zonal],
               Regional_CZ[Regional]=DATOS!B1288,
               ""
            )
         )
      )
   ),
""
)</f>
        <v/>
      </c>
    </row>
    <row r="1282" spans="28:28">
      <c r="AB1282" s="42" t="str" cm="1">
        <f t="array" ref="AB1282">IFERROR(
   TRANSPOSE(
      _xlfn._xlws.SORT(
         _xlfn.UNIQUE(
            _xlfn._xlws.FILTER(
               Regional_CZ[Nombre Centro Zonal],
               Regional_CZ[Regional]=DATOS!B1289,
               ""
            )
         )
      )
   ),
""
)</f>
        <v/>
      </c>
    </row>
    <row r="1283" spans="28:28">
      <c r="AB1283" s="42" t="str" cm="1">
        <f t="array" ref="AB1283">IFERROR(
   TRANSPOSE(
      _xlfn._xlws.SORT(
         _xlfn.UNIQUE(
            _xlfn._xlws.FILTER(
               Regional_CZ[Nombre Centro Zonal],
               Regional_CZ[Regional]=DATOS!B1290,
               ""
            )
         )
      )
   ),
""
)</f>
        <v/>
      </c>
    </row>
    <row r="1284" spans="28:28">
      <c r="AB1284" s="42" t="str" cm="1">
        <f t="array" ref="AB1284">IFERROR(
   TRANSPOSE(
      _xlfn._xlws.SORT(
         _xlfn.UNIQUE(
            _xlfn._xlws.FILTER(
               Regional_CZ[Nombre Centro Zonal],
               Regional_CZ[Regional]=DATOS!B1291,
               ""
            )
         )
      )
   ),
""
)</f>
        <v/>
      </c>
    </row>
    <row r="1285" spans="28:28">
      <c r="AB1285" s="42" t="str" cm="1">
        <f t="array" ref="AB1285">IFERROR(
   TRANSPOSE(
      _xlfn._xlws.SORT(
         _xlfn.UNIQUE(
            _xlfn._xlws.FILTER(
               Regional_CZ[Nombre Centro Zonal],
               Regional_CZ[Regional]=DATOS!B1292,
               ""
            )
         )
      )
   ),
""
)</f>
        <v/>
      </c>
    </row>
    <row r="1286" spans="28:28">
      <c r="AB1286" s="42" t="str" cm="1">
        <f t="array" ref="AB1286">IFERROR(
   TRANSPOSE(
      _xlfn._xlws.SORT(
         _xlfn.UNIQUE(
            _xlfn._xlws.FILTER(
               Regional_CZ[Nombre Centro Zonal],
               Regional_CZ[Regional]=DATOS!B1293,
               ""
            )
         )
      )
   ),
""
)</f>
        <v/>
      </c>
    </row>
    <row r="1287" spans="28:28">
      <c r="AB1287" s="42" t="str" cm="1">
        <f t="array" ref="AB1287">IFERROR(
   TRANSPOSE(
      _xlfn._xlws.SORT(
         _xlfn.UNIQUE(
            _xlfn._xlws.FILTER(
               Regional_CZ[Nombre Centro Zonal],
               Regional_CZ[Regional]=DATOS!B1294,
               ""
            )
         )
      )
   ),
""
)</f>
        <v/>
      </c>
    </row>
    <row r="1288" spans="28:28">
      <c r="AB1288" s="42" t="str" cm="1">
        <f t="array" ref="AB1288">IFERROR(
   TRANSPOSE(
      _xlfn._xlws.SORT(
         _xlfn.UNIQUE(
            _xlfn._xlws.FILTER(
               Regional_CZ[Nombre Centro Zonal],
               Regional_CZ[Regional]=DATOS!B1295,
               ""
            )
         )
      )
   ),
""
)</f>
        <v/>
      </c>
    </row>
    <row r="1289" spans="28:28">
      <c r="AB1289" s="42" t="str" cm="1">
        <f t="array" ref="AB1289">IFERROR(
   TRANSPOSE(
      _xlfn._xlws.SORT(
         _xlfn.UNIQUE(
            _xlfn._xlws.FILTER(
               Regional_CZ[Nombre Centro Zonal],
               Regional_CZ[Regional]=DATOS!B1296,
               ""
            )
         )
      )
   ),
""
)</f>
        <v/>
      </c>
    </row>
    <row r="1290" spans="28:28">
      <c r="AB1290" s="42" t="str" cm="1">
        <f t="array" ref="AB1290">IFERROR(
   TRANSPOSE(
      _xlfn._xlws.SORT(
         _xlfn.UNIQUE(
            _xlfn._xlws.FILTER(
               Regional_CZ[Nombre Centro Zonal],
               Regional_CZ[Regional]=DATOS!B1297,
               ""
            )
         )
      )
   ),
""
)</f>
        <v/>
      </c>
    </row>
    <row r="1291" spans="28:28">
      <c r="AB1291" s="42" t="str" cm="1">
        <f t="array" ref="AB1291">IFERROR(
   TRANSPOSE(
      _xlfn._xlws.SORT(
         _xlfn.UNIQUE(
            _xlfn._xlws.FILTER(
               Regional_CZ[Nombre Centro Zonal],
               Regional_CZ[Regional]=DATOS!B1298,
               ""
            )
         )
      )
   ),
""
)</f>
        <v/>
      </c>
    </row>
    <row r="1292" spans="28:28">
      <c r="AB1292" s="42" t="str" cm="1">
        <f t="array" ref="AB1292">IFERROR(
   TRANSPOSE(
      _xlfn._xlws.SORT(
         _xlfn.UNIQUE(
            _xlfn._xlws.FILTER(
               Regional_CZ[Nombre Centro Zonal],
               Regional_CZ[Regional]=DATOS!B1299,
               ""
            )
         )
      )
   ),
""
)</f>
        <v/>
      </c>
    </row>
    <row r="1293" spans="28:28">
      <c r="AB1293" s="42" t="str" cm="1">
        <f t="array" ref="AB1293">IFERROR(
   TRANSPOSE(
      _xlfn._xlws.SORT(
         _xlfn.UNIQUE(
            _xlfn._xlws.FILTER(
               Regional_CZ[Nombre Centro Zonal],
               Regional_CZ[Regional]=DATOS!B1300,
               ""
            )
         )
      )
   ),
""
)</f>
        <v/>
      </c>
    </row>
    <row r="1294" spans="28:28">
      <c r="AB1294" s="42" t="str" cm="1">
        <f t="array" ref="AB1294">IFERROR(
   TRANSPOSE(
      _xlfn._xlws.SORT(
         _xlfn.UNIQUE(
            _xlfn._xlws.FILTER(
               Regional_CZ[Nombre Centro Zonal],
               Regional_CZ[Regional]=DATOS!B1301,
               ""
            )
         )
      )
   ),
""
)</f>
        <v/>
      </c>
    </row>
    <row r="1295" spans="28:28">
      <c r="AB1295" s="42" t="str" cm="1">
        <f t="array" ref="AB1295">IFERROR(
   TRANSPOSE(
      _xlfn._xlws.SORT(
         _xlfn.UNIQUE(
            _xlfn._xlws.FILTER(
               Regional_CZ[Nombre Centro Zonal],
               Regional_CZ[Regional]=DATOS!B1302,
               ""
            )
         )
      )
   ),
""
)</f>
        <v/>
      </c>
    </row>
    <row r="1296" spans="28:28">
      <c r="AB1296" s="42" t="str" cm="1">
        <f t="array" ref="AB1296">IFERROR(
   TRANSPOSE(
      _xlfn._xlws.SORT(
         _xlfn.UNIQUE(
            _xlfn._xlws.FILTER(
               Regional_CZ[Nombre Centro Zonal],
               Regional_CZ[Regional]=DATOS!B1303,
               ""
            )
         )
      )
   ),
""
)</f>
        <v/>
      </c>
    </row>
    <row r="1297" spans="28:28">
      <c r="AB1297" s="42" t="str" cm="1">
        <f t="array" ref="AB1297">IFERROR(
   TRANSPOSE(
      _xlfn._xlws.SORT(
         _xlfn.UNIQUE(
            _xlfn._xlws.FILTER(
               Regional_CZ[Nombre Centro Zonal],
               Regional_CZ[Regional]=DATOS!B1304,
               ""
            )
         )
      )
   ),
""
)</f>
        <v/>
      </c>
    </row>
    <row r="1298" spans="28:28">
      <c r="AB1298" s="42" t="str" cm="1">
        <f t="array" ref="AB1298">IFERROR(
   TRANSPOSE(
      _xlfn._xlws.SORT(
         _xlfn.UNIQUE(
            _xlfn._xlws.FILTER(
               Regional_CZ[Nombre Centro Zonal],
               Regional_CZ[Regional]=DATOS!B1305,
               ""
            )
         )
      )
   ),
""
)</f>
        <v/>
      </c>
    </row>
    <row r="1299" spans="28:28">
      <c r="AB1299" s="42" t="str" cm="1">
        <f t="array" ref="AB1299">IFERROR(
   TRANSPOSE(
      _xlfn._xlws.SORT(
         _xlfn.UNIQUE(
            _xlfn._xlws.FILTER(
               Regional_CZ[Nombre Centro Zonal],
               Regional_CZ[Regional]=DATOS!B1306,
               ""
            )
         )
      )
   ),
""
)</f>
        <v/>
      </c>
    </row>
    <row r="1300" spans="28:28">
      <c r="AB1300" s="42" t="str" cm="1">
        <f t="array" ref="AB1300">IFERROR(
   TRANSPOSE(
      _xlfn._xlws.SORT(
         _xlfn.UNIQUE(
            _xlfn._xlws.FILTER(
               Regional_CZ[Nombre Centro Zonal],
               Regional_CZ[Regional]=DATOS!B1307,
               ""
            )
         )
      )
   ),
""
)</f>
        <v/>
      </c>
    </row>
    <row r="1301" spans="28:28">
      <c r="AB1301" s="42" t="str" cm="1">
        <f t="array" ref="AB1301">IFERROR(
   TRANSPOSE(
      _xlfn._xlws.SORT(
         _xlfn.UNIQUE(
            _xlfn._xlws.FILTER(
               Regional_CZ[Nombre Centro Zonal],
               Regional_CZ[Regional]=DATOS!B1308,
               ""
            )
         )
      )
   ),
""
)</f>
        <v/>
      </c>
    </row>
    <row r="1302" spans="28:28">
      <c r="AB1302" s="42" t="str" cm="1">
        <f t="array" ref="AB1302">IFERROR(
   TRANSPOSE(
      _xlfn._xlws.SORT(
         _xlfn.UNIQUE(
            _xlfn._xlws.FILTER(
               Regional_CZ[Nombre Centro Zonal],
               Regional_CZ[Regional]=DATOS!B1309,
               ""
            )
         )
      )
   ),
""
)</f>
        <v/>
      </c>
    </row>
    <row r="1303" spans="28:28">
      <c r="AB1303" s="42" t="str" cm="1">
        <f t="array" ref="AB1303">IFERROR(
   TRANSPOSE(
      _xlfn._xlws.SORT(
         _xlfn.UNIQUE(
            _xlfn._xlws.FILTER(
               Regional_CZ[Nombre Centro Zonal],
               Regional_CZ[Regional]=DATOS!B1310,
               ""
            )
         )
      )
   ),
""
)</f>
        <v/>
      </c>
    </row>
    <row r="1304" spans="28:28">
      <c r="AB1304" s="42" t="str" cm="1">
        <f t="array" ref="AB1304">IFERROR(
   TRANSPOSE(
      _xlfn._xlws.SORT(
         _xlfn.UNIQUE(
            _xlfn._xlws.FILTER(
               Regional_CZ[Nombre Centro Zonal],
               Regional_CZ[Regional]=DATOS!B1311,
               ""
            )
         )
      )
   ),
""
)</f>
        <v/>
      </c>
    </row>
    <row r="1305" spans="28:28">
      <c r="AB1305" s="42" t="str" cm="1">
        <f t="array" ref="AB1305">IFERROR(
   TRANSPOSE(
      _xlfn._xlws.SORT(
         _xlfn.UNIQUE(
            _xlfn._xlws.FILTER(
               Regional_CZ[Nombre Centro Zonal],
               Regional_CZ[Regional]=DATOS!B1312,
               ""
            )
         )
      )
   ),
""
)</f>
        <v/>
      </c>
    </row>
    <row r="1306" spans="28:28">
      <c r="AB1306" s="42" t="str" cm="1">
        <f t="array" ref="AB1306">IFERROR(
   TRANSPOSE(
      _xlfn._xlws.SORT(
         _xlfn.UNIQUE(
            _xlfn._xlws.FILTER(
               Regional_CZ[Nombre Centro Zonal],
               Regional_CZ[Regional]=DATOS!B1313,
               ""
            )
         )
      )
   ),
""
)</f>
        <v/>
      </c>
    </row>
    <row r="1307" spans="28:28">
      <c r="AB1307" s="42" t="str" cm="1">
        <f t="array" ref="AB1307">IFERROR(
   TRANSPOSE(
      _xlfn._xlws.SORT(
         _xlfn.UNIQUE(
            _xlfn._xlws.FILTER(
               Regional_CZ[Nombre Centro Zonal],
               Regional_CZ[Regional]=DATOS!B1314,
               ""
            )
         )
      )
   ),
""
)</f>
        <v/>
      </c>
    </row>
    <row r="1308" spans="28:28">
      <c r="AB1308" s="42" t="str" cm="1">
        <f t="array" ref="AB1308">IFERROR(
   TRANSPOSE(
      _xlfn._xlws.SORT(
         _xlfn.UNIQUE(
            _xlfn._xlws.FILTER(
               Regional_CZ[Nombre Centro Zonal],
               Regional_CZ[Regional]=DATOS!B1315,
               ""
            )
         )
      )
   ),
""
)</f>
        <v/>
      </c>
    </row>
    <row r="1309" spans="28:28">
      <c r="AB1309" s="42" t="str" cm="1">
        <f t="array" ref="AB1309">IFERROR(
   TRANSPOSE(
      _xlfn._xlws.SORT(
         _xlfn.UNIQUE(
            _xlfn._xlws.FILTER(
               Regional_CZ[Nombre Centro Zonal],
               Regional_CZ[Regional]=DATOS!B1316,
               ""
            )
         )
      )
   ),
""
)</f>
        <v/>
      </c>
    </row>
    <row r="1310" spans="28:28">
      <c r="AB1310" s="42" t="str" cm="1">
        <f t="array" ref="AB1310">IFERROR(
   TRANSPOSE(
      _xlfn._xlws.SORT(
         _xlfn.UNIQUE(
            _xlfn._xlws.FILTER(
               Regional_CZ[Nombre Centro Zonal],
               Regional_CZ[Regional]=DATOS!B1317,
               ""
            )
         )
      )
   ),
""
)</f>
        <v/>
      </c>
    </row>
    <row r="1311" spans="28:28">
      <c r="AB1311" s="42" t="str" cm="1">
        <f t="array" ref="AB1311">IFERROR(
   TRANSPOSE(
      _xlfn._xlws.SORT(
         _xlfn.UNIQUE(
            _xlfn._xlws.FILTER(
               Regional_CZ[Nombre Centro Zonal],
               Regional_CZ[Regional]=DATOS!B1318,
               ""
            )
         )
      )
   ),
""
)</f>
        <v/>
      </c>
    </row>
    <row r="1312" spans="28:28">
      <c r="AB1312" s="42" t="str" cm="1">
        <f t="array" ref="AB1312">IFERROR(
   TRANSPOSE(
      _xlfn._xlws.SORT(
         _xlfn.UNIQUE(
            _xlfn._xlws.FILTER(
               Regional_CZ[Nombre Centro Zonal],
               Regional_CZ[Regional]=DATOS!B1319,
               ""
            )
         )
      )
   ),
""
)</f>
        <v/>
      </c>
    </row>
    <row r="1313" spans="28:28">
      <c r="AB1313" s="42" t="str" cm="1">
        <f t="array" ref="AB1313">IFERROR(
   TRANSPOSE(
      _xlfn._xlws.SORT(
         _xlfn.UNIQUE(
            _xlfn._xlws.FILTER(
               Regional_CZ[Nombre Centro Zonal],
               Regional_CZ[Regional]=DATOS!B1320,
               ""
            )
         )
      )
   ),
""
)</f>
        <v/>
      </c>
    </row>
    <row r="1314" spans="28:28">
      <c r="AB1314" s="42" t="str" cm="1">
        <f t="array" ref="AB1314">IFERROR(
   TRANSPOSE(
      _xlfn._xlws.SORT(
         _xlfn.UNIQUE(
            _xlfn._xlws.FILTER(
               Regional_CZ[Nombre Centro Zonal],
               Regional_CZ[Regional]=DATOS!B1321,
               ""
            )
         )
      )
   ),
""
)</f>
        <v/>
      </c>
    </row>
    <row r="1315" spans="28:28">
      <c r="AB1315" s="42" t="str" cm="1">
        <f t="array" ref="AB1315">IFERROR(
   TRANSPOSE(
      _xlfn._xlws.SORT(
         _xlfn.UNIQUE(
            _xlfn._xlws.FILTER(
               Regional_CZ[Nombre Centro Zonal],
               Regional_CZ[Regional]=DATOS!B1322,
               ""
            )
         )
      )
   ),
""
)</f>
        <v/>
      </c>
    </row>
    <row r="1316" spans="28:28">
      <c r="AB1316" s="42" t="str" cm="1">
        <f t="array" ref="AB1316">IFERROR(
   TRANSPOSE(
      _xlfn._xlws.SORT(
         _xlfn.UNIQUE(
            _xlfn._xlws.FILTER(
               Regional_CZ[Nombre Centro Zonal],
               Regional_CZ[Regional]=DATOS!B1323,
               ""
            )
         )
      )
   ),
""
)</f>
        <v/>
      </c>
    </row>
    <row r="1317" spans="28:28">
      <c r="AB1317" s="42" t="str" cm="1">
        <f t="array" ref="AB1317">IFERROR(
   TRANSPOSE(
      _xlfn._xlws.SORT(
         _xlfn.UNIQUE(
            _xlfn._xlws.FILTER(
               Regional_CZ[Nombre Centro Zonal],
               Regional_CZ[Regional]=DATOS!B1324,
               ""
            )
         )
      )
   ),
""
)</f>
        <v/>
      </c>
    </row>
    <row r="1318" spans="28:28">
      <c r="AB1318" s="42" t="str" cm="1">
        <f t="array" ref="AB1318">IFERROR(
   TRANSPOSE(
      _xlfn._xlws.SORT(
         _xlfn.UNIQUE(
            _xlfn._xlws.FILTER(
               Regional_CZ[Nombre Centro Zonal],
               Regional_CZ[Regional]=DATOS!B1325,
               ""
            )
         )
      )
   ),
""
)</f>
        <v/>
      </c>
    </row>
    <row r="1319" spans="28:28">
      <c r="AB1319" s="42" t="str" cm="1">
        <f t="array" ref="AB1319">IFERROR(
   TRANSPOSE(
      _xlfn._xlws.SORT(
         _xlfn.UNIQUE(
            _xlfn._xlws.FILTER(
               Regional_CZ[Nombre Centro Zonal],
               Regional_CZ[Regional]=DATOS!B1326,
               ""
            )
         )
      )
   ),
""
)</f>
        <v/>
      </c>
    </row>
    <row r="1320" spans="28:28">
      <c r="AB1320" s="42" t="str" cm="1">
        <f t="array" ref="AB1320">IFERROR(
   TRANSPOSE(
      _xlfn._xlws.SORT(
         _xlfn.UNIQUE(
            _xlfn._xlws.FILTER(
               Regional_CZ[Nombre Centro Zonal],
               Regional_CZ[Regional]=DATOS!B1327,
               ""
            )
         )
      )
   ),
""
)</f>
        <v/>
      </c>
    </row>
    <row r="1321" spans="28:28">
      <c r="AB1321" s="42" t="str" cm="1">
        <f t="array" ref="AB1321">IFERROR(
   TRANSPOSE(
      _xlfn._xlws.SORT(
         _xlfn.UNIQUE(
            _xlfn._xlws.FILTER(
               Regional_CZ[Nombre Centro Zonal],
               Regional_CZ[Regional]=DATOS!B1328,
               ""
            )
         )
      )
   ),
""
)</f>
        <v/>
      </c>
    </row>
    <row r="1322" spans="28:28">
      <c r="AB1322" s="42" t="str" cm="1">
        <f t="array" ref="AB1322">IFERROR(
   TRANSPOSE(
      _xlfn._xlws.SORT(
         _xlfn.UNIQUE(
            _xlfn._xlws.FILTER(
               Regional_CZ[Nombre Centro Zonal],
               Regional_CZ[Regional]=DATOS!B1329,
               ""
            )
         )
      )
   ),
""
)</f>
        <v/>
      </c>
    </row>
    <row r="1323" spans="28:28">
      <c r="AB1323" s="42" t="str" cm="1">
        <f t="array" ref="AB1323">IFERROR(
   TRANSPOSE(
      _xlfn._xlws.SORT(
         _xlfn.UNIQUE(
            _xlfn._xlws.FILTER(
               Regional_CZ[Nombre Centro Zonal],
               Regional_CZ[Regional]=DATOS!B1330,
               ""
            )
         )
      )
   ),
""
)</f>
        <v/>
      </c>
    </row>
    <row r="1324" spans="28:28">
      <c r="AB1324" s="42" t="str" cm="1">
        <f t="array" ref="AB1324">IFERROR(
   TRANSPOSE(
      _xlfn._xlws.SORT(
         _xlfn.UNIQUE(
            _xlfn._xlws.FILTER(
               Regional_CZ[Nombre Centro Zonal],
               Regional_CZ[Regional]=DATOS!B1331,
               ""
            )
         )
      )
   ),
""
)</f>
        <v/>
      </c>
    </row>
    <row r="1325" spans="28:28">
      <c r="AB1325" s="42" t="str" cm="1">
        <f t="array" ref="AB1325">IFERROR(
   TRANSPOSE(
      _xlfn._xlws.SORT(
         _xlfn.UNIQUE(
            _xlfn._xlws.FILTER(
               Regional_CZ[Nombre Centro Zonal],
               Regional_CZ[Regional]=DATOS!B1332,
               ""
            )
         )
      )
   ),
""
)</f>
        <v/>
      </c>
    </row>
    <row r="1326" spans="28:28">
      <c r="AB1326" s="42" t="str" cm="1">
        <f t="array" ref="AB1326">IFERROR(
   TRANSPOSE(
      _xlfn._xlws.SORT(
         _xlfn.UNIQUE(
            _xlfn._xlws.FILTER(
               Regional_CZ[Nombre Centro Zonal],
               Regional_CZ[Regional]=DATOS!B1333,
               ""
            )
         )
      )
   ),
""
)</f>
        <v/>
      </c>
    </row>
    <row r="1327" spans="28:28">
      <c r="AB1327" s="42" t="str" cm="1">
        <f t="array" ref="AB1327">IFERROR(
   TRANSPOSE(
      _xlfn._xlws.SORT(
         _xlfn.UNIQUE(
            _xlfn._xlws.FILTER(
               Regional_CZ[Nombre Centro Zonal],
               Regional_CZ[Regional]=DATOS!B1334,
               ""
            )
         )
      )
   ),
""
)</f>
        <v/>
      </c>
    </row>
    <row r="1328" spans="28:28">
      <c r="AB1328" s="42" t="str" cm="1">
        <f t="array" ref="AB1328">IFERROR(
   TRANSPOSE(
      _xlfn._xlws.SORT(
         _xlfn.UNIQUE(
            _xlfn._xlws.FILTER(
               Regional_CZ[Nombre Centro Zonal],
               Regional_CZ[Regional]=DATOS!B1335,
               ""
            )
         )
      )
   ),
""
)</f>
        <v/>
      </c>
    </row>
    <row r="1329" spans="28:28">
      <c r="AB1329" s="42" t="str" cm="1">
        <f t="array" ref="AB1329">IFERROR(
   TRANSPOSE(
      _xlfn._xlws.SORT(
         _xlfn.UNIQUE(
            _xlfn._xlws.FILTER(
               Regional_CZ[Nombre Centro Zonal],
               Regional_CZ[Regional]=DATOS!B1336,
               ""
            )
         )
      )
   ),
""
)</f>
        <v/>
      </c>
    </row>
    <row r="1330" spans="28:28">
      <c r="AB1330" s="42" t="str" cm="1">
        <f t="array" ref="AB1330">IFERROR(
   TRANSPOSE(
      _xlfn._xlws.SORT(
         _xlfn.UNIQUE(
            _xlfn._xlws.FILTER(
               Regional_CZ[Nombre Centro Zonal],
               Regional_CZ[Regional]=DATOS!B1337,
               ""
            )
         )
      )
   ),
""
)</f>
        <v/>
      </c>
    </row>
    <row r="1331" spans="28:28">
      <c r="AB1331" s="42" t="str" cm="1">
        <f t="array" ref="AB1331">IFERROR(
   TRANSPOSE(
      _xlfn._xlws.SORT(
         _xlfn.UNIQUE(
            _xlfn._xlws.FILTER(
               Regional_CZ[Nombre Centro Zonal],
               Regional_CZ[Regional]=DATOS!B1338,
               ""
            )
         )
      )
   ),
""
)</f>
        <v/>
      </c>
    </row>
    <row r="1332" spans="28:28">
      <c r="AB1332" s="42" t="str" cm="1">
        <f t="array" ref="AB1332">IFERROR(
   TRANSPOSE(
      _xlfn._xlws.SORT(
         _xlfn.UNIQUE(
            _xlfn._xlws.FILTER(
               Regional_CZ[Nombre Centro Zonal],
               Regional_CZ[Regional]=DATOS!B1339,
               ""
            )
         )
      )
   ),
""
)</f>
        <v/>
      </c>
    </row>
    <row r="1333" spans="28:28">
      <c r="AB1333" s="42" t="str" cm="1">
        <f t="array" ref="AB1333">IFERROR(
   TRANSPOSE(
      _xlfn._xlws.SORT(
         _xlfn.UNIQUE(
            _xlfn._xlws.FILTER(
               Regional_CZ[Nombre Centro Zonal],
               Regional_CZ[Regional]=DATOS!B1340,
               ""
            )
         )
      )
   ),
""
)</f>
        <v/>
      </c>
    </row>
    <row r="1334" spans="28:28">
      <c r="AB1334" s="42" t="str" cm="1">
        <f t="array" ref="AB1334">IFERROR(
   TRANSPOSE(
      _xlfn._xlws.SORT(
         _xlfn.UNIQUE(
            _xlfn._xlws.FILTER(
               Regional_CZ[Nombre Centro Zonal],
               Regional_CZ[Regional]=DATOS!B1341,
               ""
            )
         )
      )
   ),
""
)</f>
        <v/>
      </c>
    </row>
    <row r="1335" spans="28:28">
      <c r="AB1335" s="42" t="str" cm="1">
        <f t="array" ref="AB1335">IFERROR(
   TRANSPOSE(
      _xlfn._xlws.SORT(
         _xlfn.UNIQUE(
            _xlfn._xlws.FILTER(
               Regional_CZ[Nombre Centro Zonal],
               Regional_CZ[Regional]=DATOS!B1342,
               ""
            )
         )
      )
   ),
""
)</f>
        <v/>
      </c>
    </row>
    <row r="1336" spans="28:28">
      <c r="AB1336" s="42" t="str" cm="1">
        <f t="array" ref="AB1336">IFERROR(
   TRANSPOSE(
      _xlfn._xlws.SORT(
         _xlfn.UNIQUE(
            _xlfn._xlws.FILTER(
               Regional_CZ[Nombre Centro Zonal],
               Regional_CZ[Regional]=DATOS!B1343,
               ""
            )
         )
      )
   ),
""
)</f>
        <v/>
      </c>
    </row>
    <row r="1337" spans="28:28">
      <c r="AB1337" s="42" t="str" cm="1">
        <f t="array" ref="AB1337">IFERROR(
   TRANSPOSE(
      _xlfn._xlws.SORT(
         _xlfn.UNIQUE(
            _xlfn._xlws.FILTER(
               Regional_CZ[Nombre Centro Zonal],
               Regional_CZ[Regional]=DATOS!B1344,
               ""
            )
         )
      )
   ),
""
)</f>
        <v/>
      </c>
    </row>
    <row r="1338" spans="28:28">
      <c r="AB1338" s="42" t="str" cm="1">
        <f t="array" ref="AB1338">IFERROR(
   TRANSPOSE(
      _xlfn._xlws.SORT(
         _xlfn.UNIQUE(
            _xlfn._xlws.FILTER(
               Regional_CZ[Nombre Centro Zonal],
               Regional_CZ[Regional]=DATOS!B1345,
               ""
            )
         )
      )
   ),
""
)</f>
        <v/>
      </c>
    </row>
    <row r="1339" spans="28:28">
      <c r="AB1339" s="42" t="str" cm="1">
        <f t="array" ref="AB1339">IFERROR(
   TRANSPOSE(
      _xlfn._xlws.SORT(
         _xlfn.UNIQUE(
            _xlfn._xlws.FILTER(
               Regional_CZ[Nombre Centro Zonal],
               Regional_CZ[Regional]=DATOS!B1346,
               ""
            )
         )
      )
   ),
""
)</f>
        <v/>
      </c>
    </row>
    <row r="1340" spans="28:28">
      <c r="AB1340" s="42" t="str" cm="1">
        <f t="array" ref="AB1340">IFERROR(
   TRANSPOSE(
      _xlfn._xlws.SORT(
         _xlfn.UNIQUE(
            _xlfn._xlws.FILTER(
               Regional_CZ[Nombre Centro Zonal],
               Regional_CZ[Regional]=DATOS!B1347,
               ""
            )
         )
      )
   ),
""
)</f>
        <v/>
      </c>
    </row>
    <row r="1341" spans="28:28">
      <c r="AB1341" s="42" t="str" cm="1">
        <f t="array" ref="AB1341">IFERROR(
   TRANSPOSE(
      _xlfn._xlws.SORT(
         _xlfn.UNIQUE(
            _xlfn._xlws.FILTER(
               Regional_CZ[Nombre Centro Zonal],
               Regional_CZ[Regional]=DATOS!B1348,
               ""
            )
         )
      )
   ),
""
)</f>
        <v/>
      </c>
    </row>
    <row r="1342" spans="28:28">
      <c r="AB1342" s="42" t="str" cm="1">
        <f t="array" ref="AB1342">IFERROR(
   TRANSPOSE(
      _xlfn._xlws.SORT(
         _xlfn.UNIQUE(
            _xlfn._xlws.FILTER(
               Regional_CZ[Nombre Centro Zonal],
               Regional_CZ[Regional]=DATOS!B1349,
               ""
            )
         )
      )
   ),
""
)</f>
        <v/>
      </c>
    </row>
    <row r="1343" spans="28:28">
      <c r="AB1343" s="42" t="str" cm="1">
        <f t="array" ref="AB1343">IFERROR(
   TRANSPOSE(
      _xlfn._xlws.SORT(
         _xlfn.UNIQUE(
            _xlfn._xlws.FILTER(
               Regional_CZ[Nombre Centro Zonal],
               Regional_CZ[Regional]=DATOS!B1350,
               ""
            )
         )
      )
   ),
""
)</f>
        <v/>
      </c>
    </row>
    <row r="1344" spans="28:28">
      <c r="AB1344" s="42" t="str" cm="1">
        <f t="array" ref="AB1344">IFERROR(
   TRANSPOSE(
      _xlfn._xlws.SORT(
         _xlfn.UNIQUE(
            _xlfn._xlws.FILTER(
               Regional_CZ[Nombre Centro Zonal],
               Regional_CZ[Regional]=DATOS!B1351,
               ""
            )
         )
      )
   ),
""
)</f>
        <v/>
      </c>
    </row>
    <row r="1345" spans="28:28">
      <c r="AB1345" s="42" t="str" cm="1">
        <f t="array" ref="AB1345">IFERROR(
   TRANSPOSE(
      _xlfn._xlws.SORT(
         _xlfn.UNIQUE(
            _xlfn._xlws.FILTER(
               Regional_CZ[Nombre Centro Zonal],
               Regional_CZ[Regional]=DATOS!B1352,
               ""
            )
         )
      )
   ),
""
)</f>
        <v/>
      </c>
    </row>
    <row r="1346" spans="28:28">
      <c r="AB1346" s="42" t="str" cm="1">
        <f t="array" ref="AB1346">IFERROR(
   TRANSPOSE(
      _xlfn._xlws.SORT(
         _xlfn.UNIQUE(
            _xlfn._xlws.FILTER(
               Regional_CZ[Nombre Centro Zonal],
               Regional_CZ[Regional]=DATOS!B1353,
               ""
            )
         )
      )
   ),
""
)</f>
        <v/>
      </c>
    </row>
    <row r="1347" spans="28:28">
      <c r="AB1347" s="42" t="str" cm="1">
        <f t="array" ref="AB1347">IFERROR(
   TRANSPOSE(
      _xlfn._xlws.SORT(
         _xlfn.UNIQUE(
            _xlfn._xlws.FILTER(
               Regional_CZ[Nombre Centro Zonal],
               Regional_CZ[Regional]=DATOS!B1354,
               ""
            )
         )
      )
   ),
""
)</f>
        <v/>
      </c>
    </row>
    <row r="1348" spans="28:28">
      <c r="AB1348" s="42" t="str" cm="1">
        <f t="array" ref="AB1348">IFERROR(
   TRANSPOSE(
      _xlfn._xlws.SORT(
         _xlfn.UNIQUE(
            _xlfn._xlws.FILTER(
               Regional_CZ[Nombre Centro Zonal],
               Regional_CZ[Regional]=DATOS!B1355,
               ""
            )
         )
      )
   ),
""
)</f>
        <v/>
      </c>
    </row>
    <row r="1349" spans="28:28">
      <c r="AB1349" s="42" t="str" cm="1">
        <f t="array" ref="AB1349">IFERROR(
   TRANSPOSE(
      _xlfn._xlws.SORT(
         _xlfn.UNIQUE(
            _xlfn._xlws.FILTER(
               Regional_CZ[Nombre Centro Zonal],
               Regional_CZ[Regional]=DATOS!B1356,
               ""
            )
         )
      )
   ),
""
)</f>
        <v/>
      </c>
    </row>
    <row r="1350" spans="28:28">
      <c r="AB1350" s="42" t="str" cm="1">
        <f t="array" ref="AB1350">IFERROR(
   TRANSPOSE(
      _xlfn._xlws.SORT(
         _xlfn.UNIQUE(
            _xlfn._xlws.FILTER(
               Regional_CZ[Nombre Centro Zonal],
               Regional_CZ[Regional]=DATOS!B1357,
               ""
            )
         )
      )
   ),
""
)</f>
        <v/>
      </c>
    </row>
    <row r="1351" spans="28:28">
      <c r="AB1351" s="42" t="str" cm="1">
        <f t="array" ref="AB1351">IFERROR(
   TRANSPOSE(
      _xlfn._xlws.SORT(
         _xlfn.UNIQUE(
            _xlfn._xlws.FILTER(
               Regional_CZ[Nombre Centro Zonal],
               Regional_CZ[Regional]=DATOS!B1358,
               ""
            )
         )
      )
   ),
""
)</f>
        <v/>
      </c>
    </row>
    <row r="1352" spans="28:28">
      <c r="AB1352" s="42" t="str" cm="1">
        <f t="array" ref="AB1352">IFERROR(
   TRANSPOSE(
      _xlfn._xlws.SORT(
         _xlfn.UNIQUE(
            _xlfn._xlws.FILTER(
               Regional_CZ[Nombre Centro Zonal],
               Regional_CZ[Regional]=DATOS!B1359,
               ""
            )
         )
      )
   ),
""
)</f>
        <v/>
      </c>
    </row>
    <row r="1353" spans="28:28">
      <c r="AB1353" s="42" t="str" cm="1">
        <f t="array" ref="AB1353">IFERROR(
   TRANSPOSE(
      _xlfn._xlws.SORT(
         _xlfn.UNIQUE(
            _xlfn._xlws.FILTER(
               Regional_CZ[Nombre Centro Zonal],
               Regional_CZ[Regional]=DATOS!B1360,
               ""
            )
         )
      )
   ),
""
)</f>
        <v/>
      </c>
    </row>
    <row r="1354" spans="28:28">
      <c r="AB1354" s="42" t="str" cm="1">
        <f t="array" ref="AB1354">IFERROR(
   TRANSPOSE(
      _xlfn._xlws.SORT(
         _xlfn.UNIQUE(
            _xlfn._xlws.FILTER(
               Regional_CZ[Nombre Centro Zonal],
               Regional_CZ[Regional]=DATOS!B1361,
               ""
            )
         )
      )
   ),
""
)</f>
        <v/>
      </c>
    </row>
    <row r="1355" spans="28:28">
      <c r="AB1355" s="42" t="str" cm="1">
        <f t="array" ref="AB1355">IFERROR(
   TRANSPOSE(
      _xlfn._xlws.SORT(
         _xlfn.UNIQUE(
            _xlfn._xlws.FILTER(
               Regional_CZ[Nombre Centro Zonal],
               Regional_CZ[Regional]=DATOS!B1362,
               ""
            )
         )
      )
   ),
""
)</f>
        <v/>
      </c>
    </row>
    <row r="1356" spans="28:28">
      <c r="AB1356" s="42" t="str" cm="1">
        <f t="array" ref="AB1356">IFERROR(
   TRANSPOSE(
      _xlfn._xlws.SORT(
         _xlfn.UNIQUE(
            _xlfn._xlws.FILTER(
               Regional_CZ[Nombre Centro Zonal],
               Regional_CZ[Regional]=DATOS!B1363,
               ""
            )
         )
      )
   ),
""
)</f>
        <v/>
      </c>
    </row>
    <row r="1357" spans="28:28">
      <c r="AB1357" s="42" t="str" cm="1">
        <f t="array" ref="AB1357">IFERROR(
   TRANSPOSE(
      _xlfn._xlws.SORT(
         _xlfn.UNIQUE(
            _xlfn._xlws.FILTER(
               Regional_CZ[Nombre Centro Zonal],
               Regional_CZ[Regional]=DATOS!B1364,
               ""
            )
         )
      )
   ),
""
)</f>
        <v/>
      </c>
    </row>
    <row r="1358" spans="28:28">
      <c r="AB1358" s="42" t="str" cm="1">
        <f t="array" ref="AB1358">IFERROR(
   TRANSPOSE(
      _xlfn._xlws.SORT(
         _xlfn.UNIQUE(
            _xlfn._xlws.FILTER(
               Regional_CZ[Nombre Centro Zonal],
               Regional_CZ[Regional]=DATOS!B1365,
               ""
            )
         )
      )
   ),
""
)</f>
        <v/>
      </c>
    </row>
    <row r="1359" spans="28:28">
      <c r="AB1359" s="42" t="str" cm="1">
        <f t="array" ref="AB1359">IFERROR(
   TRANSPOSE(
      _xlfn._xlws.SORT(
         _xlfn.UNIQUE(
            _xlfn._xlws.FILTER(
               Regional_CZ[Nombre Centro Zonal],
               Regional_CZ[Regional]=DATOS!B1366,
               ""
            )
         )
      )
   ),
""
)</f>
        <v/>
      </c>
    </row>
    <row r="1360" spans="28:28">
      <c r="AB1360" s="42" t="str" cm="1">
        <f t="array" ref="AB1360">IFERROR(
   TRANSPOSE(
      _xlfn._xlws.SORT(
         _xlfn.UNIQUE(
            _xlfn._xlws.FILTER(
               Regional_CZ[Nombre Centro Zonal],
               Regional_CZ[Regional]=DATOS!B1367,
               ""
            )
         )
      )
   ),
""
)</f>
        <v/>
      </c>
    </row>
    <row r="1361" spans="28:28">
      <c r="AB1361" s="42" t="str" cm="1">
        <f t="array" ref="AB1361">IFERROR(
   TRANSPOSE(
      _xlfn._xlws.SORT(
         _xlfn.UNIQUE(
            _xlfn._xlws.FILTER(
               Regional_CZ[Nombre Centro Zonal],
               Regional_CZ[Regional]=DATOS!B1368,
               ""
            )
         )
      )
   ),
""
)</f>
        <v/>
      </c>
    </row>
    <row r="1362" spans="28:28">
      <c r="AB1362" s="42" t="str" cm="1">
        <f t="array" ref="AB1362">IFERROR(
   TRANSPOSE(
      _xlfn._xlws.SORT(
         _xlfn.UNIQUE(
            _xlfn._xlws.FILTER(
               Regional_CZ[Nombre Centro Zonal],
               Regional_CZ[Regional]=DATOS!B1369,
               ""
            )
         )
      )
   ),
""
)</f>
        <v/>
      </c>
    </row>
    <row r="1363" spans="28:28">
      <c r="AB1363" s="42" t="str" cm="1">
        <f t="array" ref="AB1363">IFERROR(
   TRANSPOSE(
      _xlfn._xlws.SORT(
         _xlfn.UNIQUE(
            _xlfn._xlws.FILTER(
               Regional_CZ[Nombre Centro Zonal],
               Regional_CZ[Regional]=DATOS!B1370,
               ""
            )
         )
      )
   ),
""
)</f>
        <v/>
      </c>
    </row>
    <row r="1364" spans="28:28">
      <c r="AB1364" s="42" t="str" cm="1">
        <f t="array" ref="AB1364">IFERROR(
   TRANSPOSE(
      _xlfn._xlws.SORT(
         _xlfn.UNIQUE(
            _xlfn._xlws.FILTER(
               Regional_CZ[Nombre Centro Zonal],
               Regional_CZ[Regional]=DATOS!B1371,
               ""
            )
         )
      )
   ),
""
)</f>
        <v/>
      </c>
    </row>
    <row r="1365" spans="28:28">
      <c r="AB1365" s="42" t="str" cm="1">
        <f t="array" ref="AB1365">IFERROR(
   TRANSPOSE(
      _xlfn._xlws.SORT(
         _xlfn.UNIQUE(
            _xlfn._xlws.FILTER(
               Regional_CZ[Nombre Centro Zonal],
               Regional_CZ[Regional]=DATOS!B1372,
               ""
            )
         )
      )
   ),
""
)</f>
        <v/>
      </c>
    </row>
    <row r="1366" spans="28:28">
      <c r="AB1366" s="42" t="str" cm="1">
        <f t="array" ref="AB1366">IFERROR(
   TRANSPOSE(
      _xlfn._xlws.SORT(
         _xlfn.UNIQUE(
            _xlfn._xlws.FILTER(
               Regional_CZ[Nombre Centro Zonal],
               Regional_CZ[Regional]=DATOS!B1373,
               ""
            )
         )
      )
   ),
""
)</f>
        <v/>
      </c>
    </row>
    <row r="1367" spans="28:28">
      <c r="AB1367" s="42" t="str" cm="1">
        <f t="array" ref="AB1367">IFERROR(
   TRANSPOSE(
      _xlfn._xlws.SORT(
         _xlfn.UNIQUE(
            _xlfn._xlws.FILTER(
               Regional_CZ[Nombre Centro Zonal],
               Regional_CZ[Regional]=DATOS!B1374,
               ""
            )
         )
      )
   ),
""
)</f>
        <v/>
      </c>
    </row>
    <row r="1368" spans="28:28">
      <c r="AB1368" s="42" t="str" cm="1">
        <f t="array" ref="AB1368">IFERROR(
   TRANSPOSE(
      _xlfn._xlws.SORT(
         _xlfn.UNIQUE(
            _xlfn._xlws.FILTER(
               Regional_CZ[Nombre Centro Zonal],
               Regional_CZ[Regional]=DATOS!B1375,
               ""
            )
         )
      )
   ),
""
)</f>
        <v/>
      </c>
    </row>
    <row r="1369" spans="28:28">
      <c r="AB1369" s="42" t="str" cm="1">
        <f t="array" ref="AB1369">IFERROR(
   TRANSPOSE(
      _xlfn._xlws.SORT(
         _xlfn.UNIQUE(
            _xlfn._xlws.FILTER(
               Regional_CZ[Nombre Centro Zonal],
               Regional_CZ[Regional]=DATOS!B1376,
               ""
            )
         )
      )
   ),
""
)</f>
        <v/>
      </c>
    </row>
    <row r="1370" spans="28:28">
      <c r="AB1370" s="42" t="str" cm="1">
        <f t="array" ref="AB1370">IFERROR(
   TRANSPOSE(
      _xlfn._xlws.SORT(
         _xlfn.UNIQUE(
            _xlfn._xlws.FILTER(
               Regional_CZ[Nombre Centro Zonal],
               Regional_CZ[Regional]=DATOS!B1377,
               ""
            )
         )
      )
   ),
""
)</f>
        <v/>
      </c>
    </row>
    <row r="1371" spans="28:28">
      <c r="AB1371" s="42" t="str" cm="1">
        <f t="array" ref="AB1371">IFERROR(
   TRANSPOSE(
      _xlfn._xlws.SORT(
         _xlfn.UNIQUE(
            _xlfn._xlws.FILTER(
               Regional_CZ[Nombre Centro Zonal],
               Regional_CZ[Regional]=DATOS!B1378,
               ""
            )
         )
      )
   ),
""
)</f>
        <v/>
      </c>
    </row>
    <row r="1372" spans="28:28">
      <c r="AB1372" s="42" t="str" cm="1">
        <f t="array" ref="AB1372">IFERROR(
   TRANSPOSE(
      _xlfn._xlws.SORT(
         _xlfn.UNIQUE(
            _xlfn._xlws.FILTER(
               Regional_CZ[Nombre Centro Zonal],
               Regional_CZ[Regional]=DATOS!B1379,
               ""
            )
         )
      )
   ),
""
)</f>
        <v/>
      </c>
    </row>
    <row r="1373" spans="28:28">
      <c r="AB1373" s="42" t="str" cm="1">
        <f t="array" ref="AB1373">IFERROR(
   TRANSPOSE(
      _xlfn._xlws.SORT(
         _xlfn.UNIQUE(
            _xlfn._xlws.FILTER(
               Regional_CZ[Nombre Centro Zonal],
               Regional_CZ[Regional]=DATOS!B1380,
               ""
            )
         )
      )
   ),
""
)</f>
        <v/>
      </c>
    </row>
    <row r="1374" spans="28:28">
      <c r="AB1374" s="42" t="str" cm="1">
        <f t="array" ref="AB1374">IFERROR(
   TRANSPOSE(
      _xlfn._xlws.SORT(
         _xlfn.UNIQUE(
            _xlfn._xlws.FILTER(
               Regional_CZ[Nombre Centro Zonal],
               Regional_CZ[Regional]=DATOS!B1381,
               ""
            )
         )
      )
   ),
""
)</f>
        <v/>
      </c>
    </row>
    <row r="1375" spans="28:28">
      <c r="AB1375" s="42" t="str" cm="1">
        <f t="array" ref="AB1375">IFERROR(
   TRANSPOSE(
      _xlfn._xlws.SORT(
         _xlfn.UNIQUE(
            _xlfn._xlws.FILTER(
               Regional_CZ[Nombre Centro Zonal],
               Regional_CZ[Regional]=DATOS!B1382,
               ""
            )
         )
      )
   ),
""
)</f>
        <v/>
      </c>
    </row>
    <row r="1376" spans="28:28">
      <c r="AB1376" s="42" t="str" cm="1">
        <f t="array" ref="AB1376">IFERROR(
   TRANSPOSE(
      _xlfn._xlws.SORT(
         _xlfn.UNIQUE(
            _xlfn._xlws.FILTER(
               Regional_CZ[Nombre Centro Zonal],
               Regional_CZ[Regional]=DATOS!B1383,
               ""
            )
         )
      )
   ),
""
)</f>
        <v/>
      </c>
    </row>
    <row r="1377" spans="28:28">
      <c r="AB1377" s="42" t="str" cm="1">
        <f t="array" ref="AB1377">IFERROR(
   TRANSPOSE(
      _xlfn._xlws.SORT(
         _xlfn.UNIQUE(
            _xlfn._xlws.FILTER(
               Regional_CZ[Nombre Centro Zonal],
               Regional_CZ[Regional]=DATOS!B1384,
               ""
            )
         )
      )
   ),
""
)</f>
        <v/>
      </c>
    </row>
    <row r="1378" spans="28:28">
      <c r="AB1378" s="42" t="str" cm="1">
        <f t="array" ref="AB1378">IFERROR(
   TRANSPOSE(
      _xlfn._xlws.SORT(
         _xlfn.UNIQUE(
            _xlfn._xlws.FILTER(
               Regional_CZ[Nombre Centro Zonal],
               Regional_CZ[Regional]=DATOS!B1385,
               ""
            )
         )
      )
   ),
""
)</f>
        <v/>
      </c>
    </row>
    <row r="1379" spans="28:28">
      <c r="AB1379" s="42" t="str" cm="1">
        <f t="array" ref="AB1379">IFERROR(
   TRANSPOSE(
      _xlfn._xlws.SORT(
         _xlfn.UNIQUE(
            _xlfn._xlws.FILTER(
               Regional_CZ[Nombre Centro Zonal],
               Regional_CZ[Regional]=DATOS!B1386,
               ""
            )
         )
      )
   ),
""
)</f>
        <v/>
      </c>
    </row>
    <row r="1380" spans="28:28">
      <c r="AB1380" s="42" t="str" cm="1">
        <f t="array" ref="AB1380">IFERROR(
   TRANSPOSE(
      _xlfn._xlws.SORT(
         _xlfn.UNIQUE(
            _xlfn._xlws.FILTER(
               Regional_CZ[Nombre Centro Zonal],
               Regional_CZ[Regional]=DATOS!B1387,
               ""
            )
         )
      )
   ),
""
)</f>
        <v/>
      </c>
    </row>
    <row r="1381" spans="28:28">
      <c r="AB1381" s="42" t="str" cm="1">
        <f t="array" ref="AB1381">IFERROR(
   TRANSPOSE(
      _xlfn._xlws.SORT(
         _xlfn.UNIQUE(
            _xlfn._xlws.FILTER(
               Regional_CZ[Nombre Centro Zonal],
               Regional_CZ[Regional]=DATOS!B1388,
               ""
            )
         )
      )
   ),
""
)</f>
        <v/>
      </c>
    </row>
    <row r="1382" spans="28:28">
      <c r="AB1382" s="42" t="str" cm="1">
        <f t="array" ref="AB1382">IFERROR(
   TRANSPOSE(
      _xlfn._xlws.SORT(
         _xlfn.UNIQUE(
            _xlfn._xlws.FILTER(
               Regional_CZ[Nombre Centro Zonal],
               Regional_CZ[Regional]=DATOS!B1389,
               ""
            )
         )
      )
   ),
""
)</f>
        <v/>
      </c>
    </row>
    <row r="1383" spans="28:28">
      <c r="AB1383" s="42" t="str" cm="1">
        <f t="array" ref="AB1383">IFERROR(
   TRANSPOSE(
      _xlfn._xlws.SORT(
         _xlfn.UNIQUE(
            _xlfn._xlws.FILTER(
               Regional_CZ[Nombre Centro Zonal],
               Regional_CZ[Regional]=DATOS!B1390,
               ""
            )
         )
      )
   ),
""
)</f>
        <v/>
      </c>
    </row>
    <row r="1384" spans="28:28">
      <c r="AB1384" s="42" t="str" cm="1">
        <f t="array" ref="AB1384">IFERROR(
   TRANSPOSE(
      _xlfn._xlws.SORT(
         _xlfn.UNIQUE(
            _xlfn._xlws.FILTER(
               Regional_CZ[Nombre Centro Zonal],
               Regional_CZ[Regional]=DATOS!B1391,
               ""
            )
         )
      )
   ),
""
)</f>
        <v/>
      </c>
    </row>
    <row r="1385" spans="28:28">
      <c r="AB1385" s="42" t="str" cm="1">
        <f t="array" ref="AB1385">IFERROR(
   TRANSPOSE(
      _xlfn._xlws.SORT(
         _xlfn.UNIQUE(
            _xlfn._xlws.FILTER(
               Regional_CZ[Nombre Centro Zonal],
               Regional_CZ[Regional]=DATOS!B1392,
               ""
            )
         )
      )
   ),
""
)</f>
        <v/>
      </c>
    </row>
    <row r="1386" spans="28:28">
      <c r="AB1386" s="42" t="str" cm="1">
        <f t="array" ref="AB1386">IFERROR(
   TRANSPOSE(
      _xlfn._xlws.SORT(
         _xlfn.UNIQUE(
            _xlfn._xlws.FILTER(
               Regional_CZ[Nombre Centro Zonal],
               Regional_CZ[Regional]=DATOS!B1393,
               ""
            )
         )
      )
   ),
""
)</f>
        <v/>
      </c>
    </row>
    <row r="1387" spans="28:28">
      <c r="AB1387" s="42" t="str" cm="1">
        <f t="array" ref="AB1387">IFERROR(
   TRANSPOSE(
      _xlfn._xlws.SORT(
         _xlfn.UNIQUE(
            _xlfn._xlws.FILTER(
               Regional_CZ[Nombre Centro Zonal],
               Regional_CZ[Regional]=DATOS!B1394,
               ""
            )
         )
      )
   ),
""
)</f>
        <v/>
      </c>
    </row>
    <row r="1388" spans="28:28">
      <c r="AB1388" s="42" t="str" cm="1">
        <f t="array" ref="AB1388">IFERROR(
   TRANSPOSE(
      _xlfn._xlws.SORT(
         _xlfn.UNIQUE(
            _xlfn._xlws.FILTER(
               Regional_CZ[Nombre Centro Zonal],
               Regional_CZ[Regional]=DATOS!B1395,
               ""
            )
         )
      )
   ),
""
)</f>
        <v/>
      </c>
    </row>
    <row r="1389" spans="28:28">
      <c r="AB1389" s="42" t="str" cm="1">
        <f t="array" ref="AB1389">IFERROR(
   TRANSPOSE(
      _xlfn._xlws.SORT(
         _xlfn.UNIQUE(
            _xlfn._xlws.FILTER(
               Regional_CZ[Nombre Centro Zonal],
               Regional_CZ[Regional]=DATOS!B1396,
               ""
            )
         )
      )
   ),
""
)</f>
        <v/>
      </c>
    </row>
    <row r="1390" spans="28:28">
      <c r="AB1390" s="42" t="str" cm="1">
        <f t="array" ref="AB1390">IFERROR(
   TRANSPOSE(
      _xlfn._xlws.SORT(
         _xlfn.UNIQUE(
            _xlfn._xlws.FILTER(
               Regional_CZ[Nombre Centro Zonal],
               Regional_CZ[Regional]=DATOS!B1397,
               ""
            )
         )
      )
   ),
""
)</f>
        <v/>
      </c>
    </row>
    <row r="1391" spans="28:28">
      <c r="AB1391" s="42" t="str" cm="1">
        <f t="array" ref="AB1391">IFERROR(
   TRANSPOSE(
      _xlfn._xlws.SORT(
         _xlfn.UNIQUE(
            _xlfn._xlws.FILTER(
               Regional_CZ[Nombre Centro Zonal],
               Regional_CZ[Regional]=DATOS!B1398,
               ""
            )
         )
      )
   ),
""
)</f>
        <v/>
      </c>
    </row>
    <row r="1392" spans="28:28">
      <c r="AB1392" s="42" t="str" cm="1">
        <f t="array" ref="AB1392">IFERROR(
   TRANSPOSE(
      _xlfn._xlws.SORT(
         _xlfn.UNIQUE(
            _xlfn._xlws.FILTER(
               Regional_CZ[Nombre Centro Zonal],
               Regional_CZ[Regional]=DATOS!B1399,
               ""
            )
         )
      )
   ),
""
)</f>
        <v/>
      </c>
    </row>
    <row r="1393" spans="28:28">
      <c r="AB1393" s="42" t="str" cm="1">
        <f t="array" ref="AB1393">IFERROR(
   TRANSPOSE(
      _xlfn._xlws.SORT(
         _xlfn.UNIQUE(
            _xlfn._xlws.FILTER(
               Regional_CZ[Nombre Centro Zonal],
               Regional_CZ[Regional]=DATOS!B1400,
               ""
            )
         )
      )
   ),
""
)</f>
        <v/>
      </c>
    </row>
    <row r="1394" spans="28:28">
      <c r="AB1394" s="42" t="str" cm="1">
        <f t="array" ref="AB1394">IFERROR(
   TRANSPOSE(
      _xlfn._xlws.SORT(
         _xlfn.UNIQUE(
            _xlfn._xlws.FILTER(
               Regional_CZ[Nombre Centro Zonal],
               Regional_CZ[Regional]=DATOS!B1401,
               ""
            )
         )
      )
   ),
""
)</f>
        <v/>
      </c>
    </row>
    <row r="1395" spans="28:28">
      <c r="AB1395" s="42" t="str" cm="1">
        <f t="array" ref="AB1395">IFERROR(
   TRANSPOSE(
      _xlfn._xlws.SORT(
         _xlfn.UNIQUE(
            _xlfn._xlws.FILTER(
               Regional_CZ[Nombre Centro Zonal],
               Regional_CZ[Regional]=DATOS!B1402,
               ""
            )
         )
      )
   ),
""
)</f>
        <v/>
      </c>
    </row>
    <row r="1396" spans="28:28">
      <c r="AB1396" s="42" t="str" cm="1">
        <f t="array" ref="AB1396">IFERROR(
   TRANSPOSE(
      _xlfn._xlws.SORT(
         _xlfn.UNIQUE(
            _xlfn._xlws.FILTER(
               Regional_CZ[Nombre Centro Zonal],
               Regional_CZ[Regional]=DATOS!B1403,
               ""
            )
         )
      )
   ),
""
)</f>
        <v/>
      </c>
    </row>
    <row r="1397" spans="28:28">
      <c r="AB1397" s="42" t="str" cm="1">
        <f t="array" ref="AB1397">IFERROR(
   TRANSPOSE(
      _xlfn._xlws.SORT(
         _xlfn.UNIQUE(
            _xlfn._xlws.FILTER(
               Regional_CZ[Nombre Centro Zonal],
               Regional_CZ[Regional]=DATOS!B1404,
               ""
            )
         )
      )
   ),
""
)</f>
        <v/>
      </c>
    </row>
    <row r="1398" spans="28:28">
      <c r="AB1398" s="42" t="str" cm="1">
        <f t="array" ref="AB1398">IFERROR(
   TRANSPOSE(
      _xlfn._xlws.SORT(
         _xlfn.UNIQUE(
            _xlfn._xlws.FILTER(
               Regional_CZ[Nombre Centro Zonal],
               Regional_CZ[Regional]=DATOS!B1405,
               ""
            )
         )
      )
   ),
""
)</f>
        <v/>
      </c>
    </row>
    <row r="1399" spans="28:28">
      <c r="AB1399" s="42" t="str" cm="1">
        <f t="array" ref="AB1399">IFERROR(
   TRANSPOSE(
      _xlfn._xlws.SORT(
         _xlfn.UNIQUE(
            _xlfn._xlws.FILTER(
               Regional_CZ[Nombre Centro Zonal],
               Regional_CZ[Regional]=DATOS!B1406,
               ""
            )
         )
      )
   ),
""
)</f>
        <v/>
      </c>
    </row>
    <row r="1400" spans="28:28">
      <c r="AB1400" s="42" t="str" cm="1">
        <f t="array" ref="AB1400">IFERROR(
   TRANSPOSE(
      _xlfn._xlws.SORT(
         _xlfn.UNIQUE(
            _xlfn._xlws.FILTER(
               Regional_CZ[Nombre Centro Zonal],
               Regional_CZ[Regional]=DATOS!B1407,
               ""
            )
         )
      )
   ),
""
)</f>
        <v/>
      </c>
    </row>
    <row r="1401" spans="28:28">
      <c r="AB1401" s="42" t="str" cm="1">
        <f t="array" ref="AB1401">IFERROR(
   TRANSPOSE(
      _xlfn._xlws.SORT(
         _xlfn.UNIQUE(
            _xlfn._xlws.FILTER(
               Regional_CZ[Nombre Centro Zonal],
               Regional_CZ[Regional]=DATOS!B1408,
               ""
            )
         )
      )
   ),
""
)</f>
        <v/>
      </c>
    </row>
    <row r="1402" spans="28:28">
      <c r="AB1402" s="42" t="str" cm="1">
        <f t="array" ref="AB1402">IFERROR(
   TRANSPOSE(
      _xlfn._xlws.SORT(
         _xlfn.UNIQUE(
            _xlfn._xlws.FILTER(
               Regional_CZ[Nombre Centro Zonal],
               Regional_CZ[Regional]=DATOS!B1409,
               ""
            )
         )
      )
   ),
""
)</f>
        <v/>
      </c>
    </row>
    <row r="1403" spans="28:28">
      <c r="AB1403" s="42" t="str" cm="1">
        <f t="array" ref="AB1403">IFERROR(
   TRANSPOSE(
      _xlfn._xlws.SORT(
         _xlfn.UNIQUE(
            _xlfn._xlws.FILTER(
               Regional_CZ[Nombre Centro Zonal],
               Regional_CZ[Regional]=DATOS!B1410,
               ""
            )
         )
      )
   ),
""
)</f>
        <v/>
      </c>
    </row>
    <row r="1404" spans="28:28">
      <c r="AB1404" s="42" t="str" cm="1">
        <f t="array" ref="AB1404">IFERROR(
   TRANSPOSE(
      _xlfn._xlws.SORT(
         _xlfn.UNIQUE(
            _xlfn._xlws.FILTER(
               Regional_CZ[Nombre Centro Zonal],
               Regional_CZ[Regional]=DATOS!B1411,
               ""
            )
         )
      )
   ),
""
)</f>
        <v/>
      </c>
    </row>
    <row r="1405" spans="28:28">
      <c r="AB1405" s="42" t="str" cm="1">
        <f t="array" ref="AB1405">IFERROR(
   TRANSPOSE(
      _xlfn._xlws.SORT(
         _xlfn.UNIQUE(
            _xlfn._xlws.FILTER(
               Regional_CZ[Nombre Centro Zonal],
               Regional_CZ[Regional]=DATOS!B1412,
               ""
            )
         )
      )
   ),
""
)</f>
        <v/>
      </c>
    </row>
    <row r="1406" spans="28:28">
      <c r="AB1406" s="42" t="str" cm="1">
        <f t="array" ref="AB1406">IFERROR(
   TRANSPOSE(
      _xlfn._xlws.SORT(
         _xlfn.UNIQUE(
            _xlfn._xlws.FILTER(
               Regional_CZ[Nombre Centro Zonal],
               Regional_CZ[Regional]=DATOS!B1413,
               ""
            )
         )
      )
   ),
""
)</f>
        <v/>
      </c>
    </row>
    <row r="1407" spans="28:28">
      <c r="AB1407" s="42" t="str" cm="1">
        <f t="array" ref="AB1407">IFERROR(
   TRANSPOSE(
      _xlfn._xlws.SORT(
         _xlfn.UNIQUE(
            _xlfn._xlws.FILTER(
               Regional_CZ[Nombre Centro Zonal],
               Regional_CZ[Regional]=DATOS!B1414,
               ""
            )
         )
      )
   ),
""
)</f>
        <v/>
      </c>
    </row>
    <row r="1408" spans="28:28">
      <c r="AB1408" s="42" t="str" cm="1">
        <f t="array" ref="AB1408">IFERROR(
   TRANSPOSE(
      _xlfn._xlws.SORT(
         _xlfn.UNIQUE(
            _xlfn._xlws.FILTER(
               Regional_CZ[Nombre Centro Zonal],
               Regional_CZ[Regional]=DATOS!B1415,
               ""
            )
         )
      )
   ),
""
)</f>
        <v/>
      </c>
    </row>
    <row r="1409" spans="28:28">
      <c r="AB1409" s="42" t="str" cm="1">
        <f t="array" ref="AB1409">IFERROR(
   TRANSPOSE(
      _xlfn._xlws.SORT(
         _xlfn.UNIQUE(
            _xlfn._xlws.FILTER(
               Regional_CZ[Nombre Centro Zonal],
               Regional_CZ[Regional]=DATOS!B1416,
               ""
            )
         )
      )
   ),
""
)</f>
        <v/>
      </c>
    </row>
    <row r="1410" spans="28:28">
      <c r="AB1410" s="42" t="str" cm="1">
        <f t="array" ref="AB1410">IFERROR(
   TRANSPOSE(
      _xlfn._xlws.SORT(
         _xlfn.UNIQUE(
            _xlfn._xlws.FILTER(
               Regional_CZ[Nombre Centro Zonal],
               Regional_CZ[Regional]=DATOS!B1417,
               ""
            )
         )
      )
   ),
""
)</f>
        <v/>
      </c>
    </row>
    <row r="1411" spans="28:28">
      <c r="AB1411" s="42" t="str" cm="1">
        <f t="array" ref="AB1411">IFERROR(
   TRANSPOSE(
      _xlfn._xlws.SORT(
         _xlfn.UNIQUE(
            _xlfn._xlws.FILTER(
               Regional_CZ[Nombre Centro Zonal],
               Regional_CZ[Regional]=DATOS!B1418,
               ""
            )
         )
      )
   ),
""
)</f>
        <v/>
      </c>
    </row>
    <row r="1412" spans="28:28">
      <c r="AB1412" s="42" t="str" cm="1">
        <f t="array" ref="AB1412">IFERROR(
   TRANSPOSE(
      _xlfn._xlws.SORT(
         _xlfn.UNIQUE(
            _xlfn._xlws.FILTER(
               Regional_CZ[Nombre Centro Zonal],
               Regional_CZ[Regional]=DATOS!B1419,
               ""
            )
         )
      )
   ),
""
)</f>
        <v/>
      </c>
    </row>
    <row r="1413" spans="28:28">
      <c r="AB1413" s="42" t="str" cm="1">
        <f t="array" ref="AB1413">IFERROR(
   TRANSPOSE(
      _xlfn._xlws.SORT(
         _xlfn.UNIQUE(
            _xlfn._xlws.FILTER(
               Regional_CZ[Nombre Centro Zonal],
               Regional_CZ[Regional]=DATOS!B1420,
               ""
            )
         )
      )
   ),
""
)</f>
        <v/>
      </c>
    </row>
    <row r="1414" spans="28:28">
      <c r="AB1414" s="42" t="str" cm="1">
        <f t="array" ref="AB1414">IFERROR(
   TRANSPOSE(
      _xlfn._xlws.SORT(
         _xlfn.UNIQUE(
            _xlfn._xlws.FILTER(
               Regional_CZ[Nombre Centro Zonal],
               Regional_CZ[Regional]=DATOS!B1421,
               ""
            )
         )
      )
   ),
""
)</f>
        <v/>
      </c>
    </row>
    <row r="1415" spans="28:28">
      <c r="AB1415" s="42" t="str" cm="1">
        <f t="array" ref="AB1415">IFERROR(
   TRANSPOSE(
      _xlfn._xlws.SORT(
         _xlfn.UNIQUE(
            _xlfn._xlws.FILTER(
               Regional_CZ[Nombre Centro Zonal],
               Regional_CZ[Regional]=DATOS!B1422,
               ""
            )
         )
      )
   ),
""
)</f>
        <v/>
      </c>
    </row>
    <row r="1416" spans="28:28">
      <c r="AB1416" s="42" t="str" cm="1">
        <f t="array" ref="AB1416">IFERROR(
   TRANSPOSE(
      _xlfn._xlws.SORT(
         _xlfn.UNIQUE(
            _xlfn._xlws.FILTER(
               Regional_CZ[Nombre Centro Zonal],
               Regional_CZ[Regional]=DATOS!B1423,
               ""
            )
         )
      )
   ),
""
)</f>
        <v/>
      </c>
    </row>
    <row r="1417" spans="28:28">
      <c r="AB1417" s="42" t="str" cm="1">
        <f t="array" ref="AB1417">IFERROR(
   TRANSPOSE(
      _xlfn._xlws.SORT(
         _xlfn.UNIQUE(
            _xlfn._xlws.FILTER(
               Regional_CZ[Nombre Centro Zonal],
               Regional_CZ[Regional]=DATOS!B1424,
               ""
            )
         )
      )
   ),
""
)</f>
        <v/>
      </c>
    </row>
    <row r="1418" spans="28:28">
      <c r="AB1418" s="42" t="str" cm="1">
        <f t="array" ref="AB1418">IFERROR(
   TRANSPOSE(
      _xlfn._xlws.SORT(
         _xlfn.UNIQUE(
            _xlfn._xlws.FILTER(
               Regional_CZ[Nombre Centro Zonal],
               Regional_CZ[Regional]=DATOS!B1425,
               ""
            )
         )
      )
   ),
""
)</f>
        <v/>
      </c>
    </row>
    <row r="1419" spans="28:28">
      <c r="AB1419" s="42" t="str" cm="1">
        <f t="array" ref="AB1419">IFERROR(
   TRANSPOSE(
      _xlfn._xlws.SORT(
         _xlfn.UNIQUE(
            _xlfn._xlws.FILTER(
               Regional_CZ[Nombre Centro Zonal],
               Regional_CZ[Regional]=DATOS!B1426,
               ""
            )
         )
      )
   ),
""
)</f>
        <v/>
      </c>
    </row>
    <row r="1420" spans="28:28">
      <c r="AB1420" s="42" t="str" cm="1">
        <f t="array" ref="AB1420">IFERROR(
   TRANSPOSE(
      _xlfn._xlws.SORT(
         _xlfn.UNIQUE(
            _xlfn._xlws.FILTER(
               Regional_CZ[Nombre Centro Zonal],
               Regional_CZ[Regional]=DATOS!B1427,
               ""
            )
         )
      )
   ),
""
)</f>
        <v/>
      </c>
    </row>
    <row r="1421" spans="28:28">
      <c r="AB1421" s="42" t="str" cm="1">
        <f t="array" ref="AB1421">IFERROR(
   TRANSPOSE(
      _xlfn._xlws.SORT(
         _xlfn.UNIQUE(
            _xlfn._xlws.FILTER(
               Regional_CZ[Nombre Centro Zonal],
               Regional_CZ[Regional]=DATOS!B1428,
               ""
            )
         )
      )
   ),
""
)</f>
        <v/>
      </c>
    </row>
    <row r="1422" spans="28:28">
      <c r="AB1422" s="42" t="str" cm="1">
        <f t="array" ref="AB1422">IFERROR(
   TRANSPOSE(
      _xlfn._xlws.SORT(
         _xlfn.UNIQUE(
            _xlfn._xlws.FILTER(
               Regional_CZ[Nombre Centro Zonal],
               Regional_CZ[Regional]=DATOS!B1429,
               ""
            )
         )
      )
   ),
""
)</f>
        <v/>
      </c>
    </row>
    <row r="1423" spans="28:28">
      <c r="AB1423" s="42" t="str" cm="1">
        <f t="array" ref="AB1423">IFERROR(
   TRANSPOSE(
      _xlfn._xlws.SORT(
         _xlfn.UNIQUE(
            _xlfn._xlws.FILTER(
               Regional_CZ[Nombre Centro Zonal],
               Regional_CZ[Regional]=DATOS!B1430,
               ""
            )
         )
      )
   ),
""
)</f>
        <v/>
      </c>
    </row>
    <row r="1424" spans="28:28">
      <c r="AB1424" s="42" t="str" cm="1">
        <f t="array" ref="AB1424">IFERROR(
   TRANSPOSE(
      _xlfn._xlws.SORT(
         _xlfn.UNIQUE(
            _xlfn._xlws.FILTER(
               Regional_CZ[Nombre Centro Zonal],
               Regional_CZ[Regional]=DATOS!B1431,
               ""
            )
         )
      )
   ),
""
)</f>
        <v/>
      </c>
    </row>
    <row r="1425" spans="28:28">
      <c r="AB1425" s="42" t="str" cm="1">
        <f t="array" ref="AB1425">IFERROR(
   TRANSPOSE(
      _xlfn._xlws.SORT(
         _xlfn.UNIQUE(
            _xlfn._xlws.FILTER(
               Regional_CZ[Nombre Centro Zonal],
               Regional_CZ[Regional]=DATOS!B1432,
               ""
            )
         )
      )
   ),
""
)</f>
        <v/>
      </c>
    </row>
    <row r="1426" spans="28:28">
      <c r="AB1426" s="42" t="str" cm="1">
        <f t="array" ref="AB1426">IFERROR(
   TRANSPOSE(
      _xlfn._xlws.SORT(
         _xlfn.UNIQUE(
            _xlfn._xlws.FILTER(
               Regional_CZ[Nombre Centro Zonal],
               Regional_CZ[Regional]=DATOS!B1433,
               ""
            )
         )
      )
   ),
""
)</f>
        <v/>
      </c>
    </row>
    <row r="1427" spans="28:28">
      <c r="AB1427" s="42" t="str" cm="1">
        <f t="array" ref="AB1427">IFERROR(
   TRANSPOSE(
      _xlfn._xlws.SORT(
         _xlfn.UNIQUE(
            _xlfn._xlws.FILTER(
               Regional_CZ[Nombre Centro Zonal],
               Regional_CZ[Regional]=DATOS!B1434,
               ""
            )
         )
      )
   ),
""
)</f>
        <v/>
      </c>
    </row>
    <row r="1428" spans="28:28">
      <c r="AB1428" s="42" t="str" cm="1">
        <f t="array" ref="AB1428">IFERROR(
   TRANSPOSE(
      _xlfn._xlws.SORT(
         _xlfn.UNIQUE(
            _xlfn._xlws.FILTER(
               Regional_CZ[Nombre Centro Zonal],
               Regional_CZ[Regional]=DATOS!B1435,
               ""
            )
         )
      )
   ),
""
)</f>
        <v/>
      </c>
    </row>
    <row r="1429" spans="28:28">
      <c r="AB1429" s="42" t="str" cm="1">
        <f t="array" ref="AB1429">IFERROR(
   TRANSPOSE(
      _xlfn._xlws.SORT(
         _xlfn.UNIQUE(
            _xlfn._xlws.FILTER(
               Regional_CZ[Nombre Centro Zonal],
               Regional_CZ[Regional]=DATOS!B1436,
               ""
            )
         )
      )
   ),
""
)</f>
        <v/>
      </c>
    </row>
    <row r="1430" spans="28:28">
      <c r="AB1430" s="42" t="str" cm="1">
        <f t="array" ref="AB1430">IFERROR(
   TRANSPOSE(
      _xlfn._xlws.SORT(
         _xlfn.UNIQUE(
            _xlfn._xlws.FILTER(
               Regional_CZ[Nombre Centro Zonal],
               Regional_CZ[Regional]=DATOS!B1437,
               ""
            )
         )
      )
   ),
""
)</f>
        <v/>
      </c>
    </row>
    <row r="1431" spans="28:28">
      <c r="AB1431" s="42" t="str" cm="1">
        <f t="array" ref="AB1431">IFERROR(
   TRANSPOSE(
      _xlfn._xlws.SORT(
         _xlfn.UNIQUE(
            _xlfn._xlws.FILTER(
               Regional_CZ[Nombre Centro Zonal],
               Regional_CZ[Regional]=DATOS!B1438,
               ""
            )
         )
      )
   ),
""
)</f>
        <v/>
      </c>
    </row>
    <row r="1432" spans="28:28">
      <c r="AB1432" s="42" t="str" cm="1">
        <f t="array" ref="AB1432">IFERROR(
   TRANSPOSE(
      _xlfn._xlws.SORT(
         _xlfn.UNIQUE(
            _xlfn._xlws.FILTER(
               Regional_CZ[Nombre Centro Zonal],
               Regional_CZ[Regional]=DATOS!B1439,
               ""
            )
         )
      )
   ),
""
)</f>
        <v/>
      </c>
    </row>
    <row r="1433" spans="28:28">
      <c r="AB1433" s="42" t="str" cm="1">
        <f t="array" ref="AB1433">IFERROR(
   TRANSPOSE(
      _xlfn._xlws.SORT(
         _xlfn.UNIQUE(
            _xlfn._xlws.FILTER(
               Regional_CZ[Nombre Centro Zonal],
               Regional_CZ[Regional]=DATOS!B1440,
               ""
            )
         )
      )
   ),
""
)</f>
        <v/>
      </c>
    </row>
    <row r="1434" spans="28:28">
      <c r="AB1434" s="42" t="str" cm="1">
        <f t="array" ref="AB1434">IFERROR(
   TRANSPOSE(
      _xlfn._xlws.SORT(
         _xlfn.UNIQUE(
            _xlfn._xlws.FILTER(
               Regional_CZ[Nombre Centro Zonal],
               Regional_CZ[Regional]=DATOS!B1441,
               ""
            )
         )
      )
   ),
""
)</f>
        <v/>
      </c>
    </row>
    <row r="1435" spans="28:28">
      <c r="AB1435" s="42" t="str" cm="1">
        <f t="array" ref="AB1435">IFERROR(
   TRANSPOSE(
      _xlfn._xlws.SORT(
         _xlfn.UNIQUE(
            _xlfn._xlws.FILTER(
               Regional_CZ[Nombre Centro Zonal],
               Regional_CZ[Regional]=DATOS!B1442,
               ""
            )
         )
      )
   ),
""
)</f>
        <v/>
      </c>
    </row>
    <row r="1436" spans="28:28">
      <c r="AB1436" s="42" t="str" cm="1">
        <f t="array" ref="AB1436">IFERROR(
   TRANSPOSE(
      _xlfn._xlws.SORT(
         _xlfn.UNIQUE(
            _xlfn._xlws.FILTER(
               Regional_CZ[Nombre Centro Zonal],
               Regional_CZ[Regional]=DATOS!B1443,
               ""
            )
         )
      )
   ),
""
)</f>
        <v/>
      </c>
    </row>
    <row r="1437" spans="28:28">
      <c r="AB1437" s="42" t="str" cm="1">
        <f t="array" ref="AB1437">IFERROR(
   TRANSPOSE(
      _xlfn._xlws.SORT(
         _xlfn.UNIQUE(
            _xlfn._xlws.FILTER(
               Regional_CZ[Nombre Centro Zonal],
               Regional_CZ[Regional]=DATOS!B1444,
               ""
            )
         )
      )
   ),
""
)</f>
        <v/>
      </c>
    </row>
    <row r="1438" spans="28:28">
      <c r="AB1438" s="42" t="str" cm="1">
        <f t="array" ref="AB1438">IFERROR(
   TRANSPOSE(
      _xlfn._xlws.SORT(
         _xlfn.UNIQUE(
            _xlfn._xlws.FILTER(
               Regional_CZ[Nombre Centro Zonal],
               Regional_CZ[Regional]=DATOS!B1445,
               ""
            )
         )
      )
   ),
""
)</f>
        <v/>
      </c>
    </row>
    <row r="1439" spans="28:28">
      <c r="AB1439" s="42" t="str" cm="1">
        <f t="array" ref="AB1439">IFERROR(
   TRANSPOSE(
      _xlfn._xlws.SORT(
         _xlfn.UNIQUE(
            _xlfn._xlws.FILTER(
               Regional_CZ[Nombre Centro Zonal],
               Regional_CZ[Regional]=DATOS!B1446,
               ""
            )
         )
      )
   ),
""
)</f>
        <v/>
      </c>
    </row>
    <row r="1440" spans="28:28">
      <c r="AB1440" s="42" t="str" cm="1">
        <f t="array" ref="AB1440">IFERROR(
   TRANSPOSE(
      _xlfn._xlws.SORT(
         _xlfn.UNIQUE(
            _xlfn._xlws.FILTER(
               Regional_CZ[Nombre Centro Zonal],
               Regional_CZ[Regional]=DATOS!B1447,
               ""
            )
         )
      )
   ),
""
)</f>
        <v/>
      </c>
    </row>
    <row r="1441" spans="28:28">
      <c r="AB1441" s="42" t="str" cm="1">
        <f t="array" ref="AB1441">IFERROR(
   TRANSPOSE(
      _xlfn._xlws.SORT(
         _xlfn.UNIQUE(
            _xlfn._xlws.FILTER(
               Regional_CZ[Nombre Centro Zonal],
               Regional_CZ[Regional]=DATOS!B1448,
               ""
            )
         )
      )
   ),
""
)</f>
        <v/>
      </c>
    </row>
    <row r="1442" spans="28:28">
      <c r="AB1442" s="42" t="str" cm="1">
        <f t="array" ref="AB1442">IFERROR(
   TRANSPOSE(
      _xlfn._xlws.SORT(
         _xlfn.UNIQUE(
            _xlfn._xlws.FILTER(
               Regional_CZ[Nombre Centro Zonal],
               Regional_CZ[Regional]=DATOS!B1449,
               ""
            )
         )
      )
   ),
""
)</f>
        <v/>
      </c>
    </row>
    <row r="1443" spans="28:28">
      <c r="AB1443" s="42" t="str" cm="1">
        <f t="array" ref="AB1443">IFERROR(
   TRANSPOSE(
      _xlfn._xlws.SORT(
         _xlfn.UNIQUE(
            _xlfn._xlws.FILTER(
               Regional_CZ[Nombre Centro Zonal],
               Regional_CZ[Regional]=DATOS!B1450,
               ""
            )
         )
      )
   ),
""
)</f>
        <v/>
      </c>
    </row>
    <row r="1444" spans="28:28">
      <c r="AB1444" s="42" t="str" cm="1">
        <f t="array" ref="AB1444">IFERROR(
   TRANSPOSE(
      _xlfn._xlws.SORT(
         _xlfn.UNIQUE(
            _xlfn._xlws.FILTER(
               Regional_CZ[Nombre Centro Zonal],
               Regional_CZ[Regional]=DATOS!B1451,
               ""
            )
         )
      )
   ),
""
)</f>
        <v/>
      </c>
    </row>
    <row r="1445" spans="28:28">
      <c r="AB1445" s="42" t="str" cm="1">
        <f t="array" ref="AB1445">IFERROR(
   TRANSPOSE(
      _xlfn._xlws.SORT(
         _xlfn.UNIQUE(
            _xlfn._xlws.FILTER(
               Regional_CZ[Nombre Centro Zonal],
               Regional_CZ[Regional]=DATOS!B1452,
               ""
            )
         )
      )
   ),
""
)</f>
        <v/>
      </c>
    </row>
    <row r="1446" spans="28:28">
      <c r="AB1446" s="42" t="str" cm="1">
        <f t="array" ref="AB1446">IFERROR(
   TRANSPOSE(
      _xlfn._xlws.SORT(
         _xlfn.UNIQUE(
            _xlfn._xlws.FILTER(
               Regional_CZ[Nombre Centro Zonal],
               Regional_CZ[Regional]=DATOS!B1453,
               ""
            )
         )
      )
   ),
""
)</f>
        <v/>
      </c>
    </row>
    <row r="1447" spans="28:28">
      <c r="AB1447" s="42" t="str" cm="1">
        <f t="array" ref="AB1447">IFERROR(
   TRANSPOSE(
      _xlfn._xlws.SORT(
         _xlfn.UNIQUE(
            _xlfn._xlws.FILTER(
               Regional_CZ[Nombre Centro Zonal],
               Regional_CZ[Regional]=DATOS!B1454,
               ""
            )
         )
      )
   ),
""
)</f>
        <v/>
      </c>
    </row>
    <row r="1448" spans="28:28">
      <c r="AB1448" s="42" t="str" cm="1">
        <f t="array" ref="AB1448">IFERROR(
   TRANSPOSE(
      _xlfn._xlws.SORT(
         _xlfn.UNIQUE(
            _xlfn._xlws.FILTER(
               Regional_CZ[Nombre Centro Zonal],
               Regional_CZ[Regional]=DATOS!B1455,
               ""
            )
         )
      )
   ),
""
)</f>
        <v/>
      </c>
    </row>
    <row r="1449" spans="28:28">
      <c r="AB1449" s="42" t="str" cm="1">
        <f t="array" ref="AB1449">IFERROR(
   TRANSPOSE(
      _xlfn._xlws.SORT(
         _xlfn.UNIQUE(
            _xlfn._xlws.FILTER(
               Regional_CZ[Nombre Centro Zonal],
               Regional_CZ[Regional]=DATOS!B1456,
               ""
            )
         )
      )
   ),
""
)</f>
        <v/>
      </c>
    </row>
    <row r="1450" spans="28:28">
      <c r="AB1450" s="42" t="str" cm="1">
        <f t="array" ref="AB1450">IFERROR(
   TRANSPOSE(
      _xlfn._xlws.SORT(
         _xlfn.UNIQUE(
            _xlfn._xlws.FILTER(
               Regional_CZ[Nombre Centro Zonal],
               Regional_CZ[Regional]=DATOS!B1457,
               ""
            )
         )
      )
   ),
""
)</f>
        <v/>
      </c>
    </row>
    <row r="1451" spans="28:28">
      <c r="AB1451" s="42" t="str" cm="1">
        <f t="array" ref="AB1451">IFERROR(
   TRANSPOSE(
      _xlfn._xlws.SORT(
         _xlfn.UNIQUE(
            _xlfn._xlws.FILTER(
               Regional_CZ[Nombre Centro Zonal],
               Regional_CZ[Regional]=DATOS!B1458,
               ""
            )
         )
      )
   ),
""
)</f>
        <v/>
      </c>
    </row>
    <row r="1452" spans="28:28">
      <c r="AB1452" s="42" t="str" cm="1">
        <f t="array" ref="AB1452">IFERROR(
   TRANSPOSE(
      _xlfn._xlws.SORT(
         _xlfn.UNIQUE(
            _xlfn._xlws.FILTER(
               Regional_CZ[Nombre Centro Zonal],
               Regional_CZ[Regional]=DATOS!B1459,
               ""
            )
         )
      )
   ),
""
)</f>
        <v/>
      </c>
    </row>
    <row r="1453" spans="28:28">
      <c r="AB1453" s="42" t="str" cm="1">
        <f t="array" ref="AB1453">IFERROR(
   TRANSPOSE(
      _xlfn._xlws.SORT(
         _xlfn.UNIQUE(
            _xlfn._xlws.FILTER(
               Regional_CZ[Nombre Centro Zonal],
               Regional_CZ[Regional]=DATOS!B1460,
               ""
            )
         )
      )
   ),
""
)</f>
        <v/>
      </c>
    </row>
    <row r="1454" spans="28:28">
      <c r="AB1454" s="42" t="str" cm="1">
        <f t="array" ref="AB1454">IFERROR(
   TRANSPOSE(
      _xlfn._xlws.SORT(
         _xlfn.UNIQUE(
            _xlfn._xlws.FILTER(
               Regional_CZ[Nombre Centro Zonal],
               Regional_CZ[Regional]=DATOS!B1461,
               ""
            )
         )
      )
   ),
""
)</f>
        <v/>
      </c>
    </row>
    <row r="1455" spans="28:28">
      <c r="AB1455" s="42" t="str" cm="1">
        <f t="array" ref="AB1455">IFERROR(
   TRANSPOSE(
      _xlfn._xlws.SORT(
         _xlfn.UNIQUE(
            _xlfn._xlws.FILTER(
               Regional_CZ[Nombre Centro Zonal],
               Regional_CZ[Regional]=DATOS!B1462,
               ""
            )
         )
      )
   ),
""
)</f>
        <v/>
      </c>
    </row>
    <row r="1456" spans="28:28">
      <c r="AB1456" s="42" t="str" cm="1">
        <f t="array" ref="AB1456">IFERROR(
   TRANSPOSE(
      _xlfn._xlws.SORT(
         _xlfn.UNIQUE(
            _xlfn._xlws.FILTER(
               Regional_CZ[Nombre Centro Zonal],
               Regional_CZ[Regional]=DATOS!B1463,
               ""
            )
         )
      )
   ),
""
)</f>
        <v/>
      </c>
    </row>
    <row r="1457" spans="28:28">
      <c r="AB1457" s="42" t="str" cm="1">
        <f t="array" ref="AB1457">IFERROR(
   TRANSPOSE(
      _xlfn._xlws.SORT(
         _xlfn.UNIQUE(
            _xlfn._xlws.FILTER(
               Regional_CZ[Nombre Centro Zonal],
               Regional_CZ[Regional]=DATOS!B1464,
               ""
            )
         )
      )
   ),
""
)</f>
        <v/>
      </c>
    </row>
    <row r="1458" spans="28:28">
      <c r="AB1458" s="42" t="str" cm="1">
        <f t="array" ref="AB1458">IFERROR(
   TRANSPOSE(
      _xlfn._xlws.SORT(
         _xlfn.UNIQUE(
            _xlfn._xlws.FILTER(
               Regional_CZ[Nombre Centro Zonal],
               Regional_CZ[Regional]=DATOS!B1465,
               ""
            )
         )
      )
   ),
""
)</f>
        <v/>
      </c>
    </row>
    <row r="1459" spans="28:28">
      <c r="AB1459" s="42" t="str" cm="1">
        <f t="array" ref="AB1459">IFERROR(
   TRANSPOSE(
      _xlfn._xlws.SORT(
         _xlfn.UNIQUE(
            _xlfn._xlws.FILTER(
               Regional_CZ[Nombre Centro Zonal],
               Regional_CZ[Regional]=DATOS!B1466,
               ""
            )
         )
      )
   ),
""
)</f>
        <v/>
      </c>
    </row>
    <row r="1460" spans="28:28">
      <c r="AB1460" s="42" t="str" cm="1">
        <f t="array" ref="AB1460">IFERROR(
   TRANSPOSE(
      _xlfn._xlws.SORT(
         _xlfn.UNIQUE(
            _xlfn._xlws.FILTER(
               Regional_CZ[Nombre Centro Zonal],
               Regional_CZ[Regional]=DATOS!B1467,
               ""
            )
         )
      )
   ),
""
)</f>
        <v/>
      </c>
    </row>
    <row r="1461" spans="28:28">
      <c r="AB1461" s="42" t="str" cm="1">
        <f t="array" ref="AB1461">IFERROR(
   TRANSPOSE(
      _xlfn._xlws.SORT(
         _xlfn.UNIQUE(
            _xlfn._xlws.FILTER(
               Regional_CZ[Nombre Centro Zonal],
               Regional_CZ[Regional]=DATOS!B1468,
               ""
            )
         )
      )
   ),
""
)</f>
        <v/>
      </c>
    </row>
    <row r="1462" spans="28:28">
      <c r="AB1462" s="42" t="str" cm="1">
        <f t="array" ref="AB1462">IFERROR(
   TRANSPOSE(
      _xlfn._xlws.SORT(
         _xlfn.UNIQUE(
            _xlfn._xlws.FILTER(
               Regional_CZ[Nombre Centro Zonal],
               Regional_CZ[Regional]=DATOS!B1469,
               ""
            )
         )
      )
   ),
""
)</f>
        <v/>
      </c>
    </row>
    <row r="1463" spans="28:28">
      <c r="AB1463" s="42" t="str" cm="1">
        <f t="array" ref="AB1463">IFERROR(
   TRANSPOSE(
      _xlfn._xlws.SORT(
         _xlfn.UNIQUE(
            _xlfn._xlws.FILTER(
               Regional_CZ[Nombre Centro Zonal],
               Regional_CZ[Regional]=DATOS!B1470,
               ""
            )
         )
      )
   ),
""
)</f>
        <v/>
      </c>
    </row>
    <row r="1464" spans="28:28">
      <c r="AB1464" s="42" t="str" cm="1">
        <f t="array" ref="AB1464">IFERROR(
   TRANSPOSE(
      _xlfn._xlws.SORT(
         _xlfn.UNIQUE(
            _xlfn._xlws.FILTER(
               Regional_CZ[Nombre Centro Zonal],
               Regional_CZ[Regional]=DATOS!B1471,
               ""
            )
         )
      )
   ),
""
)</f>
        <v/>
      </c>
    </row>
    <row r="1465" spans="28:28">
      <c r="AB1465" s="42" t="str" cm="1">
        <f t="array" ref="AB1465">IFERROR(
   TRANSPOSE(
      _xlfn._xlws.SORT(
         _xlfn.UNIQUE(
            _xlfn._xlws.FILTER(
               Regional_CZ[Nombre Centro Zonal],
               Regional_CZ[Regional]=DATOS!B1472,
               ""
            )
         )
      )
   ),
""
)</f>
        <v/>
      </c>
    </row>
    <row r="1466" spans="28:28">
      <c r="AB1466" s="42" t="str" cm="1">
        <f t="array" ref="AB1466">IFERROR(
   TRANSPOSE(
      _xlfn._xlws.SORT(
         _xlfn.UNIQUE(
            _xlfn._xlws.FILTER(
               Regional_CZ[Nombre Centro Zonal],
               Regional_CZ[Regional]=DATOS!B1473,
               ""
            )
         )
      )
   ),
""
)</f>
        <v/>
      </c>
    </row>
    <row r="1467" spans="28:28">
      <c r="AB1467" s="42" t="str" cm="1">
        <f t="array" ref="AB1467">IFERROR(
   TRANSPOSE(
      _xlfn._xlws.SORT(
         _xlfn.UNIQUE(
            _xlfn._xlws.FILTER(
               Regional_CZ[Nombre Centro Zonal],
               Regional_CZ[Regional]=DATOS!B1474,
               ""
            )
         )
      )
   ),
""
)</f>
        <v/>
      </c>
    </row>
    <row r="1468" spans="28:28">
      <c r="AB1468" s="42" t="str" cm="1">
        <f t="array" ref="AB1468">IFERROR(
   TRANSPOSE(
      _xlfn._xlws.SORT(
         _xlfn.UNIQUE(
            _xlfn._xlws.FILTER(
               Regional_CZ[Nombre Centro Zonal],
               Regional_CZ[Regional]=DATOS!B1475,
               ""
            )
         )
      )
   ),
""
)</f>
        <v/>
      </c>
    </row>
    <row r="1469" spans="28:28">
      <c r="AB1469" s="42" t="str" cm="1">
        <f t="array" ref="AB1469">IFERROR(
   TRANSPOSE(
      _xlfn._xlws.SORT(
         _xlfn.UNIQUE(
            _xlfn._xlws.FILTER(
               Regional_CZ[Nombre Centro Zonal],
               Regional_CZ[Regional]=DATOS!B1476,
               ""
            )
         )
      )
   ),
""
)</f>
        <v/>
      </c>
    </row>
    <row r="1470" spans="28:28">
      <c r="AB1470" s="42" t="str" cm="1">
        <f t="array" ref="AB1470">IFERROR(
   TRANSPOSE(
      _xlfn._xlws.SORT(
         _xlfn.UNIQUE(
            _xlfn._xlws.FILTER(
               Regional_CZ[Nombre Centro Zonal],
               Regional_CZ[Regional]=DATOS!B1477,
               ""
            )
         )
      )
   ),
""
)</f>
        <v/>
      </c>
    </row>
    <row r="1471" spans="28:28">
      <c r="AB1471" s="42" t="str" cm="1">
        <f t="array" ref="AB1471">IFERROR(
   TRANSPOSE(
      _xlfn._xlws.SORT(
         _xlfn.UNIQUE(
            _xlfn._xlws.FILTER(
               Regional_CZ[Nombre Centro Zonal],
               Regional_CZ[Regional]=DATOS!B1478,
               ""
            )
         )
      )
   ),
""
)</f>
        <v/>
      </c>
    </row>
    <row r="1472" spans="28:28">
      <c r="AB1472" s="42" t="str" cm="1">
        <f t="array" ref="AB1472">IFERROR(
   TRANSPOSE(
      _xlfn._xlws.SORT(
         _xlfn.UNIQUE(
            _xlfn._xlws.FILTER(
               Regional_CZ[Nombre Centro Zonal],
               Regional_CZ[Regional]=DATOS!B1479,
               ""
            )
         )
      )
   ),
""
)</f>
        <v/>
      </c>
    </row>
    <row r="1473" spans="28:28">
      <c r="AB1473" s="42" t="str" cm="1">
        <f t="array" ref="AB1473">IFERROR(
   TRANSPOSE(
      _xlfn._xlws.SORT(
         _xlfn.UNIQUE(
            _xlfn._xlws.FILTER(
               Regional_CZ[Nombre Centro Zonal],
               Regional_CZ[Regional]=DATOS!B1480,
               ""
            )
         )
      )
   ),
""
)</f>
        <v/>
      </c>
    </row>
    <row r="1474" spans="28:28">
      <c r="AB1474" s="42" t="str" cm="1">
        <f t="array" ref="AB1474">IFERROR(
   TRANSPOSE(
      _xlfn._xlws.SORT(
         _xlfn.UNIQUE(
            _xlfn._xlws.FILTER(
               Regional_CZ[Nombre Centro Zonal],
               Regional_CZ[Regional]=DATOS!B1481,
               ""
            )
         )
      )
   ),
""
)</f>
        <v/>
      </c>
    </row>
    <row r="1475" spans="28:28">
      <c r="AB1475" s="42" t="str" cm="1">
        <f t="array" ref="AB1475">IFERROR(
   TRANSPOSE(
      _xlfn._xlws.SORT(
         _xlfn.UNIQUE(
            _xlfn._xlws.FILTER(
               Regional_CZ[Nombre Centro Zonal],
               Regional_CZ[Regional]=DATOS!B1482,
               ""
            )
         )
      )
   ),
""
)</f>
        <v/>
      </c>
    </row>
    <row r="1476" spans="28:28">
      <c r="AB1476" s="42" t="str" cm="1">
        <f t="array" ref="AB1476">IFERROR(
   TRANSPOSE(
      _xlfn._xlws.SORT(
         _xlfn.UNIQUE(
            _xlfn._xlws.FILTER(
               Regional_CZ[Nombre Centro Zonal],
               Regional_CZ[Regional]=DATOS!B1483,
               ""
            )
         )
      )
   ),
""
)</f>
        <v/>
      </c>
    </row>
    <row r="1477" spans="28:28">
      <c r="AB1477" s="42" t="str" cm="1">
        <f t="array" ref="AB1477">IFERROR(
   TRANSPOSE(
      _xlfn._xlws.SORT(
         _xlfn.UNIQUE(
            _xlfn._xlws.FILTER(
               Regional_CZ[Nombre Centro Zonal],
               Regional_CZ[Regional]=DATOS!B1484,
               ""
            )
         )
      )
   ),
""
)</f>
        <v/>
      </c>
    </row>
    <row r="1478" spans="28:28">
      <c r="AB1478" s="42" t="str" cm="1">
        <f t="array" ref="AB1478">IFERROR(
   TRANSPOSE(
      _xlfn._xlws.SORT(
         _xlfn.UNIQUE(
            _xlfn._xlws.FILTER(
               Regional_CZ[Nombre Centro Zonal],
               Regional_CZ[Regional]=DATOS!B1485,
               ""
            )
         )
      )
   ),
""
)</f>
        <v/>
      </c>
    </row>
    <row r="1479" spans="28:28">
      <c r="AB1479" s="42" t="str" cm="1">
        <f t="array" ref="AB1479">IFERROR(
   TRANSPOSE(
      _xlfn._xlws.SORT(
         _xlfn.UNIQUE(
            _xlfn._xlws.FILTER(
               Regional_CZ[Nombre Centro Zonal],
               Regional_CZ[Regional]=DATOS!B1486,
               ""
            )
         )
      )
   ),
""
)</f>
        <v/>
      </c>
    </row>
    <row r="1480" spans="28:28">
      <c r="AB1480" s="42" t="str" cm="1">
        <f t="array" ref="AB1480">IFERROR(
   TRANSPOSE(
      _xlfn._xlws.SORT(
         _xlfn.UNIQUE(
            _xlfn._xlws.FILTER(
               Regional_CZ[Nombre Centro Zonal],
               Regional_CZ[Regional]=DATOS!B1487,
               ""
            )
         )
      )
   ),
""
)</f>
        <v/>
      </c>
    </row>
    <row r="1481" spans="28:28">
      <c r="AB1481" s="42" t="str" cm="1">
        <f t="array" ref="AB1481">IFERROR(
   TRANSPOSE(
      _xlfn._xlws.SORT(
         _xlfn.UNIQUE(
            _xlfn._xlws.FILTER(
               Regional_CZ[Nombre Centro Zonal],
               Regional_CZ[Regional]=DATOS!B1488,
               ""
            )
         )
      )
   ),
""
)</f>
        <v/>
      </c>
    </row>
    <row r="1482" spans="28:28">
      <c r="AB1482" s="42" t="str" cm="1">
        <f t="array" ref="AB1482">IFERROR(
   TRANSPOSE(
      _xlfn._xlws.SORT(
         _xlfn.UNIQUE(
            _xlfn._xlws.FILTER(
               Regional_CZ[Nombre Centro Zonal],
               Regional_CZ[Regional]=DATOS!B1489,
               ""
            )
         )
      )
   ),
""
)</f>
        <v/>
      </c>
    </row>
    <row r="1483" spans="28:28">
      <c r="AB1483" s="42" t="str" cm="1">
        <f t="array" ref="AB1483">IFERROR(
   TRANSPOSE(
      _xlfn._xlws.SORT(
         _xlfn.UNIQUE(
            _xlfn._xlws.FILTER(
               Regional_CZ[Nombre Centro Zonal],
               Regional_CZ[Regional]=DATOS!B1490,
               ""
            )
         )
      )
   ),
""
)</f>
        <v/>
      </c>
    </row>
    <row r="1484" spans="28:28">
      <c r="AB1484" s="42" t="str" cm="1">
        <f t="array" ref="AB1484">IFERROR(
   TRANSPOSE(
      _xlfn._xlws.SORT(
         _xlfn.UNIQUE(
            _xlfn._xlws.FILTER(
               Regional_CZ[Nombre Centro Zonal],
               Regional_CZ[Regional]=DATOS!B1491,
               ""
            )
         )
      )
   ),
""
)</f>
        <v/>
      </c>
    </row>
    <row r="1485" spans="28:28">
      <c r="AB1485" s="42" t="str" cm="1">
        <f t="array" ref="AB1485">IFERROR(
   TRANSPOSE(
      _xlfn._xlws.SORT(
         _xlfn.UNIQUE(
            _xlfn._xlws.FILTER(
               Regional_CZ[Nombre Centro Zonal],
               Regional_CZ[Regional]=DATOS!B1492,
               ""
            )
         )
      )
   ),
""
)</f>
        <v/>
      </c>
    </row>
    <row r="1486" spans="28:28">
      <c r="AB1486" s="42" t="str" cm="1">
        <f t="array" ref="AB1486">IFERROR(
   TRANSPOSE(
      _xlfn._xlws.SORT(
         _xlfn.UNIQUE(
            _xlfn._xlws.FILTER(
               Regional_CZ[Nombre Centro Zonal],
               Regional_CZ[Regional]=DATOS!B1493,
               ""
            )
         )
      )
   ),
""
)</f>
        <v/>
      </c>
    </row>
    <row r="1487" spans="28:28">
      <c r="AB1487" s="42" t="str" cm="1">
        <f t="array" ref="AB1487">IFERROR(
   TRANSPOSE(
      _xlfn._xlws.SORT(
         _xlfn.UNIQUE(
            _xlfn._xlws.FILTER(
               Regional_CZ[Nombre Centro Zonal],
               Regional_CZ[Regional]=DATOS!B1494,
               ""
            )
         )
      )
   ),
""
)</f>
        <v/>
      </c>
    </row>
    <row r="1488" spans="28:28">
      <c r="AB1488" s="42" t="str" cm="1">
        <f t="array" ref="AB1488">IFERROR(
   TRANSPOSE(
      _xlfn._xlws.SORT(
         _xlfn.UNIQUE(
            _xlfn._xlws.FILTER(
               Regional_CZ[Nombre Centro Zonal],
               Regional_CZ[Regional]=DATOS!B1495,
               ""
            )
         )
      )
   ),
""
)</f>
        <v/>
      </c>
    </row>
    <row r="1489" spans="28:28">
      <c r="AB1489" s="42" t="str" cm="1">
        <f t="array" ref="AB1489">IFERROR(
   TRANSPOSE(
      _xlfn._xlws.SORT(
         _xlfn.UNIQUE(
            _xlfn._xlws.FILTER(
               Regional_CZ[Nombre Centro Zonal],
               Regional_CZ[Regional]=DATOS!B1496,
               ""
            )
         )
      )
   ),
""
)</f>
        <v/>
      </c>
    </row>
    <row r="1490" spans="28:28">
      <c r="AB1490" s="42" t="str" cm="1">
        <f t="array" ref="AB1490">IFERROR(
   TRANSPOSE(
      _xlfn._xlws.SORT(
         _xlfn.UNIQUE(
            _xlfn._xlws.FILTER(
               Regional_CZ[Nombre Centro Zonal],
               Regional_CZ[Regional]=DATOS!B1497,
               ""
            )
         )
      )
   ),
""
)</f>
        <v/>
      </c>
    </row>
    <row r="1491" spans="28:28">
      <c r="AB1491" s="42" t="str" cm="1">
        <f t="array" ref="AB1491">IFERROR(
   TRANSPOSE(
      _xlfn._xlws.SORT(
         _xlfn.UNIQUE(
            _xlfn._xlws.FILTER(
               Regional_CZ[Nombre Centro Zonal],
               Regional_CZ[Regional]=DATOS!B1498,
               ""
            )
         )
      )
   ),
""
)</f>
        <v/>
      </c>
    </row>
    <row r="1492" spans="28:28">
      <c r="AB1492" s="42" t="str" cm="1">
        <f t="array" ref="AB1492">IFERROR(
   TRANSPOSE(
      _xlfn._xlws.SORT(
         _xlfn.UNIQUE(
            _xlfn._xlws.FILTER(
               Regional_CZ[Nombre Centro Zonal],
               Regional_CZ[Regional]=DATOS!B1499,
               ""
            )
         )
      )
   ),
""
)</f>
        <v/>
      </c>
    </row>
    <row r="1493" spans="28:28">
      <c r="AB1493" s="42" t="str" cm="1">
        <f t="array" ref="AB1493">IFERROR(
   TRANSPOSE(
      _xlfn._xlws.SORT(
         _xlfn.UNIQUE(
            _xlfn._xlws.FILTER(
               Regional_CZ[Nombre Centro Zonal],
               Regional_CZ[Regional]=DATOS!B1500,
               ""
            )
         )
      )
   ),
""
)</f>
        <v/>
      </c>
    </row>
    <row r="1494" spans="28:28">
      <c r="AB1494" s="42" t="str" cm="1">
        <f t="array" ref="AB1494">IFERROR(
   TRANSPOSE(
      _xlfn._xlws.SORT(
         _xlfn.UNIQUE(
            _xlfn._xlws.FILTER(
               Regional_CZ[Nombre Centro Zonal],
               Regional_CZ[Regional]=DATOS!B1501,
               ""
            )
         )
      )
   ),
""
)</f>
        <v/>
      </c>
    </row>
    <row r="1495" spans="28:28">
      <c r="AB1495" s="42" t="str" cm="1">
        <f t="array" ref="AB1495">IFERROR(
   TRANSPOSE(
      _xlfn._xlws.SORT(
         _xlfn.UNIQUE(
            _xlfn._xlws.FILTER(
               Regional_CZ[Nombre Centro Zonal],
               Regional_CZ[Regional]=DATOS!B1502,
               ""
            )
         )
      )
   ),
""
)</f>
        <v/>
      </c>
    </row>
    <row r="1496" spans="28:28">
      <c r="AB1496" s="42" t="str" cm="1">
        <f t="array" ref="AB1496">IFERROR(
   TRANSPOSE(
      _xlfn._xlws.SORT(
         _xlfn.UNIQUE(
            _xlfn._xlws.FILTER(
               Regional_CZ[Nombre Centro Zonal],
               Regional_CZ[Regional]=DATOS!B1503,
               ""
            )
         )
      )
   ),
""
)</f>
        <v/>
      </c>
    </row>
    <row r="1497" spans="28:28">
      <c r="AB1497" s="42" t="str" cm="1">
        <f t="array" ref="AB1497">IFERROR(
   TRANSPOSE(
      _xlfn._xlws.SORT(
         _xlfn.UNIQUE(
            _xlfn._xlws.FILTER(
               Regional_CZ[Nombre Centro Zonal],
               Regional_CZ[Regional]=DATOS!B1504,
               ""
            )
         )
      )
   ),
""
)</f>
        <v/>
      </c>
    </row>
    <row r="1498" spans="28:28">
      <c r="AB1498" s="42" t="str" cm="1">
        <f t="array" ref="AB1498">IFERROR(
   TRANSPOSE(
      _xlfn._xlws.SORT(
         _xlfn.UNIQUE(
            _xlfn._xlws.FILTER(
               Regional_CZ[Nombre Centro Zonal],
               Regional_CZ[Regional]=DATOS!B1505,
               ""
            )
         )
      )
   ),
""
)</f>
        <v/>
      </c>
    </row>
    <row r="1499" spans="28:28">
      <c r="AB1499" s="42" t="str" cm="1">
        <f t="array" ref="AB1499">IFERROR(
   TRANSPOSE(
      _xlfn._xlws.SORT(
         _xlfn.UNIQUE(
            _xlfn._xlws.FILTER(
               Regional_CZ[Nombre Centro Zonal],
               Regional_CZ[Regional]=DATOS!B1506,
               ""
            )
         )
      )
   ),
""
)</f>
        <v/>
      </c>
    </row>
    <row r="1500" spans="28:28">
      <c r="AB1500" s="42" t="str" cm="1">
        <f t="array" ref="AB1500">IFERROR(
   TRANSPOSE(
      _xlfn._xlws.SORT(
         _xlfn.UNIQUE(
            _xlfn._xlws.FILTER(
               Regional_CZ[Nombre Centro Zonal],
               Regional_CZ[Regional]=DATOS!B1507,
               ""
            )
         )
      )
   ),
""
)</f>
        <v/>
      </c>
    </row>
    <row r="1501" spans="28:28">
      <c r="AB1501" s="42" t="str" cm="1">
        <f t="array" ref="AB1501">IFERROR(
   TRANSPOSE(
      _xlfn._xlws.SORT(
         _xlfn.UNIQUE(
            _xlfn._xlws.FILTER(
               Regional_CZ[Nombre Centro Zonal],
               Regional_CZ[Regional]=DATOS!B1508,
               ""
            )
         )
      )
   ),
""
)</f>
        <v/>
      </c>
    </row>
    <row r="1502" spans="28:28">
      <c r="AB1502" s="42" t="str" cm="1">
        <f t="array" ref="AB1502">IFERROR(
   TRANSPOSE(
      _xlfn._xlws.SORT(
         _xlfn.UNIQUE(
            _xlfn._xlws.FILTER(
               Regional_CZ[Nombre Centro Zonal],
               Regional_CZ[Regional]=DATOS!B1509,
               ""
            )
         )
      )
   ),
""
)</f>
        <v/>
      </c>
    </row>
    <row r="1503" spans="28:28">
      <c r="AB1503" s="42" t="str" cm="1">
        <f t="array" ref="AB1503">IFERROR(
   TRANSPOSE(
      _xlfn._xlws.SORT(
         _xlfn.UNIQUE(
            _xlfn._xlws.FILTER(
               Regional_CZ[Nombre Centro Zonal],
               Regional_CZ[Regional]=DATOS!B1510,
               ""
            )
         )
      )
   ),
""
)</f>
        <v/>
      </c>
    </row>
    <row r="1504" spans="28:28">
      <c r="AB1504" s="42" t="str" cm="1">
        <f t="array" ref="AB1504">IFERROR(
   TRANSPOSE(
      _xlfn._xlws.SORT(
         _xlfn.UNIQUE(
            _xlfn._xlws.FILTER(
               Regional_CZ[Nombre Centro Zonal],
               Regional_CZ[Regional]=DATOS!B1511,
               ""
            )
         )
      )
   ),
""
)</f>
        <v/>
      </c>
    </row>
    <row r="1505" spans="28:28">
      <c r="AB1505" s="42" t="str" cm="1">
        <f t="array" ref="AB1505">IFERROR(
   TRANSPOSE(
      _xlfn._xlws.SORT(
         _xlfn.UNIQUE(
            _xlfn._xlws.FILTER(
               Regional_CZ[Nombre Centro Zonal],
               Regional_CZ[Regional]=DATOS!B1512,
               ""
            )
         )
      )
   ),
""
)</f>
        <v/>
      </c>
    </row>
    <row r="1506" spans="28:28">
      <c r="AB1506" s="42" t="str" cm="1">
        <f t="array" ref="AB1506">IFERROR(
   TRANSPOSE(
      _xlfn._xlws.SORT(
         _xlfn.UNIQUE(
            _xlfn._xlws.FILTER(
               Regional_CZ[Nombre Centro Zonal],
               Regional_CZ[Regional]=DATOS!B1513,
               ""
            )
         )
      )
   ),
""
)</f>
        <v/>
      </c>
    </row>
    <row r="1507" spans="28:28">
      <c r="AB1507" s="42" t="str" cm="1">
        <f t="array" ref="AB1507">IFERROR(
   TRANSPOSE(
      _xlfn._xlws.SORT(
         _xlfn.UNIQUE(
            _xlfn._xlws.FILTER(
               Regional_CZ[Nombre Centro Zonal],
               Regional_CZ[Regional]=DATOS!B1514,
               ""
            )
         )
      )
   ),
""
)</f>
        <v/>
      </c>
    </row>
    <row r="1508" spans="28:28">
      <c r="AB1508" s="42" t="str" cm="1">
        <f t="array" ref="AB1508">IFERROR(
   TRANSPOSE(
      _xlfn._xlws.SORT(
         _xlfn.UNIQUE(
            _xlfn._xlws.FILTER(
               Regional_CZ[Nombre Centro Zonal],
               Regional_CZ[Regional]=DATOS!B1515,
               ""
            )
         )
      )
   ),
""
)</f>
        <v/>
      </c>
    </row>
    <row r="1509" spans="28:28">
      <c r="AB1509" s="42" t="str" cm="1">
        <f t="array" ref="AB1509">IFERROR(
   TRANSPOSE(
      _xlfn._xlws.SORT(
         _xlfn.UNIQUE(
            _xlfn._xlws.FILTER(
               Regional_CZ[Nombre Centro Zonal],
               Regional_CZ[Regional]=DATOS!B1516,
               ""
            )
         )
      )
   ),
""
)</f>
        <v/>
      </c>
    </row>
    <row r="1510" spans="28:28">
      <c r="AB1510" s="42" t="str" cm="1">
        <f t="array" ref="AB1510">IFERROR(
   TRANSPOSE(
      _xlfn._xlws.SORT(
         _xlfn.UNIQUE(
            _xlfn._xlws.FILTER(
               Regional_CZ[Nombre Centro Zonal],
               Regional_CZ[Regional]=DATOS!B1517,
               ""
            )
         )
      )
   ),
""
)</f>
        <v/>
      </c>
    </row>
    <row r="1511" spans="28:28">
      <c r="AB1511" s="42" t="str" cm="1">
        <f t="array" ref="AB1511">IFERROR(
   TRANSPOSE(
      _xlfn._xlws.SORT(
         _xlfn.UNIQUE(
            _xlfn._xlws.FILTER(
               Regional_CZ[Nombre Centro Zonal],
               Regional_CZ[Regional]=DATOS!B1518,
               ""
            )
         )
      )
   ),
""
)</f>
        <v/>
      </c>
    </row>
    <row r="1512" spans="28:28">
      <c r="AB1512" s="42" t="str" cm="1">
        <f t="array" ref="AB1512">IFERROR(
   TRANSPOSE(
      _xlfn._xlws.SORT(
         _xlfn.UNIQUE(
            _xlfn._xlws.FILTER(
               Regional_CZ[Nombre Centro Zonal],
               Regional_CZ[Regional]=DATOS!B1519,
               ""
            )
         )
      )
   ),
""
)</f>
        <v/>
      </c>
    </row>
    <row r="1513" spans="28:28">
      <c r="AB1513" s="42" t="str" cm="1">
        <f t="array" ref="AB1513">IFERROR(
   TRANSPOSE(
      _xlfn._xlws.SORT(
         _xlfn.UNIQUE(
            _xlfn._xlws.FILTER(
               Regional_CZ[Nombre Centro Zonal],
               Regional_CZ[Regional]=DATOS!B1520,
               ""
            )
         )
      )
   ),
""
)</f>
        <v/>
      </c>
    </row>
    <row r="1514" spans="28:28">
      <c r="AB1514" s="42" t="str" cm="1">
        <f t="array" ref="AB1514">IFERROR(
   TRANSPOSE(
      _xlfn._xlws.SORT(
         _xlfn.UNIQUE(
            _xlfn._xlws.FILTER(
               Regional_CZ[Nombre Centro Zonal],
               Regional_CZ[Regional]=DATOS!B1521,
               ""
            )
         )
      )
   ),
""
)</f>
        <v/>
      </c>
    </row>
    <row r="1515" spans="28:28">
      <c r="AB1515" s="42" t="str" cm="1">
        <f t="array" ref="AB1515">IFERROR(
   TRANSPOSE(
      _xlfn._xlws.SORT(
         _xlfn.UNIQUE(
            _xlfn._xlws.FILTER(
               Regional_CZ[Nombre Centro Zonal],
               Regional_CZ[Regional]=DATOS!B1522,
               ""
            )
         )
      )
   ),
""
)</f>
        <v/>
      </c>
    </row>
    <row r="1516" spans="28:28">
      <c r="AB1516" s="42" t="str" cm="1">
        <f t="array" ref="AB1516">IFERROR(
   TRANSPOSE(
      _xlfn._xlws.SORT(
         _xlfn.UNIQUE(
            _xlfn._xlws.FILTER(
               Regional_CZ[Nombre Centro Zonal],
               Regional_CZ[Regional]=DATOS!B1523,
               ""
            )
         )
      )
   ),
""
)</f>
        <v/>
      </c>
    </row>
    <row r="1517" spans="28:28">
      <c r="AB1517" s="42" t="str" cm="1">
        <f t="array" ref="AB1517">IFERROR(
   TRANSPOSE(
      _xlfn._xlws.SORT(
         _xlfn.UNIQUE(
            _xlfn._xlws.FILTER(
               Regional_CZ[Nombre Centro Zonal],
               Regional_CZ[Regional]=DATOS!B1524,
               ""
            )
         )
      )
   ),
""
)</f>
        <v/>
      </c>
    </row>
    <row r="1518" spans="28:28">
      <c r="AB1518" s="42" t="str" cm="1">
        <f t="array" ref="AB1518">IFERROR(
   TRANSPOSE(
      _xlfn._xlws.SORT(
         _xlfn.UNIQUE(
            _xlfn._xlws.FILTER(
               Regional_CZ[Nombre Centro Zonal],
               Regional_CZ[Regional]=DATOS!B1525,
               ""
            )
         )
      )
   ),
""
)</f>
        <v/>
      </c>
    </row>
    <row r="1519" spans="28:28">
      <c r="AB1519" s="42" t="str" cm="1">
        <f t="array" ref="AB1519">IFERROR(
   TRANSPOSE(
      _xlfn._xlws.SORT(
         _xlfn.UNIQUE(
            _xlfn._xlws.FILTER(
               Regional_CZ[Nombre Centro Zonal],
               Regional_CZ[Regional]=DATOS!B1526,
               ""
            )
         )
      )
   ),
""
)</f>
        <v/>
      </c>
    </row>
    <row r="1520" spans="28:28">
      <c r="AB1520" s="42" t="str" cm="1">
        <f t="array" ref="AB1520">IFERROR(
   TRANSPOSE(
      _xlfn._xlws.SORT(
         _xlfn.UNIQUE(
            _xlfn._xlws.FILTER(
               Regional_CZ[Nombre Centro Zonal],
               Regional_CZ[Regional]=DATOS!B1527,
               ""
            )
         )
      )
   ),
""
)</f>
        <v/>
      </c>
    </row>
    <row r="1521" spans="28:28">
      <c r="AB1521" s="42" t="str" cm="1">
        <f t="array" ref="AB1521">IFERROR(
   TRANSPOSE(
      _xlfn._xlws.SORT(
         _xlfn.UNIQUE(
            _xlfn._xlws.FILTER(
               Regional_CZ[Nombre Centro Zonal],
               Regional_CZ[Regional]=DATOS!B1528,
               ""
            )
         )
      )
   ),
""
)</f>
        <v/>
      </c>
    </row>
    <row r="1522" spans="28:28">
      <c r="AB1522" s="42" t="str" cm="1">
        <f t="array" ref="AB1522">IFERROR(
   TRANSPOSE(
      _xlfn._xlws.SORT(
         _xlfn.UNIQUE(
            _xlfn._xlws.FILTER(
               Regional_CZ[Nombre Centro Zonal],
               Regional_CZ[Regional]=DATOS!B1529,
               ""
            )
         )
      )
   ),
""
)</f>
        <v/>
      </c>
    </row>
    <row r="1523" spans="28:28">
      <c r="AB1523" s="42" t="str" cm="1">
        <f t="array" ref="AB1523">IFERROR(
   TRANSPOSE(
      _xlfn._xlws.SORT(
         _xlfn.UNIQUE(
            _xlfn._xlws.FILTER(
               Regional_CZ[Nombre Centro Zonal],
               Regional_CZ[Regional]=DATOS!B1530,
               ""
            )
         )
      )
   ),
""
)</f>
        <v/>
      </c>
    </row>
    <row r="1524" spans="28:28">
      <c r="AB1524" s="42" t="str" cm="1">
        <f t="array" ref="AB1524">IFERROR(
   TRANSPOSE(
      _xlfn._xlws.SORT(
         _xlfn.UNIQUE(
            _xlfn._xlws.FILTER(
               Regional_CZ[Nombre Centro Zonal],
               Regional_CZ[Regional]=DATOS!B1531,
               ""
            )
         )
      )
   ),
""
)</f>
        <v/>
      </c>
    </row>
    <row r="1525" spans="28:28">
      <c r="AB1525" s="42" t="str" cm="1">
        <f t="array" ref="AB1525">IFERROR(
   TRANSPOSE(
      _xlfn._xlws.SORT(
         _xlfn.UNIQUE(
            _xlfn._xlws.FILTER(
               Regional_CZ[Nombre Centro Zonal],
               Regional_CZ[Regional]=DATOS!B1532,
               ""
            )
         )
      )
   ),
""
)</f>
        <v/>
      </c>
    </row>
    <row r="1526" spans="28:28">
      <c r="AB1526" s="42" t="str" cm="1">
        <f t="array" ref="AB1526">IFERROR(
   TRANSPOSE(
      _xlfn._xlws.SORT(
         _xlfn.UNIQUE(
            _xlfn._xlws.FILTER(
               Regional_CZ[Nombre Centro Zonal],
               Regional_CZ[Regional]=DATOS!B1533,
               ""
            )
         )
      )
   ),
""
)</f>
        <v/>
      </c>
    </row>
    <row r="1527" spans="28:28">
      <c r="AB1527" s="42" t="str" cm="1">
        <f t="array" ref="AB1527">IFERROR(
   TRANSPOSE(
      _xlfn._xlws.SORT(
         _xlfn.UNIQUE(
            _xlfn._xlws.FILTER(
               Regional_CZ[Nombre Centro Zonal],
               Regional_CZ[Regional]=DATOS!B1534,
               ""
            )
         )
      )
   ),
""
)</f>
        <v/>
      </c>
    </row>
    <row r="1528" spans="28:28">
      <c r="AB1528" s="42" t="str" cm="1">
        <f t="array" ref="AB1528">IFERROR(
   TRANSPOSE(
      _xlfn._xlws.SORT(
         _xlfn.UNIQUE(
            _xlfn._xlws.FILTER(
               Regional_CZ[Nombre Centro Zonal],
               Regional_CZ[Regional]=DATOS!B1535,
               ""
            )
         )
      )
   ),
""
)</f>
        <v/>
      </c>
    </row>
    <row r="1529" spans="28:28">
      <c r="AB1529" s="42" t="str" cm="1">
        <f t="array" ref="AB1529">IFERROR(
   TRANSPOSE(
      _xlfn._xlws.SORT(
         _xlfn.UNIQUE(
            _xlfn._xlws.FILTER(
               Regional_CZ[Nombre Centro Zonal],
               Regional_CZ[Regional]=DATOS!B1536,
               ""
            )
         )
      )
   ),
""
)</f>
        <v/>
      </c>
    </row>
    <row r="1530" spans="28:28">
      <c r="AB1530" s="42" t="str" cm="1">
        <f t="array" ref="AB1530">IFERROR(
   TRANSPOSE(
      _xlfn._xlws.SORT(
         _xlfn.UNIQUE(
            _xlfn._xlws.FILTER(
               Regional_CZ[Nombre Centro Zonal],
               Regional_CZ[Regional]=DATOS!B1537,
               ""
            )
         )
      )
   ),
""
)</f>
        <v/>
      </c>
    </row>
    <row r="1531" spans="28:28">
      <c r="AB1531" s="42" t="str" cm="1">
        <f t="array" ref="AB1531">IFERROR(
   TRANSPOSE(
      _xlfn._xlws.SORT(
         _xlfn.UNIQUE(
            _xlfn._xlws.FILTER(
               Regional_CZ[Nombre Centro Zonal],
               Regional_CZ[Regional]=DATOS!B1538,
               ""
            )
         )
      )
   ),
""
)</f>
        <v/>
      </c>
    </row>
    <row r="1532" spans="28:28">
      <c r="AB1532" s="42" t="str" cm="1">
        <f t="array" ref="AB1532">IFERROR(
   TRANSPOSE(
      _xlfn._xlws.SORT(
         _xlfn.UNIQUE(
            _xlfn._xlws.FILTER(
               Regional_CZ[Nombre Centro Zonal],
               Regional_CZ[Regional]=DATOS!B1539,
               ""
            )
         )
      )
   ),
""
)</f>
        <v/>
      </c>
    </row>
    <row r="1533" spans="28:28">
      <c r="AB1533" s="42" t="str" cm="1">
        <f t="array" ref="AB1533">IFERROR(
   TRANSPOSE(
      _xlfn._xlws.SORT(
         _xlfn.UNIQUE(
            _xlfn._xlws.FILTER(
               Regional_CZ[Nombre Centro Zonal],
               Regional_CZ[Regional]=DATOS!B1540,
               ""
            )
         )
      )
   ),
""
)</f>
        <v/>
      </c>
    </row>
    <row r="1534" spans="28:28">
      <c r="AB1534" s="42" t="str" cm="1">
        <f t="array" ref="AB1534">IFERROR(
   TRANSPOSE(
      _xlfn._xlws.SORT(
         _xlfn.UNIQUE(
            _xlfn._xlws.FILTER(
               Regional_CZ[Nombre Centro Zonal],
               Regional_CZ[Regional]=DATOS!B1541,
               ""
            )
         )
      )
   ),
""
)</f>
        <v/>
      </c>
    </row>
    <row r="1535" spans="28:28">
      <c r="AB1535" s="42" t="str" cm="1">
        <f t="array" ref="AB1535">IFERROR(
   TRANSPOSE(
      _xlfn._xlws.SORT(
         _xlfn.UNIQUE(
            _xlfn._xlws.FILTER(
               Regional_CZ[Nombre Centro Zonal],
               Regional_CZ[Regional]=DATOS!B1542,
               ""
            )
         )
      )
   ),
""
)</f>
        <v/>
      </c>
    </row>
    <row r="1536" spans="28:28">
      <c r="AB1536" s="42" t="str" cm="1">
        <f t="array" ref="AB1536">IFERROR(
   TRANSPOSE(
      _xlfn._xlws.SORT(
         _xlfn.UNIQUE(
            _xlfn._xlws.FILTER(
               Regional_CZ[Nombre Centro Zonal],
               Regional_CZ[Regional]=DATOS!B1543,
               ""
            )
         )
      )
   ),
""
)</f>
        <v/>
      </c>
    </row>
    <row r="1537" spans="28:28">
      <c r="AB1537" s="42" t="str" cm="1">
        <f t="array" ref="AB1537">IFERROR(
   TRANSPOSE(
      _xlfn._xlws.SORT(
         _xlfn.UNIQUE(
            _xlfn._xlws.FILTER(
               Regional_CZ[Nombre Centro Zonal],
               Regional_CZ[Regional]=DATOS!B1544,
               ""
            )
         )
      )
   ),
""
)</f>
        <v/>
      </c>
    </row>
    <row r="1538" spans="28:28">
      <c r="AB1538" s="42" t="str" cm="1">
        <f t="array" ref="AB1538">IFERROR(
   TRANSPOSE(
      _xlfn._xlws.SORT(
         _xlfn.UNIQUE(
            _xlfn._xlws.FILTER(
               Regional_CZ[Nombre Centro Zonal],
               Regional_CZ[Regional]=DATOS!B1545,
               ""
            )
         )
      )
   ),
""
)</f>
        <v/>
      </c>
    </row>
    <row r="1539" spans="28:28">
      <c r="AB1539" s="42" t="str" cm="1">
        <f t="array" ref="AB1539">IFERROR(
   TRANSPOSE(
      _xlfn._xlws.SORT(
         _xlfn.UNIQUE(
            _xlfn._xlws.FILTER(
               Regional_CZ[Nombre Centro Zonal],
               Regional_CZ[Regional]=DATOS!B1546,
               ""
            )
         )
      )
   ),
""
)</f>
        <v/>
      </c>
    </row>
    <row r="1540" spans="28:28">
      <c r="AB1540" s="42" t="str" cm="1">
        <f t="array" ref="AB1540">IFERROR(
   TRANSPOSE(
      _xlfn._xlws.SORT(
         _xlfn.UNIQUE(
            _xlfn._xlws.FILTER(
               Regional_CZ[Nombre Centro Zonal],
               Regional_CZ[Regional]=DATOS!B1547,
               ""
            )
         )
      )
   ),
""
)</f>
        <v/>
      </c>
    </row>
    <row r="1541" spans="28:28">
      <c r="AB1541" s="42" t="str" cm="1">
        <f t="array" ref="AB1541">IFERROR(
   TRANSPOSE(
      _xlfn._xlws.SORT(
         _xlfn.UNIQUE(
            _xlfn._xlws.FILTER(
               Regional_CZ[Nombre Centro Zonal],
               Regional_CZ[Regional]=DATOS!B1548,
               ""
            )
         )
      )
   ),
""
)</f>
        <v/>
      </c>
    </row>
    <row r="1542" spans="28:28">
      <c r="AB1542" s="42" t="str" cm="1">
        <f t="array" ref="AB1542">IFERROR(
   TRANSPOSE(
      _xlfn._xlws.SORT(
         _xlfn.UNIQUE(
            _xlfn._xlws.FILTER(
               Regional_CZ[Nombre Centro Zonal],
               Regional_CZ[Regional]=DATOS!B1549,
               ""
            )
         )
      )
   ),
""
)</f>
        <v/>
      </c>
    </row>
    <row r="1543" spans="28:28">
      <c r="AB1543" s="42" t="str" cm="1">
        <f t="array" ref="AB1543">IFERROR(
   TRANSPOSE(
      _xlfn._xlws.SORT(
         _xlfn.UNIQUE(
            _xlfn._xlws.FILTER(
               Regional_CZ[Nombre Centro Zonal],
               Regional_CZ[Regional]=DATOS!B1550,
               ""
            )
         )
      )
   ),
""
)</f>
        <v/>
      </c>
    </row>
    <row r="1544" spans="28:28">
      <c r="AB1544" s="42" t="str" cm="1">
        <f t="array" ref="AB1544">IFERROR(
   TRANSPOSE(
      _xlfn._xlws.SORT(
         _xlfn.UNIQUE(
            _xlfn._xlws.FILTER(
               Regional_CZ[Nombre Centro Zonal],
               Regional_CZ[Regional]=DATOS!B1551,
               ""
            )
         )
      )
   ),
""
)</f>
        <v/>
      </c>
    </row>
    <row r="1545" spans="28:28">
      <c r="AB1545" s="42" t="str" cm="1">
        <f t="array" ref="AB1545">IFERROR(
   TRANSPOSE(
      _xlfn._xlws.SORT(
         _xlfn.UNIQUE(
            _xlfn._xlws.FILTER(
               Regional_CZ[Nombre Centro Zonal],
               Regional_CZ[Regional]=DATOS!B1552,
               ""
            )
         )
      )
   ),
""
)</f>
        <v/>
      </c>
    </row>
    <row r="1546" spans="28:28">
      <c r="AB1546" s="42" t="str" cm="1">
        <f t="array" ref="AB1546">IFERROR(
   TRANSPOSE(
      _xlfn._xlws.SORT(
         _xlfn.UNIQUE(
            _xlfn._xlws.FILTER(
               Regional_CZ[Nombre Centro Zonal],
               Regional_CZ[Regional]=DATOS!B1553,
               ""
            )
         )
      )
   ),
""
)</f>
        <v/>
      </c>
    </row>
    <row r="1547" spans="28:28">
      <c r="AB1547" s="42" t="str" cm="1">
        <f t="array" ref="AB1547">IFERROR(
   TRANSPOSE(
      _xlfn._xlws.SORT(
         _xlfn.UNIQUE(
            _xlfn._xlws.FILTER(
               Regional_CZ[Nombre Centro Zonal],
               Regional_CZ[Regional]=DATOS!B1554,
               ""
            )
         )
      )
   ),
""
)</f>
        <v/>
      </c>
    </row>
    <row r="1548" spans="28:28">
      <c r="AB1548" s="42" t="str" cm="1">
        <f t="array" ref="AB1548">IFERROR(
   TRANSPOSE(
      _xlfn._xlws.SORT(
         _xlfn.UNIQUE(
            _xlfn._xlws.FILTER(
               Regional_CZ[Nombre Centro Zonal],
               Regional_CZ[Regional]=DATOS!B1555,
               ""
            )
         )
      )
   ),
""
)</f>
        <v/>
      </c>
    </row>
    <row r="1549" spans="28:28">
      <c r="AB1549" s="42" t="str" cm="1">
        <f t="array" ref="AB1549">IFERROR(
   TRANSPOSE(
      _xlfn._xlws.SORT(
         _xlfn.UNIQUE(
            _xlfn._xlws.FILTER(
               Regional_CZ[Nombre Centro Zonal],
               Regional_CZ[Regional]=DATOS!B1556,
               ""
            )
         )
      )
   ),
""
)</f>
        <v/>
      </c>
    </row>
    <row r="1550" spans="28:28">
      <c r="AB1550" s="42" t="str" cm="1">
        <f t="array" ref="AB1550">IFERROR(
   TRANSPOSE(
      _xlfn._xlws.SORT(
         _xlfn.UNIQUE(
            _xlfn._xlws.FILTER(
               Regional_CZ[Nombre Centro Zonal],
               Regional_CZ[Regional]=DATOS!B1557,
               ""
            )
         )
      )
   ),
""
)</f>
        <v/>
      </c>
    </row>
    <row r="1551" spans="28:28">
      <c r="AB1551" s="42" t="str" cm="1">
        <f t="array" ref="AB1551">IFERROR(
   TRANSPOSE(
      _xlfn._xlws.SORT(
         _xlfn.UNIQUE(
            _xlfn._xlws.FILTER(
               Regional_CZ[Nombre Centro Zonal],
               Regional_CZ[Regional]=DATOS!B1558,
               ""
            )
         )
      )
   ),
""
)</f>
        <v/>
      </c>
    </row>
    <row r="1552" spans="28:28">
      <c r="AB1552" s="42" t="str" cm="1">
        <f t="array" ref="AB1552">IFERROR(
   TRANSPOSE(
      _xlfn._xlws.SORT(
         _xlfn.UNIQUE(
            _xlfn._xlws.FILTER(
               Regional_CZ[Nombre Centro Zonal],
               Regional_CZ[Regional]=DATOS!B1559,
               ""
            )
         )
      )
   ),
""
)</f>
        <v/>
      </c>
    </row>
    <row r="1553" spans="28:28">
      <c r="AB1553" s="42" t="str" cm="1">
        <f t="array" ref="AB1553">IFERROR(
   TRANSPOSE(
      _xlfn._xlws.SORT(
         _xlfn.UNIQUE(
            _xlfn._xlws.FILTER(
               Regional_CZ[Nombre Centro Zonal],
               Regional_CZ[Regional]=DATOS!B1560,
               ""
            )
         )
      )
   ),
""
)</f>
        <v/>
      </c>
    </row>
    <row r="1554" spans="28:28">
      <c r="AB1554" s="42" t="str" cm="1">
        <f t="array" ref="AB1554">IFERROR(
   TRANSPOSE(
      _xlfn._xlws.SORT(
         _xlfn.UNIQUE(
            _xlfn._xlws.FILTER(
               Regional_CZ[Nombre Centro Zonal],
               Regional_CZ[Regional]=DATOS!B1561,
               ""
            )
         )
      )
   ),
""
)</f>
        <v/>
      </c>
    </row>
    <row r="1555" spans="28:28">
      <c r="AB1555" s="42" t="str" cm="1">
        <f t="array" ref="AB1555">IFERROR(
   TRANSPOSE(
      _xlfn._xlws.SORT(
         _xlfn.UNIQUE(
            _xlfn._xlws.FILTER(
               Regional_CZ[Nombre Centro Zonal],
               Regional_CZ[Regional]=DATOS!B1562,
               ""
            )
         )
      )
   ),
""
)</f>
        <v/>
      </c>
    </row>
    <row r="1556" spans="28:28">
      <c r="AB1556" s="42" t="str" cm="1">
        <f t="array" ref="AB1556">IFERROR(
   TRANSPOSE(
      _xlfn._xlws.SORT(
         _xlfn.UNIQUE(
            _xlfn._xlws.FILTER(
               Regional_CZ[Nombre Centro Zonal],
               Regional_CZ[Regional]=DATOS!B1563,
               ""
            )
         )
      )
   ),
""
)</f>
        <v/>
      </c>
    </row>
    <row r="1557" spans="28:28">
      <c r="AB1557" s="42" t="str" cm="1">
        <f t="array" ref="AB1557">IFERROR(
   TRANSPOSE(
      _xlfn._xlws.SORT(
         _xlfn.UNIQUE(
            _xlfn._xlws.FILTER(
               Regional_CZ[Nombre Centro Zonal],
               Regional_CZ[Regional]=DATOS!B1564,
               ""
            )
         )
      )
   ),
""
)</f>
        <v/>
      </c>
    </row>
    <row r="1558" spans="28:28">
      <c r="AB1558" s="42" t="str" cm="1">
        <f t="array" ref="AB1558">IFERROR(
   TRANSPOSE(
      _xlfn._xlws.SORT(
         _xlfn.UNIQUE(
            _xlfn._xlws.FILTER(
               Regional_CZ[Nombre Centro Zonal],
               Regional_CZ[Regional]=DATOS!B1565,
               ""
            )
         )
      )
   ),
""
)</f>
        <v/>
      </c>
    </row>
    <row r="1559" spans="28:28">
      <c r="AB1559" s="42" t="str" cm="1">
        <f t="array" ref="AB1559">IFERROR(
   TRANSPOSE(
      _xlfn._xlws.SORT(
         _xlfn.UNIQUE(
            _xlfn._xlws.FILTER(
               Regional_CZ[Nombre Centro Zonal],
               Regional_CZ[Regional]=DATOS!B1566,
               ""
            )
         )
      )
   ),
""
)</f>
        <v/>
      </c>
    </row>
    <row r="1560" spans="28:28">
      <c r="AB1560" s="42" t="str" cm="1">
        <f t="array" ref="AB1560">IFERROR(
   TRANSPOSE(
      _xlfn._xlws.SORT(
         _xlfn.UNIQUE(
            _xlfn._xlws.FILTER(
               Regional_CZ[Nombre Centro Zonal],
               Regional_CZ[Regional]=DATOS!B1567,
               ""
            )
         )
      )
   ),
""
)</f>
        <v/>
      </c>
    </row>
    <row r="1561" spans="28:28">
      <c r="AB1561" s="42" t="str" cm="1">
        <f t="array" ref="AB1561">IFERROR(
   TRANSPOSE(
      _xlfn._xlws.SORT(
         _xlfn.UNIQUE(
            _xlfn._xlws.FILTER(
               Regional_CZ[Nombre Centro Zonal],
               Regional_CZ[Regional]=DATOS!B1568,
               ""
            )
         )
      )
   ),
""
)</f>
        <v/>
      </c>
    </row>
    <row r="1562" spans="28:28">
      <c r="AB1562" s="42" t="str" cm="1">
        <f t="array" ref="AB1562">IFERROR(
   TRANSPOSE(
      _xlfn._xlws.SORT(
         _xlfn.UNIQUE(
            _xlfn._xlws.FILTER(
               Regional_CZ[Nombre Centro Zonal],
               Regional_CZ[Regional]=DATOS!B1569,
               ""
            )
         )
      )
   ),
""
)</f>
        <v/>
      </c>
    </row>
    <row r="1563" spans="28:28">
      <c r="AB1563" s="42" t="str" cm="1">
        <f t="array" ref="AB1563">IFERROR(
   TRANSPOSE(
      _xlfn._xlws.SORT(
         _xlfn.UNIQUE(
            _xlfn._xlws.FILTER(
               Regional_CZ[Nombre Centro Zonal],
               Regional_CZ[Regional]=DATOS!B1570,
               ""
            )
         )
      )
   ),
""
)</f>
        <v/>
      </c>
    </row>
    <row r="1564" spans="28:28">
      <c r="AB1564" s="42" t="str" cm="1">
        <f t="array" ref="AB1564">IFERROR(
   TRANSPOSE(
      _xlfn._xlws.SORT(
         _xlfn.UNIQUE(
            _xlfn._xlws.FILTER(
               Regional_CZ[Nombre Centro Zonal],
               Regional_CZ[Regional]=DATOS!B1571,
               ""
            )
         )
      )
   ),
""
)</f>
        <v/>
      </c>
    </row>
    <row r="1565" spans="28:28">
      <c r="AB1565" s="42" t="str" cm="1">
        <f t="array" ref="AB1565">IFERROR(
   TRANSPOSE(
      _xlfn._xlws.SORT(
         _xlfn.UNIQUE(
            _xlfn._xlws.FILTER(
               Regional_CZ[Nombre Centro Zonal],
               Regional_CZ[Regional]=DATOS!B1572,
               ""
            )
         )
      )
   ),
""
)</f>
        <v/>
      </c>
    </row>
    <row r="1566" spans="28:28">
      <c r="AB1566" s="42" t="str" cm="1">
        <f t="array" ref="AB1566">IFERROR(
   TRANSPOSE(
      _xlfn._xlws.SORT(
         _xlfn.UNIQUE(
            _xlfn._xlws.FILTER(
               Regional_CZ[Nombre Centro Zonal],
               Regional_CZ[Regional]=DATOS!B1573,
               ""
            )
         )
      )
   ),
""
)</f>
        <v/>
      </c>
    </row>
    <row r="1567" spans="28:28">
      <c r="AB1567" s="42" t="str" cm="1">
        <f t="array" ref="AB1567">IFERROR(
   TRANSPOSE(
      _xlfn._xlws.SORT(
         _xlfn.UNIQUE(
            _xlfn._xlws.FILTER(
               Regional_CZ[Nombre Centro Zonal],
               Regional_CZ[Regional]=DATOS!B1574,
               ""
            )
         )
      )
   ),
""
)</f>
        <v/>
      </c>
    </row>
    <row r="1568" spans="28:28">
      <c r="AB1568" s="42" t="str" cm="1">
        <f t="array" ref="AB1568">IFERROR(
   TRANSPOSE(
      _xlfn._xlws.SORT(
         _xlfn.UNIQUE(
            _xlfn._xlws.FILTER(
               Regional_CZ[Nombre Centro Zonal],
               Regional_CZ[Regional]=DATOS!B1575,
               ""
            )
         )
      )
   ),
""
)</f>
        <v/>
      </c>
    </row>
    <row r="1569" spans="28:28">
      <c r="AB1569" s="42" t="str" cm="1">
        <f t="array" ref="AB1569">IFERROR(
   TRANSPOSE(
      _xlfn._xlws.SORT(
         _xlfn.UNIQUE(
            _xlfn._xlws.FILTER(
               Regional_CZ[Nombre Centro Zonal],
               Regional_CZ[Regional]=DATOS!B1576,
               ""
            )
         )
      )
   ),
""
)</f>
        <v/>
      </c>
    </row>
    <row r="1570" spans="28:28">
      <c r="AB1570" s="42" t="str" cm="1">
        <f t="array" ref="AB1570">IFERROR(
   TRANSPOSE(
      _xlfn._xlws.SORT(
         _xlfn.UNIQUE(
            _xlfn._xlws.FILTER(
               Regional_CZ[Nombre Centro Zonal],
               Regional_CZ[Regional]=DATOS!B1577,
               ""
            )
         )
      )
   ),
""
)</f>
        <v/>
      </c>
    </row>
    <row r="1571" spans="28:28">
      <c r="AB1571" s="42" t="str" cm="1">
        <f t="array" ref="AB1571">IFERROR(
   TRANSPOSE(
      _xlfn._xlws.SORT(
         _xlfn.UNIQUE(
            _xlfn._xlws.FILTER(
               Regional_CZ[Nombre Centro Zonal],
               Regional_CZ[Regional]=DATOS!B1578,
               ""
            )
         )
      )
   ),
""
)</f>
        <v/>
      </c>
    </row>
    <row r="1572" spans="28:28">
      <c r="AB1572" s="42" t="str" cm="1">
        <f t="array" ref="AB1572">IFERROR(
   TRANSPOSE(
      _xlfn._xlws.SORT(
         _xlfn.UNIQUE(
            _xlfn._xlws.FILTER(
               Regional_CZ[Nombre Centro Zonal],
               Regional_CZ[Regional]=DATOS!B1579,
               ""
            )
         )
      )
   ),
""
)</f>
        <v/>
      </c>
    </row>
    <row r="1573" spans="28:28">
      <c r="AB1573" s="42" t="str" cm="1">
        <f t="array" ref="AB1573">IFERROR(
   TRANSPOSE(
      _xlfn._xlws.SORT(
         _xlfn.UNIQUE(
            _xlfn._xlws.FILTER(
               Regional_CZ[Nombre Centro Zonal],
               Regional_CZ[Regional]=DATOS!B1580,
               ""
            )
         )
      )
   ),
""
)</f>
        <v/>
      </c>
    </row>
    <row r="1574" spans="28:28">
      <c r="AB1574" s="42" t="str" cm="1">
        <f t="array" ref="AB1574">IFERROR(
   TRANSPOSE(
      _xlfn._xlws.SORT(
         _xlfn.UNIQUE(
            _xlfn._xlws.FILTER(
               Regional_CZ[Nombre Centro Zonal],
               Regional_CZ[Regional]=DATOS!B1581,
               ""
            )
         )
      )
   ),
""
)</f>
        <v/>
      </c>
    </row>
    <row r="1575" spans="28:28">
      <c r="AB1575" s="42" t="str" cm="1">
        <f t="array" ref="AB1575">IFERROR(
   TRANSPOSE(
      _xlfn._xlws.SORT(
         _xlfn.UNIQUE(
            _xlfn._xlws.FILTER(
               Regional_CZ[Nombre Centro Zonal],
               Regional_CZ[Regional]=DATOS!B1582,
               ""
            )
         )
      )
   ),
""
)</f>
        <v/>
      </c>
    </row>
    <row r="1576" spans="28:28">
      <c r="AB1576" s="42" t="str" cm="1">
        <f t="array" ref="AB1576">IFERROR(
   TRANSPOSE(
      _xlfn._xlws.SORT(
         _xlfn.UNIQUE(
            _xlfn._xlws.FILTER(
               Regional_CZ[Nombre Centro Zonal],
               Regional_CZ[Regional]=DATOS!B1583,
               ""
            )
         )
      )
   ),
""
)</f>
        <v/>
      </c>
    </row>
    <row r="1577" spans="28:28">
      <c r="AB1577" s="42" t="str" cm="1">
        <f t="array" ref="AB1577">IFERROR(
   TRANSPOSE(
      _xlfn._xlws.SORT(
         _xlfn.UNIQUE(
            _xlfn._xlws.FILTER(
               Regional_CZ[Nombre Centro Zonal],
               Regional_CZ[Regional]=DATOS!B1584,
               ""
            )
         )
      )
   ),
""
)</f>
        <v/>
      </c>
    </row>
    <row r="1578" spans="28:28">
      <c r="AB1578" s="42" t="str" cm="1">
        <f t="array" ref="AB1578">IFERROR(
   TRANSPOSE(
      _xlfn._xlws.SORT(
         _xlfn.UNIQUE(
            _xlfn._xlws.FILTER(
               Regional_CZ[Nombre Centro Zonal],
               Regional_CZ[Regional]=DATOS!B1585,
               ""
            )
         )
      )
   ),
""
)</f>
        <v/>
      </c>
    </row>
    <row r="1579" spans="28:28">
      <c r="AB1579" s="42" t="str" cm="1">
        <f t="array" ref="AB1579">IFERROR(
   TRANSPOSE(
      _xlfn._xlws.SORT(
         _xlfn.UNIQUE(
            _xlfn._xlws.FILTER(
               Regional_CZ[Nombre Centro Zonal],
               Regional_CZ[Regional]=DATOS!B1586,
               ""
            )
         )
      )
   ),
""
)</f>
        <v/>
      </c>
    </row>
    <row r="1580" spans="28:28">
      <c r="AB1580" s="42" t="str" cm="1">
        <f t="array" ref="AB1580">IFERROR(
   TRANSPOSE(
      _xlfn._xlws.SORT(
         _xlfn.UNIQUE(
            _xlfn._xlws.FILTER(
               Regional_CZ[Nombre Centro Zonal],
               Regional_CZ[Regional]=DATOS!B1587,
               ""
            )
         )
      )
   ),
""
)</f>
        <v/>
      </c>
    </row>
    <row r="1581" spans="28:28">
      <c r="AB1581" s="42" t="str" cm="1">
        <f t="array" ref="AB1581">IFERROR(
   TRANSPOSE(
      _xlfn._xlws.SORT(
         _xlfn.UNIQUE(
            _xlfn._xlws.FILTER(
               Regional_CZ[Nombre Centro Zonal],
               Regional_CZ[Regional]=DATOS!B1588,
               ""
            )
         )
      )
   ),
""
)</f>
        <v/>
      </c>
    </row>
    <row r="1582" spans="28:28">
      <c r="AB1582" s="42" t="str" cm="1">
        <f t="array" ref="AB1582">IFERROR(
   TRANSPOSE(
      _xlfn._xlws.SORT(
         _xlfn.UNIQUE(
            _xlfn._xlws.FILTER(
               Regional_CZ[Nombre Centro Zonal],
               Regional_CZ[Regional]=DATOS!B1589,
               ""
            )
         )
      )
   ),
""
)</f>
        <v/>
      </c>
    </row>
    <row r="1583" spans="28:28">
      <c r="AB1583" s="42" t="str" cm="1">
        <f t="array" ref="AB1583">IFERROR(
   TRANSPOSE(
      _xlfn._xlws.SORT(
         _xlfn.UNIQUE(
            _xlfn._xlws.FILTER(
               Regional_CZ[Nombre Centro Zonal],
               Regional_CZ[Regional]=DATOS!B1590,
               ""
            )
         )
      )
   ),
""
)</f>
        <v/>
      </c>
    </row>
    <row r="1584" spans="28:28">
      <c r="AB1584" s="42" t="str" cm="1">
        <f t="array" ref="AB1584">IFERROR(
   TRANSPOSE(
      _xlfn._xlws.SORT(
         _xlfn.UNIQUE(
            _xlfn._xlws.FILTER(
               Regional_CZ[Nombre Centro Zonal],
               Regional_CZ[Regional]=DATOS!B1591,
               ""
            )
         )
      )
   ),
""
)</f>
        <v/>
      </c>
    </row>
    <row r="1585" spans="28:28">
      <c r="AB1585" s="42" t="str" cm="1">
        <f t="array" ref="AB1585">IFERROR(
   TRANSPOSE(
      _xlfn._xlws.SORT(
         _xlfn.UNIQUE(
            _xlfn._xlws.FILTER(
               Regional_CZ[Nombre Centro Zonal],
               Regional_CZ[Regional]=DATOS!B1592,
               ""
            )
         )
      )
   ),
""
)</f>
        <v/>
      </c>
    </row>
    <row r="1586" spans="28:28">
      <c r="AB1586" s="42" t="str" cm="1">
        <f t="array" ref="AB1586">IFERROR(
   TRANSPOSE(
      _xlfn._xlws.SORT(
         _xlfn.UNIQUE(
            _xlfn._xlws.FILTER(
               Regional_CZ[Nombre Centro Zonal],
               Regional_CZ[Regional]=DATOS!B1593,
               ""
            )
         )
      )
   ),
""
)</f>
        <v/>
      </c>
    </row>
    <row r="1587" spans="28:28">
      <c r="AB1587" s="42" t="str" cm="1">
        <f t="array" ref="AB1587">IFERROR(
   TRANSPOSE(
      _xlfn._xlws.SORT(
         _xlfn.UNIQUE(
            _xlfn._xlws.FILTER(
               Regional_CZ[Nombre Centro Zonal],
               Regional_CZ[Regional]=DATOS!B1594,
               ""
            )
         )
      )
   ),
""
)</f>
        <v/>
      </c>
    </row>
    <row r="1588" spans="28:28">
      <c r="AB1588" s="42" t="str" cm="1">
        <f t="array" ref="AB1588">IFERROR(
   TRANSPOSE(
      _xlfn._xlws.SORT(
         _xlfn.UNIQUE(
            _xlfn._xlws.FILTER(
               Regional_CZ[Nombre Centro Zonal],
               Regional_CZ[Regional]=DATOS!B1595,
               ""
            )
         )
      )
   ),
""
)</f>
        <v/>
      </c>
    </row>
    <row r="1589" spans="28:28">
      <c r="AB1589" s="42" t="str" cm="1">
        <f t="array" ref="AB1589">IFERROR(
   TRANSPOSE(
      _xlfn._xlws.SORT(
         _xlfn.UNIQUE(
            _xlfn._xlws.FILTER(
               Regional_CZ[Nombre Centro Zonal],
               Regional_CZ[Regional]=DATOS!B1596,
               ""
            )
         )
      )
   ),
""
)</f>
        <v/>
      </c>
    </row>
    <row r="1590" spans="28:28">
      <c r="AB1590" s="42" t="str" cm="1">
        <f t="array" ref="AB1590">IFERROR(
   TRANSPOSE(
      _xlfn._xlws.SORT(
         _xlfn.UNIQUE(
            _xlfn._xlws.FILTER(
               Regional_CZ[Nombre Centro Zonal],
               Regional_CZ[Regional]=DATOS!B1597,
               ""
            )
         )
      )
   ),
""
)</f>
        <v/>
      </c>
    </row>
    <row r="1591" spans="28:28">
      <c r="AB1591" s="42" t="str" cm="1">
        <f t="array" ref="AB1591">IFERROR(
   TRANSPOSE(
      _xlfn._xlws.SORT(
         _xlfn.UNIQUE(
            _xlfn._xlws.FILTER(
               Regional_CZ[Nombre Centro Zonal],
               Regional_CZ[Regional]=DATOS!B1598,
               ""
            )
         )
      )
   ),
""
)</f>
        <v/>
      </c>
    </row>
    <row r="1592" spans="28:28">
      <c r="AB1592" s="42" t="str" cm="1">
        <f t="array" ref="AB1592">IFERROR(
   TRANSPOSE(
      _xlfn._xlws.SORT(
         _xlfn.UNIQUE(
            _xlfn._xlws.FILTER(
               Regional_CZ[Nombre Centro Zonal],
               Regional_CZ[Regional]=DATOS!B1599,
               ""
            )
         )
      )
   ),
""
)</f>
        <v/>
      </c>
    </row>
    <row r="1593" spans="28:28">
      <c r="AB1593" s="42" t="str" cm="1">
        <f t="array" ref="AB1593">IFERROR(
   TRANSPOSE(
      _xlfn._xlws.SORT(
         _xlfn.UNIQUE(
            _xlfn._xlws.FILTER(
               Regional_CZ[Nombre Centro Zonal],
               Regional_CZ[Regional]=DATOS!B1600,
               ""
            )
         )
      )
   ),
""
)</f>
        <v/>
      </c>
    </row>
    <row r="1594" spans="28:28">
      <c r="AB1594" s="42" t="str" cm="1">
        <f t="array" ref="AB1594">IFERROR(
   TRANSPOSE(
      _xlfn._xlws.SORT(
         _xlfn.UNIQUE(
            _xlfn._xlws.FILTER(
               Regional_CZ[Nombre Centro Zonal],
               Regional_CZ[Regional]=DATOS!B1601,
               ""
            )
         )
      )
   ),
""
)</f>
        <v/>
      </c>
    </row>
    <row r="1595" spans="28:28">
      <c r="AB1595" s="42" t="str" cm="1">
        <f t="array" ref="AB1595">IFERROR(
   TRANSPOSE(
      _xlfn._xlws.SORT(
         _xlfn.UNIQUE(
            _xlfn._xlws.FILTER(
               Regional_CZ[Nombre Centro Zonal],
               Regional_CZ[Regional]=DATOS!B1602,
               ""
            )
         )
      )
   ),
""
)</f>
        <v/>
      </c>
    </row>
    <row r="1596" spans="28:28">
      <c r="AB1596" s="42" t="str" cm="1">
        <f t="array" ref="AB1596">IFERROR(
   TRANSPOSE(
      _xlfn._xlws.SORT(
         _xlfn.UNIQUE(
            _xlfn._xlws.FILTER(
               Regional_CZ[Nombre Centro Zonal],
               Regional_CZ[Regional]=DATOS!B1603,
               ""
            )
         )
      )
   ),
""
)</f>
        <v/>
      </c>
    </row>
    <row r="1597" spans="28:28">
      <c r="AB1597" s="42" t="str" cm="1">
        <f t="array" ref="AB1597">IFERROR(
   TRANSPOSE(
      _xlfn._xlws.SORT(
         _xlfn.UNIQUE(
            _xlfn._xlws.FILTER(
               Regional_CZ[Nombre Centro Zonal],
               Regional_CZ[Regional]=DATOS!B1604,
               ""
            )
         )
      )
   ),
""
)</f>
        <v/>
      </c>
    </row>
    <row r="1598" spans="28:28">
      <c r="AB1598" s="42" t="str" cm="1">
        <f t="array" ref="AB1598">IFERROR(
   TRANSPOSE(
      _xlfn._xlws.SORT(
         _xlfn.UNIQUE(
            _xlfn._xlws.FILTER(
               Regional_CZ[Nombre Centro Zonal],
               Regional_CZ[Regional]=DATOS!B1605,
               ""
            )
         )
      )
   ),
""
)</f>
        <v/>
      </c>
    </row>
    <row r="1599" spans="28:28">
      <c r="AB1599" s="42" t="str" cm="1">
        <f t="array" ref="AB1599">IFERROR(
   TRANSPOSE(
      _xlfn._xlws.SORT(
         _xlfn.UNIQUE(
            _xlfn._xlws.FILTER(
               Regional_CZ[Nombre Centro Zonal],
               Regional_CZ[Regional]=DATOS!B1606,
               ""
            )
         )
      )
   ),
""
)</f>
        <v/>
      </c>
    </row>
    <row r="1600" spans="28:28">
      <c r="AB1600" s="42" t="str" cm="1">
        <f t="array" ref="AB1600">IFERROR(
   TRANSPOSE(
      _xlfn._xlws.SORT(
         _xlfn.UNIQUE(
            _xlfn._xlws.FILTER(
               Regional_CZ[Nombre Centro Zonal],
               Regional_CZ[Regional]=DATOS!B1607,
               ""
            )
         )
      )
   ),
""
)</f>
        <v/>
      </c>
    </row>
    <row r="1601" spans="28:28">
      <c r="AB1601" s="42" t="str" cm="1">
        <f t="array" ref="AB1601">IFERROR(
   TRANSPOSE(
      _xlfn._xlws.SORT(
         _xlfn.UNIQUE(
            _xlfn._xlws.FILTER(
               Regional_CZ[Nombre Centro Zonal],
               Regional_CZ[Regional]=DATOS!B1608,
               ""
            )
         )
      )
   ),
""
)</f>
        <v/>
      </c>
    </row>
    <row r="1602" spans="28:28">
      <c r="AB1602" s="42" t="str" cm="1">
        <f t="array" ref="AB1602">IFERROR(
   TRANSPOSE(
      _xlfn._xlws.SORT(
         _xlfn.UNIQUE(
            _xlfn._xlws.FILTER(
               Regional_CZ[Nombre Centro Zonal],
               Regional_CZ[Regional]=DATOS!B1609,
               ""
            )
         )
      )
   ),
""
)</f>
        <v/>
      </c>
    </row>
    <row r="1603" spans="28:28">
      <c r="AB1603" s="42" t="str" cm="1">
        <f t="array" ref="AB1603">IFERROR(
   TRANSPOSE(
      _xlfn._xlws.SORT(
         _xlfn.UNIQUE(
            _xlfn._xlws.FILTER(
               Regional_CZ[Nombre Centro Zonal],
               Regional_CZ[Regional]=DATOS!B1610,
               ""
            )
         )
      )
   ),
""
)</f>
        <v/>
      </c>
    </row>
    <row r="1604" spans="28:28">
      <c r="AB1604" s="42" t="str" cm="1">
        <f t="array" ref="AB1604">IFERROR(
   TRANSPOSE(
      _xlfn._xlws.SORT(
         _xlfn.UNIQUE(
            _xlfn._xlws.FILTER(
               Regional_CZ[Nombre Centro Zonal],
               Regional_CZ[Regional]=DATOS!B1611,
               ""
            )
         )
      )
   ),
""
)</f>
        <v/>
      </c>
    </row>
    <row r="1605" spans="28:28">
      <c r="AB1605" s="42" t="str" cm="1">
        <f t="array" ref="AB1605">IFERROR(
   TRANSPOSE(
      _xlfn._xlws.SORT(
         _xlfn.UNIQUE(
            _xlfn._xlws.FILTER(
               Regional_CZ[Nombre Centro Zonal],
               Regional_CZ[Regional]=DATOS!B1612,
               ""
            )
         )
      )
   ),
""
)</f>
        <v/>
      </c>
    </row>
    <row r="1606" spans="28:28">
      <c r="AB1606" s="42" t="str" cm="1">
        <f t="array" ref="AB1606">IFERROR(
   TRANSPOSE(
      _xlfn._xlws.SORT(
         _xlfn.UNIQUE(
            _xlfn._xlws.FILTER(
               Regional_CZ[Nombre Centro Zonal],
               Regional_CZ[Regional]=DATOS!B1613,
               ""
            )
         )
      )
   ),
""
)</f>
        <v/>
      </c>
    </row>
    <row r="1607" spans="28:28">
      <c r="AB1607" s="42" t="str" cm="1">
        <f t="array" ref="AB1607">IFERROR(
   TRANSPOSE(
      _xlfn._xlws.SORT(
         _xlfn.UNIQUE(
            _xlfn._xlws.FILTER(
               Regional_CZ[Nombre Centro Zonal],
               Regional_CZ[Regional]=DATOS!B1614,
               ""
            )
         )
      )
   ),
""
)</f>
        <v/>
      </c>
    </row>
    <row r="1608" spans="28:28">
      <c r="AB1608" s="42" t="str" cm="1">
        <f t="array" ref="AB1608">IFERROR(
   TRANSPOSE(
      _xlfn._xlws.SORT(
         _xlfn.UNIQUE(
            _xlfn._xlws.FILTER(
               Regional_CZ[Nombre Centro Zonal],
               Regional_CZ[Regional]=DATOS!B1615,
               ""
            )
         )
      )
   ),
""
)</f>
        <v/>
      </c>
    </row>
    <row r="1609" spans="28:28">
      <c r="AB1609" s="42" t="str" cm="1">
        <f t="array" ref="AB1609">IFERROR(
   TRANSPOSE(
      _xlfn._xlws.SORT(
         _xlfn.UNIQUE(
            _xlfn._xlws.FILTER(
               Regional_CZ[Nombre Centro Zonal],
               Regional_CZ[Regional]=DATOS!B1616,
               ""
            )
         )
      )
   ),
""
)</f>
        <v/>
      </c>
    </row>
    <row r="1610" spans="28:28">
      <c r="AB1610" s="42" t="str" cm="1">
        <f t="array" ref="AB1610">IFERROR(
   TRANSPOSE(
      _xlfn._xlws.SORT(
         _xlfn.UNIQUE(
            _xlfn._xlws.FILTER(
               Regional_CZ[Nombre Centro Zonal],
               Regional_CZ[Regional]=DATOS!B1617,
               ""
            )
         )
      )
   ),
""
)</f>
        <v/>
      </c>
    </row>
    <row r="1611" spans="28:28">
      <c r="AB1611" s="42" t="str" cm="1">
        <f t="array" ref="AB1611">IFERROR(
   TRANSPOSE(
      _xlfn._xlws.SORT(
         _xlfn.UNIQUE(
            _xlfn._xlws.FILTER(
               Regional_CZ[Nombre Centro Zonal],
               Regional_CZ[Regional]=DATOS!B1618,
               ""
            )
         )
      )
   ),
""
)</f>
        <v/>
      </c>
    </row>
    <row r="1612" spans="28:28">
      <c r="AB1612" s="42" t="str" cm="1">
        <f t="array" ref="AB1612">IFERROR(
   TRANSPOSE(
      _xlfn._xlws.SORT(
         _xlfn.UNIQUE(
            _xlfn._xlws.FILTER(
               Regional_CZ[Nombre Centro Zonal],
               Regional_CZ[Regional]=DATOS!B1619,
               ""
            )
         )
      )
   ),
""
)</f>
        <v/>
      </c>
    </row>
    <row r="1613" spans="28:28">
      <c r="AB1613" s="42" t="str" cm="1">
        <f t="array" ref="AB1613">IFERROR(
   TRANSPOSE(
      _xlfn._xlws.SORT(
         _xlfn.UNIQUE(
            _xlfn._xlws.FILTER(
               Regional_CZ[Nombre Centro Zonal],
               Regional_CZ[Regional]=DATOS!B1620,
               ""
            )
         )
      )
   ),
""
)</f>
        <v/>
      </c>
    </row>
    <row r="1614" spans="28:28">
      <c r="AB1614" s="42" t="str" cm="1">
        <f t="array" ref="AB1614">IFERROR(
   TRANSPOSE(
      _xlfn._xlws.SORT(
         _xlfn.UNIQUE(
            _xlfn._xlws.FILTER(
               Regional_CZ[Nombre Centro Zonal],
               Regional_CZ[Regional]=DATOS!B1621,
               ""
            )
         )
      )
   ),
""
)</f>
        <v/>
      </c>
    </row>
    <row r="1615" spans="28:28">
      <c r="AB1615" s="42" t="str" cm="1">
        <f t="array" ref="AB1615">IFERROR(
   TRANSPOSE(
      _xlfn._xlws.SORT(
         _xlfn.UNIQUE(
            _xlfn._xlws.FILTER(
               Regional_CZ[Nombre Centro Zonal],
               Regional_CZ[Regional]=DATOS!B1622,
               ""
            )
         )
      )
   ),
""
)</f>
        <v/>
      </c>
    </row>
    <row r="1616" spans="28:28">
      <c r="AB1616" s="42" t="str" cm="1">
        <f t="array" ref="AB1616">IFERROR(
   TRANSPOSE(
      _xlfn._xlws.SORT(
         _xlfn.UNIQUE(
            _xlfn._xlws.FILTER(
               Regional_CZ[Nombre Centro Zonal],
               Regional_CZ[Regional]=DATOS!B1623,
               ""
            )
         )
      )
   ),
""
)</f>
        <v/>
      </c>
    </row>
    <row r="1617" spans="28:28">
      <c r="AB1617" s="42" t="str" cm="1">
        <f t="array" ref="AB1617">IFERROR(
   TRANSPOSE(
      _xlfn._xlws.SORT(
         _xlfn.UNIQUE(
            _xlfn._xlws.FILTER(
               Regional_CZ[Nombre Centro Zonal],
               Regional_CZ[Regional]=DATOS!B1624,
               ""
            )
         )
      )
   ),
""
)</f>
        <v/>
      </c>
    </row>
    <row r="1618" spans="28:28">
      <c r="AB1618" s="42" t="str" cm="1">
        <f t="array" ref="AB1618">IFERROR(
   TRANSPOSE(
      _xlfn._xlws.SORT(
         _xlfn.UNIQUE(
            _xlfn._xlws.FILTER(
               Regional_CZ[Nombre Centro Zonal],
               Regional_CZ[Regional]=DATOS!B1625,
               ""
            )
         )
      )
   ),
""
)</f>
        <v/>
      </c>
    </row>
    <row r="1619" spans="28:28">
      <c r="AB1619" s="42" t="str" cm="1">
        <f t="array" ref="AB1619">IFERROR(
   TRANSPOSE(
      _xlfn._xlws.SORT(
         _xlfn.UNIQUE(
            _xlfn._xlws.FILTER(
               Regional_CZ[Nombre Centro Zonal],
               Regional_CZ[Regional]=DATOS!B1626,
               ""
            )
         )
      )
   ),
""
)</f>
        <v/>
      </c>
    </row>
    <row r="1620" spans="28:28">
      <c r="AB1620" s="42" t="str" cm="1">
        <f t="array" ref="AB1620">IFERROR(
   TRANSPOSE(
      _xlfn._xlws.SORT(
         _xlfn.UNIQUE(
            _xlfn._xlws.FILTER(
               Regional_CZ[Nombre Centro Zonal],
               Regional_CZ[Regional]=DATOS!B1627,
               ""
            )
         )
      )
   ),
""
)</f>
        <v/>
      </c>
    </row>
    <row r="1621" spans="28:28">
      <c r="AB1621" s="42" t="str" cm="1">
        <f t="array" ref="AB1621">IFERROR(
   TRANSPOSE(
      _xlfn._xlws.SORT(
         _xlfn.UNIQUE(
            _xlfn._xlws.FILTER(
               Regional_CZ[Nombre Centro Zonal],
               Regional_CZ[Regional]=DATOS!B1628,
               ""
            )
         )
      )
   ),
""
)</f>
        <v/>
      </c>
    </row>
    <row r="1622" spans="28:28">
      <c r="AB1622" s="42" t="str" cm="1">
        <f t="array" ref="AB1622">IFERROR(
   TRANSPOSE(
      _xlfn._xlws.SORT(
         _xlfn.UNIQUE(
            _xlfn._xlws.FILTER(
               Regional_CZ[Nombre Centro Zonal],
               Regional_CZ[Regional]=DATOS!B1629,
               ""
            )
         )
      )
   ),
""
)</f>
        <v/>
      </c>
    </row>
    <row r="1623" spans="28:28">
      <c r="AB1623" s="42" t="str" cm="1">
        <f t="array" ref="AB1623">IFERROR(
   TRANSPOSE(
      _xlfn._xlws.SORT(
         _xlfn.UNIQUE(
            _xlfn._xlws.FILTER(
               Regional_CZ[Nombre Centro Zonal],
               Regional_CZ[Regional]=DATOS!B1630,
               ""
            )
         )
      )
   ),
""
)</f>
        <v/>
      </c>
    </row>
    <row r="1624" spans="28:28">
      <c r="AB1624" s="42" t="str" cm="1">
        <f t="array" ref="AB1624">IFERROR(
   TRANSPOSE(
      _xlfn._xlws.SORT(
         _xlfn.UNIQUE(
            _xlfn._xlws.FILTER(
               Regional_CZ[Nombre Centro Zonal],
               Regional_CZ[Regional]=DATOS!B1631,
               ""
            )
         )
      )
   ),
""
)</f>
        <v/>
      </c>
    </row>
    <row r="1625" spans="28:28">
      <c r="AB1625" s="42" t="str" cm="1">
        <f t="array" ref="AB1625">IFERROR(
   TRANSPOSE(
      _xlfn._xlws.SORT(
         _xlfn.UNIQUE(
            _xlfn._xlws.FILTER(
               Regional_CZ[Nombre Centro Zonal],
               Regional_CZ[Regional]=DATOS!B1632,
               ""
            )
         )
      )
   ),
""
)</f>
        <v/>
      </c>
    </row>
    <row r="1626" spans="28:28">
      <c r="AB1626" s="42" t="str" cm="1">
        <f t="array" ref="AB1626">IFERROR(
   TRANSPOSE(
      _xlfn._xlws.SORT(
         _xlfn.UNIQUE(
            _xlfn._xlws.FILTER(
               Regional_CZ[Nombre Centro Zonal],
               Regional_CZ[Regional]=DATOS!B1633,
               ""
            )
         )
      )
   ),
""
)</f>
        <v/>
      </c>
    </row>
    <row r="1627" spans="28:28">
      <c r="AB1627" s="42" t="str" cm="1">
        <f t="array" ref="AB1627">IFERROR(
   TRANSPOSE(
      _xlfn._xlws.SORT(
         _xlfn.UNIQUE(
            _xlfn._xlws.FILTER(
               Regional_CZ[Nombre Centro Zonal],
               Regional_CZ[Regional]=DATOS!B1634,
               ""
            )
         )
      )
   ),
""
)</f>
        <v/>
      </c>
    </row>
    <row r="1628" spans="28:28">
      <c r="AB1628" s="42" t="str" cm="1">
        <f t="array" ref="AB1628">IFERROR(
   TRANSPOSE(
      _xlfn._xlws.SORT(
         _xlfn.UNIQUE(
            _xlfn._xlws.FILTER(
               Regional_CZ[Nombre Centro Zonal],
               Regional_CZ[Regional]=DATOS!B1635,
               ""
            )
         )
      )
   ),
""
)</f>
        <v/>
      </c>
    </row>
    <row r="1629" spans="28:28">
      <c r="AB1629" s="42" t="str" cm="1">
        <f t="array" ref="AB1629">IFERROR(
   TRANSPOSE(
      _xlfn._xlws.SORT(
         _xlfn.UNIQUE(
            _xlfn._xlws.FILTER(
               Regional_CZ[Nombre Centro Zonal],
               Regional_CZ[Regional]=DATOS!B1636,
               ""
            )
         )
      )
   ),
""
)</f>
        <v/>
      </c>
    </row>
    <row r="1630" spans="28:28">
      <c r="AB1630" s="42" t="str" cm="1">
        <f t="array" ref="AB1630">IFERROR(
   TRANSPOSE(
      _xlfn._xlws.SORT(
         _xlfn.UNIQUE(
            _xlfn._xlws.FILTER(
               Regional_CZ[Nombre Centro Zonal],
               Regional_CZ[Regional]=DATOS!B1637,
               ""
            )
         )
      )
   ),
""
)</f>
        <v/>
      </c>
    </row>
    <row r="1631" spans="28:28">
      <c r="AB1631" s="42" t="str" cm="1">
        <f t="array" ref="AB1631">IFERROR(
   TRANSPOSE(
      _xlfn._xlws.SORT(
         _xlfn.UNIQUE(
            _xlfn._xlws.FILTER(
               Regional_CZ[Nombre Centro Zonal],
               Regional_CZ[Regional]=DATOS!B1638,
               ""
            )
         )
      )
   ),
""
)</f>
        <v/>
      </c>
    </row>
    <row r="1632" spans="28:28">
      <c r="AB1632" s="42" t="str" cm="1">
        <f t="array" ref="AB1632">IFERROR(
   TRANSPOSE(
      _xlfn._xlws.SORT(
         _xlfn.UNIQUE(
            _xlfn._xlws.FILTER(
               Regional_CZ[Nombre Centro Zonal],
               Regional_CZ[Regional]=DATOS!B1639,
               ""
            )
         )
      )
   ),
""
)</f>
        <v/>
      </c>
    </row>
    <row r="1633" spans="28:28">
      <c r="AB1633" s="42" t="str" cm="1">
        <f t="array" ref="AB1633">IFERROR(
   TRANSPOSE(
      _xlfn._xlws.SORT(
         _xlfn.UNIQUE(
            _xlfn._xlws.FILTER(
               Regional_CZ[Nombre Centro Zonal],
               Regional_CZ[Regional]=DATOS!B1640,
               ""
            )
         )
      )
   ),
""
)</f>
        <v/>
      </c>
    </row>
    <row r="1634" spans="28:28">
      <c r="AB1634" s="42" t="str" cm="1">
        <f t="array" ref="AB1634">IFERROR(
   TRANSPOSE(
      _xlfn._xlws.SORT(
         _xlfn.UNIQUE(
            _xlfn._xlws.FILTER(
               Regional_CZ[Nombre Centro Zonal],
               Regional_CZ[Regional]=DATOS!B1641,
               ""
            )
         )
      )
   ),
""
)</f>
        <v/>
      </c>
    </row>
    <row r="1635" spans="28:28">
      <c r="AB1635" s="42" t="str" cm="1">
        <f t="array" ref="AB1635">IFERROR(
   TRANSPOSE(
      _xlfn._xlws.SORT(
         _xlfn.UNIQUE(
            _xlfn._xlws.FILTER(
               Regional_CZ[Nombre Centro Zonal],
               Regional_CZ[Regional]=DATOS!B1642,
               ""
            )
         )
      )
   ),
""
)</f>
        <v/>
      </c>
    </row>
    <row r="1636" spans="28:28">
      <c r="AB1636" s="42" t="str" cm="1">
        <f t="array" ref="AB1636">IFERROR(
   TRANSPOSE(
      _xlfn._xlws.SORT(
         _xlfn.UNIQUE(
            _xlfn._xlws.FILTER(
               Regional_CZ[Nombre Centro Zonal],
               Regional_CZ[Regional]=DATOS!B1643,
               ""
            )
         )
      )
   ),
""
)</f>
        <v/>
      </c>
    </row>
    <row r="1637" spans="28:28">
      <c r="AB1637" s="42" t="str" cm="1">
        <f t="array" ref="AB1637">IFERROR(
   TRANSPOSE(
      _xlfn._xlws.SORT(
         _xlfn.UNIQUE(
            _xlfn._xlws.FILTER(
               Regional_CZ[Nombre Centro Zonal],
               Regional_CZ[Regional]=DATOS!B1644,
               ""
            )
         )
      )
   ),
""
)</f>
        <v/>
      </c>
    </row>
    <row r="1638" spans="28:28">
      <c r="AB1638" s="42" t="str" cm="1">
        <f t="array" ref="AB1638">IFERROR(
   TRANSPOSE(
      _xlfn._xlws.SORT(
         _xlfn.UNIQUE(
            _xlfn._xlws.FILTER(
               Regional_CZ[Nombre Centro Zonal],
               Regional_CZ[Regional]=DATOS!B1645,
               ""
            )
         )
      )
   ),
""
)</f>
        <v/>
      </c>
    </row>
    <row r="1639" spans="28:28">
      <c r="AB1639" s="42" t="str" cm="1">
        <f t="array" ref="AB1639">IFERROR(
   TRANSPOSE(
      _xlfn._xlws.SORT(
         _xlfn.UNIQUE(
            _xlfn._xlws.FILTER(
               Regional_CZ[Nombre Centro Zonal],
               Regional_CZ[Regional]=DATOS!B1646,
               ""
            )
         )
      )
   ),
""
)</f>
        <v/>
      </c>
    </row>
    <row r="1640" spans="28:28">
      <c r="AB1640" s="42" t="str" cm="1">
        <f t="array" ref="AB1640">IFERROR(
   TRANSPOSE(
      _xlfn._xlws.SORT(
         _xlfn.UNIQUE(
            _xlfn._xlws.FILTER(
               Regional_CZ[Nombre Centro Zonal],
               Regional_CZ[Regional]=DATOS!B1647,
               ""
            )
         )
      )
   ),
""
)</f>
        <v/>
      </c>
    </row>
    <row r="1641" spans="28:28">
      <c r="AB1641" s="42" t="str" cm="1">
        <f t="array" ref="AB1641">IFERROR(
   TRANSPOSE(
      _xlfn._xlws.SORT(
         _xlfn.UNIQUE(
            _xlfn._xlws.FILTER(
               Regional_CZ[Nombre Centro Zonal],
               Regional_CZ[Regional]=DATOS!B1648,
               ""
            )
         )
      )
   ),
""
)</f>
        <v/>
      </c>
    </row>
    <row r="1642" spans="28:28">
      <c r="AB1642" s="42" t="str" cm="1">
        <f t="array" ref="AB1642">IFERROR(
   TRANSPOSE(
      _xlfn._xlws.SORT(
         _xlfn.UNIQUE(
            _xlfn._xlws.FILTER(
               Regional_CZ[Nombre Centro Zonal],
               Regional_CZ[Regional]=DATOS!B1649,
               ""
            )
         )
      )
   ),
""
)</f>
        <v/>
      </c>
    </row>
    <row r="1643" spans="28:28">
      <c r="AB1643" s="42" t="str" cm="1">
        <f t="array" ref="AB1643">IFERROR(
   TRANSPOSE(
      _xlfn._xlws.SORT(
         _xlfn.UNIQUE(
            _xlfn._xlws.FILTER(
               Regional_CZ[Nombre Centro Zonal],
               Regional_CZ[Regional]=DATOS!B1650,
               ""
            )
         )
      )
   ),
""
)</f>
        <v/>
      </c>
    </row>
    <row r="1644" spans="28:28">
      <c r="AB1644" s="42" t="str" cm="1">
        <f t="array" ref="AB1644">IFERROR(
   TRANSPOSE(
      _xlfn._xlws.SORT(
         _xlfn.UNIQUE(
            _xlfn._xlws.FILTER(
               Regional_CZ[Nombre Centro Zonal],
               Regional_CZ[Regional]=DATOS!B1651,
               ""
            )
         )
      )
   ),
""
)</f>
        <v/>
      </c>
    </row>
    <row r="1645" spans="28:28">
      <c r="AB1645" s="42" t="str" cm="1">
        <f t="array" ref="AB1645">IFERROR(
   TRANSPOSE(
      _xlfn._xlws.SORT(
         _xlfn.UNIQUE(
            _xlfn._xlws.FILTER(
               Regional_CZ[Nombre Centro Zonal],
               Regional_CZ[Regional]=DATOS!B1652,
               ""
            )
         )
      )
   ),
""
)</f>
        <v/>
      </c>
    </row>
    <row r="1646" spans="28:28">
      <c r="AB1646" s="42" t="str" cm="1">
        <f t="array" ref="AB1646">IFERROR(
   TRANSPOSE(
      _xlfn._xlws.SORT(
         _xlfn.UNIQUE(
            _xlfn._xlws.FILTER(
               Regional_CZ[Nombre Centro Zonal],
               Regional_CZ[Regional]=DATOS!B1653,
               ""
            )
         )
      )
   ),
""
)</f>
        <v/>
      </c>
    </row>
    <row r="1647" spans="28:28">
      <c r="AB1647" s="42" t="str" cm="1">
        <f t="array" ref="AB1647">IFERROR(
   TRANSPOSE(
      _xlfn._xlws.SORT(
         _xlfn.UNIQUE(
            _xlfn._xlws.FILTER(
               Regional_CZ[Nombre Centro Zonal],
               Regional_CZ[Regional]=DATOS!B1654,
               ""
            )
         )
      )
   ),
""
)</f>
        <v/>
      </c>
    </row>
    <row r="1648" spans="28:28">
      <c r="AB1648" s="42" t="str" cm="1">
        <f t="array" ref="AB1648">IFERROR(
   TRANSPOSE(
      _xlfn._xlws.SORT(
         _xlfn.UNIQUE(
            _xlfn._xlws.FILTER(
               Regional_CZ[Nombre Centro Zonal],
               Regional_CZ[Regional]=DATOS!B1655,
               ""
            )
         )
      )
   ),
""
)</f>
        <v/>
      </c>
    </row>
    <row r="1649" spans="28:28">
      <c r="AB1649" s="42" t="str" cm="1">
        <f t="array" ref="AB1649">IFERROR(
   TRANSPOSE(
      _xlfn._xlws.SORT(
         _xlfn.UNIQUE(
            _xlfn._xlws.FILTER(
               Regional_CZ[Nombre Centro Zonal],
               Regional_CZ[Regional]=DATOS!B1656,
               ""
            )
         )
      )
   ),
""
)</f>
        <v/>
      </c>
    </row>
    <row r="1650" spans="28:28">
      <c r="AB1650" s="42" t="str" cm="1">
        <f t="array" ref="AB1650">IFERROR(
   TRANSPOSE(
      _xlfn._xlws.SORT(
         _xlfn.UNIQUE(
            _xlfn._xlws.FILTER(
               Regional_CZ[Nombre Centro Zonal],
               Regional_CZ[Regional]=DATOS!B1657,
               ""
            )
         )
      )
   ),
""
)</f>
        <v/>
      </c>
    </row>
    <row r="1651" spans="28:28">
      <c r="AB1651" s="42" t="str" cm="1">
        <f t="array" ref="AB1651">IFERROR(
   TRANSPOSE(
      _xlfn._xlws.SORT(
         _xlfn.UNIQUE(
            _xlfn._xlws.FILTER(
               Regional_CZ[Nombre Centro Zonal],
               Regional_CZ[Regional]=DATOS!B1658,
               ""
            )
         )
      )
   ),
""
)</f>
        <v/>
      </c>
    </row>
    <row r="1652" spans="28:28">
      <c r="AB1652" s="42" t="str" cm="1">
        <f t="array" ref="AB1652">IFERROR(
   TRANSPOSE(
      _xlfn._xlws.SORT(
         _xlfn.UNIQUE(
            _xlfn._xlws.FILTER(
               Regional_CZ[Nombre Centro Zonal],
               Regional_CZ[Regional]=DATOS!B1659,
               ""
            )
         )
      )
   ),
""
)</f>
        <v/>
      </c>
    </row>
    <row r="1653" spans="28:28">
      <c r="AB1653" s="42" t="str" cm="1">
        <f t="array" ref="AB1653">IFERROR(
   TRANSPOSE(
      _xlfn._xlws.SORT(
         _xlfn.UNIQUE(
            _xlfn._xlws.FILTER(
               Regional_CZ[Nombre Centro Zonal],
               Regional_CZ[Regional]=DATOS!B1660,
               ""
            )
         )
      )
   ),
""
)</f>
        <v/>
      </c>
    </row>
    <row r="1654" spans="28:28">
      <c r="AB1654" s="42" t="str" cm="1">
        <f t="array" ref="AB1654">IFERROR(
   TRANSPOSE(
      _xlfn._xlws.SORT(
         _xlfn.UNIQUE(
            _xlfn._xlws.FILTER(
               Regional_CZ[Nombre Centro Zonal],
               Regional_CZ[Regional]=DATOS!B1661,
               ""
            )
         )
      )
   ),
""
)</f>
        <v/>
      </c>
    </row>
    <row r="1655" spans="28:28">
      <c r="AB1655" s="42" t="str" cm="1">
        <f t="array" ref="AB1655">IFERROR(
   TRANSPOSE(
      _xlfn._xlws.SORT(
         _xlfn.UNIQUE(
            _xlfn._xlws.FILTER(
               Regional_CZ[Nombre Centro Zonal],
               Regional_CZ[Regional]=DATOS!B1662,
               ""
            )
         )
      )
   ),
""
)</f>
        <v/>
      </c>
    </row>
    <row r="1656" spans="28:28">
      <c r="AB1656" s="42" t="str" cm="1">
        <f t="array" ref="AB1656">IFERROR(
   TRANSPOSE(
      _xlfn._xlws.SORT(
         _xlfn.UNIQUE(
            _xlfn._xlws.FILTER(
               Regional_CZ[Nombre Centro Zonal],
               Regional_CZ[Regional]=DATOS!B1663,
               ""
            )
         )
      )
   ),
""
)</f>
        <v/>
      </c>
    </row>
    <row r="1657" spans="28:28">
      <c r="AB1657" s="42" t="str" cm="1">
        <f t="array" ref="AB1657">IFERROR(
   TRANSPOSE(
      _xlfn._xlws.SORT(
         _xlfn.UNIQUE(
            _xlfn._xlws.FILTER(
               Regional_CZ[Nombre Centro Zonal],
               Regional_CZ[Regional]=DATOS!B1664,
               ""
            )
         )
      )
   ),
""
)</f>
        <v/>
      </c>
    </row>
    <row r="1658" spans="28:28">
      <c r="AB1658" s="42" t="str" cm="1">
        <f t="array" ref="AB1658">IFERROR(
   TRANSPOSE(
      _xlfn._xlws.SORT(
         _xlfn.UNIQUE(
            _xlfn._xlws.FILTER(
               Regional_CZ[Nombre Centro Zonal],
               Regional_CZ[Regional]=DATOS!B1665,
               ""
            )
         )
      )
   ),
""
)</f>
        <v/>
      </c>
    </row>
    <row r="1659" spans="28:28">
      <c r="AB1659" s="42" t="str" cm="1">
        <f t="array" ref="AB1659">IFERROR(
   TRANSPOSE(
      _xlfn._xlws.SORT(
         _xlfn.UNIQUE(
            _xlfn._xlws.FILTER(
               Regional_CZ[Nombre Centro Zonal],
               Regional_CZ[Regional]=DATOS!B1666,
               ""
            )
         )
      )
   ),
""
)</f>
        <v/>
      </c>
    </row>
    <row r="1660" spans="28:28">
      <c r="AB1660" s="42" t="str" cm="1">
        <f t="array" ref="AB1660">IFERROR(
   TRANSPOSE(
      _xlfn._xlws.SORT(
         _xlfn.UNIQUE(
            _xlfn._xlws.FILTER(
               Regional_CZ[Nombre Centro Zonal],
               Regional_CZ[Regional]=DATOS!B1667,
               ""
            )
         )
      )
   ),
""
)</f>
        <v/>
      </c>
    </row>
    <row r="1661" spans="28:28">
      <c r="AB1661" s="42" t="str" cm="1">
        <f t="array" ref="AB1661">IFERROR(
   TRANSPOSE(
      _xlfn._xlws.SORT(
         _xlfn.UNIQUE(
            _xlfn._xlws.FILTER(
               Regional_CZ[Nombre Centro Zonal],
               Regional_CZ[Regional]=DATOS!B1668,
               ""
            )
         )
      )
   ),
""
)</f>
        <v/>
      </c>
    </row>
    <row r="1662" spans="28:28">
      <c r="AB1662" s="42" t="str" cm="1">
        <f t="array" ref="AB1662">IFERROR(
   TRANSPOSE(
      _xlfn._xlws.SORT(
         _xlfn.UNIQUE(
            _xlfn._xlws.FILTER(
               Regional_CZ[Nombre Centro Zonal],
               Regional_CZ[Regional]=DATOS!B1669,
               ""
            )
         )
      )
   ),
""
)</f>
        <v/>
      </c>
    </row>
    <row r="1663" spans="28:28">
      <c r="AB1663" s="42" t="str" cm="1">
        <f t="array" ref="AB1663">IFERROR(
   TRANSPOSE(
      _xlfn._xlws.SORT(
         _xlfn.UNIQUE(
            _xlfn._xlws.FILTER(
               Regional_CZ[Nombre Centro Zonal],
               Regional_CZ[Regional]=DATOS!B1670,
               ""
            )
         )
      )
   ),
""
)</f>
        <v/>
      </c>
    </row>
    <row r="1664" spans="28:28">
      <c r="AB1664" s="42" t="str" cm="1">
        <f t="array" ref="AB1664">IFERROR(
   TRANSPOSE(
      _xlfn._xlws.SORT(
         _xlfn.UNIQUE(
            _xlfn._xlws.FILTER(
               Regional_CZ[Nombre Centro Zonal],
               Regional_CZ[Regional]=DATOS!B1671,
               ""
            )
         )
      )
   ),
""
)</f>
        <v/>
      </c>
    </row>
    <row r="1665" spans="28:28">
      <c r="AB1665" s="42" t="str" cm="1">
        <f t="array" ref="AB1665">IFERROR(
   TRANSPOSE(
      _xlfn._xlws.SORT(
         _xlfn.UNIQUE(
            _xlfn._xlws.FILTER(
               Regional_CZ[Nombre Centro Zonal],
               Regional_CZ[Regional]=DATOS!B1672,
               ""
            )
         )
      )
   ),
""
)</f>
        <v/>
      </c>
    </row>
    <row r="1666" spans="28:28">
      <c r="AB1666" s="42" t="str" cm="1">
        <f t="array" ref="AB1666">IFERROR(
   TRANSPOSE(
      _xlfn._xlws.SORT(
         _xlfn.UNIQUE(
            _xlfn._xlws.FILTER(
               Regional_CZ[Nombre Centro Zonal],
               Regional_CZ[Regional]=DATOS!B1673,
               ""
            )
         )
      )
   ),
""
)</f>
        <v/>
      </c>
    </row>
    <row r="1667" spans="28:28">
      <c r="AB1667" s="42" t="str" cm="1">
        <f t="array" ref="AB1667">IFERROR(
   TRANSPOSE(
      _xlfn._xlws.SORT(
         _xlfn.UNIQUE(
            _xlfn._xlws.FILTER(
               Regional_CZ[Nombre Centro Zonal],
               Regional_CZ[Regional]=DATOS!B1674,
               ""
            )
         )
      )
   ),
""
)</f>
        <v/>
      </c>
    </row>
    <row r="1668" spans="28:28">
      <c r="AB1668" s="42" t="str" cm="1">
        <f t="array" ref="AB1668">IFERROR(
   TRANSPOSE(
      _xlfn._xlws.SORT(
         _xlfn.UNIQUE(
            _xlfn._xlws.FILTER(
               Regional_CZ[Nombre Centro Zonal],
               Regional_CZ[Regional]=DATOS!B1675,
               ""
            )
         )
      )
   ),
""
)</f>
        <v/>
      </c>
    </row>
    <row r="1669" spans="28:28">
      <c r="AB1669" s="42" t="str" cm="1">
        <f t="array" ref="AB1669">IFERROR(
   TRANSPOSE(
      _xlfn._xlws.SORT(
         _xlfn.UNIQUE(
            _xlfn._xlws.FILTER(
               Regional_CZ[Nombre Centro Zonal],
               Regional_CZ[Regional]=DATOS!B1676,
               ""
            )
         )
      )
   ),
""
)</f>
        <v/>
      </c>
    </row>
    <row r="1670" spans="28:28">
      <c r="AB1670" s="42" t="str" cm="1">
        <f t="array" ref="AB1670">IFERROR(
   TRANSPOSE(
      _xlfn._xlws.SORT(
         _xlfn.UNIQUE(
            _xlfn._xlws.FILTER(
               Regional_CZ[Nombre Centro Zonal],
               Regional_CZ[Regional]=DATOS!B1677,
               ""
            )
         )
      )
   ),
""
)</f>
        <v/>
      </c>
    </row>
    <row r="1671" spans="28:28">
      <c r="AB1671" s="42" t="str" cm="1">
        <f t="array" ref="AB1671">IFERROR(
   TRANSPOSE(
      _xlfn._xlws.SORT(
         _xlfn.UNIQUE(
            _xlfn._xlws.FILTER(
               Regional_CZ[Nombre Centro Zonal],
               Regional_CZ[Regional]=DATOS!B1678,
               ""
            )
         )
      )
   ),
""
)</f>
        <v/>
      </c>
    </row>
    <row r="1672" spans="28:28">
      <c r="AB1672" s="42" t="str" cm="1">
        <f t="array" ref="AB1672">IFERROR(
   TRANSPOSE(
      _xlfn._xlws.SORT(
         _xlfn.UNIQUE(
            _xlfn._xlws.FILTER(
               Regional_CZ[Nombre Centro Zonal],
               Regional_CZ[Regional]=DATOS!B1679,
               ""
            )
         )
      )
   ),
""
)</f>
        <v/>
      </c>
    </row>
    <row r="1673" spans="28:28">
      <c r="AB1673" s="42" t="str" cm="1">
        <f t="array" ref="AB1673">IFERROR(
   TRANSPOSE(
      _xlfn._xlws.SORT(
         _xlfn.UNIQUE(
            _xlfn._xlws.FILTER(
               Regional_CZ[Nombre Centro Zonal],
               Regional_CZ[Regional]=DATOS!B1680,
               ""
            )
         )
      )
   ),
""
)</f>
        <v/>
      </c>
    </row>
    <row r="1674" spans="28:28">
      <c r="AB1674" s="42" t="str" cm="1">
        <f t="array" ref="AB1674">IFERROR(
   TRANSPOSE(
      _xlfn._xlws.SORT(
         _xlfn.UNIQUE(
            _xlfn._xlws.FILTER(
               Regional_CZ[Nombre Centro Zonal],
               Regional_CZ[Regional]=DATOS!B1681,
               ""
            )
         )
      )
   ),
""
)</f>
        <v/>
      </c>
    </row>
    <row r="1675" spans="28:28">
      <c r="AB1675" s="42" t="str" cm="1">
        <f t="array" ref="AB1675">IFERROR(
   TRANSPOSE(
      _xlfn._xlws.SORT(
         _xlfn.UNIQUE(
            _xlfn._xlws.FILTER(
               Regional_CZ[Nombre Centro Zonal],
               Regional_CZ[Regional]=DATOS!B1682,
               ""
            )
         )
      )
   ),
""
)</f>
        <v/>
      </c>
    </row>
    <row r="1676" spans="28:28">
      <c r="AB1676" s="42" t="str" cm="1">
        <f t="array" ref="AB1676">IFERROR(
   TRANSPOSE(
      _xlfn._xlws.SORT(
         _xlfn.UNIQUE(
            _xlfn._xlws.FILTER(
               Regional_CZ[Nombre Centro Zonal],
               Regional_CZ[Regional]=DATOS!B1683,
               ""
            )
         )
      )
   ),
""
)</f>
        <v/>
      </c>
    </row>
    <row r="1677" spans="28:28">
      <c r="AB1677" s="42" t="str" cm="1">
        <f t="array" ref="AB1677">IFERROR(
   TRANSPOSE(
      _xlfn._xlws.SORT(
         _xlfn.UNIQUE(
            _xlfn._xlws.FILTER(
               Regional_CZ[Nombre Centro Zonal],
               Regional_CZ[Regional]=DATOS!B1684,
               ""
            )
         )
      )
   ),
""
)</f>
        <v/>
      </c>
    </row>
    <row r="1678" spans="28:28">
      <c r="AB1678" s="42" t="str" cm="1">
        <f t="array" ref="AB1678">IFERROR(
   TRANSPOSE(
      _xlfn._xlws.SORT(
         _xlfn.UNIQUE(
            _xlfn._xlws.FILTER(
               Regional_CZ[Nombre Centro Zonal],
               Regional_CZ[Regional]=DATOS!B1685,
               ""
            )
         )
      )
   ),
""
)</f>
        <v/>
      </c>
    </row>
    <row r="1679" spans="28:28">
      <c r="AB1679" s="42" t="str" cm="1">
        <f t="array" ref="AB1679">IFERROR(
   TRANSPOSE(
      _xlfn._xlws.SORT(
         _xlfn.UNIQUE(
            _xlfn._xlws.FILTER(
               Regional_CZ[Nombre Centro Zonal],
               Regional_CZ[Regional]=DATOS!B1686,
               ""
            )
         )
      )
   ),
""
)</f>
        <v/>
      </c>
    </row>
    <row r="1680" spans="28:28">
      <c r="AB1680" s="42" t="str" cm="1">
        <f t="array" ref="AB1680">IFERROR(
   TRANSPOSE(
      _xlfn._xlws.SORT(
         _xlfn.UNIQUE(
            _xlfn._xlws.FILTER(
               Regional_CZ[Nombre Centro Zonal],
               Regional_CZ[Regional]=DATOS!B1687,
               ""
            )
         )
      )
   ),
""
)</f>
        <v/>
      </c>
    </row>
    <row r="1681" spans="28:28">
      <c r="AB1681" s="42" t="str" cm="1">
        <f t="array" ref="AB1681">IFERROR(
   TRANSPOSE(
      _xlfn._xlws.SORT(
         _xlfn.UNIQUE(
            _xlfn._xlws.FILTER(
               Regional_CZ[Nombre Centro Zonal],
               Regional_CZ[Regional]=DATOS!B1688,
               ""
            )
         )
      )
   ),
""
)</f>
        <v/>
      </c>
    </row>
    <row r="1682" spans="28:28">
      <c r="AB1682" s="42" t="str" cm="1">
        <f t="array" ref="AB1682">IFERROR(
   TRANSPOSE(
      _xlfn._xlws.SORT(
         _xlfn.UNIQUE(
            _xlfn._xlws.FILTER(
               Regional_CZ[Nombre Centro Zonal],
               Regional_CZ[Regional]=DATOS!B1689,
               ""
            )
         )
      )
   ),
""
)</f>
        <v/>
      </c>
    </row>
    <row r="1683" spans="28:28">
      <c r="AB1683" s="42" t="str" cm="1">
        <f t="array" ref="AB1683">IFERROR(
   TRANSPOSE(
      _xlfn._xlws.SORT(
         _xlfn.UNIQUE(
            _xlfn._xlws.FILTER(
               Regional_CZ[Nombre Centro Zonal],
               Regional_CZ[Regional]=DATOS!B1690,
               ""
            )
         )
      )
   ),
""
)</f>
        <v/>
      </c>
    </row>
    <row r="1684" spans="28:28">
      <c r="AB1684" s="42" t="str" cm="1">
        <f t="array" ref="AB1684">IFERROR(
   TRANSPOSE(
      _xlfn._xlws.SORT(
         _xlfn.UNIQUE(
            _xlfn._xlws.FILTER(
               Regional_CZ[Nombre Centro Zonal],
               Regional_CZ[Regional]=DATOS!B1691,
               ""
            )
         )
      )
   ),
""
)</f>
        <v/>
      </c>
    </row>
    <row r="1685" spans="28:28">
      <c r="AB1685" s="42" t="str" cm="1">
        <f t="array" ref="AB1685">IFERROR(
   TRANSPOSE(
      _xlfn._xlws.SORT(
         _xlfn.UNIQUE(
            _xlfn._xlws.FILTER(
               Regional_CZ[Nombre Centro Zonal],
               Regional_CZ[Regional]=DATOS!B1692,
               ""
            )
         )
      )
   ),
""
)</f>
        <v/>
      </c>
    </row>
    <row r="1686" spans="28:28">
      <c r="AB1686" s="42" t="str" cm="1">
        <f t="array" ref="AB1686">IFERROR(
   TRANSPOSE(
      _xlfn._xlws.SORT(
         _xlfn.UNIQUE(
            _xlfn._xlws.FILTER(
               Regional_CZ[Nombre Centro Zonal],
               Regional_CZ[Regional]=DATOS!B1693,
               ""
            )
         )
      )
   ),
""
)</f>
        <v/>
      </c>
    </row>
    <row r="1687" spans="28:28">
      <c r="AB1687" s="42" t="str" cm="1">
        <f t="array" ref="AB1687">IFERROR(
   TRANSPOSE(
      _xlfn._xlws.SORT(
         _xlfn.UNIQUE(
            _xlfn._xlws.FILTER(
               Regional_CZ[Nombre Centro Zonal],
               Regional_CZ[Regional]=DATOS!B1694,
               ""
            )
         )
      )
   ),
""
)</f>
        <v/>
      </c>
    </row>
    <row r="1688" spans="28:28">
      <c r="AB1688" s="42" t="str" cm="1">
        <f t="array" ref="AB1688">IFERROR(
   TRANSPOSE(
      _xlfn._xlws.SORT(
         _xlfn.UNIQUE(
            _xlfn._xlws.FILTER(
               Regional_CZ[Nombre Centro Zonal],
               Regional_CZ[Regional]=DATOS!B1695,
               ""
            )
         )
      )
   ),
""
)</f>
        <v/>
      </c>
    </row>
    <row r="1689" spans="28:28">
      <c r="AB1689" s="42" t="str" cm="1">
        <f t="array" ref="AB1689">IFERROR(
   TRANSPOSE(
      _xlfn._xlws.SORT(
         _xlfn.UNIQUE(
            _xlfn._xlws.FILTER(
               Regional_CZ[Nombre Centro Zonal],
               Regional_CZ[Regional]=DATOS!B1696,
               ""
            )
         )
      )
   ),
""
)</f>
        <v/>
      </c>
    </row>
    <row r="1690" spans="28:28">
      <c r="AB1690" s="42" t="str" cm="1">
        <f t="array" ref="AB1690">IFERROR(
   TRANSPOSE(
      _xlfn._xlws.SORT(
         _xlfn.UNIQUE(
            _xlfn._xlws.FILTER(
               Regional_CZ[Nombre Centro Zonal],
               Regional_CZ[Regional]=DATOS!B1697,
               ""
            )
         )
      )
   ),
""
)</f>
        <v/>
      </c>
    </row>
    <row r="1691" spans="28:28">
      <c r="AB1691" s="42" t="str" cm="1">
        <f t="array" ref="AB1691">IFERROR(
   TRANSPOSE(
      _xlfn._xlws.SORT(
         _xlfn.UNIQUE(
            _xlfn._xlws.FILTER(
               Regional_CZ[Nombre Centro Zonal],
               Regional_CZ[Regional]=DATOS!B1698,
               ""
            )
         )
      )
   ),
""
)</f>
        <v/>
      </c>
    </row>
    <row r="1692" spans="28:28">
      <c r="AB1692" s="42" t="str" cm="1">
        <f t="array" ref="AB1692">IFERROR(
   TRANSPOSE(
      _xlfn._xlws.SORT(
         _xlfn.UNIQUE(
            _xlfn._xlws.FILTER(
               Regional_CZ[Nombre Centro Zonal],
               Regional_CZ[Regional]=DATOS!B1699,
               ""
            )
         )
      )
   ),
""
)</f>
        <v/>
      </c>
    </row>
    <row r="1693" spans="28:28">
      <c r="AB1693" s="42" t="str" cm="1">
        <f t="array" ref="AB1693">IFERROR(
   TRANSPOSE(
      _xlfn._xlws.SORT(
         _xlfn.UNIQUE(
            _xlfn._xlws.FILTER(
               Regional_CZ[Nombre Centro Zonal],
               Regional_CZ[Regional]=DATOS!B1700,
               ""
            )
         )
      )
   ),
""
)</f>
        <v/>
      </c>
    </row>
    <row r="1694" spans="28:28">
      <c r="AB1694" s="42" t="str" cm="1">
        <f t="array" ref="AB1694">IFERROR(
   TRANSPOSE(
      _xlfn._xlws.SORT(
         _xlfn.UNIQUE(
            _xlfn._xlws.FILTER(
               Regional_CZ[Nombre Centro Zonal],
               Regional_CZ[Regional]=DATOS!B1701,
               ""
            )
         )
      )
   ),
""
)</f>
        <v/>
      </c>
    </row>
    <row r="1695" spans="28:28">
      <c r="AB1695" s="42" t="str" cm="1">
        <f t="array" ref="AB1695">IFERROR(
   TRANSPOSE(
      _xlfn._xlws.SORT(
         _xlfn.UNIQUE(
            _xlfn._xlws.FILTER(
               Regional_CZ[Nombre Centro Zonal],
               Regional_CZ[Regional]=DATOS!B1702,
               ""
            )
         )
      )
   ),
""
)</f>
        <v/>
      </c>
    </row>
    <row r="1696" spans="28:28">
      <c r="AB1696" s="42" t="str" cm="1">
        <f t="array" ref="AB1696">IFERROR(
   TRANSPOSE(
      _xlfn._xlws.SORT(
         _xlfn.UNIQUE(
            _xlfn._xlws.FILTER(
               Regional_CZ[Nombre Centro Zonal],
               Regional_CZ[Regional]=DATOS!B1703,
               ""
            )
         )
      )
   ),
""
)</f>
        <v/>
      </c>
    </row>
    <row r="1697" spans="28:28">
      <c r="AB1697" s="42" t="str" cm="1">
        <f t="array" ref="AB1697">IFERROR(
   TRANSPOSE(
      _xlfn._xlws.SORT(
         _xlfn.UNIQUE(
            _xlfn._xlws.FILTER(
               Regional_CZ[Nombre Centro Zonal],
               Regional_CZ[Regional]=DATOS!B1704,
               ""
            )
         )
      )
   ),
""
)</f>
        <v/>
      </c>
    </row>
    <row r="1698" spans="28:28">
      <c r="AB1698" s="42" t="str" cm="1">
        <f t="array" ref="AB1698">IFERROR(
   TRANSPOSE(
      _xlfn._xlws.SORT(
         _xlfn.UNIQUE(
            _xlfn._xlws.FILTER(
               Regional_CZ[Nombre Centro Zonal],
               Regional_CZ[Regional]=DATOS!B1705,
               ""
            )
         )
      )
   ),
""
)</f>
        <v/>
      </c>
    </row>
    <row r="1699" spans="28:28">
      <c r="AB1699" s="42" t="str" cm="1">
        <f t="array" ref="AB1699">IFERROR(
   TRANSPOSE(
      _xlfn._xlws.SORT(
         _xlfn.UNIQUE(
            _xlfn._xlws.FILTER(
               Regional_CZ[Nombre Centro Zonal],
               Regional_CZ[Regional]=DATOS!B1706,
               ""
            )
         )
      )
   ),
""
)</f>
        <v/>
      </c>
    </row>
    <row r="1700" spans="28:28">
      <c r="AB1700" s="42" t="str" cm="1">
        <f t="array" ref="AB1700">IFERROR(
   TRANSPOSE(
      _xlfn._xlws.SORT(
         _xlfn.UNIQUE(
            _xlfn._xlws.FILTER(
               Regional_CZ[Nombre Centro Zonal],
               Regional_CZ[Regional]=DATOS!B1707,
               ""
            )
         )
      )
   ),
""
)</f>
        <v/>
      </c>
    </row>
    <row r="1701" spans="28:28">
      <c r="AB1701" s="42" t="str" cm="1">
        <f t="array" ref="AB1701">IFERROR(
   TRANSPOSE(
      _xlfn._xlws.SORT(
         _xlfn.UNIQUE(
            _xlfn._xlws.FILTER(
               Regional_CZ[Nombre Centro Zonal],
               Regional_CZ[Regional]=DATOS!B1708,
               ""
            )
         )
      )
   ),
""
)</f>
        <v/>
      </c>
    </row>
    <row r="1702" spans="28:28">
      <c r="AB1702" s="42" t="str" cm="1">
        <f t="array" ref="AB1702">IFERROR(
   TRANSPOSE(
      _xlfn._xlws.SORT(
         _xlfn.UNIQUE(
            _xlfn._xlws.FILTER(
               Regional_CZ[Nombre Centro Zonal],
               Regional_CZ[Regional]=DATOS!B1709,
               ""
            )
         )
      )
   ),
""
)</f>
        <v/>
      </c>
    </row>
    <row r="1703" spans="28:28">
      <c r="AB1703" s="42" t="str" cm="1">
        <f t="array" ref="AB1703">IFERROR(
   TRANSPOSE(
      _xlfn._xlws.SORT(
         _xlfn.UNIQUE(
            _xlfn._xlws.FILTER(
               Regional_CZ[Nombre Centro Zonal],
               Regional_CZ[Regional]=DATOS!B1710,
               ""
            )
         )
      )
   ),
""
)</f>
        <v/>
      </c>
    </row>
    <row r="1704" spans="28:28">
      <c r="AB1704" s="42" t="str" cm="1">
        <f t="array" ref="AB1704">IFERROR(
   TRANSPOSE(
      _xlfn._xlws.SORT(
         _xlfn.UNIQUE(
            _xlfn._xlws.FILTER(
               Regional_CZ[Nombre Centro Zonal],
               Regional_CZ[Regional]=DATOS!B1711,
               ""
            )
         )
      )
   ),
""
)</f>
        <v/>
      </c>
    </row>
    <row r="1705" spans="28:28">
      <c r="AB1705" s="42" t="str" cm="1">
        <f t="array" ref="AB1705">IFERROR(
   TRANSPOSE(
      _xlfn._xlws.SORT(
         _xlfn.UNIQUE(
            _xlfn._xlws.FILTER(
               Regional_CZ[Nombre Centro Zonal],
               Regional_CZ[Regional]=DATOS!B1712,
               ""
            )
         )
      )
   ),
""
)</f>
        <v/>
      </c>
    </row>
    <row r="1706" spans="28:28">
      <c r="AB1706" s="42" t="str" cm="1">
        <f t="array" ref="AB1706">IFERROR(
   TRANSPOSE(
      _xlfn._xlws.SORT(
         _xlfn.UNIQUE(
            _xlfn._xlws.FILTER(
               Regional_CZ[Nombre Centro Zonal],
               Regional_CZ[Regional]=DATOS!B1713,
               ""
            )
         )
      )
   ),
""
)</f>
        <v/>
      </c>
    </row>
    <row r="1707" spans="28:28">
      <c r="AB1707" s="42" t="str" cm="1">
        <f t="array" ref="AB1707">IFERROR(
   TRANSPOSE(
      _xlfn._xlws.SORT(
         _xlfn.UNIQUE(
            _xlfn._xlws.FILTER(
               Regional_CZ[Nombre Centro Zonal],
               Regional_CZ[Regional]=DATOS!B1714,
               ""
            )
         )
      )
   ),
""
)</f>
        <v/>
      </c>
    </row>
    <row r="1708" spans="28:28">
      <c r="AB1708" s="42" t="str" cm="1">
        <f t="array" ref="AB1708">IFERROR(
   TRANSPOSE(
      _xlfn._xlws.SORT(
         _xlfn.UNIQUE(
            _xlfn._xlws.FILTER(
               Regional_CZ[Nombre Centro Zonal],
               Regional_CZ[Regional]=DATOS!B1715,
               ""
            )
         )
      )
   ),
""
)</f>
        <v/>
      </c>
    </row>
    <row r="1709" spans="28:28">
      <c r="AB1709" s="42" t="str" cm="1">
        <f t="array" ref="AB1709">IFERROR(
   TRANSPOSE(
      _xlfn._xlws.SORT(
         _xlfn.UNIQUE(
            _xlfn._xlws.FILTER(
               Regional_CZ[Nombre Centro Zonal],
               Regional_CZ[Regional]=DATOS!B1716,
               ""
            )
         )
      )
   ),
""
)</f>
        <v/>
      </c>
    </row>
    <row r="1710" spans="28:28">
      <c r="AB1710" s="42" t="str" cm="1">
        <f t="array" ref="AB1710">IFERROR(
   TRANSPOSE(
      _xlfn._xlws.SORT(
         _xlfn.UNIQUE(
            _xlfn._xlws.FILTER(
               Regional_CZ[Nombre Centro Zonal],
               Regional_CZ[Regional]=DATOS!B1717,
               ""
            )
         )
      )
   ),
""
)</f>
        <v/>
      </c>
    </row>
    <row r="1711" spans="28:28">
      <c r="AB1711" s="42" t="str" cm="1">
        <f t="array" ref="AB1711">IFERROR(
   TRANSPOSE(
      _xlfn._xlws.SORT(
         _xlfn.UNIQUE(
            _xlfn._xlws.FILTER(
               Regional_CZ[Nombre Centro Zonal],
               Regional_CZ[Regional]=DATOS!B1718,
               ""
            )
         )
      )
   ),
""
)</f>
        <v/>
      </c>
    </row>
    <row r="1712" spans="28:28">
      <c r="AB1712" s="42" t="str" cm="1">
        <f t="array" ref="AB1712">IFERROR(
   TRANSPOSE(
      _xlfn._xlws.SORT(
         _xlfn.UNIQUE(
            _xlfn._xlws.FILTER(
               Regional_CZ[Nombre Centro Zonal],
               Regional_CZ[Regional]=DATOS!B1719,
               ""
            )
         )
      )
   ),
""
)</f>
        <v/>
      </c>
    </row>
    <row r="1713" spans="28:28">
      <c r="AB1713" s="42" t="str" cm="1">
        <f t="array" ref="AB1713">IFERROR(
   TRANSPOSE(
      _xlfn._xlws.SORT(
         _xlfn.UNIQUE(
            _xlfn._xlws.FILTER(
               Regional_CZ[Nombre Centro Zonal],
               Regional_CZ[Regional]=DATOS!B1720,
               ""
            )
         )
      )
   ),
""
)</f>
        <v/>
      </c>
    </row>
    <row r="1714" spans="28:28">
      <c r="AB1714" s="42" t="str" cm="1">
        <f t="array" ref="AB1714">IFERROR(
   TRANSPOSE(
      _xlfn._xlws.SORT(
         _xlfn.UNIQUE(
            _xlfn._xlws.FILTER(
               Regional_CZ[Nombre Centro Zonal],
               Regional_CZ[Regional]=DATOS!B1721,
               ""
            )
         )
      )
   ),
""
)</f>
        <v/>
      </c>
    </row>
    <row r="1715" spans="28:28">
      <c r="AB1715" s="42" t="str" cm="1">
        <f t="array" ref="AB1715">IFERROR(
   TRANSPOSE(
      _xlfn._xlws.SORT(
         _xlfn.UNIQUE(
            _xlfn._xlws.FILTER(
               Regional_CZ[Nombre Centro Zonal],
               Regional_CZ[Regional]=DATOS!B1722,
               ""
            )
         )
      )
   ),
""
)</f>
        <v/>
      </c>
    </row>
    <row r="1716" spans="28:28">
      <c r="AB1716" s="42" t="str" cm="1">
        <f t="array" ref="AB1716">IFERROR(
   TRANSPOSE(
      _xlfn._xlws.SORT(
         _xlfn.UNIQUE(
            _xlfn._xlws.FILTER(
               Regional_CZ[Nombre Centro Zonal],
               Regional_CZ[Regional]=DATOS!B1723,
               ""
            )
         )
      )
   ),
""
)</f>
        <v/>
      </c>
    </row>
    <row r="1717" spans="28:28">
      <c r="AB1717" s="42" t="str" cm="1">
        <f t="array" ref="AB1717">IFERROR(
   TRANSPOSE(
      _xlfn._xlws.SORT(
         _xlfn.UNIQUE(
            _xlfn._xlws.FILTER(
               Regional_CZ[Nombre Centro Zonal],
               Regional_CZ[Regional]=DATOS!B1724,
               ""
            )
         )
      )
   ),
""
)</f>
        <v/>
      </c>
    </row>
    <row r="1718" spans="28:28">
      <c r="AB1718" s="42" t="str" cm="1">
        <f t="array" ref="AB1718">IFERROR(
   TRANSPOSE(
      _xlfn._xlws.SORT(
         _xlfn.UNIQUE(
            _xlfn._xlws.FILTER(
               Regional_CZ[Nombre Centro Zonal],
               Regional_CZ[Regional]=DATOS!B1725,
               ""
            )
         )
      )
   ),
""
)</f>
        <v/>
      </c>
    </row>
    <row r="1719" spans="28:28">
      <c r="AB1719" s="42" t="str" cm="1">
        <f t="array" ref="AB1719">IFERROR(
   TRANSPOSE(
      _xlfn._xlws.SORT(
         _xlfn.UNIQUE(
            _xlfn._xlws.FILTER(
               Regional_CZ[Nombre Centro Zonal],
               Regional_CZ[Regional]=DATOS!B1726,
               ""
            )
         )
      )
   ),
""
)</f>
        <v/>
      </c>
    </row>
    <row r="1720" spans="28:28">
      <c r="AB1720" s="42" t="str" cm="1">
        <f t="array" ref="AB1720">IFERROR(
   TRANSPOSE(
      _xlfn._xlws.SORT(
         _xlfn.UNIQUE(
            _xlfn._xlws.FILTER(
               Regional_CZ[Nombre Centro Zonal],
               Regional_CZ[Regional]=DATOS!B1727,
               ""
            )
         )
      )
   ),
""
)</f>
        <v/>
      </c>
    </row>
    <row r="1721" spans="28:28">
      <c r="AB1721" s="42" t="str" cm="1">
        <f t="array" ref="AB1721">IFERROR(
   TRANSPOSE(
      _xlfn._xlws.SORT(
         _xlfn.UNIQUE(
            _xlfn._xlws.FILTER(
               Regional_CZ[Nombre Centro Zonal],
               Regional_CZ[Regional]=DATOS!B1728,
               ""
            )
         )
      )
   ),
""
)</f>
        <v/>
      </c>
    </row>
    <row r="1722" spans="28:28">
      <c r="AB1722" s="42" t="str" cm="1">
        <f t="array" ref="AB1722">IFERROR(
   TRANSPOSE(
      _xlfn._xlws.SORT(
         _xlfn.UNIQUE(
            _xlfn._xlws.FILTER(
               Regional_CZ[Nombre Centro Zonal],
               Regional_CZ[Regional]=DATOS!B1729,
               ""
            )
         )
      )
   ),
""
)</f>
        <v/>
      </c>
    </row>
    <row r="1723" spans="28:28">
      <c r="AB1723" s="42" t="str" cm="1">
        <f t="array" ref="AB1723">IFERROR(
   TRANSPOSE(
      _xlfn._xlws.SORT(
         _xlfn.UNIQUE(
            _xlfn._xlws.FILTER(
               Regional_CZ[Nombre Centro Zonal],
               Regional_CZ[Regional]=DATOS!B1730,
               ""
            )
         )
      )
   ),
""
)</f>
        <v/>
      </c>
    </row>
    <row r="1724" spans="28:28">
      <c r="AB1724" s="42" t="str" cm="1">
        <f t="array" ref="AB1724">IFERROR(
   TRANSPOSE(
      _xlfn._xlws.SORT(
         _xlfn.UNIQUE(
            _xlfn._xlws.FILTER(
               Regional_CZ[Nombre Centro Zonal],
               Regional_CZ[Regional]=DATOS!B1731,
               ""
            )
         )
      )
   ),
""
)</f>
        <v/>
      </c>
    </row>
    <row r="1725" spans="28:28">
      <c r="AB1725" s="42" t="str" cm="1">
        <f t="array" ref="AB1725">IFERROR(
   TRANSPOSE(
      _xlfn._xlws.SORT(
         _xlfn.UNIQUE(
            _xlfn._xlws.FILTER(
               Regional_CZ[Nombre Centro Zonal],
               Regional_CZ[Regional]=DATOS!B1732,
               ""
            )
         )
      )
   ),
""
)</f>
        <v/>
      </c>
    </row>
    <row r="1726" spans="28:28">
      <c r="AB1726" s="42" t="str" cm="1">
        <f t="array" ref="AB1726">IFERROR(
   TRANSPOSE(
      _xlfn._xlws.SORT(
         _xlfn.UNIQUE(
            _xlfn._xlws.FILTER(
               Regional_CZ[Nombre Centro Zonal],
               Regional_CZ[Regional]=DATOS!B1733,
               ""
            )
         )
      )
   ),
""
)</f>
        <v/>
      </c>
    </row>
    <row r="1727" spans="28:28">
      <c r="AB1727" s="42" t="str" cm="1">
        <f t="array" ref="AB1727">IFERROR(
   TRANSPOSE(
      _xlfn._xlws.SORT(
         _xlfn.UNIQUE(
            _xlfn._xlws.FILTER(
               Regional_CZ[Nombre Centro Zonal],
               Regional_CZ[Regional]=DATOS!B1734,
               ""
            )
         )
      )
   ),
""
)</f>
        <v/>
      </c>
    </row>
    <row r="1728" spans="28:28">
      <c r="AB1728" s="42" t="str" cm="1">
        <f t="array" ref="AB1728">IFERROR(
   TRANSPOSE(
      _xlfn._xlws.SORT(
         _xlfn.UNIQUE(
            _xlfn._xlws.FILTER(
               Regional_CZ[Nombre Centro Zonal],
               Regional_CZ[Regional]=DATOS!B1735,
               ""
            )
         )
      )
   ),
""
)</f>
        <v/>
      </c>
    </row>
    <row r="1729" spans="28:28">
      <c r="AB1729" s="42" t="str" cm="1">
        <f t="array" ref="AB1729">IFERROR(
   TRANSPOSE(
      _xlfn._xlws.SORT(
         _xlfn.UNIQUE(
            _xlfn._xlws.FILTER(
               Regional_CZ[Nombre Centro Zonal],
               Regional_CZ[Regional]=DATOS!B1736,
               ""
            )
         )
      )
   ),
""
)</f>
        <v/>
      </c>
    </row>
    <row r="1730" spans="28:28">
      <c r="AB1730" s="42" t="str" cm="1">
        <f t="array" ref="AB1730">IFERROR(
   TRANSPOSE(
      _xlfn._xlws.SORT(
         _xlfn.UNIQUE(
            _xlfn._xlws.FILTER(
               Regional_CZ[Nombre Centro Zonal],
               Regional_CZ[Regional]=DATOS!B1737,
               ""
            )
         )
      )
   ),
""
)</f>
        <v/>
      </c>
    </row>
    <row r="1731" spans="28:28">
      <c r="AB1731" s="42" t="str" cm="1">
        <f t="array" ref="AB1731">IFERROR(
   TRANSPOSE(
      _xlfn._xlws.SORT(
         _xlfn.UNIQUE(
            _xlfn._xlws.FILTER(
               Regional_CZ[Nombre Centro Zonal],
               Regional_CZ[Regional]=DATOS!B1738,
               ""
            )
         )
      )
   ),
""
)</f>
        <v/>
      </c>
    </row>
    <row r="1732" spans="28:28">
      <c r="AB1732" s="42" t="str" cm="1">
        <f t="array" ref="AB1732">IFERROR(
   TRANSPOSE(
      _xlfn._xlws.SORT(
         _xlfn.UNIQUE(
            _xlfn._xlws.FILTER(
               Regional_CZ[Nombre Centro Zonal],
               Regional_CZ[Regional]=DATOS!B1739,
               ""
            )
         )
      )
   ),
""
)</f>
        <v/>
      </c>
    </row>
    <row r="1733" spans="28:28">
      <c r="AB1733" s="42" t="str" cm="1">
        <f t="array" ref="AB1733">IFERROR(
   TRANSPOSE(
      _xlfn._xlws.SORT(
         _xlfn.UNIQUE(
            _xlfn._xlws.FILTER(
               Regional_CZ[Nombre Centro Zonal],
               Regional_CZ[Regional]=DATOS!B1740,
               ""
            )
         )
      )
   ),
""
)</f>
        <v/>
      </c>
    </row>
    <row r="1734" spans="28:28">
      <c r="AB1734" s="42" t="str" cm="1">
        <f t="array" ref="AB1734">IFERROR(
   TRANSPOSE(
      _xlfn._xlws.SORT(
         _xlfn.UNIQUE(
            _xlfn._xlws.FILTER(
               Regional_CZ[Nombre Centro Zonal],
               Regional_CZ[Regional]=DATOS!B1741,
               ""
            )
         )
      )
   ),
""
)</f>
        <v/>
      </c>
    </row>
    <row r="1735" spans="28:28">
      <c r="AB1735" s="42" t="str" cm="1">
        <f t="array" ref="AB1735">IFERROR(
   TRANSPOSE(
      _xlfn._xlws.SORT(
         _xlfn.UNIQUE(
            _xlfn._xlws.FILTER(
               Regional_CZ[Nombre Centro Zonal],
               Regional_CZ[Regional]=DATOS!B1742,
               ""
            )
         )
      )
   ),
""
)</f>
        <v/>
      </c>
    </row>
    <row r="1736" spans="28:28">
      <c r="AB1736" s="42" t="str" cm="1">
        <f t="array" ref="AB1736">IFERROR(
   TRANSPOSE(
      _xlfn._xlws.SORT(
         _xlfn.UNIQUE(
            _xlfn._xlws.FILTER(
               Regional_CZ[Nombre Centro Zonal],
               Regional_CZ[Regional]=DATOS!B1743,
               ""
            )
         )
      )
   ),
""
)</f>
        <v/>
      </c>
    </row>
    <row r="1737" spans="28:28">
      <c r="AB1737" s="42" t="str" cm="1">
        <f t="array" ref="AB1737">IFERROR(
   TRANSPOSE(
      _xlfn._xlws.SORT(
         _xlfn.UNIQUE(
            _xlfn._xlws.FILTER(
               Regional_CZ[Nombre Centro Zonal],
               Regional_CZ[Regional]=DATOS!B1744,
               ""
            )
         )
      )
   ),
""
)</f>
        <v/>
      </c>
    </row>
    <row r="1738" spans="28:28">
      <c r="AB1738" s="42" t="str" cm="1">
        <f t="array" ref="AB1738">IFERROR(
   TRANSPOSE(
      _xlfn._xlws.SORT(
         _xlfn.UNIQUE(
            _xlfn._xlws.FILTER(
               Regional_CZ[Nombre Centro Zonal],
               Regional_CZ[Regional]=DATOS!B1745,
               ""
            )
         )
      )
   ),
""
)</f>
        <v/>
      </c>
    </row>
    <row r="1739" spans="28:28">
      <c r="AB1739" s="42" t="str" cm="1">
        <f t="array" ref="AB1739">IFERROR(
   TRANSPOSE(
      _xlfn._xlws.SORT(
         _xlfn.UNIQUE(
            _xlfn._xlws.FILTER(
               Regional_CZ[Nombre Centro Zonal],
               Regional_CZ[Regional]=DATOS!B1746,
               ""
            )
         )
      )
   ),
""
)</f>
        <v/>
      </c>
    </row>
    <row r="1740" spans="28:28">
      <c r="AB1740" s="42" t="str" cm="1">
        <f t="array" ref="AB1740">IFERROR(
   TRANSPOSE(
      _xlfn._xlws.SORT(
         _xlfn.UNIQUE(
            _xlfn._xlws.FILTER(
               Regional_CZ[Nombre Centro Zonal],
               Regional_CZ[Regional]=DATOS!B1747,
               ""
            )
         )
      )
   ),
""
)</f>
        <v/>
      </c>
    </row>
    <row r="1741" spans="28:28">
      <c r="AB1741" s="42" t="str" cm="1">
        <f t="array" ref="AB1741">IFERROR(
   TRANSPOSE(
      _xlfn._xlws.SORT(
         _xlfn.UNIQUE(
            _xlfn._xlws.FILTER(
               Regional_CZ[Nombre Centro Zonal],
               Regional_CZ[Regional]=DATOS!B1748,
               ""
            )
         )
      )
   ),
""
)</f>
        <v/>
      </c>
    </row>
    <row r="1742" spans="28:28">
      <c r="AB1742" s="42" t="str" cm="1">
        <f t="array" ref="AB1742">IFERROR(
   TRANSPOSE(
      _xlfn._xlws.SORT(
         _xlfn.UNIQUE(
            _xlfn._xlws.FILTER(
               Regional_CZ[Nombre Centro Zonal],
               Regional_CZ[Regional]=DATOS!B1749,
               ""
            )
         )
      )
   ),
""
)</f>
        <v/>
      </c>
    </row>
    <row r="1743" spans="28:28">
      <c r="AB1743" s="42" t="str" cm="1">
        <f t="array" ref="AB1743">IFERROR(
   TRANSPOSE(
      _xlfn._xlws.SORT(
         _xlfn.UNIQUE(
            _xlfn._xlws.FILTER(
               Regional_CZ[Nombre Centro Zonal],
               Regional_CZ[Regional]=DATOS!B1750,
               ""
            )
         )
      )
   ),
""
)</f>
        <v/>
      </c>
    </row>
    <row r="1744" spans="28:28">
      <c r="AB1744" s="42" t="str" cm="1">
        <f t="array" ref="AB1744">IFERROR(
   TRANSPOSE(
      _xlfn._xlws.SORT(
         _xlfn.UNIQUE(
            _xlfn._xlws.FILTER(
               Regional_CZ[Nombre Centro Zonal],
               Regional_CZ[Regional]=DATOS!B1751,
               ""
            )
         )
      )
   ),
""
)</f>
        <v/>
      </c>
    </row>
    <row r="1745" spans="28:28">
      <c r="AB1745" s="42" t="str" cm="1">
        <f t="array" ref="AB1745">IFERROR(
   TRANSPOSE(
      _xlfn._xlws.SORT(
         _xlfn.UNIQUE(
            _xlfn._xlws.FILTER(
               Regional_CZ[Nombre Centro Zonal],
               Regional_CZ[Regional]=DATOS!B1752,
               ""
            )
         )
      )
   ),
""
)</f>
        <v/>
      </c>
    </row>
    <row r="1746" spans="28:28">
      <c r="AB1746" s="42" t="str" cm="1">
        <f t="array" ref="AB1746">IFERROR(
   TRANSPOSE(
      _xlfn._xlws.SORT(
         _xlfn.UNIQUE(
            _xlfn._xlws.FILTER(
               Regional_CZ[Nombre Centro Zonal],
               Regional_CZ[Regional]=DATOS!B1753,
               ""
            )
         )
      )
   ),
""
)</f>
        <v/>
      </c>
    </row>
    <row r="1747" spans="28:28">
      <c r="AB1747" s="42" t="str" cm="1">
        <f t="array" ref="AB1747">IFERROR(
   TRANSPOSE(
      _xlfn._xlws.SORT(
         _xlfn.UNIQUE(
            _xlfn._xlws.FILTER(
               Regional_CZ[Nombre Centro Zonal],
               Regional_CZ[Regional]=DATOS!B1754,
               ""
            )
         )
      )
   ),
""
)</f>
        <v/>
      </c>
    </row>
    <row r="1748" spans="28:28">
      <c r="AB1748" s="42" t="str" cm="1">
        <f t="array" ref="AB1748">IFERROR(
   TRANSPOSE(
      _xlfn._xlws.SORT(
         _xlfn.UNIQUE(
            _xlfn._xlws.FILTER(
               Regional_CZ[Nombre Centro Zonal],
               Regional_CZ[Regional]=DATOS!B1755,
               ""
            )
         )
      )
   ),
""
)</f>
        <v/>
      </c>
    </row>
    <row r="1749" spans="28:28">
      <c r="AB1749" s="42" t="str" cm="1">
        <f t="array" ref="AB1749">IFERROR(
   TRANSPOSE(
      _xlfn._xlws.SORT(
         _xlfn.UNIQUE(
            _xlfn._xlws.FILTER(
               Regional_CZ[Nombre Centro Zonal],
               Regional_CZ[Regional]=DATOS!B1756,
               ""
            )
         )
      )
   ),
""
)</f>
        <v/>
      </c>
    </row>
    <row r="1750" spans="28:28">
      <c r="AB1750" s="42" t="str" cm="1">
        <f t="array" ref="AB1750">IFERROR(
   TRANSPOSE(
      _xlfn._xlws.SORT(
         _xlfn.UNIQUE(
            _xlfn._xlws.FILTER(
               Regional_CZ[Nombre Centro Zonal],
               Regional_CZ[Regional]=DATOS!B1757,
               ""
            )
         )
      )
   ),
""
)</f>
        <v/>
      </c>
    </row>
    <row r="1751" spans="28:28">
      <c r="AB1751" s="42" t="str" cm="1">
        <f t="array" ref="AB1751">IFERROR(
   TRANSPOSE(
      _xlfn._xlws.SORT(
         _xlfn.UNIQUE(
            _xlfn._xlws.FILTER(
               Regional_CZ[Nombre Centro Zonal],
               Regional_CZ[Regional]=DATOS!B1758,
               ""
            )
         )
      )
   ),
""
)</f>
        <v/>
      </c>
    </row>
    <row r="1752" spans="28:28">
      <c r="AB1752" s="42" t="str" cm="1">
        <f t="array" ref="AB1752">IFERROR(
   TRANSPOSE(
      _xlfn._xlws.SORT(
         _xlfn.UNIQUE(
            _xlfn._xlws.FILTER(
               Regional_CZ[Nombre Centro Zonal],
               Regional_CZ[Regional]=DATOS!B1759,
               ""
            )
         )
      )
   ),
""
)</f>
        <v/>
      </c>
    </row>
    <row r="1753" spans="28:28">
      <c r="AB1753" s="42" t="str" cm="1">
        <f t="array" ref="AB1753">IFERROR(
   TRANSPOSE(
      _xlfn._xlws.SORT(
         _xlfn.UNIQUE(
            _xlfn._xlws.FILTER(
               Regional_CZ[Nombre Centro Zonal],
               Regional_CZ[Regional]=DATOS!B1760,
               ""
            )
         )
      )
   ),
""
)</f>
        <v/>
      </c>
    </row>
    <row r="1754" spans="28:28">
      <c r="AB1754" s="42" t="str" cm="1">
        <f t="array" ref="AB1754">IFERROR(
   TRANSPOSE(
      _xlfn._xlws.SORT(
         _xlfn.UNIQUE(
            _xlfn._xlws.FILTER(
               Regional_CZ[Nombre Centro Zonal],
               Regional_CZ[Regional]=DATOS!B1761,
               ""
            )
         )
      )
   ),
""
)</f>
        <v/>
      </c>
    </row>
    <row r="1755" spans="28:28">
      <c r="AB1755" s="42" t="str" cm="1">
        <f t="array" ref="AB1755">IFERROR(
   TRANSPOSE(
      _xlfn._xlws.SORT(
         _xlfn.UNIQUE(
            _xlfn._xlws.FILTER(
               Regional_CZ[Nombre Centro Zonal],
               Regional_CZ[Regional]=DATOS!B1762,
               ""
            )
         )
      )
   ),
""
)</f>
        <v/>
      </c>
    </row>
    <row r="1756" spans="28:28">
      <c r="AB1756" s="42" t="str" cm="1">
        <f t="array" ref="AB1756">IFERROR(
   TRANSPOSE(
      _xlfn._xlws.SORT(
         _xlfn.UNIQUE(
            _xlfn._xlws.FILTER(
               Regional_CZ[Nombre Centro Zonal],
               Regional_CZ[Regional]=DATOS!B1763,
               ""
            )
         )
      )
   ),
""
)</f>
        <v/>
      </c>
    </row>
    <row r="1757" spans="28:28">
      <c r="AB1757" s="42" t="str" cm="1">
        <f t="array" ref="AB1757">IFERROR(
   TRANSPOSE(
      _xlfn._xlws.SORT(
         _xlfn.UNIQUE(
            _xlfn._xlws.FILTER(
               Regional_CZ[Nombre Centro Zonal],
               Regional_CZ[Regional]=DATOS!B1764,
               ""
            )
         )
      )
   ),
""
)</f>
        <v/>
      </c>
    </row>
    <row r="1758" spans="28:28">
      <c r="AB1758" s="42" t="str" cm="1">
        <f t="array" ref="AB1758">IFERROR(
   TRANSPOSE(
      _xlfn._xlws.SORT(
         _xlfn.UNIQUE(
            _xlfn._xlws.FILTER(
               Regional_CZ[Nombre Centro Zonal],
               Regional_CZ[Regional]=DATOS!B1765,
               ""
            )
         )
      )
   ),
""
)</f>
        <v/>
      </c>
    </row>
    <row r="1759" spans="28:28">
      <c r="AB1759" s="42" t="str" cm="1">
        <f t="array" ref="AB1759">IFERROR(
   TRANSPOSE(
      _xlfn._xlws.SORT(
         _xlfn.UNIQUE(
            _xlfn._xlws.FILTER(
               Regional_CZ[Nombre Centro Zonal],
               Regional_CZ[Regional]=DATOS!B1766,
               ""
            )
         )
      )
   ),
""
)</f>
        <v/>
      </c>
    </row>
    <row r="1760" spans="28:28">
      <c r="AB1760" s="42" t="str" cm="1">
        <f t="array" ref="AB1760">IFERROR(
   TRANSPOSE(
      _xlfn._xlws.SORT(
         _xlfn.UNIQUE(
            _xlfn._xlws.FILTER(
               Regional_CZ[Nombre Centro Zonal],
               Regional_CZ[Regional]=DATOS!B1767,
               ""
            )
         )
      )
   ),
""
)</f>
        <v/>
      </c>
    </row>
    <row r="1761" spans="28:28">
      <c r="AB1761" s="42" t="str" cm="1">
        <f t="array" ref="AB1761">IFERROR(
   TRANSPOSE(
      _xlfn._xlws.SORT(
         _xlfn.UNIQUE(
            _xlfn._xlws.FILTER(
               Regional_CZ[Nombre Centro Zonal],
               Regional_CZ[Regional]=DATOS!B1768,
               ""
            )
         )
      )
   ),
""
)</f>
        <v/>
      </c>
    </row>
    <row r="1762" spans="28:28">
      <c r="AB1762" s="42" t="str" cm="1">
        <f t="array" ref="AB1762">IFERROR(
   TRANSPOSE(
      _xlfn._xlws.SORT(
         _xlfn.UNIQUE(
            _xlfn._xlws.FILTER(
               Regional_CZ[Nombre Centro Zonal],
               Regional_CZ[Regional]=DATOS!B1769,
               ""
            )
         )
      )
   ),
""
)</f>
        <v/>
      </c>
    </row>
    <row r="1763" spans="28:28">
      <c r="AB1763" s="42" t="str" cm="1">
        <f t="array" ref="AB1763">IFERROR(
   TRANSPOSE(
      _xlfn._xlws.SORT(
         _xlfn.UNIQUE(
            _xlfn._xlws.FILTER(
               Regional_CZ[Nombre Centro Zonal],
               Regional_CZ[Regional]=DATOS!B1770,
               ""
            )
         )
      )
   ),
""
)</f>
        <v/>
      </c>
    </row>
    <row r="1764" spans="28:28">
      <c r="AB1764" s="42" t="str" cm="1">
        <f t="array" ref="AB1764">IFERROR(
   TRANSPOSE(
      _xlfn._xlws.SORT(
         _xlfn.UNIQUE(
            _xlfn._xlws.FILTER(
               Regional_CZ[Nombre Centro Zonal],
               Regional_CZ[Regional]=DATOS!B1771,
               ""
            )
         )
      )
   ),
""
)</f>
        <v/>
      </c>
    </row>
    <row r="1765" spans="28:28">
      <c r="AB1765" s="42" t="str" cm="1">
        <f t="array" ref="AB1765">IFERROR(
   TRANSPOSE(
      _xlfn._xlws.SORT(
         _xlfn.UNIQUE(
            _xlfn._xlws.FILTER(
               Regional_CZ[Nombre Centro Zonal],
               Regional_CZ[Regional]=DATOS!B1772,
               ""
            )
         )
      )
   ),
""
)</f>
        <v/>
      </c>
    </row>
    <row r="1766" spans="28:28">
      <c r="AB1766" s="42" t="str" cm="1">
        <f t="array" ref="AB1766">IFERROR(
   TRANSPOSE(
      _xlfn._xlws.SORT(
         _xlfn.UNIQUE(
            _xlfn._xlws.FILTER(
               Regional_CZ[Nombre Centro Zonal],
               Regional_CZ[Regional]=DATOS!B1773,
               ""
            )
         )
      )
   ),
""
)</f>
        <v/>
      </c>
    </row>
    <row r="1767" spans="28:28">
      <c r="AB1767" s="42" t="str" cm="1">
        <f t="array" ref="AB1767">IFERROR(
   TRANSPOSE(
      _xlfn._xlws.SORT(
         _xlfn.UNIQUE(
            _xlfn._xlws.FILTER(
               Regional_CZ[Nombre Centro Zonal],
               Regional_CZ[Regional]=DATOS!B1774,
               ""
            )
         )
      )
   ),
""
)</f>
        <v/>
      </c>
    </row>
    <row r="1768" spans="28:28">
      <c r="AB1768" s="42" t="str" cm="1">
        <f t="array" ref="AB1768">IFERROR(
   TRANSPOSE(
      _xlfn._xlws.SORT(
         _xlfn.UNIQUE(
            _xlfn._xlws.FILTER(
               Regional_CZ[Nombre Centro Zonal],
               Regional_CZ[Regional]=DATOS!B1775,
               ""
            )
         )
      )
   ),
""
)</f>
        <v/>
      </c>
    </row>
    <row r="1769" spans="28:28">
      <c r="AB1769" s="42" t="str" cm="1">
        <f t="array" ref="AB1769">IFERROR(
   TRANSPOSE(
      _xlfn._xlws.SORT(
         _xlfn.UNIQUE(
            _xlfn._xlws.FILTER(
               Regional_CZ[Nombre Centro Zonal],
               Regional_CZ[Regional]=DATOS!B1776,
               ""
            )
         )
      )
   ),
""
)</f>
        <v/>
      </c>
    </row>
    <row r="1770" spans="28:28">
      <c r="AB1770" s="42" t="str" cm="1">
        <f t="array" ref="AB1770">IFERROR(
   TRANSPOSE(
      _xlfn._xlws.SORT(
         _xlfn.UNIQUE(
            _xlfn._xlws.FILTER(
               Regional_CZ[Nombre Centro Zonal],
               Regional_CZ[Regional]=DATOS!B1777,
               ""
            )
         )
      )
   ),
""
)</f>
        <v/>
      </c>
    </row>
    <row r="1771" spans="28:28">
      <c r="AB1771" s="42" t="str" cm="1">
        <f t="array" ref="AB1771">IFERROR(
   TRANSPOSE(
      _xlfn._xlws.SORT(
         _xlfn.UNIQUE(
            _xlfn._xlws.FILTER(
               Regional_CZ[Nombre Centro Zonal],
               Regional_CZ[Regional]=DATOS!B1778,
               ""
            )
         )
      )
   ),
""
)</f>
        <v/>
      </c>
    </row>
    <row r="1772" spans="28:28">
      <c r="AB1772" s="42" t="str" cm="1">
        <f t="array" ref="AB1772">IFERROR(
   TRANSPOSE(
      _xlfn._xlws.SORT(
         _xlfn.UNIQUE(
            _xlfn._xlws.FILTER(
               Regional_CZ[Nombre Centro Zonal],
               Regional_CZ[Regional]=DATOS!B1779,
               ""
            )
         )
      )
   ),
""
)</f>
        <v/>
      </c>
    </row>
    <row r="1773" spans="28:28">
      <c r="AB1773" s="42" t="str" cm="1">
        <f t="array" ref="AB1773">IFERROR(
   TRANSPOSE(
      _xlfn._xlws.SORT(
         _xlfn.UNIQUE(
            _xlfn._xlws.FILTER(
               Regional_CZ[Nombre Centro Zonal],
               Regional_CZ[Regional]=DATOS!B1780,
               ""
            )
         )
      )
   ),
""
)</f>
        <v/>
      </c>
    </row>
    <row r="1774" spans="28:28">
      <c r="AB1774" s="42" t="str" cm="1">
        <f t="array" ref="AB1774">IFERROR(
   TRANSPOSE(
      _xlfn._xlws.SORT(
         _xlfn.UNIQUE(
            _xlfn._xlws.FILTER(
               Regional_CZ[Nombre Centro Zonal],
               Regional_CZ[Regional]=DATOS!B1781,
               ""
            )
         )
      )
   ),
""
)</f>
        <v/>
      </c>
    </row>
    <row r="1775" spans="28:28">
      <c r="AB1775" s="42" t="str" cm="1">
        <f t="array" ref="AB1775">IFERROR(
   TRANSPOSE(
      _xlfn._xlws.SORT(
         _xlfn.UNIQUE(
            _xlfn._xlws.FILTER(
               Regional_CZ[Nombre Centro Zonal],
               Regional_CZ[Regional]=DATOS!B1782,
               ""
            )
         )
      )
   ),
""
)</f>
        <v/>
      </c>
    </row>
    <row r="1776" spans="28:28">
      <c r="AB1776" s="42" t="str" cm="1">
        <f t="array" ref="AB1776">IFERROR(
   TRANSPOSE(
      _xlfn._xlws.SORT(
         _xlfn.UNIQUE(
            _xlfn._xlws.FILTER(
               Regional_CZ[Nombre Centro Zonal],
               Regional_CZ[Regional]=DATOS!B1783,
               ""
            )
         )
      )
   ),
""
)</f>
        <v/>
      </c>
    </row>
    <row r="1777" spans="28:28">
      <c r="AB1777" s="42" t="str" cm="1">
        <f t="array" ref="AB1777">IFERROR(
   TRANSPOSE(
      _xlfn._xlws.SORT(
         _xlfn.UNIQUE(
            _xlfn._xlws.FILTER(
               Regional_CZ[Nombre Centro Zonal],
               Regional_CZ[Regional]=DATOS!B1784,
               ""
            )
         )
      )
   ),
""
)</f>
        <v/>
      </c>
    </row>
    <row r="1778" spans="28:28">
      <c r="AB1778" s="42" t="str" cm="1">
        <f t="array" ref="AB1778">IFERROR(
   TRANSPOSE(
      _xlfn._xlws.SORT(
         _xlfn.UNIQUE(
            _xlfn._xlws.FILTER(
               Regional_CZ[Nombre Centro Zonal],
               Regional_CZ[Regional]=DATOS!B1785,
               ""
            )
         )
      )
   ),
""
)</f>
        <v/>
      </c>
    </row>
    <row r="1779" spans="28:28">
      <c r="AB1779" s="42" t="str" cm="1">
        <f t="array" ref="AB1779">IFERROR(
   TRANSPOSE(
      _xlfn._xlws.SORT(
         _xlfn.UNIQUE(
            _xlfn._xlws.FILTER(
               Regional_CZ[Nombre Centro Zonal],
               Regional_CZ[Regional]=DATOS!B1786,
               ""
            )
         )
      )
   ),
""
)</f>
        <v/>
      </c>
    </row>
    <row r="1780" spans="28:28">
      <c r="AB1780" s="42" t="str" cm="1">
        <f t="array" ref="AB1780">IFERROR(
   TRANSPOSE(
      _xlfn._xlws.SORT(
         _xlfn.UNIQUE(
            _xlfn._xlws.FILTER(
               Regional_CZ[Nombre Centro Zonal],
               Regional_CZ[Regional]=DATOS!B1787,
               ""
            )
         )
      )
   ),
""
)</f>
        <v/>
      </c>
    </row>
    <row r="1781" spans="28:28">
      <c r="AB1781" s="42" t="str" cm="1">
        <f t="array" ref="AB1781">IFERROR(
   TRANSPOSE(
      _xlfn._xlws.SORT(
         _xlfn.UNIQUE(
            _xlfn._xlws.FILTER(
               Regional_CZ[Nombre Centro Zonal],
               Regional_CZ[Regional]=DATOS!B1788,
               ""
            )
         )
      )
   ),
""
)</f>
        <v/>
      </c>
    </row>
    <row r="1782" spans="28:28">
      <c r="AB1782" s="42" t="str" cm="1">
        <f t="array" ref="AB1782">IFERROR(
   TRANSPOSE(
      _xlfn._xlws.SORT(
         _xlfn.UNIQUE(
            _xlfn._xlws.FILTER(
               Regional_CZ[Nombre Centro Zonal],
               Regional_CZ[Regional]=DATOS!B1789,
               ""
            )
         )
      )
   ),
""
)</f>
        <v/>
      </c>
    </row>
    <row r="1783" spans="28:28">
      <c r="AB1783" s="42" t="str" cm="1">
        <f t="array" ref="AB1783">IFERROR(
   TRANSPOSE(
      _xlfn._xlws.SORT(
         _xlfn.UNIQUE(
            _xlfn._xlws.FILTER(
               Regional_CZ[Nombre Centro Zonal],
               Regional_CZ[Regional]=DATOS!B1790,
               ""
            )
         )
      )
   ),
""
)</f>
        <v/>
      </c>
    </row>
    <row r="1784" spans="28:28">
      <c r="AB1784" s="42" t="str" cm="1">
        <f t="array" ref="AB1784">IFERROR(
   TRANSPOSE(
      _xlfn._xlws.SORT(
         _xlfn.UNIQUE(
            _xlfn._xlws.FILTER(
               Regional_CZ[Nombre Centro Zonal],
               Regional_CZ[Regional]=DATOS!B1791,
               ""
            )
         )
      )
   ),
""
)</f>
        <v/>
      </c>
    </row>
    <row r="1785" spans="28:28">
      <c r="AB1785" s="42" t="str" cm="1">
        <f t="array" ref="AB1785">IFERROR(
   TRANSPOSE(
      _xlfn._xlws.SORT(
         _xlfn.UNIQUE(
            _xlfn._xlws.FILTER(
               Regional_CZ[Nombre Centro Zonal],
               Regional_CZ[Regional]=DATOS!B1792,
               ""
            )
         )
      )
   ),
""
)</f>
        <v/>
      </c>
    </row>
    <row r="1786" spans="28:28">
      <c r="AB1786" s="42" t="str" cm="1">
        <f t="array" ref="AB1786">IFERROR(
   TRANSPOSE(
      _xlfn._xlws.SORT(
         _xlfn.UNIQUE(
            _xlfn._xlws.FILTER(
               Regional_CZ[Nombre Centro Zonal],
               Regional_CZ[Regional]=DATOS!B1793,
               ""
            )
         )
      )
   ),
""
)</f>
        <v/>
      </c>
    </row>
    <row r="1787" spans="28:28">
      <c r="AB1787" s="42" t="str" cm="1">
        <f t="array" ref="AB1787">IFERROR(
   TRANSPOSE(
      _xlfn._xlws.SORT(
         _xlfn.UNIQUE(
            _xlfn._xlws.FILTER(
               Regional_CZ[Nombre Centro Zonal],
               Regional_CZ[Regional]=DATOS!B1794,
               ""
            )
         )
      )
   ),
""
)</f>
        <v/>
      </c>
    </row>
    <row r="1788" spans="28:28">
      <c r="AB1788" s="42" t="str" cm="1">
        <f t="array" ref="AB1788">IFERROR(
   TRANSPOSE(
      _xlfn._xlws.SORT(
         _xlfn.UNIQUE(
            _xlfn._xlws.FILTER(
               Regional_CZ[Nombre Centro Zonal],
               Regional_CZ[Regional]=DATOS!B1795,
               ""
            )
         )
      )
   ),
""
)</f>
        <v/>
      </c>
    </row>
    <row r="1789" spans="28:28">
      <c r="AB1789" s="42" t="str" cm="1">
        <f t="array" ref="AB1789">IFERROR(
   TRANSPOSE(
      _xlfn._xlws.SORT(
         _xlfn.UNIQUE(
            _xlfn._xlws.FILTER(
               Regional_CZ[Nombre Centro Zonal],
               Regional_CZ[Regional]=DATOS!B1796,
               ""
            )
         )
      )
   ),
""
)</f>
        <v/>
      </c>
    </row>
    <row r="1790" spans="28:28">
      <c r="AB1790" s="42" t="str" cm="1">
        <f t="array" ref="AB1790">IFERROR(
   TRANSPOSE(
      _xlfn._xlws.SORT(
         _xlfn.UNIQUE(
            _xlfn._xlws.FILTER(
               Regional_CZ[Nombre Centro Zonal],
               Regional_CZ[Regional]=DATOS!B1797,
               ""
            )
         )
      )
   ),
""
)</f>
        <v/>
      </c>
    </row>
    <row r="1791" spans="28:28">
      <c r="AB1791" s="42" t="str" cm="1">
        <f t="array" ref="AB1791">IFERROR(
   TRANSPOSE(
      _xlfn._xlws.SORT(
         _xlfn.UNIQUE(
            _xlfn._xlws.FILTER(
               Regional_CZ[Nombre Centro Zonal],
               Regional_CZ[Regional]=DATOS!B1798,
               ""
            )
         )
      )
   ),
""
)</f>
        <v/>
      </c>
    </row>
    <row r="1792" spans="28:28">
      <c r="AB1792" s="42" t="str" cm="1">
        <f t="array" ref="AB1792">IFERROR(
   TRANSPOSE(
      _xlfn._xlws.SORT(
         _xlfn.UNIQUE(
            _xlfn._xlws.FILTER(
               Regional_CZ[Nombre Centro Zonal],
               Regional_CZ[Regional]=DATOS!B1799,
               ""
            )
         )
      )
   ),
""
)</f>
        <v/>
      </c>
    </row>
    <row r="1793" spans="28:28">
      <c r="AB1793" s="42" t="str" cm="1">
        <f t="array" ref="AB1793">IFERROR(
   TRANSPOSE(
      _xlfn._xlws.SORT(
         _xlfn.UNIQUE(
            _xlfn._xlws.FILTER(
               Regional_CZ[Nombre Centro Zonal],
               Regional_CZ[Regional]=DATOS!B1800,
               ""
            )
         )
      )
   ),
""
)</f>
        <v/>
      </c>
    </row>
    <row r="1794" spans="28:28">
      <c r="AB1794" s="42" t="str" cm="1">
        <f t="array" ref="AB1794">IFERROR(
   TRANSPOSE(
      _xlfn._xlws.SORT(
         _xlfn.UNIQUE(
            _xlfn._xlws.FILTER(
               Regional_CZ[Nombre Centro Zonal],
               Regional_CZ[Regional]=DATOS!B1801,
               ""
            )
         )
      )
   ),
""
)</f>
        <v/>
      </c>
    </row>
    <row r="1795" spans="28:28">
      <c r="AB1795" s="42" t="str" cm="1">
        <f t="array" ref="AB1795">IFERROR(
   TRANSPOSE(
      _xlfn._xlws.SORT(
         _xlfn.UNIQUE(
            _xlfn._xlws.FILTER(
               Regional_CZ[Nombre Centro Zonal],
               Regional_CZ[Regional]=DATOS!B1802,
               ""
            )
         )
      )
   ),
""
)</f>
        <v/>
      </c>
    </row>
    <row r="1796" spans="28:28">
      <c r="AB1796" s="42" t="str" cm="1">
        <f t="array" ref="AB1796">IFERROR(
   TRANSPOSE(
      _xlfn._xlws.SORT(
         _xlfn.UNIQUE(
            _xlfn._xlws.FILTER(
               Regional_CZ[Nombre Centro Zonal],
               Regional_CZ[Regional]=DATOS!B1803,
               ""
            )
         )
      )
   ),
""
)</f>
        <v/>
      </c>
    </row>
    <row r="1797" spans="28:28">
      <c r="AB1797" s="42" t="str" cm="1">
        <f t="array" ref="AB1797">IFERROR(
   TRANSPOSE(
      _xlfn._xlws.SORT(
         _xlfn.UNIQUE(
            _xlfn._xlws.FILTER(
               Regional_CZ[Nombre Centro Zonal],
               Regional_CZ[Regional]=DATOS!B1804,
               ""
            )
         )
      )
   ),
""
)</f>
        <v/>
      </c>
    </row>
    <row r="1798" spans="28:28">
      <c r="AB1798" s="42" t="str" cm="1">
        <f t="array" ref="AB1798">IFERROR(
   TRANSPOSE(
      _xlfn._xlws.SORT(
         _xlfn.UNIQUE(
            _xlfn._xlws.FILTER(
               Regional_CZ[Nombre Centro Zonal],
               Regional_CZ[Regional]=DATOS!B1805,
               ""
            )
         )
      )
   ),
""
)</f>
        <v/>
      </c>
    </row>
    <row r="1799" spans="28:28">
      <c r="AB1799" s="42" t="str" cm="1">
        <f t="array" ref="AB1799">IFERROR(
   TRANSPOSE(
      _xlfn._xlws.SORT(
         _xlfn.UNIQUE(
            _xlfn._xlws.FILTER(
               Regional_CZ[Nombre Centro Zonal],
               Regional_CZ[Regional]=DATOS!B1806,
               ""
            )
         )
      )
   ),
""
)</f>
        <v/>
      </c>
    </row>
    <row r="1800" spans="28:28">
      <c r="AB1800" s="42" t="str" cm="1">
        <f t="array" ref="AB1800">IFERROR(
   TRANSPOSE(
      _xlfn._xlws.SORT(
         _xlfn.UNIQUE(
            _xlfn._xlws.FILTER(
               Regional_CZ[Nombre Centro Zonal],
               Regional_CZ[Regional]=DATOS!B1807,
               ""
            )
         )
      )
   ),
""
)</f>
        <v/>
      </c>
    </row>
    <row r="1801" spans="28:28">
      <c r="AB1801" s="42" t="str" cm="1">
        <f t="array" ref="AB1801">IFERROR(
   TRANSPOSE(
      _xlfn._xlws.SORT(
         _xlfn.UNIQUE(
            _xlfn._xlws.FILTER(
               Regional_CZ[Nombre Centro Zonal],
               Regional_CZ[Regional]=DATOS!B1808,
               ""
            )
         )
      )
   ),
""
)</f>
        <v/>
      </c>
    </row>
    <row r="1802" spans="28:28">
      <c r="AB1802" s="42" t="str" cm="1">
        <f t="array" ref="AB1802">IFERROR(
   TRANSPOSE(
      _xlfn._xlws.SORT(
         _xlfn.UNIQUE(
            _xlfn._xlws.FILTER(
               Regional_CZ[Nombre Centro Zonal],
               Regional_CZ[Regional]=DATOS!B1809,
               ""
            )
         )
      )
   ),
""
)</f>
        <v/>
      </c>
    </row>
    <row r="1803" spans="28:28">
      <c r="AB1803" s="42" t="str" cm="1">
        <f t="array" ref="AB1803">IFERROR(
   TRANSPOSE(
      _xlfn._xlws.SORT(
         _xlfn.UNIQUE(
            _xlfn._xlws.FILTER(
               Regional_CZ[Nombre Centro Zonal],
               Regional_CZ[Regional]=DATOS!B1810,
               ""
            )
         )
      )
   ),
""
)</f>
        <v/>
      </c>
    </row>
    <row r="1804" spans="28:28">
      <c r="AB1804" s="42" t="str" cm="1">
        <f t="array" ref="AB1804">IFERROR(
   TRANSPOSE(
      _xlfn._xlws.SORT(
         _xlfn.UNIQUE(
            _xlfn._xlws.FILTER(
               Regional_CZ[Nombre Centro Zonal],
               Regional_CZ[Regional]=DATOS!B1811,
               ""
            )
         )
      )
   ),
""
)</f>
        <v/>
      </c>
    </row>
    <row r="1805" spans="28:28">
      <c r="AB1805" s="42" t="str" cm="1">
        <f t="array" ref="AB1805">IFERROR(
   TRANSPOSE(
      _xlfn._xlws.SORT(
         _xlfn.UNIQUE(
            _xlfn._xlws.FILTER(
               Regional_CZ[Nombre Centro Zonal],
               Regional_CZ[Regional]=DATOS!B1812,
               ""
            )
         )
      )
   ),
""
)</f>
        <v/>
      </c>
    </row>
    <row r="1806" spans="28:28">
      <c r="AB1806" s="42" t="str" cm="1">
        <f t="array" ref="AB1806">IFERROR(
   TRANSPOSE(
      _xlfn._xlws.SORT(
         _xlfn.UNIQUE(
            _xlfn._xlws.FILTER(
               Regional_CZ[Nombre Centro Zonal],
               Regional_CZ[Regional]=DATOS!B1813,
               ""
            )
         )
      )
   ),
""
)</f>
        <v/>
      </c>
    </row>
    <row r="1807" spans="28:28">
      <c r="AB1807" s="42" t="str" cm="1">
        <f t="array" ref="AB1807">IFERROR(
   TRANSPOSE(
      _xlfn._xlws.SORT(
         _xlfn.UNIQUE(
            _xlfn._xlws.FILTER(
               Regional_CZ[Nombre Centro Zonal],
               Regional_CZ[Regional]=DATOS!B1814,
               ""
            )
         )
      )
   ),
""
)</f>
        <v/>
      </c>
    </row>
    <row r="1808" spans="28:28">
      <c r="AB1808" s="42" t="str" cm="1">
        <f t="array" ref="AB1808">IFERROR(
   TRANSPOSE(
      _xlfn._xlws.SORT(
         _xlfn.UNIQUE(
            _xlfn._xlws.FILTER(
               Regional_CZ[Nombre Centro Zonal],
               Regional_CZ[Regional]=DATOS!B1815,
               ""
            )
         )
      )
   ),
""
)</f>
        <v/>
      </c>
    </row>
    <row r="1809" spans="28:28">
      <c r="AB1809" s="42" t="str" cm="1">
        <f t="array" ref="AB1809">IFERROR(
   TRANSPOSE(
      _xlfn._xlws.SORT(
         _xlfn.UNIQUE(
            _xlfn._xlws.FILTER(
               Regional_CZ[Nombre Centro Zonal],
               Regional_CZ[Regional]=DATOS!B1816,
               ""
            )
         )
      )
   ),
""
)</f>
        <v/>
      </c>
    </row>
    <row r="1810" spans="28:28">
      <c r="AB1810" s="42" t="str" cm="1">
        <f t="array" ref="AB1810">IFERROR(
   TRANSPOSE(
      _xlfn._xlws.SORT(
         _xlfn.UNIQUE(
            _xlfn._xlws.FILTER(
               Regional_CZ[Nombre Centro Zonal],
               Regional_CZ[Regional]=DATOS!B1817,
               ""
            )
         )
      )
   ),
""
)</f>
        <v/>
      </c>
    </row>
    <row r="1811" spans="28:28">
      <c r="AB1811" s="42" t="str" cm="1">
        <f t="array" ref="AB1811">IFERROR(
   TRANSPOSE(
      _xlfn._xlws.SORT(
         _xlfn.UNIQUE(
            _xlfn._xlws.FILTER(
               Regional_CZ[Nombre Centro Zonal],
               Regional_CZ[Regional]=DATOS!B1818,
               ""
            )
         )
      )
   ),
""
)</f>
        <v/>
      </c>
    </row>
    <row r="1812" spans="28:28">
      <c r="AB1812" s="42" t="str" cm="1">
        <f t="array" ref="AB1812">IFERROR(
   TRANSPOSE(
      _xlfn._xlws.SORT(
         _xlfn.UNIQUE(
            _xlfn._xlws.FILTER(
               Regional_CZ[Nombre Centro Zonal],
               Regional_CZ[Regional]=DATOS!B1819,
               ""
            )
         )
      )
   ),
""
)</f>
        <v/>
      </c>
    </row>
    <row r="1813" spans="28:28">
      <c r="AB1813" s="42" t="str" cm="1">
        <f t="array" ref="AB1813">IFERROR(
   TRANSPOSE(
      _xlfn._xlws.SORT(
         _xlfn.UNIQUE(
            _xlfn._xlws.FILTER(
               Regional_CZ[Nombre Centro Zonal],
               Regional_CZ[Regional]=DATOS!B1820,
               ""
            )
         )
      )
   ),
""
)</f>
        <v/>
      </c>
    </row>
    <row r="1814" spans="28:28">
      <c r="AB1814" s="42" t="str" cm="1">
        <f t="array" ref="AB1814">IFERROR(
   TRANSPOSE(
      _xlfn._xlws.SORT(
         _xlfn.UNIQUE(
            _xlfn._xlws.FILTER(
               Regional_CZ[Nombre Centro Zonal],
               Regional_CZ[Regional]=DATOS!B1821,
               ""
            )
         )
      )
   ),
""
)</f>
        <v/>
      </c>
    </row>
    <row r="1815" spans="28:28">
      <c r="AB1815" s="42" t="str" cm="1">
        <f t="array" ref="AB1815">IFERROR(
   TRANSPOSE(
      _xlfn._xlws.SORT(
         _xlfn.UNIQUE(
            _xlfn._xlws.FILTER(
               Regional_CZ[Nombre Centro Zonal],
               Regional_CZ[Regional]=DATOS!B1822,
               ""
            )
         )
      )
   ),
""
)</f>
        <v/>
      </c>
    </row>
    <row r="1816" spans="28:28">
      <c r="AB1816" s="42" t="str" cm="1">
        <f t="array" ref="AB1816">IFERROR(
   TRANSPOSE(
      _xlfn._xlws.SORT(
         _xlfn.UNIQUE(
            _xlfn._xlws.FILTER(
               Regional_CZ[Nombre Centro Zonal],
               Regional_CZ[Regional]=DATOS!B1823,
               ""
            )
         )
      )
   ),
""
)</f>
        <v/>
      </c>
    </row>
    <row r="1817" spans="28:28">
      <c r="AB1817" s="42" t="str" cm="1">
        <f t="array" ref="AB1817">IFERROR(
   TRANSPOSE(
      _xlfn._xlws.SORT(
         _xlfn.UNIQUE(
            _xlfn._xlws.FILTER(
               Regional_CZ[Nombre Centro Zonal],
               Regional_CZ[Regional]=DATOS!B1824,
               ""
            )
         )
      )
   ),
""
)</f>
        <v/>
      </c>
    </row>
    <row r="1818" spans="28:28">
      <c r="AB1818" s="42" t="str" cm="1">
        <f t="array" ref="AB1818">IFERROR(
   TRANSPOSE(
      _xlfn._xlws.SORT(
         _xlfn.UNIQUE(
            _xlfn._xlws.FILTER(
               Regional_CZ[Nombre Centro Zonal],
               Regional_CZ[Regional]=DATOS!B1825,
               ""
            )
         )
      )
   ),
""
)</f>
        <v/>
      </c>
    </row>
    <row r="1819" spans="28:28">
      <c r="AB1819" s="42" t="str" cm="1">
        <f t="array" ref="AB1819">IFERROR(
   TRANSPOSE(
      _xlfn._xlws.SORT(
         _xlfn.UNIQUE(
            _xlfn._xlws.FILTER(
               Regional_CZ[Nombre Centro Zonal],
               Regional_CZ[Regional]=DATOS!B1826,
               ""
            )
         )
      )
   ),
""
)</f>
        <v/>
      </c>
    </row>
    <row r="1820" spans="28:28">
      <c r="AB1820" s="42" t="str" cm="1">
        <f t="array" ref="AB1820">IFERROR(
   TRANSPOSE(
      _xlfn._xlws.SORT(
         _xlfn.UNIQUE(
            _xlfn._xlws.FILTER(
               Regional_CZ[Nombre Centro Zonal],
               Regional_CZ[Regional]=DATOS!B1827,
               ""
            )
         )
      )
   ),
""
)</f>
        <v/>
      </c>
    </row>
    <row r="1821" spans="28:28">
      <c r="AB1821" s="42" t="str" cm="1">
        <f t="array" ref="AB1821">IFERROR(
   TRANSPOSE(
      _xlfn._xlws.SORT(
         _xlfn.UNIQUE(
            _xlfn._xlws.FILTER(
               Regional_CZ[Nombre Centro Zonal],
               Regional_CZ[Regional]=DATOS!B1828,
               ""
            )
         )
      )
   ),
""
)</f>
        <v/>
      </c>
    </row>
    <row r="1822" spans="28:28">
      <c r="AB1822" s="42" t="str" cm="1">
        <f t="array" ref="AB1822">IFERROR(
   TRANSPOSE(
      _xlfn._xlws.SORT(
         _xlfn.UNIQUE(
            _xlfn._xlws.FILTER(
               Regional_CZ[Nombre Centro Zonal],
               Regional_CZ[Regional]=DATOS!B1829,
               ""
            )
         )
      )
   ),
""
)</f>
        <v/>
      </c>
    </row>
    <row r="1823" spans="28:28">
      <c r="AB1823" s="42" t="str" cm="1">
        <f t="array" ref="AB1823">IFERROR(
   TRANSPOSE(
      _xlfn._xlws.SORT(
         _xlfn.UNIQUE(
            _xlfn._xlws.FILTER(
               Regional_CZ[Nombre Centro Zonal],
               Regional_CZ[Regional]=DATOS!B1830,
               ""
            )
         )
      )
   ),
""
)</f>
        <v/>
      </c>
    </row>
    <row r="1824" spans="28:28">
      <c r="AB1824" s="42" t="str" cm="1">
        <f t="array" ref="AB1824">IFERROR(
   TRANSPOSE(
      _xlfn._xlws.SORT(
         _xlfn.UNIQUE(
            _xlfn._xlws.FILTER(
               Regional_CZ[Nombre Centro Zonal],
               Regional_CZ[Regional]=DATOS!B1831,
               ""
            )
         )
      )
   ),
""
)</f>
        <v/>
      </c>
    </row>
    <row r="1825" spans="28:28">
      <c r="AB1825" s="42" t="str" cm="1">
        <f t="array" ref="AB1825">IFERROR(
   TRANSPOSE(
      _xlfn._xlws.SORT(
         _xlfn.UNIQUE(
            _xlfn._xlws.FILTER(
               Regional_CZ[Nombre Centro Zonal],
               Regional_CZ[Regional]=DATOS!B1832,
               ""
            )
         )
      )
   ),
""
)</f>
        <v/>
      </c>
    </row>
    <row r="1826" spans="28:28">
      <c r="AB1826" s="42" t="str" cm="1">
        <f t="array" ref="AB1826">IFERROR(
   TRANSPOSE(
      _xlfn._xlws.SORT(
         _xlfn.UNIQUE(
            _xlfn._xlws.FILTER(
               Regional_CZ[Nombre Centro Zonal],
               Regional_CZ[Regional]=DATOS!B1833,
               ""
            )
         )
      )
   ),
""
)</f>
        <v/>
      </c>
    </row>
    <row r="1827" spans="28:28">
      <c r="AB1827" s="42" t="str" cm="1">
        <f t="array" ref="AB1827">IFERROR(
   TRANSPOSE(
      _xlfn._xlws.SORT(
         _xlfn.UNIQUE(
            _xlfn._xlws.FILTER(
               Regional_CZ[Nombre Centro Zonal],
               Regional_CZ[Regional]=DATOS!B1834,
               ""
            )
         )
      )
   ),
""
)</f>
        <v/>
      </c>
    </row>
    <row r="1828" spans="28:28">
      <c r="AB1828" s="42" t="str" cm="1">
        <f t="array" ref="AB1828">IFERROR(
   TRANSPOSE(
      _xlfn._xlws.SORT(
         _xlfn.UNIQUE(
            _xlfn._xlws.FILTER(
               Regional_CZ[Nombre Centro Zonal],
               Regional_CZ[Regional]=DATOS!B1835,
               ""
            )
         )
      )
   ),
""
)</f>
        <v/>
      </c>
    </row>
    <row r="1829" spans="28:28">
      <c r="AB1829" s="42" t="str" cm="1">
        <f t="array" ref="AB1829">IFERROR(
   TRANSPOSE(
      _xlfn._xlws.SORT(
         _xlfn.UNIQUE(
            _xlfn._xlws.FILTER(
               Regional_CZ[Nombre Centro Zonal],
               Regional_CZ[Regional]=DATOS!B1836,
               ""
            )
         )
      )
   ),
""
)</f>
        <v/>
      </c>
    </row>
    <row r="1830" spans="28:28">
      <c r="AB1830" s="42" t="str" cm="1">
        <f t="array" ref="AB1830">IFERROR(
   TRANSPOSE(
      _xlfn._xlws.SORT(
         _xlfn.UNIQUE(
            _xlfn._xlws.FILTER(
               Regional_CZ[Nombre Centro Zonal],
               Regional_CZ[Regional]=DATOS!B1837,
               ""
            )
         )
      )
   ),
""
)</f>
        <v/>
      </c>
    </row>
    <row r="1831" spans="28:28">
      <c r="AB1831" s="42" t="str" cm="1">
        <f t="array" ref="AB1831">IFERROR(
   TRANSPOSE(
      _xlfn._xlws.SORT(
         _xlfn.UNIQUE(
            _xlfn._xlws.FILTER(
               Regional_CZ[Nombre Centro Zonal],
               Regional_CZ[Regional]=DATOS!B1838,
               ""
            )
         )
      )
   ),
""
)</f>
        <v/>
      </c>
    </row>
    <row r="1832" spans="28:28">
      <c r="AB1832" s="42" t="str" cm="1">
        <f t="array" ref="AB1832">IFERROR(
   TRANSPOSE(
      _xlfn._xlws.SORT(
         _xlfn.UNIQUE(
            _xlfn._xlws.FILTER(
               Regional_CZ[Nombre Centro Zonal],
               Regional_CZ[Regional]=DATOS!B1839,
               ""
            )
         )
      )
   ),
""
)</f>
        <v/>
      </c>
    </row>
    <row r="1833" spans="28:28">
      <c r="AB1833" s="42" t="str" cm="1">
        <f t="array" ref="AB1833">IFERROR(
   TRANSPOSE(
      _xlfn._xlws.SORT(
         _xlfn.UNIQUE(
            _xlfn._xlws.FILTER(
               Regional_CZ[Nombre Centro Zonal],
               Regional_CZ[Regional]=DATOS!B1840,
               ""
            )
         )
      )
   ),
""
)</f>
        <v/>
      </c>
    </row>
    <row r="1834" spans="28:28">
      <c r="AB1834" s="42" t="str" cm="1">
        <f t="array" ref="AB1834">IFERROR(
   TRANSPOSE(
      _xlfn._xlws.SORT(
         _xlfn.UNIQUE(
            _xlfn._xlws.FILTER(
               Regional_CZ[Nombre Centro Zonal],
               Regional_CZ[Regional]=DATOS!B1841,
               ""
            )
         )
      )
   ),
""
)</f>
        <v/>
      </c>
    </row>
    <row r="1835" spans="28:28">
      <c r="AB1835" s="42" t="str" cm="1">
        <f t="array" ref="AB1835">IFERROR(
   TRANSPOSE(
      _xlfn._xlws.SORT(
         _xlfn.UNIQUE(
            _xlfn._xlws.FILTER(
               Regional_CZ[Nombre Centro Zonal],
               Regional_CZ[Regional]=DATOS!B1842,
               ""
            )
         )
      )
   ),
""
)</f>
        <v/>
      </c>
    </row>
    <row r="1836" spans="28:28">
      <c r="AB1836" s="42" t="str" cm="1">
        <f t="array" ref="AB1836">IFERROR(
   TRANSPOSE(
      _xlfn._xlws.SORT(
         _xlfn.UNIQUE(
            _xlfn._xlws.FILTER(
               Regional_CZ[Nombre Centro Zonal],
               Regional_CZ[Regional]=DATOS!B1843,
               ""
            )
         )
      )
   ),
""
)</f>
        <v/>
      </c>
    </row>
    <row r="1837" spans="28:28">
      <c r="AB1837" s="42" t="str" cm="1">
        <f t="array" ref="AB1837">IFERROR(
   TRANSPOSE(
      _xlfn._xlws.SORT(
         _xlfn.UNIQUE(
            _xlfn._xlws.FILTER(
               Regional_CZ[Nombre Centro Zonal],
               Regional_CZ[Regional]=DATOS!B1844,
               ""
            )
         )
      )
   ),
""
)</f>
        <v/>
      </c>
    </row>
    <row r="1838" spans="28:28">
      <c r="AB1838" s="42" t="str" cm="1">
        <f t="array" ref="AB1838">IFERROR(
   TRANSPOSE(
      _xlfn._xlws.SORT(
         _xlfn.UNIQUE(
            _xlfn._xlws.FILTER(
               Regional_CZ[Nombre Centro Zonal],
               Regional_CZ[Regional]=DATOS!B1845,
               ""
            )
         )
      )
   ),
""
)</f>
        <v/>
      </c>
    </row>
    <row r="1839" spans="28:28">
      <c r="AB1839" s="42" t="str" cm="1">
        <f t="array" ref="AB1839">IFERROR(
   TRANSPOSE(
      _xlfn._xlws.SORT(
         _xlfn.UNIQUE(
            _xlfn._xlws.FILTER(
               Regional_CZ[Nombre Centro Zonal],
               Regional_CZ[Regional]=DATOS!B1846,
               ""
            )
         )
      )
   ),
""
)</f>
        <v/>
      </c>
    </row>
    <row r="1840" spans="28:28">
      <c r="AB1840" s="42" t="str" cm="1">
        <f t="array" ref="AB1840">IFERROR(
   TRANSPOSE(
      _xlfn._xlws.SORT(
         _xlfn.UNIQUE(
            _xlfn._xlws.FILTER(
               Regional_CZ[Nombre Centro Zonal],
               Regional_CZ[Regional]=DATOS!B1847,
               ""
            )
         )
      )
   ),
""
)</f>
        <v/>
      </c>
    </row>
    <row r="1841" spans="28:28">
      <c r="AB1841" s="42" t="str" cm="1">
        <f t="array" ref="AB1841">IFERROR(
   TRANSPOSE(
      _xlfn._xlws.SORT(
         _xlfn.UNIQUE(
            _xlfn._xlws.FILTER(
               Regional_CZ[Nombre Centro Zonal],
               Regional_CZ[Regional]=DATOS!B1848,
               ""
            )
         )
      )
   ),
""
)</f>
        <v/>
      </c>
    </row>
    <row r="1842" spans="28:28">
      <c r="AB1842" s="42" t="str" cm="1">
        <f t="array" ref="AB1842">IFERROR(
   TRANSPOSE(
      _xlfn._xlws.SORT(
         _xlfn.UNIQUE(
            _xlfn._xlws.FILTER(
               Regional_CZ[Nombre Centro Zonal],
               Regional_CZ[Regional]=DATOS!B1849,
               ""
            )
         )
      )
   ),
""
)</f>
        <v/>
      </c>
    </row>
    <row r="1843" spans="28:28">
      <c r="AB1843" s="42" t="str" cm="1">
        <f t="array" ref="AB1843">IFERROR(
   TRANSPOSE(
      _xlfn._xlws.SORT(
         _xlfn.UNIQUE(
            _xlfn._xlws.FILTER(
               Regional_CZ[Nombre Centro Zonal],
               Regional_CZ[Regional]=DATOS!B1850,
               ""
            )
         )
      )
   ),
""
)</f>
        <v/>
      </c>
    </row>
    <row r="1844" spans="28:28">
      <c r="AB1844" s="42" t="str" cm="1">
        <f t="array" ref="AB1844">IFERROR(
   TRANSPOSE(
      _xlfn._xlws.SORT(
         _xlfn.UNIQUE(
            _xlfn._xlws.FILTER(
               Regional_CZ[Nombre Centro Zonal],
               Regional_CZ[Regional]=DATOS!B1851,
               ""
            )
         )
      )
   ),
""
)</f>
        <v/>
      </c>
    </row>
    <row r="1845" spans="28:28">
      <c r="AB1845" s="42" t="str" cm="1">
        <f t="array" ref="AB1845">IFERROR(
   TRANSPOSE(
      _xlfn._xlws.SORT(
         _xlfn.UNIQUE(
            _xlfn._xlws.FILTER(
               Regional_CZ[Nombre Centro Zonal],
               Regional_CZ[Regional]=DATOS!B1852,
               ""
            )
         )
      )
   ),
""
)</f>
        <v/>
      </c>
    </row>
    <row r="1846" spans="28:28">
      <c r="AB1846" s="42" t="str" cm="1">
        <f t="array" ref="AB1846">IFERROR(
   TRANSPOSE(
      _xlfn._xlws.SORT(
         _xlfn.UNIQUE(
            _xlfn._xlws.FILTER(
               Regional_CZ[Nombre Centro Zonal],
               Regional_CZ[Regional]=DATOS!B1853,
               ""
            )
         )
      )
   ),
""
)</f>
        <v/>
      </c>
    </row>
    <row r="1847" spans="28:28">
      <c r="AB1847" s="42" t="str" cm="1">
        <f t="array" ref="AB1847">IFERROR(
   TRANSPOSE(
      _xlfn._xlws.SORT(
         _xlfn.UNIQUE(
            _xlfn._xlws.FILTER(
               Regional_CZ[Nombre Centro Zonal],
               Regional_CZ[Regional]=DATOS!B1854,
               ""
            )
         )
      )
   ),
""
)</f>
        <v/>
      </c>
    </row>
    <row r="1848" spans="28:28">
      <c r="AB1848" s="42" t="str" cm="1">
        <f t="array" ref="AB1848">IFERROR(
   TRANSPOSE(
      _xlfn._xlws.SORT(
         _xlfn.UNIQUE(
            _xlfn._xlws.FILTER(
               Regional_CZ[Nombre Centro Zonal],
               Regional_CZ[Regional]=DATOS!B1855,
               ""
            )
         )
      )
   ),
""
)</f>
        <v/>
      </c>
    </row>
    <row r="1849" spans="28:28">
      <c r="AB1849" s="42" t="str" cm="1">
        <f t="array" ref="AB1849">IFERROR(
   TRANSPOSE(
      _xlfn._xlws.SORT(
         _xlfn.UNIQUE(
            _xlfn._xlws.FILTER(
               Regional_CZ[Nombre Centro Zonal],
               Regional_CZ[Regional]=DATOS!B1856,
               ""
            )
         )
      )
   ),
""
)</f>
        <v/>
      </c>
    </row>
    <row r="1850" spans="28:28">
      <c r="AB1850" s="42" t="str" cm="1">
        <f t="array" ref="AB1850">IFERROR(
   TRANSPOSE(
      _xlfn._xlws.SORT(
         _xlfn.UNIQUE(
            _xlfn._xlws.FILTER(
               Regional_CZ[Nombre Centro Zonal],
               Regional_CZ[Regional]=DATOS!B1857,
               ""
            )
         )
      )
   ),
""
)</f>
        <v/>
      </c>
    </row>
    <row r="1851" spans="28:28">
      <c r="AB1851" s="42" t="str" cm="1">
        <f t="array" ref="AB1851">IFERROR(
   TRANSPOSE(
      _xlfn._xlws.SORT(
         _xlfn.UNIQUE(
            _xlfn._xlws.FILTER(
               Regional_CZ[Nombre Centro Zonal],
               Regional_CZ[Regional]=DATOS!B1858,
               ""
            )
         )
      )
   ),
""
)</f>
        <v/>
      </c>
    </row>
    <row r="1852" spans="28:28">
      <c r="AB1852" s="42" t="str" cm="1">
        <f t="array" ref="AB1852">IFERROR(
   TRANSPOSE(
      _xlfn._xlws.SORT(
         _xlfn.UNIQUE(
            _xlfn._xlws.FILTER(
               Regional_CZ[Nombre Centro Zonal],
               Regional_CZ[Regional]=DATOS!B1859,
               ""
            )
         )
      )
   ),
""
)</f>
        <v/>
      </c>
    </row>
    <row r="1853" spans="28:28">
      <c r="AB1853" s="42" t="str" cm="1">
        <f t="array" ref="AB1853">IFERROR(
   TRANSPOSE(
      _xlfn._xlws.SORT(
         _xlfn.UNIQUE(
            _xlfn._xlws.FILTER(
               Regional_CZ[Nombre Centro Zonal],
               Regional_CZ[Regional]=DATOS!B1860,
               ""
            )
         )
      )
   ),
""
)</f>
        <v/>
      </c>
    </row>
    <row r="1854" spans="28:28">
      <c r="AB1854" s="42" t="str" cm="1">
        <f t="array" ref="AB1854">IFERROR(
   TRANSPOSE(
      _xlfn._xlws.SORT(
         _xlfn.UNIQUE(
            _xlfn._xlws.FILTER(
               Regional_CZ[Nombre Centro Zonal],
               Regional_CZ[Regional]=DATOS!B1861,
               ""
            )
         )
      )
   ),
""
)</f>
        <v/>
      </c>
    </row>
    <row r="1855" spans="28:28">
      <c r="AB1855" s="42" t="str" cm="1">
        <f t="array" ref="AB1855">IFERROR(
   TRANSPOSE(
      _xlfn._xlws.SORT(
         _xlfn.UNIQUE(
            _xlfn._xlws.FILTER(
               Regional_CZ[Nombre Centro Zonal],
               Regional_CZ[Regional]=DATOS!B1862,
               ""
            )
         )
      )
   ),
""
)</f>
        <v/>
      </c>
    </row>
    <row r="1856" spans="28:28">
      <c r="AB1856" s="42" t="str" cm="1">
        <f t="array" ref="AB1856">IFERROR(
   TRANSPOSE(
      _xlfn._xlws.SORT(
         _xlfn.UNIQUE(
            _xlfn._xlws.FILTER(
               Regional_CZ[Nombre Centro Zonal],
               Regional_CZ[Regional]=DATOS!B1863,
               ""
            )
         )
      )
   ),
""
)</f>
        <v/>
      </c>
    </row>
    <row r="1857" spans="28:28">
      <c r="AB1857" s="42" t="str" cm="1">
        <f t="array" ref="AB1857">IFERROR(
   TRANSPOSE(
      _xlfn._xlws.SORT(
         _xlfn.UNIQUE(
            _xlfn._xlws.FILTER(
               Regional_CZ[Nombre Centro Zonal],
               Regional_CZ[Regional]=DATOS!B1864,
               ""
            )
         )
      )
   ),
""
)</f>
        <v/>
      </c>
    </row>
    <row r="1858" spans="28:28">
      <c r="AB1858" s="42" t="str" cm="1">
        <f t="array" ref="AB1858">IFERROR(
   TRANSPOSE(
      _xlfn._xlws.SORT(
         _xlfn.UNIQUE(
            _xlfn._xlws.FILTER(
               Regional_CZ[Nombre Centro Zonal],
               Regional_CZ[Regional]=DATOS!B1865,
               ""
            )
         )
      )
   ),
""
)</f>
        <v/>
      </c>
    </row>
    <row r="1859" spans="28:28">
      <c r="AB1859" s="42" t="str" cm="1">
        <f t="array" ref="AB1859">IFERROR(
   TRANSPOSE(
      _xlfn._xlws.SORT(
         _xlfn.UNIQUE(
            _xlfn._xlws.FILTER(
               Regional_CZ[Nombre Centro Zonal],
               Regional_CZ[Regional]=DATOS!B1866,
               ""
            )
         )
      )
   ),
""
)</f>
        <v/>
      </c>
    </row>
    <row r="1860" spans="28:28">
      <c r="AB1860" s="42" t="str" cm="1">
        <f t="array" ref="AB1860">IFERROR(
   TRANSPOSE(
      _xlfn._xlws.SORT(
         _xlfn.UNIQUE(
            _xlfn._xlws.FILTER(
               Regional_CZ[Nombre Centro Zonal],
               Regional_CZ[Regional]=DATOS!B1867,
               ""
            )
         )
      )
   ),
""
)</f>
        <v/>
      </c>
    </row>
    <row r="1861" spans="28:28">
      <c r="AB1861" s="42" t="str" cm="1">
        <f t="array" ref="AB1861">IFERROR(
   TRANSPOSE(
      _xlfn._xlws.SORT(
         _xlfn.UNIQUE(
            _xlfn._xlws.FILTER(
               Regional_CZ[Nombre Centro Zonal],
               Regional_CZ[Regional]=DATOS!B1868,
               ""
            )
         )
      )
   ),
""
)</f>
        <v/>
      </c>
    </row>
    <row r="1862" spans="28:28">
      <c r="AB1862" s="42" t="str" cm="1">
        <f t="array" ref="AB1862">IFERROR(
   TRANSPOSE(
      _xlfn._xlws.SORT(
         _xlfn.UNIQUE(
            _xlfn._xlws.FILTER(
               Regional_CZ[Nombre Centro Zonal],
               Regional_CZ[Regional]=DATOS!B1869,
               ""
            )
         )
      )
   ),
""
)</f>
        <v/>
      </c>
    </row>
    <row r="1863" spans="28:28">
      <c r="AB1863" s="42" t="str" cm="1">
        <f t="array" ref="AB1863">IFERROR(
   TRANSPOSE(
      _xlfn._xlws.SORT(
         _xlfn.UNIQUE(
            _xlfn._xlws.FILTER(
               Regional_CZ[Nombre Centro Zonal],
               Regional_CZ[Regional]=DATOS!B1870,
               ""
            )
         )
      )
   ),
""
)</f>
        <v/>
      </c>
    </row>
    <row r="1864" spans="28:28">
      <c r="AB1864" s="42" t="str" cm="1">
        <f t="array" ref="AB1864">IFERROR(
   TRANSPOSE(
      _xlfn._xlws.SORT(
         _xlfn.UNIQUE(
            _xlfn._xlws.FILTER(
               Regional_CZ[Nombre Centro Zonal],
               Regional_CZ[Regional]=DATOS!B1871,
               ""
            )
         )
      )
   ),
""
)</f>
        <v/>
      </c>
    </row>
    <row r="1865" spans="28:28">
      <c r="AB1865" s="42" t="str" cm="1">
        <f t="array" ref="AB1865">IFERROR(
   TRANSPOSE(
      _xlfn._xlws.SORT(
         _xlfn.UNIQUE(
            _xlfn._xlws.FILTER(
               Regional_CZ[Nombre Centro Zonal],
               Regional_CZ[Regional]=DATOS!B1872,
               ""
            )
         )
      )
   ),
""
)</f>
        <v/>
      </c>
    </row>
    <row r="1866" spans="28:28">
      <c r="AB1866" s="42" t="str" cm="1">
        <f t="array" ref="AB1866">IFERROR(
   TRANSPOSE(
      _xlfn._xlws.SORT(
         _xlfn.UNIQUE(
            _xlfn._xlws.FILTER(
               Regional_CZ[Nombre Centro Zonal],
               Regional_CZ[Regional]=DATOS!B1873,
               ""
            )
         )
      )
   ),
""
)</f>
        <v/>
      </c>
    </row>
    <row r="1867" spans="28:28">
      <c r="AB1867" s="42" t="str" cm="1">
        <f t="array" ref="AB1867">IFERROR(
   TRANSPOSE(
      _xlfn._xlws.SORT(
         _xlfn.UNIQUE(
            _xlfn._xlws.FILTER(
               Regional_CZ[Nombre Centro Zonal],
               Regional_CZ[Regional]=DATOS!B1874,
               ""
            )
         )
      )
   ),
""
)</f>
        <v/>
      </c>
    </row>
    <row r="1868" spans="28:28">
      <c r="AB1868" s="42" t="str" cm="1">
        <f t="array" ref="AB1868">IFERROR(
   TRANSPOSE(
      _xlfn._xlws.SORT(
         _xlfn.UNIQUE(
            _xlfn._xlws.FILTER(
               Regional_CZ[Nombre Centro Zonal],
               Regional_CZ[Regional]=DATOS!B1875,
               ""
            )
         )
      )
   ),
""
)</f>
        <v/>
      </c>
    </row>
    <row r="1869" spans="28:28">
      <c r="AB1869" s="42" t="str" cm="1">
        <f t="array" ref="AB1869">IFERROR(
   TRANSPOSE(
      _xlfn._xlws.SORT(
         _xlfn.UNIQUE(
            _xlfn._xlws.FILTER(
               Regional_CZ[Nombre Centro Zonal],
               Regional_CZ[Regional]=DATOS!B1876,
               ""
            )
         )
      )
   ),
""
)</f>
        <v/>
      </c>
    </row>
    <row r="1870" spans="28:28">
      <c r="AB1870" s="42" t="str" cm="1">
        <f t="array" ref="AB1870">IFERROR(
   TRANSPOSE(
      _xlfn._xlws.SORT(
         _xlfn.UNIQUE(
            _xlfn._xlws.FILTER(
               Regional_CZ[Nombre Centro Zonal],
               Regional_CZ[Regional]=DATOS!B1877,
               ""
            )
         )
      )
   ),
""
)</f>
        <v/>
      </c>
    </row>
    <row r="1871" spans="28:28">
      <c r="AB1871" s="42" t="str" cm="1">
        <f t="array" ref="AB1871">IFERROR(
   TRANSPOSE(
      _xlfn._xlws.SORT(
         _xlfn.UNIQUE(
            _xlfn._xlws.FILTER(
               Regional_CZ[Nombre Centro Zonal],
               Regional_CZ[Regional]=DATOS!B1878,
               ""
            )
         )
      )
   ),
""
)</f>
        <v/>
      </c>
    </row>
    <row r="1872" spans="28:28">
      <c r="AB1872" s="42" t="str" cm="1">
        <f t="array" ref="AB1872">IFERROR(
   TRANSPOSE(
      _xlfn._xlws.SORT(
         _xlfn.UNIQUE(
            _xlfn._xlws.FILTER(
               Regional_CZ[Nombre Centro Zonal],
               Regional_CZ[Regional]=DATOS!B1879,
               ""
            )
         )
      )
   ),
""
)</f>
        <v/>
      </c>
    </row>
    <row r="1873" spans="28:28">
      <c r="AB1873" s="42" t="str" cm="1">
        <f t="array" ref="AB1873">IFERROR(
   TRANSPOSE(
      _xlfn._xlws.SORT(
         _xlfn.UNIQUE(
            _xlfn._xlws.FILTER(
               Regional_CZ[Nombre Centro Zonal],
               Regional_CZ[Regional]=DATOS!B1880,
               ""
            )
         )
      )
   ),
""
)</f>
        <v/>
      </c>
    </row>
    <row r="1874" spans="28:28">
      <c r="AB1874" s="42" t="str" cm="1">
        <f t="array" ref="AB1874">IFERROR(
   TRANSPOSE(
      _xlfn._xlws.SORT(
         _xlfn.UNIQUE(
            _xlfn._xlws.FILTER(
               Regional_CZ[Nombre Centro Zonal],
               Regional_CZ[Regional]=DATOS!B1881,
               ""
            )
         )
      )
   ),
""
)</f>
        <v/>
      </c>
    </row>
    <row r="1875" spans="28:28">
      <c r="AB1875" s="42" t="str" cm="1">
        <f t="array" ref="AB1875">IFERROR(
   TRANSPOSE(
      _xlfn._xlws.SORT(
         _xlfn.UNIQUE(
            _xlfn._xlws.FILTER(
               Regional_CZ[Nombre Centro Zonal],
               Regional_CZ[Regional]=DATOS!B1882,
               ""
            )
         )
      )
   ),
""
)</f>
        <v/>
      </c>
    </row>
    <row r="1876" spans="28:28">
      <c r="AB1876" s="42" t="str" cm="1">
        <f t="array" ref="AB1876">IFERROR(
   TRANSPOSE(
      _xlfn._xlws.SORT(
         _xlfn.UNIQUE(
            _xlfn._xlws.FILTER(
               Regional_CZ[Nombre Centro Zonal],
               Regional_CZ[Regional]=DATOS!B1883,
               ""
            )
         )
      )
   ),
""
)</f>
        <v/>
      </c>
    </row>
    <row r="1877" spans="28:28">
      <c r="AB1877" s="42" t="str" cm="1">
        <f t="array" ref="AB1877">IFERROR(
   TRANSPOSE(
      _xlfn._xlws.SORT(
         _xlfn.UNIQUE(
            _xlfn._xlws.FILTER(
               Regional_CZ[Nombre Centro Zonal],
               Regional_CZ[Regional]=DATOS!B1884,
               ""
            )
         )
      )
   ),
""
)</f>
        <v/>
      </c>
    </row>
    <row r="1878" spans="28:28">
      <c r="AB1878" s="42" t="str" cm="1">
        <f t="array" ref="AB1878">IFERROR(
   TRANSPOSE(
      _xlfn._xlws.SORT(
         _xlfn.UNIQUE(
            _xlfn._xlws.FILTER(
               Regional_CZ[Nombre Centro Zonal],
               Regional_CZ[Regional]=DATOS!B1885,
               ""
            )
         )
      )
   ),
""
)</f>
        <v/>
      </c>
    </row>
    <row r="1879" spans="28:28">
      <c r="AB1879" s="42" t="str" cm="1">
        <f t="array" ref="AB1879">IFERROR(
   TRANSPOSE(
      _xlfn._xlws.SORT(
         _xlfn.UNIQUE(
            _xlfn._xlws.FILTER(
               Regional_CZ[Nombre Centro Zonal],
               Regional_CZ[Regional]=DATOS!B1886,
               ""
            )
         )
      )
   ),
""
)</f>
        <v/>
      </c>
    </row>
    <row r="1880" spans="28:28">
      <c r="AB1880" s="42" t="str" cm="1">
        <f t="array" ref="AB1880">IFERROR(
   TRANSPOSE(
      _xlfn._xlws.SORT(
         _xlfn.UNIQUE(
            _xlfn._xlws.FILTER(
               Regional_CZ[Nombre Centro Zonal],
               Regional_CZ[Regional]=DATOS!B1887,
               ""
            )
         )
      )
   ),
""
)</f>
        <v/>
      </c>
    </row>
    <row r="1881" spans="28:28">
      <c r="AB1881" s="42" t="str" cm="1">
        <f t="array" ref="AB1881">IFERROR(
   TRANSPOSE(
      _xlfn._xlws.SORT(
         _xlfn.UNIQUE(
            _xlfn._xlws.FILTER(
               Regional_CZ[Nombre Centro Zonal],
               Regional_CZ[Regional]=DATOS!B1888,
               ""
            )
         )
      )
   ),
""
)</f>
        <v/>
      </c>
    </row>
    <row r="1882" spans="28:28">
      <c r="AB1882" s="42" t="str" cm="1">
        <f t="array" ref="AB1882">IFERROR(
   TRANSPOSE(
      _xlfn._xlws.SORT(
         _xlfn.UNIQUE(
            _xlfn._xlws.FILTER(
               Regional_CZ[Nombre Centro Zonal],
               Regional_CZ[Regional]=DATOS!B1889,
               ""
            )
         )
      )
   ),
""
)</f>
        <v/>
      </c>
    </row>
    <row r="1883" spans="28:28">
      <c r="AB1883" s="42" t="str" cm="1">
        <f t="array" ref="AB1883">IFERROR(
   TRANSPOSE(
      _xlfn._xlws.SORT(
         _xlfn.UNIQUE(
            _xlfn._xlws.FILTER(
               Regional_CZ[Nombre Centro Zonal],
               Regional_CZ[Regional]=DATOS!B1890,
               ""
            )
         )
      )
   ),
""
)</f>
        <v/>
      </c>
    </row>
    <row r="1884" spans="28:28">
      <c r="AB1884" s="42" t="str" cm="1">
        <f t="array" ref="AB1884">IFERROR(
   TRANSPOSE(
      _xlfn._xlws.SORT(
         _xlfn.UNIQUE(
            _xlfn._xlws.FILTER(
               Regional_CZ[Nombre Centro Zonal],
               Regional_CZ[Regional]=DATOS!B1891,
               ""
            )
         )
      )
   ),
""
)</f>
        <v/>
      </c>
    </row>
    <row r="1885" spans="28:28">
      <c r="AB1885" s="42" t="str" cm="1">
        <f t="array" ref="AB1885">IFERROR(
   TRANSPOSE(
      _xlfn._xlws.SORT(
         _xlfn.UNIQUE(
            _xlfn._xlws.FILTER(
               Regional_CZ[Nombre Centro Zonal],
               Regional_CZ[Regional]=DATOS!B1892,
               ""
            )
         )
      )
   ),
""
)</f>
        <v/>
      </c>
    </row>
    <row r="1886" spans="28:28">
      <c r="AB1886" s="42" t="str" cm="1">
        <f t="array" ref="AB1886">IFERROR(
   TRANSPOSE(
      _xlfn._xlws.SORT(
         _xlfn.UNIQUE(
            _xlfn._xlws.FILTER(
               Regional_CZ[Nombre Centro Zonal],
               Regional_CZ[Regional]=DATOS!B1893,
               ""
            )
         )
      )
   ),
""
)</f>
        <v/>
      </c>
    </row>
    <row r="1887" spans="28:28">
      <c r="AB1887" s="42" t="str" cm="1">
        <f t="array" ref="AB1887">IFERROR(
   TRANSPOSE(
      _xlfn._xlws.SORT(
         _xlfn.UNIQUE(
            _xlfn._xlws.FILTER(
               Regional_CZ[Nombre Centro Zonal],
               Regional_CZ[Regional]=DATOS!B1894,
               ""
            )
         )
      )
   ),
""
)</f>
        <v/>
      </c>
    </row>
    <row r="1888" spans="28:28">
      <c r="AB1888" s="42" t="str" cm="1">
        <f t="array" ref="AB1888">IFERROR(
   TRANSPOSE(
      _xlfn._xlws.SORT(
         _xlfn.UNIQUE(
            _xlfn._xlws.FILTER(
               Regional_CZ[Nombre Centro Zonal],
               Regional_CZ[Regional]=DATOS!B1895,
               ""
            )
         )
      )
   ),
""
)</f>
        <v/>
      </c>
    </row>
    <row r="1889" spans="28:28">
      <c r="AB1889" s="42" t="str" cm="1">
        <f t="array" ref="AB1889">IFERROR(
   TRANSPOSE(
      _xlfn._xlws.SORT(
         _xlfn.UNIQUE(
            _xlfn._xlws.FILTER(
               Regional_CZ[Nombre Centro Zonal],
               Regional_CZ[Regional]=DATOS!B1896,
               ""
            )
         )
      )
   ),
""
)</f>
        <v/>
      </c>
    </row>
    <row r="1890" spans="28:28">
      <c r="AB1890" s="42" t="str" cm="1">
        <f t="array" ref="AB1890">IFERROR(
   TRANSPOSE(
      _xlfn._xlws.SORT(
         _xlfn.UNIQUE(
            _xlfn._xlws.FILTER(
               Regional_CZ[Nombre Centro Zonal],
               Regional_CZ[Regional]=DATOS!B1897,
               ""
            )
         )
      )
   ),
""
)</f>
        <v/>
      </c>
    </row>
    <row r="1891" spans="28:28">
      <c r="AB1891" s="42" t="str" cm="1">
        <f t="array" ref="AB1891">IFERROR(
   TRANSPOSE(
      _xlfn._xlws.SORT(
         _xlfn.UNIQUE(
            _xlfn._xlws.FILTER(
               Regional_CZ[Nombre Centro Zonal],
               Regional_CZ[Regional]=DATOS!B1898,
               ""
            )
         )
      )
   ),
""
)</f>
        <v/>
      </c>
    </row>
    <row r="1892" spans="28:28">
      <c r="AB1892" s="42" t="str" cm="1">
        <f t="array" ref="AB1892">IFERROR(
   TRANSPOSE(
      _xlfn._xlws.SORT(
         _xlfn.UNIQUE(
            _xlfn._xlws.FILTER(
               Regional_CZ[Nombre Centro Zonal],
               Regional_CZ[Regional]=DATOS!B1899,
               ""
            )
         )
      )
   ),
""
)</f>
        <v/>
      </c>
    </row>
    <row r="1893" spans="28:28">
      <c r="AB1893" s="42" t="str" cm="1">
        <f t="array" ref="AB1893">IFERROR(
   TRANSPOSE(
      _xlfn._xlws.SORT(
         _xlfn.UNIQUE(
            _xlfn._xlws.FILTER(
               Regional_CZ[Nombre Centro Zonal],
               Regional_CZ[Regional]=DATOS!B1900,
               ""
            )
         )
      )
   ),
""
)</f>
        <v/>
      </c>
    </row>
    <row r="1894" spans="28:28">
      <c r="AB1894" s="42" t="str" cm="1">
        <f t="array" ref="AB1894">IFERROR(
   TRANSPOSE(
      _xlfn._xlws.SORT(
         _xlfn.UNIQUE(
            _xlfn._xlws.FILTER(
               Regional_CZ[Nombre Centro Zonal],
               Regional_CZ[Regional]=DATOS!B1901,
               ""
            )
         )
      )
   ),
""
)</f>
        <v/>
      </c>
    </row>
    <row r="1895" spans="28:28">
      <c r="AB1895" s="42" t="str" cm="1">
        <f t="array" ref="AB1895">IFERROR(
   TRANSPOSE(
      _xlfn._xlws.SORT(
         _xlfn.UNIQUE(
            _xlfn._xlws.FILTER(
               Regional_CZ[Nombre Centro Zonal],
               Regional_CZ[Regional]=DATOS!B1902,
               ""
            )
         )
      )
   ),
""
)</f>
        <v/>
      </c>
    </row>
    <row r="1896" spans="28:28">
      <c r="AB1896" s="42" t="str" cm="1">
        <f t="array" ref="AB1896">IFERROR(
   TRANSPOSE(
      _xlfn._xlws.SORT(
         _xlfn.UNIQUE(
            _xlfn._xlws.FILTER(
               Regional_CZ[Nombre Centro Zonal],
               Regional_CZ[Regional]=DATOS!B1903,
               ""
            )
         )
      )
   ),
""
)</f>
        <v/>
      </c>
    </row>
    <row r="1897" spans="28:28">
      <c r="AB1897" s="42" t="str" cm="1">
        <f t="array" ref="AB1897">IFERROR(
   TRANSPOSE(
      _xlfn._xlws.SORT(
         _xlfn.UNIQUE(
            _xlfn._xlws.FILTER(
               Regional_CZ[Nombre Centro Zonal],
               Regional_CZ[Regional]=DATOS!B1904,
               ""
            )
         )
      )
   ),
""
)</f>
        <v/>
      </c>
    </row>
    <row r="1898" spans="28:28">
      <c r="AB1898" s="42" t="str" cm="1">
        <f t="array" ref="AB1898">IFERROR(
   TRANSPOSE(
      _xlfn._xlws.SORT(
         _xlfn.UNIQUE(
            _xlfn._xlws.FILTER(
               Regional_CZ[Nombre Centro Zonal],
               Regional_CZ[Regional]=DATOS!B1905,
               ""
            )
         )
      )
   ),
""
)</f>
        <v/>
      </c>
    </row>
    <row r="1899" spans="28:28">
      <c r="AB1899" s="42" t="str" cm="1">
        <f t="array" ref="AB1899">IFERROR(
   TRANSPOSE(
      _xlfn._xlws.SORT(
         _xlfn.UNIQUE(
            _xlfn._xlws.FILTER(
               Regional_CZ[Nombre Centro Zonal],
               Regional_CZ[Regional]=DATOS!B1906,
               ""
            )
         )
      )
   ),
""
)</f>
        <v/>
      </c>
    </row>
    <row r="1900" spans="28:28">
      <c r="AB1900" s="42" t="str" cm="1">
        <f t="array" ref="AB1900">IFERROR(
   TRANSPOSE(
      _xlfn._xlws.SORT(
         _xlfn.UNIQUE(
            _xlfn._xlws.FILTER(
               Regional_CZ[Nombre Centro Zonal],
               Regional_CZ[Regional]=DATOS!B1907,
               ""
            )
         )
      )
   ),
""
)</f>
        <v/>
      </c>
    </row>
    <row r="1901" spans="28:28">
      <c r="AB1901" s="42" t="str" cm="1">
        <f t="array" ref="AB1901">IFERROR(
   TRANSPOSE(
      _xlfn._xlws.SORT(
         _xlfn.UNIQUE(
            _xlfn._xlws.FILTER(
               Regional_CZ[Nombre Centro Zonal],
               Regional_CZ[Regional]=DATOS!B1908,
               ""
            )
         )
      )
   ),
""
)</f>
        <v/>
      </c>
    </row>
    <row r="1902" spans="28:28">
      <c r="AB1902" s="42" t="str" cm="1">
        <f t="array" ref="AB1902">IFERROR(
   TRANSPOSE(
      _xlfn._xlws.SORT(
         _xlfn.UNIQUE(
            _xlfn._xlws.FILTER(
               Regional_CZ[Nombre Centro Zonal],
               Regional_CZ[Regional]=DATOS!B1909,
               ""
            )
         )
      )
   ),
""
)</f>
        <v/>
      </c>
    </row>
    <row r="1903" spans="28:28">
      <c r="AB1903" s="42" t="str" cm="1">
        <f t="array" ref="AB1903">IFERROR(
   TRANSPOSE(
      _xlfn._xlws.SORT(
         _xlfn.UNIQUE(
            _xlfn._xlws.FILTER(
               Regional_CZ[Nombre Centro Zonal],
               Regional_CZ[Regional]=DATOS!B1910,
               ""
            )
         )
      )
   ),
""
)</f>
        <v/>
      </c>
    </row>
    <row r="1904" spans="28:28">
      <c r="AB1904" s="42" t="str" cm="1">
        <f t="array" ref="AB1904">IFERROR(
   TRANSPOSE(
      _xlfn._xlws.SORT(
         _xlfn.UNIQUE(
            _xlfn._xlws.FILTER(
               Regional_CZ[Nombre Centro Zonal],
               Regional_CZ[Regional]=DATOS!B1911,
               ""
            )
         )
      )
   ),
""
)</f>
        <v/>
      </c>
    </row>
    <row r="1905" spans="28:28">
      <c r="AB1905" s="42" t="str" cm="1">
        <f t="array" ref="AB1905">IFERROR(
   TRANSPOSE(
      _xlfn._xlws.SORT(
         _xlfn.UNIQUE(
            _xlfn._xlws.FILTER(
               Regional_CZ[Nombre Centro Zonal],
               Regional_CZ[Regional]=DATOS!B1912,
               ""
            )
         )
      )
   ),
""
)</f>
        <v/>
      </c>
    </row>
    <row r="1906" spans="28:28">
      <c r="AB1906" s="42" t="str" cm="1">
        <f t="array" ref="AB1906">IFERROR(
   TRANSPOSE(
      _xlfn._xlws.SORT(
         _xlfn.UNIQUE(
            _xlfn._xlws.FILTER(
               Regional_CZ[Nombre Centro Zonal],
               Regional_CZ[Regional]=DATOS!B1913,
               ""
            )
         )
      )
   ),
""
)</f>
        <v/>
      </c>
    </row>
    <row r="1907" spans="28:28">
      <c r="AB1907" s="42" t="str" cm="1">
        <f t="array" ref="AB1907">IFERROR(
   TRANSPOSE(
      _xlfn._xlws.SORT(
         _xlfn.UNIQUE(
            _xlfn._xlws.FILTER(
               Regional_CZ[Nombre Centro Zonal],
               Regional_CZ[Regional]=DATOS!B1914,
               ""
            )
         )
      )
   ),
""
)</f>
        <v/>
      </c>
    </row>
    <row r="1908" spans="28:28">
      <c r="AB1908" s="42" t="str" cm="1">
        <f t="array" ref="AB1908">IFERROR(
   TRANSPOSE(
      _xlfn._xlws.SORT(
         _xlfn.UNIQUE(
            _xlfn._xlws.FILTER(
               Regional_CZ[Nombre Centro Zonal],
               Regional_CZ[Regional]=DATOS!B1915,
               ""
            )
         )
      )
   ),
""
)</f>
        <v/>
      </c>
    </row>
    <row r="1909" spans="28:28">
      <c r="AB1909" s="42" t="str" cm="1">
        <f t="array" ref="AB1909">IFERROR(
   TRANSPOSE(
      _xlfn._xlws.SORT(
         _xlfn.UNIQUE(
            _xlfn._xlws.FILTER(
               Regional_CZ[Nombre Centro Zonal],
               Regional_CZ[Regional]=DATOS!B1916,
               ""
            )
         )
      )
   ),
""
)</f>
        <v/>
      </c>
    </row>
    <row r="1910" spans="28:28">
      <c r="AB1910" s="42" t="str" cm="1">
        <f t="array" ref="AB1910">IFERROR(
   TRANSPOSE(
      _xlfn._xlws.SORT(
         _xlfn.UNIQUE(
            _xlfn._xlws.FILTER(
               Regional_CZ[Nombre Centro Zonal],
               Regional_CZ[Regional]=DATOS!B1917,
               ""
            )
         )
      )
   ),
""
)</f>
        <v/>
      </c>
    </row>
    <row r="1911" spans="28:28">
      <c r="AB1911" s="42" t="str" cm="1">
        <f t="array" ref="AB1911">IFERROR(
   TRANSPOSE(
      _xlfn._xlws.SORT(
         _xlfn.UNIQUE(
            _xlfn._xlws.FILTER(
               Regional_CZ[Nombre Centro Zonal],
               Regional_CZ[Regional]=DATOS!B1918,
               ""
            )
         )
      )
   ),
""
)</f>
        <v/>
      </c>
    </row>
    <row r="1912" spans="28:28">
      <c r="AB1912" s="42" t="str" cm="1">
        <f t="array" ref="AB1912">IFERROR(
   TRANSPOSE(
      _xlfn._xlws.SORT(
         _xlfn.UNIQUE(
            _xlfn._xlws.FILTER(
               Regional_CZ[Nombre Centro Zonal],
               Regional_CZ[Regional]=DATOS!B1919,
               ""
            )
         )
      )
   ),
""
)</f>
        <v/>
      </c>
    </row>
    <row r="1913" spans="28:28">
      <c r="AB1913" s="42" t="str" cm="1">
        <f t="array" ref="AB1913">IFERROR(
   TRANSPOSE(
      _xlfn._xlws.SORT(
         _xlfn.UNIQUE(
            _xlfn._xlws.FILTER(
               Regional_CZ[Nombre Centro Zonal],
               Regional_CZ[Regional]=DATOS!B1920,
               ""
            )
         )
      )
   ),
""
)</f>
        <v/>
      </c>
    </row>
    <row r="1914" spans="28:28">
      <c r="AB1914" s="42" t="str" cm="1">
        <f t="array" ref="AB1914">IFERROR(
   TRANSPOSE(
      _xlfn._xlws.SORT(
         _xlfn.UNIQUE(
            _xlfn._xlws.FILTER(
               Regional_CZ[Nombre Centro Zonal],
               Regional_CZ[Regional]=DATOS!B1921,
               ""
            )
         )
      )
   ),
""
)</f>
        <v/>
      </c>
    </row>
    <row r="1915" spans="28:28">
      <c r="AB1915" s="42" t="str" cm="1">
        <f t="array" ref="AB1915">IFERROR(
   TRANSPOSE(
      _xlfn._xlws.SORT(
         _xlfn.UNIQUE(
            _xlfn._xlws.FILTER(
               Regional_CZ[Nombre Centro Zonal],
               Regional_CZ[Regional]=DATOS!B1922,
               ""
            )
         )
      )
   ),
""
)</f>
        <v/>
      </c>
    </row>
    <row r="1916" spans="28:28">
      <c r="AB1916" s="42" t="str" cm="1">
        <f t="array" ref="AB1916">IFERROR(
   TRANSPOSE(
      _xlfn._xlws.SORT(
         _xlfn.UNIQUE(
            _xlfn._xlws.FILTER(
               Regional_CZ[Nombre Centro Zonal],
               Regional_CZ[Regional]=DATOS!B1923,
               ""
            )
         )
      )
   ),
""
)</f>
        <v/>
      </c>
    </row>
    <row r="1917" spans="28:28">
      <c r="AB1917" s="42" t="str" cm="1">
        <f t="array" ref="AB1917">IFERROR(
   TRANSPOSE(
      _xlfn._xlws.SORT(
         _xlfn.UNIQUE(
            _xlfn._xlws.FILTER(
               Regional_CZ[Nombre Centro Zonal],
               Regional_CZ[Regional]=DATOS!B1924,
               ""
            )
         )
      )
   ),
""
)</f>
        <v/>
      </c>
    </row>
    <row r="1918" spans="28:28">
      <c r="AB1918" s="42" t="str" cm="1">
        <f t="array" ref="AB1918">IFERROR(
   TRANSPOSE(
      _xlfn._xlws.SORT(
         _xlfn.UNIQUE(
            _xlfn._xlws.FILTER(
               Regional_CZ[Nombre Centro Zonal],
               Regional_CZ[Regional]=DATOS!B1925,
               ""
            )
         )
      )
   ),
""
)</f>
        <v/>
      </c>
    </row>
    <row r="1919" spans="28:28">
      <c r="AB1919" s="42" t="str" cm="1">
        <f t="array" ref="AB1919">IFERROR(
   TRANSPOSE(
      _xlfn._xlws.SORT(
         _xlfn.UNIQUE(
            _xlfn._xlws.FILTER(
               Regional_CZ[Nombre Centro Zonal],
               Regional_CZ[Regional]=DATOS!B1926,
               ""
            )
         )
      )
   ),
""
)</f>
        <v/>
      </c>
    </row>
    <row r="1920" spans="28:28">
      <c r="AB1920" s="42" t="str" cm="1">
        <f t="array" ref="AB1920">IFERROR(
   TRANSPOSE(
      _xlfn._xlws.SORT(
         _xlfn.UNIQUE(
            _xlfn._xlws.FILTER(
               Regional_CZ[Nombre Centro Zonal],
               Regional_CZ[Regional]=DATOS!B1927,
               ""
            )
         )
      )
   ),
""
)</f>
        <v/>
      </c>
    </row>
    <row r="1921" spans="28:28">
      <c r="AB1921" s="42" t="str" cm="1">
        <f t="array" ref="AB1921">IFERROR(
   TRANSPOSE(
      _xlfn._xlws.SORT(
         _xlfn.UNIQUE(
            _xlfn._xlws.FILTER(
               Regional_CZ[Nombre Centro Zonal],
               Regional_CZ[Regional]=DATOS!B1928,
               ""
            )
         )
      )
   ),
""
)</f>
        <v/>
      </c>
    </row>
    <row r="1922" spans="28:28">
      <c r="AB1922" s="42" t="str" cm="1">
        <f t="array" ref="AB1922">IFERROR(
   TRANSPOSE(
      _xlfn._xlws.SORT(
         _xlfn.UNIQUE(
            _xlfn._xlws.FILTER(
               Regional_CZ[Nombre Centro Zonal],
               Regional_CZ[Regional]=DATOS!B1929,
               ""
            )
         )
      )
   ),
""
)</f>
        <v/>
      </c>
    </row>
    <row r="1923" spans="28:28">
      <c r="AB1923" s="42" t="str" cm="1">
        <f t="array" ref="AB1923">IFERROR(
   TRANSPOSE(
      _xlfn._xlws.SORT(
         _xlfn.UNIQUE(
            _xlfn._xlws.FILTER(
               Regional_CZ[Nombre Centro Zonal],
               Regional_CZ[Regional]=DATOS!B1930,
               ""
            )
         )
      )
   ),
""
)</f>
        <v/>
      </c>
    </row>
    <row r="1924" spans="28:28">
      <c r="AB1924" s="42" t="str" cm="1">
        <f t="array" ref="AB1924">IFERROR(
   TRANSPOSE(
      _xlfn._xlws.SORT(
         _xlfn.UNIQUE(
            _xlfn._xlws.FILTER(
               Regional_CZ[Nombre Centro Zonal],
               Regional_CZ[Regional]=DATOS!B1931,
               ""
            )
         )
      )
   ),
""
)</f>
        <v/>
      </c>
    </row>
    <row r="1925" spans="28:28">
      <c r="AB1925" s="42" t="str" cm="1">
        <f t="array" ref="AB1925">IFERROR(
   TRANSPOSE(
      _xlfn._xlws.SORT(
         _xlfn.UNIQUE(
            _xlfn._xlws.FILTER(
               Regional_CZ[Nombre Centro Zonal],
               Regional_CZ[Regional]=DATOS!B1932,
               ""
            )
         )
      )
   ),
""
)</f>
        <v/>
      </c>
    </row>
    <row r="1926" spans="28:28">
      <c r="AB1926" s="42" t="str" cm="1">
        <f t="array" ref="AB1926">IFERROR(
   TRANSPOSE(
      _xlfn._xlws.SORT(
         _xlfn.UNIQUE(
            _xlfn._xlws.FILTER(
               Regional_CZ[Nombre Centro Zonal],
               Regional_CZ[Regional]=DATOS!B1933,
               ""
            )
         )
      )
   ),
""
)</f>
        <v/>
      </c>
    </row>
    <row r="1927" spans="28:28">
      <c r="AB1927" s="42" t="str" cm="1">
        <f t="array" ref="AB1927">IFERROR(
   TRANSPOSE(
      _xlfn._xlws.SORT(
         _xlfn.UNIQUE(
            _xlfn._xlws.FILTER(
               Regional_CZ[Nombre Centro Zonal],
               Regional_CZ[Regional]=DATOS!B1934,
               ""
            )
         )
      )
   ),
""
)</f>
        <v/>
      </c>
    </row>
    <row r="1928" spans="28:28">
      <c r="AB1928" s="42" t="str" cm="1">
        <f t="array" ref="AB1928">IFERROR(
   TRANSPOSE(
      _xlfn._xlws.SORT(
         _xlfn.UNIQUE(
            _xlfn._xlws.FILTER(
               Regional_CZ[Nombre Centro Zonal],
               Regional_CZ[Regional]=DATOS!B1935,
               ""
            )
         )
      )
   ),
""
)</f>
        <v/>
      </c>
    </row>
    <row r="1929" spans="28:28">
      <c r="AB1929" s="42" t="str" cm="1">
        <f t="array" ref="AB1929">IFERROR(
   TRANSPOSE(
      _xlfn._xlws.SORT(
         _xlfn.UNIQUE(
            _xlfn._xlws.FILTER(
               Regional_CZ[Nombre Centro Zonal],
               Regional_CZ[Regional]=DATOS!B1936,
               ""
            )
         )
      )
   ),
""
)</f>
        <v/>
      </c>
    </row>
    <row r="1930" spans="28:28">
      <c r="AB1930" s="42" t="str" cm="1">
        <f t="array" ref="AB1930">IFERROR(
   TRANSPOSE(
      _xlfn._xlws.SORT(
         _xlfn.UNIQUE(
            _xlfn._xlws.FILTER(
               Regional_CZ[Nombre Centro Zonal],
               Regional_CZ[Regional]=DATOS!B1937,
               ""
            )
         )
      )
   ),
""
)</f>
        <v/>
      </c>
    </row>
    <row r="1931" spans="28:28">
      <c r="AB1931" s="42" t="str" cm="1">
        <f t="array" ref="AB1931">IFERROR(
   TRANSPOSE(
      _xlfn._xlws.SORT(
         _xlfn.UNIQUE(
            _xlfn._xlws.FILTER(
               Regional_CZ[Nombre Centro Zonal],
               Regional_CZ[Regional]=DATOS!B1938,
               ""
            )
         )
      )
   ),
""
)</f>
        <v/>
      </c>
    </row>
    <row r="1932" spans="28:28">
      <c r="AB1932" s="42" t="str" cm="1">
        <f t="array" ref="AB1932">IFERROR(
   TRANSPOSE(
      _xlfn._xlws.SORT(
         _xlfn.UNIQUE(
            _xlfn._xlws.FILTER(
               Regional_CZ[Nombre Centro Zonal],
               Regional_CZ[Regional]=DATOS!B1939,
               ""
            )
         )
      )
   ),
""
)</f>
        <v/>
      </c>
    </row>
    <row r="1933" spans="28:28">
      <c r="AB1933" s="42" t="str" cm="1">
        <f t="array" ref="AB1933">IFERROR(
   TRANSPOSE(
      _xlfn._xlws.SORT(
         _xlfn.UNIQUE(
            _xlfn._xlws.FILTER(
               Regional_CZ[Nombre Centro Zonal],
               Regional_CZ[Regional]=DATOS!B1940,
               ""
            )
         )
      )
   ),
""
)</f>
        <v/>
      </c>
    </row>
    <row r="1934" spans="28:28">
      <c r="AB1934" s="42" t="str" cm="1">
        <f t="array" ref="AB1934">IFERROR(
   TRANSPOSE(
      _xlfn._xlws.SORT(
         _xlfn.UNIQUE(
            _xlfn._xlws.FILTER(
               Regional_CZ[Nombre Centro Zonal],
               Regional_CZ[Regional]=DATOS!B1941,
               ""
            )
         )
      )
   ),
""
)</f>
        <v/>
      </c>
    </row>
    <row r="1935" spans="28:28">
      <c r="AB1935" s="42" t="str" cm="1">
        <f t="array" ref="AB1935">IFERROR(
   TRANSPOSE(
      _xlfn._xlws.SORT(
         _xlfn.UNIQUE(
            _xlfn._xlws.FILTER(
               Regional_CZ[Nombre Centro Zonal],
               Regional_CZ[Regional]=DATOS!B1942,
               ""
            )
         )
      )
   ),
""
)</f>
        <v/>
      </c>
    </row>
    <row r="1936" spans="28:28">
      <c r="AB1936" s="42" t="str" cm="1">
        <f t="array" ref="AB1936">IFERROR(
   TRANSPOSE(
      _xlfn._xlws.SORT(
         _xlfn.UNIQUE(
            _xlfn._xlws.FILTER(
               Regional_CZ[Nombre Centro Zonal],
               Regional_CZ[Regional]=DATOS!B1943,
               ""
            )
         )
      )
   ),
""
)</f>
        <v/>
      </c>
    </row>
    <row r="1937" spans="28:28">
      <c r="AB1937" s="42" t="str" cm="1">
        <f t="array" ref="AB1937">IFERROR(
   TRANSPOSE(
      _xlfn._xlws.SORT(
         _xlfn.UNIQUE(
            _xlfn._xlws.FILTER(
               Regional_CZ[Nombre Centro Zonal],
               Regional_CZ[Regional]=DATOS!B1944,
               ""
            )
         )
      )
   ),
""
)</f>
        <v/>
      </c>
    </row>
    <row r="1938" spans="28:28">
      <c r="AB1938" s="42" t="str" cm="1">
        <f t="array" ref="AB1938">IFERROR(
   TRANSPOSE(
      _xlfn._xlws.SORT(
         _xlfn.UNIQUE(
            _xlfn._xlws.FILTER(
               Regional_CZ[Nombre Centro Zonal],
               Regional_CZ[Regional]=DATOS!B1945,
               ""
            )
         )
      )
   ),
""
)</f>
        <v/>
      </c>
    </row>
    <row r="1939" spans="28:28">
      <c r="AB1939" s="42" t="str" cm="1">
        <f t="array" ref="AB1939">IFERROR(
   TRANSPOSE(
      _xlfn._xlws.SORT(
         _xlfn.UNIQUE(
            _xlfn._xlws.FILTER(
               Regional_CZ[Nombre Centro Zonal],
               Regional_CZ[Regional]=DATOS!B1946,
               ""
            )
         )
      )
   ),
""
)</f>
        <v/>
      </c>
    </row>
    <row r="1940" spans="28:28">
      <c r="AB1940" s="42" t="str" cm="1">
        <f t="array" ref="AB1940">IFERROR(
   TRANSPOSE(
      _xlfn._xlws.SORT(
         _xlfn.UNIQUE(
            _xlfn._xlws.FILTER(
               Regional_CZ[Nombre Centro Zonal],
               Regional_CZ[Regional]=DATOS!B1947,
               ""
            )
         )
      )
   ),
""
)</f>
        <v/>
      </c>
    </row>
    <row r="1941" spans="28:28">
      <c r="AB1941" s="42" t="str" cm="1">
        <f t="array" ref="AB1941">IFERROR(
   TRANSPOSE(
      _xlfn._xlws.SORT(
         _xlfn.UNIQUE(
            _xlfn._xlws.FILTER(
               Regional_CZ[Nombre Centro Zonal],
               Regional_CZ[Regional]=DATOS!B1948,
               ""
            )
         )
      )
   ),
""
)</f>
        <v/>
      </c>
    </row>
    <row r="1942" spans="28:28">
      <c r="AB1942" s="42" t="str" cm="1">
        <f t="array" ref="AB1942">IFERROR(
   TRANSPOSE(
      _xlfn._xlws.SORT(
         _xlfn.UNIQUE(
            _xlfn._xlws.FILTER(
               Regional_CZ[Nombre Centro Zonal],
               Regional_CZ[Regional]=DATOS!B1949,
               ""
            )
         )
      )
   ),
""
)</f>
        <v/>
      </c>
    </row>
    <row r="1943" spans="28:28">
      <c r="AB1943" s="42" t="str" cm="1">
        <f t="array" ref="AB1943">IFERROR(
   TRANSPOSE(
      _xlfn._xlws.SORT(
         _xlfn.UNIQUE(
            _xlfn._xlws.FILTER(
               Regional_CZ[Nombre Centro Zonal],
               Regional_CZ[Regional]=DATOS!B1950,
               ""
            )
         )
      )
   ),
""
)</f>
        <v/>
      </c>
    </row>
    <row r="1944" spans="28:28">
      <c r="AB1944" s="42" t="str" cm="1">
        <f t="array" ref="AB1944">IFERROR(
   TRANSPOSE(
      _xlfn._xlws.SORT(
         _xlfn.UNIQUE(
            _xlfn._xlws.FILTER(
               Regional_CZ[Nombre Centro Zonal],
               Regional_CZ[Regional]=DATOS!B1951,
               ""
            )
         )
      )
   ),
""
)</f>
        <v/>
      </c>
    </row>
    <row r="1945" spans="28:28">
      <c r="AB1945" s="42" t="str" cm="1">
        <f t="array" ref="AB1945">IFERROR(
   TRANSPOSE(
      _xlfn._xlws.SORT(
         _xlfn.UNIQUE(
            _xlfn._xlws.FILTER(
               Regional_CZ[Nombre Centro Zonal],
               Regional_CZ[Regional]=DATOS!B1952,
               ""
            )
         )
      )
   ),
""
)</f>
        <v/>
      </c>
    </row>
    <row r="1946" spans="28:28">
      <c r="AB1946" s="42" t="str" cm="1">
        <f t="array" ref="AB1946">IFERROR(
   TRANSPOSE(
      _xlfn._xlws.SORT(
         _xlfn.UNIQUE(
            _xlfn._xlws.FILTER(
               Regional_CZ[Nombre Centro Zonal],
               Regional_CZ[Regional]=DATOS!B1953,
               ""
            )
         )
      )
   ),
""
)</f>
        <v/>
      </c>
    </row>
    <row r="1947" spans="28:28">
      <c r="AB1947" s="42" t="str" cm="1">
        <f t="array" ref="AB1947">IFERROR(
   TRANSPOSE(
      _xlfn._xlws.SORT(
         _xlfn.UNIQUE(
            _xlfn._xlws.FILTER(
               Regional_CZ[Nombre Centro Zonal],
               Regional_CZ[Regional]=DATOS!B1954,
               ""
            )
         )
      )
   ),
""
)</f>
        <v/>
      </c>
    </row>
    <row r="1948" spans="28:28">
      <c r="AB1948" s="42" t="str" cm="1">
        <f t="array" ref="AB1948">IFERROR(
   TRANSPOSE(
      _xlfn._xlws.SORT(
         _xlfn.UNIQUE(
            _xlfn._xlws.FILTER(
               Regional_CZ[Nombre Centro Zonal],
               Regional_CZ[Regional]=DATOS!B1955,
               ""
            )
         )
      )
   ),
""
)</f>
        <v/>
      </c>
    </row>
    <row r="1949" spans="28:28">
      <c r="AB1949" s="42" t="str" cm="1">
        <f t="array" ref="AB1949">IFERROR(
   TRANSPOSE(
      _xlfn._xlws.SORT(
         _xlfn.UNIQUE(
            _xlfn._xlws.FILTER(
               Regional_CZ[Nombre Centro Zonal],
               Regional_CZ[Regional]=DATOS!B1956,
               ""
            )
         )
      )
   ),
""
)</f>
        <v/>
      </c>
    </row>
    <row r="1950" spans="28:28">
      <c r="AB1950" s="42" t="str" cm="1">
        <f t="array" ref="AB1950">IFERROR(
   TRANSPOSE(
      _xlfn._xlws.SORT(
         _xlfn.UNIQUE(
            _xlfn._xlws.FILTER(
               Regional_CZ[Nombre Centro Zonal],
               Regional_CZ[Regional]=DATOS!B1957,
               ""
            )
         )
      )
   ),
""
)</f>
        <v/>
      </c>
    </row>
    <row r="1951" spans="28:28">
      <c r="AB1951" s="42" t="str" cm="1">
        <f t="array" ref="AB1951">IFERROR(
   TRANSPOSE(
      _xlfn._xlws.SORT(
         _xlfn.UNIQUE(
            _xlfn._xlws.FILTER(
               Regional_CZ[Nombre Centro Zonal],
               Regional_CZ[Regional]=DATOS!B1958,
               ""
            )
         )
      )
   ),
""
)</f>
        <v/>
      </c>
    </row>
    <row r="1952" spans="28:28">
      <c r="AB1952" s="42" t="str" cm="1">
        <f t="array" ref="AB1952">IFERROR(
   TRANSPOSE(
      _xlfn._xlws.SORT(
         _xlfn.UNIQUE(
            _xlfn._xlws.FILTER(
               Regional_CZ[Nombre Centro Zonal],
               Regional_CZ[Regional]=DATOS!B1959,
               ""
            )
         )
      )
   ),
""
)</f>
        <v/>
      </c>
    </row>
    <row r="1953" spans="28:28">
      <c r="AB1953" s="42" t="str" cm="1">
        <f t="array" ref="AB1953">IFERROR(
   TRANSPOSE(
      _xlfn._xlws.SORT(
         _xlfn.UNIQUE(
            _xlfn._xlws.FILTER(
               Regional_CZ[Nombre Centro Zonal],
               Regional_CZ[Regional]=DATOS!B1960,
               ""
            )
         )
      )
   ),
""
)</f>
        <v/>
      </c>
    </row>
    <row r="1954" spans="28:28">
      <c r="AB1954" s="42" t="str" cm="1">
        <f t="array" ref="AB1954">IFERROR(
   TRANSPOSE(
      _xlfn._xlws.SORT(
         _xlfn.UNIQUE(
            _xlfn._xlws.FILTER(
               Regional_CZ[Nombre Centro Zonal],
               Regional_CZ[Regional]=DATOS!B1961,
               ""
            )
         )
      )
   ),
""
)</f>
        <v/>
      </c>
    </row>
    <row r="1955" spans="28:28">
      <c r="AB1955" s="42" t="str" cm="1">
        <f t="array" ref="AB1955">IFERROR(
   TRANSPOSE(
      _xlfn._xlws.SORT(
         _xlfn.UNIQUE(
            _xlfn._xlws.FILTER(
               Regional_CZ[Nombre Centro Zonal],
               Regional_CZ[Regional]=DATOS!B1962,
               ""
            )
         )
      )
   ),
""
)</f>
        <v/>
      </c>
    </row>
    <row r="1956" spans="28:28">
      <c r="AB1956" s="42" t="str" cm="1">
        <f t="array" ref="AB1956">IFERROR(
   TRANSPOSE(
      _xlfn._xlws.SORT(
         _xlfn.UNIQUE(
            _xlfn._xlws.FILTER(
               Regional_CZ[Nombre Centro Zonal],
               Regional_CZ[Regional]=DATOS!B1963,
               ""
            )
         )
      )
   ),
""
)</f>
        <v/>
      </c>
    </row>
    <row r="1957" spans="28:28">
      <c r="AB1957" s="42" t="str" cm="1">
        <f t="array" ref="AB1957">IFERROR(
   TRANSPOSE(
      _xlfn._xlws.SORT(
         _xlfn.UNIQUE(
            _xlfn._xlws.FILTER(
               Regional_CZ[Nombre Centro Zonal],
               Regional_CZ[Regional]=DATOS!B1964,
               ""
            )
         )
      )
   ),
""
)</f>
        <v/>
      </c>
    </row>
    <row r="1958" spans="28:28">
      <c r="AB1958" s="42" t="str" cm="1">
        <f t="array" ref="AB1958">IFERROR(
   TRANSPOSE(
      _xlfn._xlws.SORT(
         _xlfn.UNIQUE(
            _xlfn._xlws.FILTER(
               Regional_CZ[Nombre Centro Zonal],
               Regional_CZ[Regional]=DATOS!B1965,
               ""
            )
         )
      )
   ),
""
)</f>
        <v/>
      </c>
    </row>
    <row r="1959" spans="28:28">
      <c r="AB1959" s="42" t="str" cm="1">
        <f t="array" ref="AB1959">IFERROR(
   TRANSPOSE(
      _xlfn._xlws.SORT(
         _xlfn.UNIQUE(
            _xlfn._xlws.FILTER(
               Regional_CZ[Nombre Centro Zonal],
               Regional_CZ[Regional]=DATOS!B1966,
               ""
            )
         )
      )
   ),
""
)</f>
        <v/>
      </c>
    </row>
    <row r="1960" spans="28:28">
      <c r="AB1960" s="42" t="str" cm="1">
        <f t="array" ref="AB1960">IFERROR(
   TRANSPOSE(
      _xlfn._xlws.SORT(
         _xlfn.UNIQUE(
            _xlfn._xlws.FILTER(
               Regional_CZ[Nombre Centro Zonal],
               Regional_CZ[Regional]=DATOS!B1967,
               ""
            )
         )
      )
   ),
""
)</f>
        <v/>
      </c>
    </row>
    <row r="1961" spans="28:28">
      <c r="AB1961" s="42" t="str" cm="1">
        <f t="array" ref="AB1961">IFERROR(
   TRANSPOSE(
      _xlfn._xlws.SORT(
         _xlfn.UNIQUE(
            _xlfn._xlws.FILTER(
               Regional_CZ[Nombre Centro Zonal],
               Regional_CZ[Regional]=DATOS!B1968,
               ""
            )
         )
      )
   ),
""
)</f>
        <v/>
      </c>
    </row>
    <row r="1962" spans="28:28">
      <c r="AB1962" s="42" t="str" cm="1">
        <f t="array" ref="AB1962">IFERROR(
   TRANSPOSE(
      _xlfn._xlws.SORT(
         _xlfn.UNIQUE(
            _xlfn._xlws.FILTER(
               Regional_CZ[Nombre Centro Zonal],
               Regional_CZ[Regional]=DATOS!B1969,
               ""
            )
         )
      )
   ),
""
)</f>
        <v/>
      </c>
    </row>
    <row r="1963" spans="28:28">
      <c r="AB1963" s="42" t="str" cm="1">
        <f t="array" ref="AB1963">IFERROR(
   TRANSPOSE(
      _xlfn._xlws.SORT(
         _xlfn.UNIQUE(
            _xlfn._xlws.FILTER(
               Regional_CZ[Nombre Centro Zonal],
               Regional_CZ[Regional]=DATOS!B1970,
               ""
            )
         )
      )
   ),
""
)</f>
        <v/>
      </c>
    </row>
    <row r="1964" spans="28:28">
      <c r="AB1964" s="42" t="str" cm="1">
        <f t="array" ref="AB1964">IFERROR(
   TRANSPOSE(
      _xlfn._xlws.SORT(
         _xlfn.UNIQUE(
            _xlfn._xlws.FILTER(
               Regional_CZ[Nombre Centro Zonal],
               Regional_CZ[Regional]=DATOS!B1971,
               ""
            )
         )
      )
   ),
""
)</f>
        <v/>
      </c>
    </row>
    <row r="1965" spans="28:28">
      <c r="AB1965" s="42" t="str" cm="1">
        <f t="array" ref="AB1965">IFERROR(
   TRANSPOSE(
      _xlfn._xlws.SORT(
         _xlfn.UNIQUE(
            _xlfn._xlws.FILTER(
               Regional_CZ[Nombre Centro Zonal],
               Regional_CZ[Regional]=DATOS!B1972,
               ""
            )
         )
      )
   ),
""
)</f>
        <v/>
      </c>
    </row>
    <row r="1966" spans="28:28">
      <c r="AB1966" s="42" t="str" cm="1">
        <f t="array" ref="AB1966">IFERROR(
   TRANSPOSE(
      _xlfn._xlws.SORT(
         _xlfn.UNIQUE(
            _xlfn._xlws.FILTER(
               Regional_CZ[Nombre Centro Zonal],
               Regional_CZ[Regional]=DATOS!B1973,
               ""
            )
         )
      )
   ),
""
)</f>
        <v/>
      </c>
    </row>
    <row r="1967" spans="28:28">
      <c r="AB1967" s="42" t="str" cm="1">
        <f t="array" ref="AB1967">IFERROR(
   TRANSPOSE(
      _xlfn._xlws.SORT(
         _xlfn.UNIQUE(
            _xlfn._xlws.FILTER(
               Regional_CZ[Nombre Centro Zonal],
               Regional_CZ[Regional]=DATOS!B1974,
               ""
            )
         )
      )
   ),
""
)</f>
        <v/>
      </c>
    </row>
    <row r="1968" spans="28:28">
      <c r="AB1968" s="42" t="str" cm="1">
        <f t="array" ref="AB1968">IFERROR(
   TRANSPOSE(
      _xlfn._xlws.SORT(
         _xlfn.UNIQUE(
            _xlfn._xlws.FILTER(
               Regional_CZ[Nombre Centro Zonal],
               Regional_CZ[Regional]=DATOS!B1975,
               ""
            )
         )
      )
   ),
""
)</f>
        <v/>
      </c>
    </row>
    <row r="1969" spans="28:28">
      <c r="AB1969" s="42" t="str" cm="1">
        <f t="array" ref="AB1969">IFERROR(
   TRANSPOSE(
      _xlfn._xlws.SORT(
         _xlfn.UNIQUE(
            _xlfn._xlws.FILTER(
               Regional_CZ[Nombre Centro Zonal],
               Regional_CZ[Regional]=DATOS!B1976,
               ""
            )
         )
      )
   ),
""
)</f>
        <v/>
      </c>
    </row>
    <row r="1970" spans="28:28">
      <c r="AB1970" s="42" t="str" cm="1">
        <f t="array" ref="AB1970">IFERROR(
   TRANSPOSE(
      _xlfn._xlws.SORT(
         _xlfn.UNIQUE(
            _xlfn._xlws.FILTER(
               Regional_CZ[Nombre Centro Zonal],
               Regional_CZ[Regional]=DATOS!B1977,
               ""
            )
         )
      )
   ),
""
)</f>
        <v/>
      </c>
    </row>
    <row r="1971" spans="28:28">
      <c r="AB1971" s="42" t="str" cm="1">
        <f t="array" ref="AB1971">IFERROR(
   TRANSPOSE(
      _xlfn._xlws.SORT(
         _xlfn.UNIQUE(
            _xlfn._xlws.FILTER(
               Regional_CZ[Nombre Centro Zonal],
               Regional_CZ[Regional]=DATOS!B1978,
               ""
            )
         )
      )
   ),
""
)</f>
        <v/>
      </c>
    </row>
    <row r="1972" spans="28:28">
      <c r="AB1972" s="42" t="str" cm="1">
        <f t="array" ref="AB1972">IFERROR(
   TRANSPOSE(
      _xlfn._xlws.SORT(
         _xlfn.UNIQUE(
            _xlfn._xlws.FILTER(
               Regional_CZ[Nombre Centro Zonal],
               Regional_CZ[Regional]=DATOS!B1979,
               ""
            )
         )
      )
   ),
""
)</f>
        <v/>
      </c>
    </row>
    <row r="1973" spans="28:28">
      <c r="AB1973" s="42" t="str" cm="1">
        <f t="array" ref="AB1973">IFERROR(
   TRANSPOSE(
      _xlfn._xlws.SORT(
         _xlfn.UNIQUE(
            _xlfn._xlws.FILTER(
               Regional_CZ[Nombre Centro Zonal],
               Regional_CZ[Regional]=DATOS!B1980,
               ""
            )
         )
      )
   ),
""
)</f>
        <v/>
      </c>
    </row>
    <row r="1974" spans="28:28">
      <c r="AB1974" s="42" t="str" cm="1">
        <f t="array" ref="AB1974">IFERROR(
   TRANSPOSE(
      _xlfn._xlws.SORT(
         _xlfn.UNIQUE(
            _xlfn._xlws.FILTER(
               Regional_CZ[Nombre Centro Zonal],
               Regional_CZ[Regional]=DATOS!B1981,
               ""
            )
         )
      )
   ),
""
)</f>
        <v/>
      </c>
    </row>
    <row r="1975" spans="28:28">
      <c r="AB1975" s="42" t="str" cm="1">
        <f t="array" ref="AB1975">IFERROR(
   TRANSPOSE(
      _xlfn._xlws.SORT(
         _xlfn.UNIQUE(
            _xlfn._xlws.FILTER(
               Regional_CZ[Nombre Centro Zonal],
               Regional_CZ[Regional]=DATOS!B1982,
               ""
            )
         )
      )
   ),
""
)</f>
        <v/>
      </c>
    </row>
    <row r="1976" spans="28:28">
      <c r="AB1976" s="42" t="str" cm="1">
        <f t="array" ref="AB1976">IFERROR(
   TRANSPOSE(
      _xlfn._xlws.SORT(
         _xlfn.UNIQUE(
            _xlfn._xlws.FILTER(
               Regional_CZ[Nombre Centro Zonal],
               Regional_CZ[Regional]=DATOS!B1983,
               ""
            )
         )
      )
   ),
""
)</f>
        <v/>
      </c>
    </row>
    <row r="1977" spans="28:28">
      <c r="AB1977" s="42" t="str" cm="1">
        <f t="array" ref="AB1977">IFERROR(
   TRANSPOSE(
      _xlfn._xlws.SORT(
         _xlfn.UNIQUE(
            _xlfn._xlws.FILTER(
               Regional_CZ[Nombre Centro Zonal],
               Regional_CZ[Regional]=DATOS!B1984,
               ""
            )
         )
      )
   ),
""
)</f>
        <v/>
      </c>
    </row>
    <row r="1978" spans="28:28">
      <c r="AB1978" s="42" t="str" cm="1">
        <f t="array" ref="AB1978">IFERROR(
   TRANSPOSE(
      _xlfn._xlws.SORT(
         _xlfn.UNIQUE(
            _xlfn._xlws.FILTER(
               Regional_CZ[Nombre Centro Zonal],
               Regional_CZ[Regional]=DATOS!B1985,
               ""
            )
         )
      )
   ),
""
)</f>
        <v/>
      </c>
    </row>
    <row r="1979" spans="28:28">
      <c r="AB1979" s="42" t="str" cm="1">
        <f t="array" ref="AB1979">IFERROR(
   TRANSPOSE(
      _xlfn._xlws.SORT(
         _xlfn.UNIQUE(
            _xlfn._xlws.FILTER(
               Regional_CZ[Nombre Centro Zonal],
               Regional_CZ[Regional]=DATOS!B1986,
               ""
            )
         )
      )
   ),
""
)</f>
        <v/>
      </c>
    </row>
    <row r="1980" spans="28:28">
      <c r="AB1980" s="42" t="str" cm="1">
        <f t="array" ref="AB1980">IFERROR(
   TRANSPOSE(
      _xlfn._xlws.SORT(
         _xlfn.UNIQUE(
            _xlfn._xlws.FILTER(
               Regional_CZ[Nombre Centro Zonal],
               Regional_CZ[Regional]=DATOS!B1987,
               ""
            )
         )
      )
   ),
""
)</f>
        <v/>
      </c>
    </row>
    <row r="1981" spans="28:28">
      <c r="AB1981" s="42" t="str" cm="1">
        <f t="array" ref="AB1981">IFERROR(
   TRANSPOSE(
      _xlfn._xlws.SORT(
         _xlfn.UNIQUE(
            _xlfn._xlws.FILTER(
               Regional_CZ[Nombre Centro Zonal],
               Regional_CZ[Regional]=DATOS!B1988,
               ""
            )
         )
      )
   ),
""
)</f>
        <v/>
      </c>
    </row>
    <row r="1982" spans="28:28">
      <c r="AB1982" s="42" t="str" cm="1">
        <f t="array" ref="AB1982">IFERROR(
   TRANSPOSE(
      _xlfn._xlws.SORT(
         _xlfn.UNIQUE(
            _xlfn._xlws.FILTER(
               Regional_CZ[Nombre Centro Zonal],
               Regional_CZ[Regional]=DATOS!B1989,
               ""
            )
         )
      )
   ),
""
)</f>
        <v/>
      </c>
    </row>
    <row r="1983" spans="28:28">
      <c r="AB1983" s="42" t="str" cm="1">
        <f t="array" ref="AB1983">IFERROR(
   TRANSPOSE(
      _xlfn._xlws.SORT(
         _xlfn.UNIQUE(
            _xlfn._xlws.FILTER(
               Regional_CZ[Nombre Centro Zonal],
               Regional_CZ[Regional]=DATOS!B1990,
               ""
            )
         )
      )
   ),
""
)</f>
        <v/>
      </c>
    </row>
    <row r="1984" spans="28:28">
      <c r="AB1984" s="42" t="str" cm="1">
        <f t="array" ref="AB1984">IFERROR(
   TRANSPOSE(
      _xlfn._xlws.SORT(
         _xlfn.UNIQUE(
            _xlfn._xlws.FILTER(
               Regional_CZ[Nombre Centro Zonal],
               Regional_CZ[Regional]=DATOS!B1991,
               ""
            )
         )
      )
   ),
""
)</f>
        <v/>
      </c>
    </row>
    <row r="1985" spans="28:28">
      <c r="AB1985" s="42" t="str" cm="1">
        <f t="array" ref="AB1985">IFERROR(
   TRANSPOSE(
      _xlfn._xlws.SORT(
         _xlfn.UNIQUE(
            _xlfn._xlws.FILTER(
               Regional_CZ[Nombre Centro Zonal],
               Regional_CZ[Regional]=DATOS!B1992,
               ""
            )
         )
      )
   ),
""
)</f>
        <v/>
      </c>
    </row>
    <row r="1986" spans="28:28">
      <c r="AB1986" s="42" t="str" cm="1">
        <f t="array" ref="AB1986">IFERROR(
   TRANSPOSE(
      _xlfn._xlws.SORT(
         _xlfn.UNIQUE(
            _xlfn._xlws.FILTER(
               Regional_CZ[Nombre Centro Zonal],
               Regional_CZ[Regional]=DATOS!B1993,
               ""
            )
         )
      )
   ),
""
)</f>
        <v/>
      </c>
    </row>
    <row r="1987" spans="28:28">
      <c r="AB1987" s="42" t="str" cm="1">
        <f t="array" ref="AB1987">IFERROR(
   TRANSPOSE(
      _xlfn._xlws.SORT(
         _xlfn.UNIQUE(
            _xlfn._xlws.FILTER(
               Regional_CZ[Nombre Centro Zonal],
               Regional_CZ[Regional]=DATOS!B1994,
               ""
            )
         )
      )
   ),
""
)</f>
        <v/>
      </c>
    </row>
    <row r="1988" spans="28:28">
      <c r="AB1988" s="42" t="str" cm="1">
        <f t="array" ref="AB1988">IFERROR(
   TRANSPOSE(
      _xlfn._xlws.SORT(
         _xlfn.UNIQUE(
            _xlfn._xlws.FILTER(
               Regional_CZ[Nombre Centro Zonal],
               Regional_CZ[Regional]=DATOS!B1995,
               ""
            )
         )
      )
   ),
""
)</f>
        <v/>
      </c>
    </row>
    <row r="1989" spans="28:28">
      <c r="AB1989" s="42" t="str" cm="1">
        <f t="array" ref="AB1989">IFERROR(
   TRANSPOSE(
      _xlfn._xlws.SORT(
         _xlfn.UNIQUE(
            _xlfn._xlws.FILTER(
               Regional_CZ[Nombre Centro Zonal],
               Regional_CZ[Regional]=DATOS!B1996,
               ""
            )
         )
      )
   ),
""
)</f>
        <v/>
      </c>
    </row>
    <row r="1990" spans="28:28">
      <c r="AB1990" s="42" t="str" cm="1">
        <f t="array" ref="AB1990">IFERROR(
   TRANSPOSE(
      _xlfn._xlws.SORT(
         _xlfn.UNIQUE(
            _xlfn._xlws.FILTER(
               Regional_CZ[Nombre Centro Zonal],
               Regional_CZ[Regional]=DATOS!B1997,
               ""
            )
         )
      )
   ),
""
)</f>
        <v/>
      </c>
    </row>
    <row r="1991" spans="28:28">
      <c r="AB1991" s="42" t="str" cm="1">
        <f t="array" ref="AB1991">IFERROR(
   TRANSPOSE(
      _xlfn._xlws.SORT(
         _xlfn.UNIQUE(
            _xlfn._xlws.FILTER(
               Regional_CZ[Nombre Centro Zonal],
               Regional_CZ[Regional]=DATOS!B1998,
               ""
            )
         )
      )
   ),
""
)</f>
        <v/>
      </c>
    </row>
    <row r="1992" spans="28:28">
      <c r="AB1992" s="42" t="str" cm="1">
        <f t="array" ref="AB1992">IFERROR(
   TRANSPOSE(
      _xlfn._xlws.SORT(
         _xlfn.UNIQUE(
            _xlfn._xlws.FILTER(
               Regional_CZ[Nombre Centro Zonal],
               Regional_CZ[Regional]=DATOS!B1999,
               ""
            )
         )
      )
   ),
""
)</f>
        <v/>
      </c>
    </row>
    <row r="1993" spans="28:28">
      <c r="AB1993" s="42" t="str" cm="1">
        <f t="array" ref="AB1993">IFERROR(
   TRANSPOSE(
      _xlfn._xlws.SORT(
         _xlfn.UNIQUE(
            _xlfn._xlws.FILTER(
               Regional_CZ[Nombre Centro Zonal],
               Regional_CZ[Regional]=DATOS!B2000,
               ""
            )
         )
      )
   ),
""
)</f>
        <v/>
      </c>
    </row>
    <row r="1994" spans="28:28">
      <c r="AB1994" s="42" t="str" cm="1">
        <f t="array" ref="AB1994">IFERROR(
   TRANSPOSE(
      _xlfn._xlws.SORT(
         _xlfn.UNIQUE(
            _xlfn._xlws.FILTER(
               Regional_CZ[Nombre Centro Zonal],
               Regional_CZ[Regional]=DATOS!B2001,
               ""
            )
         )
      )
   ),
""
)</f>
        <v/>
      </c>
    </row>
    <row r="1995" spans="28:28">
      <c r="AB1995" s="42" t="str" cm="1">
        <f t="array" ref="AB1995">IFERROR(
   TRANSPOSE(
      _xlfn._xlws.SORT(
         _xlfn.UNIQUE(
            _xlfn._xlws.FILTER(
               Regional_CZ[Nombre Centro Zonal],
               Regional_CZ[Regional]=DATOS!B2002,
               ""
            )
         )
      )
   ),
""
)</f>
        <v/>
      </c>
    </row>
    <row r="1996" spans="28:28">
      <c r="AB1996" s="42" t="str" cm="1">
        <f t="array" ref="AB1996">IFERROR(
   TRANSPOSE(
      _xlfn._xlws.SORT(
         _xlfn.UNIQUE(
            _xlfn._xlws.FILTER(
               Regional_CZ[Nombre Centro Zonal],
               Regional_CZ[Regional]=DATOS!B2003,
               ""
            )
         )
      )
   ),
""
)</f>
        <v/>
      </c>
    </row>
    <row r="1997" spans="28:28">
      <c r="AB1997" s="42" t="str" cm="1">
        <f t="array" ref="AB1997">IFERROR(
   TRANSPOSE(
      _xlfn._xlws.SORT(
         _xlfn.UNIQUE(
            _xlfn._xlws.FILTER(
               Regional_CZ[Nombre Centro Zonal],
               Regional_CZ[Regional]=DATOS!B2004,
               ""
            )
         )
      )
   ),
""
)</f>
        <v/>
      </c>
    </row>
    <row r="1998" spans="28:28">
      <c r="AB1998" s="42" t="str" cm="1">
        <f t="array" ref="AB1998">IFERROR(
   TRANSPOSE(
      _xlfn._xlws.SORT(
         _xlfn.UNIQUE(
            _xlfn._xlws.FILTER(
               Regional_CZ[Nombre Centro Zonal],
               Regional_CZ[Regional]=DATOS!B2005,
               ""
            )
         )
      )
   ),
""
)</f>
        <v/>
      </c>
    </row>
    <row r="1999" spans="28:28">
      <c r="AB1999" s="42" t="str" cm="1">
        <f t="array" ref="AB1999">IFERROR(
   TRANSPOSE(
      _xlfn._xlws.SORT(
         _xlfn.UNIQUE(
            _xlfn._xlws.FILTER(
               Regional_CZ[Nombre Centro Zonal],
               Regional_CZ[Regional]=DATOS!B2006,
               ""
            )
         )
      )
   ),
""
)</f>
        <v/>
      </c>
    </row>
    <row r="2000" spans="28:28">
      <c r="AB2000" s="42" t="str" cm="1">
        <f t="array" ref="AB2000">IFERROR(
   TRANSPOSE(
      _xlfn._xlws.SORT(
         _xlfn.UNIQUE(
            _xlfn._xlws.FILTER(
               Regional_CZ[Nombre Centro Zonal],
               Regional_CZ[Regional]=DATOS!B2007,
               ""
            )
         )
      )
   ),
""
)</f>
        <v/>
      </c>
    </row>
    <row r="2001" spans="28:28">
      <c r="AB2001" s="42" t="str" cm="1">
        <f t="array" ref="AB2001">IFERROR(
   TRANSPOSE(
      _xlfn._xlws.SORT(
         _xlfn.UNIQUE(
            _xlfn._xlws.FILTER(
               Regional_CZ[Nombre Centro Zonal],
               Regional_CZ[Regional]=DATOS!B2008,
               ""
            )
         )
      )
   ),
""
)</f>
        <v/>
      </c>
    </row>
    <row r="2002" spans="28:28">
      <c r="AB2002" s="42" t="str" cm="1">
        <f t="array" ref="AB2002">IFERROR(
   TRANSPOSE(
      _xlfn._xlws.SORT(
         _xlfn.UNIQUE(
            _xlfn._xlws.FILTER(
               Regional_CZ[Nombre Centro Zonal],
               Regional_CZ[Regional]=DATOS!B2009,
               ""
            )
         )
      )
   ),
""
)</f>
        <v/>
      </c>
    </row>
    <row r="2003" spans="28:28">
      <c r="AB2003" s="42" t="str" cm="1">
        <f t="array" ref="AB2003">IFERROR(
   TRANSPOSE(
      _xlfn._xlws.SORT(
         _xlfn.UNIQUE(
            _xlfn._xlws.FILTER(
               Regional_CZ[Nombre Centro Zonal],
               Regional_CZ[Regional]=DATOS!B2010,
               ""
            )
         )
      )
   ),
""
)</f>
        <v/>
      </c>
    </row>
    <row r="2004" spans="28:28">
      <c r="AB2004" s="42" t="str" cm="1">
        <f t="array" ref="AB2004">IFERROR(
   TRANSPOSE(
      _xlfn._xlws.SORT(
         _xlfn.UNIQUE(
            _xlfn._xlws.FILTER(
               Regional_CZ[Nombre Centro Zonal],
               Regional_CZ[Regional]=DATOS!B2011,
               ""
            )
         )
      )
   ),
""
)</f>
        <v/>
      </c>
    </row>
    <row r="2005" spans="28:28">
      <c r="AB2005" s="42" t="str" cm="1">
        <f t="array" ref="AB2005">IFERROR(
   TRANSPOSE(
      _xlfn._xlws.SORT(
         _xlfn.UNIQUE(
            _xlfn._xlws.FILTER(
               Regional_CZ[Nombre Centro Zonal],
               Regional_CZ[Regional]=DATOS!B2012,
               ""
            )
         )
      )
   ),
""
)</f>
        <v/>
      </c>
    </row>
    <row r="2006" spans="28:28">
      <c r="AB2006" s="42" t="str" cm="1">
        <f t="array" ref="AB2006">IFERROR(
   TRANSPOSE(
      _xlfn._xlws.SORT(
         _xlfn.UNIQUE(
            _xlfn._xlws.FILTER(
               Regional_CZ[Nombre Centro Zonal],
               Regional_CZ[Regional]=DATOS!B2013,
               ""
            )
         )
      )
   ),
""
)</f>
        <v/>
      </c>
    </row>
    <row r="2007" spans="28:28">
      <c r="AB2007" s="42" t="str" cm="1">
        <f t="array" ref="AB2007">IFERROR(
   TRANSPOSE(
      _xlfn._xlws.SORT(
         _xlfn.UNIQUE(
            _xlfn._xlws.FILTER(
               Regional_CZ[Nombre Centro Zonal],
               Regional_CZ[Regional]=DATOS!B2014,
               ""
            )
         )
      )
   ),
""
)</f>
        <v/>
      </c>
    </row>
    <row r="2008" spans="28:28">
      <c r="AB2008" s="42" t="str" cm="1">
        <f t="array" ref="AB2008">IFERROR(
   TRANSPOSE(
      _xlfn._xlws.SORT(
         _xlfn.UNIQUE(
            _xlfn._xlws.FILTER(
               Regional_CZ[Nombre Centro Zonal],
               Regional_CZ[Regional]=DATOS!B2015,
               ""
            )
         )
      )
   ),
""
)</f>
        <v/>
      </c>
    </row>
    <row r="2009" spans="28:28">
      <c r="AB2009" s="42" t="str" cm="1">
        <f t="array" ref="AB2009">IFERROR(
   TRANSPOSE(
      _xlfn._xlws.SORT(
         _xlfn.UNIQUE(
            _xlfn._xlws.FILTER(
               Regional_CZ[Nombre Centro Zonal],
               Regional_CZ[Regional]=DATOS!B2016,
               ""
            )
         )
      )
   ),
""
)</f>
        <v/>
      </c>
    </row>
    <row r="2010" spans="28:28">
      <c r="AB2010" s="42" t="str" cm="1">
        <f t="array" ref="AB2010">IFERROR(
   TRANSPOSE(
      _xlfn._xlws.SORT(
         _xlfn.UNIQUE(
            _xlfn._xlws.FILTER(
               Regional_CZ[Nombre Centro Zonal],
               Regional_CZ[Regional]=DATOS!B2017,
               ""
            )
         )
      )
   ),
""
)</f>
        <v/>
      </c>
    </row>
    <row r="2011" spans="28:28">
      <c r="AB2011" s="42" t="str" cm="1">
        <f t="array" ref="AB2011">IFERROR(
   TRANSPOSE(
      _xlfn._xlws.SORT(
         _xlfn.UNIQUE(
            _xlfn._xlws.FILTER(
               Regional_CZ[Nombre Centro Zonal],
               Regional_CZ[Regional]=DATOS!B2018,
               ""
            )
         )
      )
   ),
""
)</f>
        <v/>
      </c>
    </row>
    <row r="2012" spans="28:28">
      <c r="AB2012" s="42" t="str" cm="1">
        <f t="array" ref="AB2012">IFERROR(
   TRANSPOSE(
      _xlfn._xlws.SORT(
         _xlfn.UNIQUE(
            _xlfn._xlws.FILTER(
               Regional_CZ[Nombre Centro Zonal],
               Regional_CZ[Regional]=DATOS!B2019,
               ""
            )
         )
      )
   ),
""
)</f>
        <v/>
      </c>
    </row>
    <row r="2013" spans="28:28">
      <c r="AB2013" s="42" t="str" cm="1">
        <f t="array" ref="AB2013">IFERROR(
   TRANSPOSE(
      _xlfn._xlws.SORT(
         _xlfn.UNIQUE(
            _xlfn._xlws.FILTER(
               Regional_CZ[Nombre Centro Zonal],
               Regional_CZ[Regional]=DATOS!B2020,
               ""
            )
         )
      )
   ),
""
)</f>
        <v/>
      </c>
    </row>
    <row r="2014" spans="28:28">
      <c r="AB2014" s="42" t="str" cm="1">
        <f t="array" ref="AB2014">IFERROR(
   TRANSPOSE(
      _xlfn._xlws.SORT(
         _xlfn.UNIQUE(
            _xlfn._xlws.FILTER(
               Regional_CZ[Nombre Centro Zonal],
               Regional_CZ[Regional]=DATOS!B2021,
               ""
            )
         )
      )
   ),
""
)</f>
        <v/>
      </c>
    </row>
    <row r="2015" spans="28:28">
      <c r="AB2015" s="42" t="str" cm="1">
        <f t="array" ref="AB2015">IFERROR(
   TRANSPOSE(
      _xlfn._xlws.SORT(
         _xlfn.UNIQUE(
            _xlfn._xlws.FILTER(
               Regional_CZ[Nombre Centro Zonal],
               Regional_CZ[Regional]=DATOS!B2022,
               ""
            )
         )
      )
   ),
""
)</f>
        <v/>
      </c>
    </row>
    <row r="2016" spans="28:28">
      <c r="AB2016" s="42" t="str" cm="1">
        <f t="array" ref="AB2016">IFERROR(
   TRANSPOSE(
      _xlfn._xlws.SORT(
         _xlfn.UNIQUE(
            _xlfn._xlws.FILTER(
               Regional_CZ[Nombre Centro Zonal],
               Regional_CZ[Regional]=DATOS!B2023,
               ""
            )
         )
      )
   ),
""
)</f>
        <v/>
      </c>
    </row>
    <row r="2017" spans="28:28">
      <c r="AB2017" s="42" t="str" cm="1">
        <f t="array" ref="AB2017">IFERROR(
   TRANSPOSE(
      _xlfn._xlws.SORT(
         _xlfn.UNIQUE(
            _xlfn._xlws.FILTER(
               Regional_CZ[Nombre Centro Zonal],
               Regional_CZ[Regional]=DATOS!B2024,
               ""
            )
         )
      )
   ),
""
)</f>
        <v/>
      </c>
    </row>
    <row r="2018" spans="28:28">
      <c r="AB2018" s="42" t="str" cm="1">
        <f t="array" ref="AB2018">IFERROR(
   TRANSPOSE(
      _xlfn._xlws.SORT(
         _xlfn.UNIQUE(
            _xlfn._xlws.FILTER(
               Regional_CZ[Nombre Centro Zonal],
               Regional_CZ[Regional]=DATOS!B2025,
               ""
            )
         )
      )
   ),
""
)</f>
        <v/>
      </c>
    </row>
    <row r="2019" spans="28:28">
      <c r="AB2019" s="42" t="str" cm="1">
        <f t="array" ref="AB2019">IFERROR(
   TRANSPOSE(
      _xlfn._xlws.SORT(
         _xlfn.UNIQUE(
            _xlfn._xlws.FILTER(
               Regional_CZ[Nombre Centro Zonal],
               Regional_CZ[Regional]=DATOS!B2026,
               ""
            )
         )
      )
   ),
""
)</f>
        <v/>
      </c>
    </row>
    <row r="2020" spans="28:28">
      <c r="AB2020" s="42" t="str" cm="1">
        <f t="array" ref="AB2020">IFERROR(
   TRANSPOSE(
      _xlfn._xlws.SORT(
         _xlfn.UNIQUE(
            _xlfn._xlws.FILTER(
               Regional_CZ[Nombre Centro Zonal],
               Regional_CZ[Regional]=DATOS!B2027,
               ""
            )
         )
      )
   ),
""
)</f>
        <v/>
      </c>
    </row>
    <row r="2021" spans="28:28">
      <c r="AB2021" s="42" t="str" cm="1">
        <f t="array" ref="AB2021">IFERROR(
   TRANSPOSE(
      _xlfn._xlws.SORT(
         _xlfn.UNIQUE(
            _xlfn._xlws.FILTER(
               Regional_CZ[Nombre Centro Zonal],
               Regional_CZ[Regional]=DATOS!B2028,
               ""
            )
         )
      )
   ),
""
)</f>
        <v/>
      </c>
    </row>
    <row r="2022" spans="28:28">
      <c r="AB2022" s="42" t="str" cm="1">
        <f t="array" ref="AB2022">IFERROR(
   TRANSPOSE(
      _xlfn._xlws.SORT(
         _xlfn.UNIQUE(
            _xlfn._xlws.FILTER(
               Regional_CZ[Nombre Centro Zonal],
               Regional_CZ[Regional]=DATOS!B2029,
               ""
            )
         )
      )
   ),
""
)</f>
        <v/>
      </c>
    </row>
    <row r="2023" spans="28:28">
      <c r="AB2023" s="42" t="str" cm="1">
        <f t="array" ref="AB2023">IFERROR(
   TRANSPOSE(
      _xlfn._xlws.SORT(
         _xlfn.UNIQUE(
            _xlfn._xlws.FILTER(
               Regional_CZ[Nombre Centro Zonal],
               Regional_CZ[Regional]=DATOS!B2030,
               ""
            )
         )
      )
   ),
""
)</f>
        <v/>
      </c>
    </row>
    <row r="2024" spans="28:28">
      <c r="AB2024" s="42" t="str" cm="1">
        <f t="array" ref="AB2024">IFERROR(
   TRANSPOSE(
      _xlfn._xlws.SORT(
         _xlfn.UNIQUE(
            _xlfn._xlws.FILTER(
               Regional_CZ[Nombre Centro Zonal],
               Regional_CZ[Regional]=DATOS!B2031,
               ""
            )
         )
      )
   ),
""
)</f>
        <v/>
      </c>
    </row>
    <row r="2025" spans="28:28">
      <c r="AB2025" s="42" t="str" cm="1">
        <f t="array" ref="AB2025">IFERROR(
   TRANSPOSE(
      _xlfn._xlws.SORT(
         _xlfn.UNIQUE(
            _xlfn._xlws.FILTER(
               Regional_CZ[Nombre Centro Zonal],
               Regional_CZ[Regional]=DATOS!B2032,
               ""
            )
         )
      )
   ),
""
)</f>
        <v/>
      </c>
    </row>
    <row r="2026" spans="28:28">
      <c r="AB2026" s="42" t="str" cm="1">
        <f t="array" ref="AB2026">IFERROR(
   TRANSPOSE(
      _xlfn._xlws.SORT(
         _xlfn.UNIQUE(
            _xlfn._xlws.FILTER(
               Regional_CZ[Nombre Centro Zonal],
               Regional_CZ[Regional]=DATOS!B2033,
               ""
            )
         )
      )
   ),
""
)</f>
        <v/>
      </c>
    </row>
    <row r="2027" spans="28:28">
      <c r="AB2027" s="42" t="str" cm="1">
        <f t="array" ref="AB2027">IFERROR(
   TRANSPOSE(
      _xlfn._xlws.SORT(
         _xlfn.UNIQUE(
            _xlfn._xlws.FILTER(
               Regional_CZ[Nombre Centro Zonal],
               Regional_CZ[Regional]=DATOS!B2034,
               ""
            )
         )
      )
   ),
""
)</f>
        <v/>
      </c>
    </row>
    <row r="2028" spans="28:28">
      <c r="AB2028" s="42" t="str" cm="1">
        <f t="array" ref="AB2028">IFERROR(
   TRANSPOSE(
      _xlfn._xlws.SORT(
         _xlfn.UNIQUE(
            _xlfn._xlws.FILTER(
               Regional_CZ[Nombre Centro Zonal],
               Regional_CZ[Regional]=DATOS!B2035,
               ""
            )
         )
      )
   ),
""
)</f>
        <v/>
      </c>
    </row>
    <row r="2029" spans="28:28">
      <c r="AB2029" s="42" t="str" cm="1">
        <f t="array" ref="AB2029">IFERROR(
   TRANSPOSE(
      _xlfn._xlws.SORT(
         _xlfn.UNIQUE(
            _xlfn._xlws.FILTER(
               Regional_CZ[Nombre Centro Zonal],
               Regional_CZ[Regional]=DATOS!B2036,
               ""
            )
         )
      )
   ),
""
)</f>
        <v/>
      </c>
    </row>
    <row r="2030" spans="28:28">
      <c r="AB2030" s="42" t="str" cm="1">
        <f t="array" ref="AB2030">IFERROR(
   TRANSPOSE(
      _xlfn._xlws.SORT(
         _xlfn.UNIQUE(
            _xlfn._xlws.FILTER(
               Regional_CZ[Nombre Centro Zonal],
               Regional_CZ[Regional]=DATOS!B2037,
               ""
            )
         )
      )
   ),
""
)</f>
        <v/>
      </c>
    </row>
    <row r="2031" spans="28:28">
      <c r="AB2031" s="42" t="str" cm="1">
        <f t="array" ref="AB2031">IFERROR(
   TRANSPOSE(
      _xlfn._xlws.SORT(
         _xlfn.UNIQUE(
            _xlfn._xlws.FILTER(
               Regional_CZ[Nombre Centro Zonal],
               Regional_CZ[Regional]=DATOS!B2038,
               ""
            )
         )
      )
   ),
""
)</f>
        <v/>
      </c>
    </row>
    <row r="2032" spans="28:28">
      <c r="AB2032" s="42" t="str" cm="1">
        <f t="array" ref="AB2032">IFERROR(
   TRANSPOSE(
      _xlfn._xlws.SORT(
         _xlfn.UNIQUE(
            _xlfn._xlws.FILTER(
               Regional_CZ[Nombre Centro Zonal],
               Regional_CZ[Regional]=DATOS!B2039,
               ""
            )
         )
      )
   ),
""
)</f>
        <v/>
      </c>
    </row>
    <row r="2033" spans="28:28">
      <c r="AB2033" s="42" t="str" cm="1">
        <f t="array" ref="AB2033">IFERROR(
   TRANSPOSE(
      _xlfn._xlws.SORT(
         _xlfn.UNIQUE(
            _xlfn._xlws.FILTER(
               Regional_CZ[Nombre Centro Zonal],
               Regional_CZ[Regional]=DATOS!B2040,
               ""
            )
         )
      )
   ),
""
)</f>
        <v/>
      </c>
    </row>
    <row r="2034" spans="28:28">
      <c r="AB2034" s="42" t="str" cm="1">
        <f t="array" ref="AB2034">IFERROR(
   TRANSPOSE(
      _xlfn._xlws.SORT(
         _xlfn.UNIQUE(
            _xlfn._xlws.FILTER(
               Regional_CZ[Nombre Centro Zonal],
               Regional_CZ[Regional]=DATOS!B2041,
               ""
            )
         )
      )
   ),
""
)</f>
        <v/>
      </c>
    </row>
    <row r="2035" spans="28:28">
      <c r="AB2035" s="42" t="str" cm="1">
        <f t="array" ref="AB2035">IFERROR(
   TRANSPOSE(
      _xlfn._xlws.SORT(
         _xlfn.UNIQUE(
            _xlfn._xlws.FILTER(
               Regional_CZ[Nombre Centro Zonal],
               Regional_CZ[Regional]=DATOS!B2042,
               ""
            )
         )
      )
   ),
""
)</f>
        <v/>
      </c>
    </row>
    <row r="2036" spans="28:28">
      <c r="AB2036" s="42" t="str" cm="1">
        <f t="array" ref="AB2036">IFERROR(
   TRANSPOSE(
      _xlfn._xlws.SORT(
         _xlfn.UNIQUE(
            _xlfn._xlws.FILTER(
               Regional_CZ[Nombre Centro Zonal],
               Regional_CZ[Regional]=DATOS!B2043,
               ""
            )
         )
      )
   ),
""
)</f>
        <v/>
      </c>
    </row>
    <row r="2037" spans="28:28">
      <c r="AB2037" s="42" t="str" cm="1">
        <f t="array" ref="AB2037">IFERROR(
   TRANSPOSE(
      _xlfn._xlws.SORT(
         _xlfn.UNIQUE(
            _xlfn._xlws.FILTER(
               Regional_CZ[Nombre Centro Zonal],
               Regional_CZ[Regional]=DATOS!B2044,
               ""
            )
         )
      )
   ),
""
)</f>
        <v/>
      </c>
    </row>
    <row r="2038" spans="28:28">
      <c r="AB2038" s="42" t="str" cm="1">
        <f t="array" ref="AB2038">IFERROR(
   TRANSPOSE(
      _xlfn._xlws.SORT(
         _xlfn.UNIQUE(
            _xlfn._xlws.FILTER(
               Regional_CZ[Nombre Centro Zonal],
               Regional_CZ[Regional]=DATOS!B2045,
               ""
            )
         )
      )
   ),
""
)</f>
        <v/>
      </c>
    </row>
    <row r="2039" spans="28:28">
      <c r="AB2039" s="42" t="str" cm="1">
        <f t="array" ref="AB2039">IFERROR(
   TRANSPOSE(
      _xlfn._xlws.SORT(
         _xlfn.UNIQUE(
            _xlfn._xlws.FILTER(
               Regional_CZ[Nombre Centro Zonal],
               Regional_CZ[Regional]=DATOS!B2046,
               ""
            )
         )
      )
   ),
""
)</f>
        <v/>
      </c>
    </row>
    <row r="2040" spans="28:28">
      <c r="AB2040" s="42" t="str" cm="1">
        <f t="array" ref="AB2040">IFERROR(
   TRANSPOSE(
      _xlfn._xlws.SORT(
         _xlfn.UNIQUE(
            _xlfn._xlws.FILTER(
               Regional_CZ[Nombre Centro Zonal],
               Regional_CZ[Regional]=DATOS!B2047,
               ""
            )
         )
      )
   ),
""
)</f>
        <v/>
      </c>
    </row>
    <row r="2041" spans="28:28">
      <c r="AB2041" s="42" t="str" cm="1">
        <f t="array" ref="AB2041">IFERROR(
   TRANSPOSE(
      _xlfn._xlws.SORT(
         _xlfn.UNIQUE(
            _xlfn._xlws.FILTER(
               Regional_CZ[Nombre Centro Zonal],
               Regional_CZ[Regional]=DATOS!B2048,
               ""
            )
         )
      )
   ),
""
)</f>
        <v/>
      </c>
    </row>
    <row r="2042" spans="28:28">
      <c r="AB2042" s="42" t="str" cm="1">
        <f t="array" ref="AB2042">IFERROR(
   TRANSPOSE(
      _xlfn._xlws.SORT(
         _xlfn.UNIQUE(
            _xlfn._xlws.FILTER(
               Regional_CZ[Nombre Centro Zonal],
               Regional_CZ[Regional]=DATOS!B2049,
               ""
            )
         )
      )
   ),
""
)</f>
        <v/>
      </c>
    </row>
    <row r="2043" spans="28:28">
      <c r="AB2043" s="42" t="str" cm="1">
        <f t="array" ref="AB2043">IFERROR(
   TRANSPOSE(
      _xlfn._xlws.SORT(
         _xlfn.UNIQUE(
            _xlfn._xlws.FILTER(
               Regional_CZ[Nombre Centro Zonal],
               Regional_CZ[Regional]=DATOS!B2050,
               ""
            )
         )
      )
   ),
""
)</f>
        <v/>
      </c>
    </row>
    <row r="2044" spans="28:28">
      <c r="AB2044" s="42" t="str" cm="1">
        <f t="array" ref="AB2044">IFERROR(
   TRANSPOSE(
      _xlfn._xlws.SORT(
         _xlfn.UNIQUE(
            _xlfn._xlws.FILTER(
               Regional_CZ[Nombre Centro Zonal],
               Regional_CZ[Regional]=DATOS!B2051,
               ""
            )
         )
      )
   ),
""
)</f>
        <v/>
      </c>
    </row>
    <row r="2045" spans="28:28">
      <c r="AB2045" s="42" t="str" cm="1">
        <f t="array" ref="AB2045">IFERROR(
   TRANSPOSE(
      _xlfn._xlws.SORT(
         _xlfn.UNIQUE(
            _xlfn._xlws.FILTER(
               Regional_CZ[Nombre Centro Zonal],
               Regional_CZ[Regional]=DATOS!B2052,
               ""
            )
         )
      )
   ),
""
)</f>
        <v/>
      </c>
    </row>
    <row r="2046" spans="28:28">
      <c r="AB2046" s="42" t="str" cm="1">
        <f t="array" ref="AB2046">IFERROR(
   TRANSPOSE(
      _xlfn._xlws.SORT(
         _xlfn.UNIQUE(
            _xlfn._xlws.FILTER(
               Regional_CZ[Nombre Centro Zonal],
               Regional_CZ[Regional]=DATOS!B2053,
               ""
            )
         )
      )
   ),
""
)</f>
        <v/>
      </c>
    </row>
    <row r="2047" spans="28:28">
      <c r="AB2047" s="42" t="str" cm="1">
        <f t="array" ref="AB2047">IFERROR(
   TRANSPOSE(
      _xlfn._xlws.SORT(
         _xlfn.UNIQUE(
            _xlfn._xlws.FILTER(
               Regional_CZ[Nombre Centro Zonal],
               Regional_CZ[Regional]=DATOS!B2054,
               ""
            )
         )
      )
   ),
""
)</f>
        <v/>
      </c>
    </row>
    <row r="2048" spans="28:28">
      <c r="AB2048" s="42" t="str" cm="1">
        <f t="array" ref="AB2048">IFERROR(
   TRANSPOSE(
      _xlfn._xlws.SORT(
         _xlfn.UNIQUE(
            _xlfn._xlws.FILTER(
               Regional_CZ[Nombre Centro Zonal],
               Regional_CZ[Regional]=DATOS!B2055,
               ""
            )
         )
      )
   ),
""
)</f>
        <v/>
      </c>
    </row>
    <row r="2049" spans="28:28">
      <c r="AB2049" s="42" t="str" cm="1">
        <f t="array" ref="AB2049">IFERROR(
   TRANSPOSE(
      _xlfn._xlws.SORT(
         _xlfn.UNIQUE(
            _xlfn._xlws.FILTER(
               Regional_CZ[Nombre Centro Zonal],
               Regional_CZ[Regional]=DATOS!B2056,
               ""
            )
         )
      )
   ),
""
)</f>
        <v/>
      </c>
    </row>
    <row r="2050" spans="28:28">
      <c r="AB2050" s="42" t="str" cm="1">
        <f t="array" ref="AB2050">IFERROR(
   TRANSPOSE(
      _xlfn._xlws.SORT(
         _xlfn.UNIQUE(
            _xlfn._xlws.FILTER(
               Regional_CZ[Nombre Centro Zonal],
               Regional_CZ[Regional]=DATOS!B2057,
               ""
            )
         )
      )
   ),
""
)</f>
        <v/>
      </c>
    </row>
    <row r="2051" spans="28:28">
      <c r="AB2051" s="42" t="str" cm="1">
        <f t="array" ref="AB2051">IFERROR(
   TRANSPOSE(
      _xlfn._xlws.SORT(
         _xlfn.UNIQUE(
            _xlfn._xlws.FILTER(
               Regional_CZ[Nombre Centro Zonal],
               Regional_CZ[Regional]=DATOS!B2058,
               ""
            )
         )
      )
   ),
""
)</f>
        <v/>
      </c>
    </row>
    <row r="2052" spans="28:28">
      <c r="AB2052" s="42" t="str" cm="1">
        <f t="array" ref="AB2052">IFERROR(
   TRANSPOSE(
      _xlfn._xlws.SORT(
         _xlfn.UNIQUE(
            _xlfn._xlws.FILTER(
               Regional_CZ[Nombre Centro Zonal],
               Regional_CZ[Regional]=DATOS!B2059,
               ""
            )
         )
      )
   ),
""
)</f>
        <v/>
      </c>
    </row>
    <row r="2053" spans="28:28">
      <c r="AB2053" s="42" t="str" cm="1">
        <f t="array" ref="AB2053">IFERROR(
   TRANSPOSE(
      _xlfn._xlws.SORT(
         _xlfn.UNIQUE(
            _xlfn._xlws.FILTER(
               Regional_CZ[Nombre Centro Zonal],
               Regional_CZ[Regional]=DATOS!B2060,
               ""
            )
         )
      )
   ),
""
)</f>
        <v/>
      </c>
    </row>
    <row r="2054" spans="28:28">
      <c r="AB2054" s="42" t="str" cm="1">
        <f t="array" ref="AB2054">IFERROR(
   TRANSPOSE(
      _xlfn._xlws.SORT(
         _xlfn.UNIQUE(
            _xlfn._xlws.FILTER(
               Regional_CZ[Nombre Centro Zonal],
               Regional_CZ[Regional]=DATOS!B2061,
               ""
            )
         )
      )
   ),
""
)</f>
        <v/>
      </c>
    </row>
    <row r="2055" spans="28:28">
      <c r="AB2055" s="42" t="str" cm="1">
        <f t="array" ref="AB2055">IFERROR(
   TRANSPOSE(
      _xlfn._xlws.SORT(
         _xlfn.UNIQUE(
            _xlfn._xlws.FILTER(
               Regional_CZ[Nombre Centro Zonal],
               Regional_CZ[Regional]=DATOS!B2062,
               ""
            )
         )
      )
   ),
""
)</f>
        <v/>
      </c>
    </row>
    <row r="2056" spans="28:28">
      <c r="AB2056" s="42" t="str" cm="1">
        <f t="array" ref="AB2056">IFERROR(
   TRANSPOSE(
      _xlfn._xlws.SORT(
         _xlfn.UNIQUE(
            _xlfn._xlws.FILTER(
               Regional_CZ[Nombre Centro Zonal],
               Regional_CZ[Regional]=DATOS!B2063,
               ""
            )
         )
      )
   ),
""
)</f>
        <v/>
      </c>
    </row>
    <row r="2057" spans="28:28">
      <c r="AB2057" s="42" t="str" cm="1">
        <f t="array" ref="AB2057">IFERROR(
   TRANSPOSE(
      _xlfn._xlws.SORT(
         _xlfn.UNIQUE(
            _xlfn._xlws.FILTER(
               Regional_CZ[Nombre Centro Zonal],
               Regional_CZ[Regional]=DATOS!B2064,
               ""
            )
         )
      )
   ),
""
)</f>
        <v/>
      </c>
    </row>
    <row r="2058" spans="28:28">
      <c r="AB2058" s="42" t="str" cm="1">
        <f t="array" ref="AB2058">IFERROR(
   TRANSPOSE(
      _xlfn._xlws.SORT(
         _xlfn.UNIQUE(
            _xlfn._xlws.FILTER(
               Regional_CZ[Nombre Centro Zonal],
               Regional_CZ[Regional]=DATOS!B2065,
               ""
            )
         )
      )
   ),
""
)</f>
        <v/>
      </c>
    </row>
    <row r="2059" spans="28:28">
      <c r="AB2059" s="42" t="str" cm="1">
        <f t="array" ref="AB2059">IFERROR(
   TRANSPOSE(
      _xlfn._xlws.SORT(
         _xlfn.UNIQUE(
            _xlfn._xlws.FILTER(
               Regional_CZ[Nombre Centro Zonal],
               Regional_CZ[Regional]=DATOS!B2066,
               ""
            )
         )
      )
   ),
""
)</f>
        <v/>
      </c>
    </row>
    <row r="2060" spans="28:28">
      <c r="AB2060" s="42" t="str" cm="1">
        <f t="array" ref="AB2060">IFERROR(
   TRANSPOSE(
      _xlfn._xlws.SORT(
         _xlfn.UNIQUE(
            _xlfn._xlws.FILTER(
               Regional_CZ[Nombre Centro Zonal],
               Regional_CZ[Regional]=DATOS!B2067,
               ""
            )
         )
      )
   ),
""
)</f>
        <v/>
      </c>
    </row>
    <row r="2061" spans="28:28">
      <c r="AB2061" s="42" t="str" cm="1">
        <f t="array" ref="AB2061">IFERROR(
   TRANSPOSE(
      _xlfn._xlws.SORT(
         _xlfn.UNIQUE(
            _xlfn._xlws.FILTER(
               Regional_CZ[Nombre Centro Zonal],
               Regional_CZ[Regional]=DATOS!B2068,
               ""
            )
         )
      )
   ),
""
)</f>
        <v/>
      </c>
    </row>
    <row r="2062" spans="28:28">
      <c r="AB2062" s="42" t="str" cm="1">
        <f t="array" ref="AB2062">IFERROR(
   TRANSPOSE(
      _xlfn._xlws.SORT(
         _xlfn.UNIQUE(
            _xlfn._xlws.FILTER(
               Regional_CZ[Nombre Centro Zonal],
               Regional_CZ[Regional]=DATOS!B2069,
               ""
            )
         )
      )
   ),
""
)</f>
        <v/>
      </c>
    </row>
    <row r="2063" spans="28:28">
      <c r="AB2063" s="42" t="str" cm="1">
        <f t="array" ref="AB2063">IFERROR(
   TRANSPOSE(
      _xlfn._xlws.SORT(
         _xlfn.UNIQUE(
            _xlfn._xlws.FILTER(
               Regional_CZ[Nombre Centro Zonal],
               Regional_CZ[Regional]=DATOS!B2070,
               ""
            )
         )
      )
   ),
""
)</f>
        <v/>
      </c>
    </row>
    <row r="2064" spans="28:28">
      <c r="AB2064" s="42" t="str" cm="1">
        <f t="array" ref="AB2064">IFERROR(
   TRANSPOSE(
      _xlfn._xlws.SORT(
         _xlfn.UNIQUE(
            _xlfn._xlws.FILTER(
               Regional_CZ[Nombre Centro Zonal],
               Regional_CZ[Regional]=DATOS!B2071,
               ""
            )
         )
      )
   ),
""
)</f>
        <v/>
      </c>
    </row>
    <row r="2065" spans="28:28">
      <c r="AB2065" s="42" t="str" cm="1">
        <f t="array" ref="AB2065">IFERROR(
   TRANSPOSE(
      _xlfn._xlws.SORT(
         _xlfn.UNIQUE(
            _xlfn._xlws.FILTER(
               Regional_CZ[Nombre Centro Zonal],
               Regional_CZ[Regional]=DATOS!B2072,
               ""
            )
         )
      )
   ),
""
)</f>
        <v/>
      </c>
    </row>
    <row r="2066" spans="28:28">
      <c r="AB2066" s="42" t="str" cm="1">
        <f t="array" ref="AB2066">IFERROR(
   TRANSPOSE(
      _xlfn._xlws.SORT(
         _xlfn.UNIQUE(
            _xlfn._xlws.FILTER(
               Regional_CZ[Nombre Centro Zonal],
               Regional_CZ[Regional]=DATOS!B2073,
               ""
            )
         )
      )
   ),
""
)</f>
        <v/>
      </c>
    </row>
    <row r="2067" spans="28:28">
      <c r="AB2067" s="42" t="str" cm="1">
        <f t="array" ref="AB2067">IFERROR(
   TRANSPOSE(
      _xlfn._xlws.SORT(
         _xlfn.UNIQUE(
            _xlfn._xlws.FILTER(
               Regional_CZ[Nombre Centro Zonal],
               Regional_CZ[Regional]=DATOS!B2074,
               ""
            )
         )
      )
   ),
""
)</f>
        <v/>
      </c>
    </row>
    <row r="2068" spans="28:28">
      <c r="AB2068" s="42" t="str" cm="1">
        <f t="array" ref="AB2068">IFERROR(
   TRANSPOSE(
      _xlfn._xlws.SORT(
         _xlfn.UNIQUE(
            _xlfn._xlws.FILTER(
               Regional_CZ[Nombre Centro Zonal],
               Regional_CZ[Regional]=DATOS!B2075,
               ""
            )
         )
      )
   ),
""
)</f>
        <v/>
      </c>
    </row>
    <row r="2069" spans="28:28">
      <c r="AB2069" s="42" t="str" cm="1">
        <f t="array" ref="AB2069">IFERROR(
   TRANSPOSE(
      _xlfn._xlws.SORT(
         _xlfn.UNIQUE(
            _xlfn._xlws.FILTER(
               Regional_CZ[Nombre Centro Zonal],
               Regional_CZ[Regional]=DATOS!B2076,
               ""
            )
         )
      )
   ),
""
)</f>
        <v/>
      </c>
    </row>
    <row r="2070" spans="28:28">
      <c r="AB2070" s="42" t="str" cm="1">
        <f t="array" ref="AB2070">IFERROR(
   TRANSPOSE(
      _xlfn._xlws.SORT(
         _xlfn.UNIQUE(
            _xlfn._xlws.FILTER(
               Regional_CZ[Nombre Centro Zonal],
               Regional_CZ[Regional]=DATOS!B2077,
               ""
            )
         )
      )
   ),
""
)</f>
        <v/>
      </c>
    </row>
    <row r="2071" spans="28:28">
      <c r="AB2071" s="42" t="str" cm="1">
        <f t="array" ref="AB2071">IFERROR(
   TRANSPOSE(
      _xlfn._xlws.SORT(
         _xlfn.UNIQUE(
            _xlfn._xlws.FILTER(
               Regional_CZ[Nombre Centro Zonal],
               Regional_CZ[Regional]=DATOS!B2078,
               ""
            )
         )
      )
   ),
""
)</f>
        <v/>
      </c>
    </row>
    <row r="2072" spans="28:28">
      <c r="AB2072" s="42" t="str" cm="1">
        <f t="array" ref="AB2072">IFERROR(
   TRANSPOSE(
      _xlfn._xlws.SORT(
         _xlfn.UNIQUE(
            _xlfn._xlws.FILTER(
               Regional_CZ[Nombre Centro Zonal],
               Regional_CZ[Regional]=DATOS!B2079,
               ""
            )
         )
      )
   ),
""
)</f>
        <v/>
      </c>
    </row>
    <row r="2073" spans="28:28">
      <c r="AB2073" s="42" t="str" cm="1">
        <f t="array" ref="AB2073">IFERROR(
   TRANSPOSE(
      _xlfn._xlws.SORT(
         _xlfn.UNIQUE(
            _xlfn._xlws.FILTER(
               Regional_CZ[Nombre Centro Zonal],
               Regional_CZ[Regional]=DATOS!B2080,
               ""
            )
         )
      )
   ),
""
)</f>
        <v/>
      </c>
    </row>
    <row r="2074" spans="28:28">
      <c r="AB2074" s="42" t="str" cm="1">
        <f t="array" ref="AB2074">IFERROR(
   TRANSPOSE(
      _xlfn._xlws.SORT(
         _xlfn.UNIQUE(
            _xlfn._xlws.FILTER(
               Regional_CZ[Nombre Centro Zonal],
               Regional_CZ[Regional]=DATOS!B2081,
               ""
            )
         )
      )
   ),
""
)</f>
        <v/>
      </c>
    </row>
    <row r="2075" spans="28:28">
      <c r="AB2075" s="42" t="str" cm="1">
        <f t="array" ref="AB2075">IFERROR(
   TRANSPOSE(
      _xlfn._xlws.SORT(
         _xlfn.UNIQUE(
            _xlfn._xlws.FILTER(
               Regional_CZ[Nombre Centro Zonal],
               Regional_CZ[Regional]=DATOS!B2082,
               ""
            )
         )
      )
   ),
""
)</f>
        <v/>
      </c>
    </row>
    <row r="2076" spans="28:28">
      <c r="AB2076" s="42" t="str" cm="1">
        <f t="array" ref="AB2076">IFERROR(
   TRANSPOSE(
      _xlfn._xlws.SORT(
         _xlfn.UNIQUE(
            _xlfn._xlws.FILTER(
               Regional_CZ[Nombre Centro Zonal],
               Regional_CZ[Regional]=DATOS!B2083,
               ""
            )
         )
      )
   ),
""
)</f>
        <v/>
      </c>
    </row>
    <row r="2077" spans="28:28">
      <c r="AB2077" s="42" t="str" cm="1">
        <f t="array" ref="AB2077">IFERROR(
   TRANSPOSE(
      _xlfn._xlws.SORT(
         _xlfn.UNIQUE(
            _xlfn._xlws.FILTER(
               Regional_CZ[Nombre Centro Zonal],
               Regional_CZ[Regional]=DATOS!B2084,
               ""
            )
         )
      )
   ),
""
)</f>
        <v/>
      </c>
    </row>
    <row r="2078" spans="28:28">
      <c r="AB2078" s="42" t="str" cm="1">
        <f t="array" ref="AB2078">IFERROR(
   TRANSPOSE(
      _xlfn._xlws.SORT(
         _xlfn.UNIQUE(
            _xlfn._xlws.FILTER(
               Regional_CZ[Nombre Centro Zonal],
               Regional_CZ[Regional]=DATOS!B2085,
               ""
            )
         )
      )
   ),
""
)</f>
        <v/>
      </c>
    </row>
    <row r="2079" spans="28:28">
      <c r="AB2079" s="42" t="str" cm="1">
        <f t="array" ref="AB2079">IFERROR(
   TRANSPOSE(
      _xlfn._xlws.SORT(
         _xlfn.UNIQUE(
            _xlfn._xlws.FILTER(
               Regional_CZ[Nombre Centro Zonal],
               Regional_CZ[Regional]=DATOS!B2086,
               ""
            )
         )
      )
   ),
""
)</f>
        <v/>
      </c>
    </row>
    <row r="2080" spans="28:28">
      <c r="AB2080" s="42" t="str" cm="1">
        <f t="array" ref="AB2080">IFERROR(
   TRANSPOSE(
      _xlfn._xlws.SORT(
         _xlfn.UNIQUE(
            _xlfn._xlws.FILTER(
               Regional_CZ[Nombre Centro Zonal],
               Regional_CZ[Regional]=DATOS!B2087,
               ""
            )
         )
      )
   ),
""
)</f>
        <v/>
      </c>
    </row>
    <row r="2081" spans="28:28">
      <c r="AB2081" s="42" t="str" cm="1">
        <f t="array" ref="AB2081">IFERROR(
   TRANSPOSE(
      _xlfn._xlws.SORT(
         _xlfn.UNIQUE(
            _xlfn._xlws.FILTER(
               Regional_CZ[Nombre Centro Zonal],
               Regional_CZ[Regional]=DATOS!B2088,
               ""
            )
         )
      )
   ),
""
)</f>
        <v/>
      </c>
    </row>
    <row r="2082" spans="28:28">
      <c r="AB2082" s="42" t="str" cm="1">
        <f t="array" ref="AB2082">IFERROR(
   TRANSPOSE(
      _xlfn._xlws.SORT(
         _xlfn.UNIQUE(
            _xlfn._xlws.FILTER(
               Regional_CZ[Nombre Centro Zonal],
               Regional_CZ[Regional]=DATOS!B2089,
               ""
            )
         )
      )
   ),
""
)</f>
        <v/>
      </c>
    </row>
    <row r="2083" spans="28:28">
      <c r="AB2083" s="42" t="str" cm="1">
        <f t="array" ref="AB2083">IFERROR(
   TRANSPOSE(
      _xlfn._xlws.SORT(
         _xlfn.UNIQUE(
            _xlfn._xlws.FILTER(
               Regional_CZ[Nombre Centro Zonal],
               Regional_CZ[Regional]=DATOS!B2090,
               ""
            )
         )
      )
   ),
""
)</f>
        <v/>
      </c>
    </row>
    <row r="2084" spans="28:28">
      <c r="AB2084" s="42" t="str" cm="1">
        <f t="array" ref="AB2084">IFERROR(
   TRANSPOSE(
      _xlfn._xlws.SORT(
         _xlfn.UNIQUE(
            _xlfn._xlws.FILTER(
               Regional_CZ[Nombre Centro Zonal],
               Regional_CZ[Regional]=DATOS!B2091,
               ""
            )
         )
      )
   ),
""
)</f>
        <v/>
      </c>
    </row>
    <row r="2085" spans="28:28">
      <c r="AB2085" s="42" t="str" cm="1">
        <f t="array" ref="AB2085">IFERROR(
   TRANSPOSE(
      _xlfn._xlws.SORT(
         _xlfn.UNIQUE(
            _xlfn._xlws.FILTER(
               Regional_CZ[Nombre Centro Zonal],
               Regional_CZ[Regional]=DATOS!B2092,
               ""
            )
         )
      )
   ),
""
)</f>
        <v/>
      </c>
    </row>
    <row r="2086" spans="28:28">
      <c r="AB2086" s="42" t="str" cm="1">
        <f t="array" ref="AB2086">IFERROR(
   TRANSPOSE(
      _xlfn._xlws.SORT(
         _xlfn.UNIQUE(
            _xlfn._xlws.FILTER(
               Regional_CZ[Nombre Centro Zonal],
               Regional_CZ[Regional]=DATOS!B2093,
               ""
            )
         )
      )
   ),
""
)</f>
        <v/>
      </c>
    </row>
    <row r="2087" spans="28:28">
      <c r="AB2087" s="42" t="str" cm="1">
        <f t="array" ref="AB2087">IFERROR(
   TRANSPOSE(
      _xlfn._xlws.SORT(
         _xlfn.UNIQUE(
            _xlfn._xlws.FILTER(
               Regional_CZ[Nombre Centro Zonal],
               Regional_CZ[Regional]=DATOS!B2094,
               ""
            )
         )
      )
   ),
""
)</f>
        <v/>
      </c>
    </row>
    <row r="2088" spans="28:28">
      <c r="AB2088" s="42" t="str" cm="1">
        <f t="array" ref="AB2088">IFERROR(
   TRANSPOSE(
      _xlfn._xlws.SORT(
         _xlfn.UNIQUE(
            _xlfn._xlws.FILTER(
               Regional_CZ[Nombre Centro Zonal],
               Regional_CZ[Regional]=DATOS!B2095,
               ""
            )
         )
      )
   ),
""
)</f>
        <v/>
      </c>
    </row>
    <row r="2089" spans="28:28">
      <c r="AB2089" s="42" t="str" cm="1">
        <f t="array" ref="AB2089">IFERROR(
   TRANSPOSE(
      _xlfn._xlws.SORT(
         _xlfn.UNIQUE(
            _xlfn._xlws.FILTER(
               Regional_CZ[Nombre Centro Zonal],
               Regional_CZ[Regional]=DATOS!B2096,
               ""
            )
         )
      )
   ),
""
)</f>
        <v/>
      </c>
    </row>
    <row r="2090" spans="28:28">
      <c r="AB2090" s="42" t="str" cm="1">
        <f t="array" ref="AB2090">IFERROR(
   TRANSPOSE(
      _xlfn._xlws.SORT(
         _xlfn.UNIQUE(
            _xlfn._xlws.FILTER(
               Regional_CZ[Nombre Centro Zonal],
               Regional_CZ[Regional]=DATOS!B2097,
               ""
            )
         )
      )
   ),
""
)</f>
        <v/>
      </c>
    </row>
    <row r="2091" spans="28:28">
      <c r="AB2091" s="42" t="str" cm="1">
        <f t="array" ref="AB2091">IFERROR(
   TRANSPOSE(
      _xlfn._xlws.SORT(
         _xlfn.UNIQUE(
            _xlfn._xlws.FILTER(
               Regional_CZ[Nombre Centro Zonal],
               Regional_CZ[Regional]=DATOS!B2098,
               ""
            )
         )
      )
   ),
""
)</f>
        <v/>
      </c>
    </row>
    <row r="2092" spans="28:28">
      <c r="AB2092" s="42" t="str" cm="1">
        <f t="array" ref="AB2092">IFERROR(
   TRANSPOSE(
      _xlfn._xlws.SORT(
         _xlfn.UNIQUE(
            _xlfn._xlws.FILTER(
               Regional_CZ[Nombre Centro Zonal],
               Regional_CZ[Regional]=DATOS!B2099,
               ""
            )
         )
      )
   ),
""
)</f>
        <v/>
      </c>
    </row>
    <row r="2093" spans="28:28">
      <c r="AB2093" s="42" t="str" cm="1">
        <f t="array" ref="AB2093">IFERROR(
   TRANSPOSE(
      _xlfn._xlws.SORT(
         _xlfn.UNIQUE(
            _xlfn._xlws.FILTER(
               Regional_CZ[Nombre Centro Zonal],
               Regional_CZ[Regional]=DATOS!B2100,
               ""
            )
         )
      )
   ),
""
)</f>
        <v/>
      </c>
    </row>
    <row r="2094" spans="28:28">
      <c r="AB2094" s="42" t="str" cm="1">
        <f t="array" ref="AB2094">IFERROR(
   TRANSPOSE(
      _xlfn._xlws.SORT(
         _xlfn.UNIQUE(
            _xlfn._xlws.FILTER(
               Regional_CZ[Nombre Centro Zonal],
               Regional_CZ[Regional]=DATOS!B2101,
               ""
            )
         )
      )
   ),
""
)</f>
        <v/>
      </c>
    </row>
    <row r="2095" spans="28:28">
      <c r="AB2095" s="42" t="str" cm="1">
        <f t="array" ref="AB2095">IFERROR(
   TRANSPOSE(
      _xlfn._xlws.SORT(
         _xlfn.UNIQUE(
            _xlfn._xlws.FILTER(
               Regional_CZ[Nombre Centro Zonal],
               Regional_CZ[Regional]=DATOS!B2102,
               ""
            )
         )
      )
   ),
""
)</f>
        <v/>
      </c>
    </row>
    <row r="2096" spans="28:28">
      <c r="AB2096" s="42" t="str" cm="1">
        <f t="array" ref="AB2096">IFERROR(
   TRANSPOSE(
      _xlfn._xlws.SORT(
         _xlfn.UNIQUE(
            _xlfn._xlws.FILTER(
               Regional_CZ[Nombre Centro Zonal],
               Regional_CZ[Regional]=DATOS!B2103,
               ""
            )
         )
      )
   ),
""
)</f>
        <v/>
      </c>
    </row>
    <row r="2097" spans="28:28">
      <c r="AB2097" s="42" t="str" cm="1">
        <f t="array" ref="AB2097">IFERROR(
   TRANSPOSE(
      _xlfn._xlws.SORT(
         _xlfn.UNIQUE(
            _xlfn._xlws.FILTER(
               Regional_CZ[Nombre Centro Zonal],
               Regional_CZ[Regional]=DATOS!B2104,
               ""
            )
         )
      )
   ),
""
)</f>
        <v/>
      </c>
    </row>
    <row r="2098" spans="28:28">
      <c r="AB2098" s="42" t="str" cm="1">
        <f t="array" ref="AB2098">IFERROR(
   TRANSPOSE(
      _xlfn._xlws.SORT(
         _xlfn.UNIQUE(
            _xlfn._xlws.FILTER(
               Regional_CZ[Nombre Centro Zonal],
               Regional_CZ[Regional]=DATOS!B2105,
               ""
            )
         )
      )
   ),
""
)</f>
        <v/>
      </c>
    </row>
    <row r="2099" spans="28:28">
      <c r="AB2099" s="42" t="str" cm="1">
        <f t="array" ref="AB2099">IFERROR(
   TRANSPOSE(
      _xlfn._xlws.SORT(
         _xlfn.UNIQUE(
            _xlfn._xlws.FILTER(
               Regional_CZ[Nombre Centro Zonal],
               Regional_CZ[Regional]=DATOS!B2106,
               ""
            )
         )
      )
   ),
""
)</f>
        <v/>
      </c>
    </row>
    <row r="2100" spans="28:28">
      <c r="AB2100" s="42" t="str" cm="1">
        <f t="array" ref="AB2100">IFERROR(
   TRANSPOSE(
      _xlfn._xlws.SORT(
         _xlfn.UNIQUE(
            _xlfn._xlws.FILTER(
               Regional_CZ[Nombre Centro Zonal],
               Regional_CZ[Regional]=DATOS!B2107,
               ""
            )
         )
      )
   ),
""
)</f>
        <v/>
      </c>
    </row>
    <row r="2101" spans="28:28">
      <c r="AB2101" s="42" t="str" cm="1">
        <f t="array" ref="AB2101">IFERROR(
   TRANSPOSE(
      _xlfn._xlws.SORT(
         _xlfn.UNIQUE(
            _xlfn._xlws.FILTER(
               Regional_CZ[Nombre Centro Zonal],
               Regional_CZ[Regional]=DATOS!B2108,
               ""
            )
         )
      )
   ),
""
)</f>
        <v/>
      </c>
    </row>
    <row r="2102" spans="28:28">
      <c r="AB2102" s="42" t="str" cm="1">
        <f t="array" ref="AB2102">IFERROR(
   TRANSPOSE(
      _xlfn._xlws.SORT(
         _xlfn.UNIQUE(
            _xlfn._xlws.FILTER(
               Regional_CZ[Nombre Centro Zonal],
               Regional_CZ[Regional]=DATOS!B2109,
               ""
            )
         )
      )
   ),
""
)</f>
        <v/>
      </c>
    </row>
    <row r="2103" spans="28:28">
      <c r="AB2103" s="42" t="str" cm="1">
        <f t="array" ref="AB2103">IFERROR(
   TRANSPOSE(
      _xlfn._xlws.SORT(
         _xlfn.UNIQUE(
            _xlfn._xlws.FILTER(
               Regional_CZ[Nombre Centro Zonal],
               Regional_CZ[Regional]=DATOS!B2110,
               ""
            )
         )
      )
   ),
""
)</f>
        <v/>
      </c>
    </row>
    <row r="2104" spans="28:28">
      <c r="AB2104" s="42" t="str" cm="1">
        <f t="array" ref="AB2104">IFERROR(
   TRANSPOSE(
      _xlfn._xlws.SORT(
         _xlfn.UNIQUE(
            _xlfn._xlws.FILTER(
               Regional_CZ[Nombre Centro Zonal],
               Regional_CZ[Regional]=DATOS!B2111,
               ""
            )
         )
      )
   ),
""
)</f>
        <v/>
      </c>
    </row>
    <row r="2105" spans="28:28">
      <c r="AB2105" s="42" t="str" cm="1">
        <f t="array" ref="AB2105">IFERROR(
   TRANSPOSE(
      _xlfn._xlws.SORT(
         _xlfn.UNIQUE(
            _xlfn._xlws.FILTER(
               Regional_CZ[Nombre Centro Zonal],
               Regional_CZ[Regional]=DATOS!B2112,
               ""
            )
         )
      )
   ),
""
)</f>
        <v/>
      </c>
    </row>
    <row r="2106" spans="28:28">
      <c r="AB2106" s="42" t="str" cm="1">
        <f t="array" ref="AB2106">IFERROR(
   TRANSPOSE(
      _xlfn._xlws.SORT(
         _xlfn.UNIQUE(
            _xlfn._xlws.FILTER(
               Regional_CZ[Nombre Centro Zonal],
               Regional_CZ[Regional]=DATOS!B2113,
               ""
            )
         )
      )
   ),
""
)</f>
        <v/>
      </c>
    </row>
    <row r="2107" spans="28:28">
      <c r="AB2107" s="42" t="str" cm="1">
        <f t="array" ref="AB2107">IFERROR(
   TRANSPOSE(
      _xlfn._xlws.SORT(
         _xlfn.UNIQUE(
            _xlfn._xlws.FILTER(
               Regional_CZ[Nombre Centro Zonal],
               Regional_CZ[Regional]=DATOS!B2114,
               ""
            )
         )
      )
   ),
""
)</f>
        <v/>
      </c>
    </row>
    <row r="2108" spans="28:28">
      <c r="AB2108" s="42" t="str" cm="1">
        <f t="array" ref="AB2108">IFERROR(
   TRANSPOSE(
      _xlfn._xlws.SORT(
         _xlfn.UNIQUE(
            _xlfn._xlws.FILTER(
               Regional_CZ[Nombre Centro Zonal],
               Regional_CZ[Regional]=DATOS!B2115,
               ""
            )
         )
      )
   ),
""
)</f>
        <v/>
      </c>
    </row>
    <row r="2109" spans="28:28">
      <c r="AB2109" s="42" t="str" cm="1">
        <f t="array" ref="AB2109">IFERROR(
   TRANSPOSE(
      _xlfn._xlws.SORT(
         _xlfn.UNIQUE(
            _xlfn._xlws.FILTER(
               Regional_CZ[Nombre Centro Zonal],
               Regional_CZ[Regional]=DATOS!B2116,
               ""
            )
         )
      )
   ),
""
)</f>
        <v/>
      </c>
    </row>
    <row r="2110" spans="28:28">
      <c r="AB2110" s="42" t="str" cm="1">
        <f t="array" ref="AB2110">IFERROR(
   TRANSPOSE(
      _xlfn._xlws.SORT(
         _xlfn.UNIQUE(
            _xlfn._xlws.FILTER(
               Regional_CZ[Nombre Centro Zonal],
               Regional_CZ[Regional]=DATOS!B2117,
               ""
            )
         )
      )
   ),
""
)</f>
        <v/>
      </c>
    </row>
    <row r="2111" spans="28:28">
      <c r="AB2111" s="42" t="str" cm="1">
        <f t="array" ref="AB2111">IFERROR(
   TRANSPOSE(
      _xlfn._xlws.SORT(
         _xlfn.UNIQUE(
            _xlfn._xlws.FILTER(
               Regional_CZ[Nombre Centro Zonal],
               Regional_CZ[Regional]=DATOS!B2118,
               ""
            )
         )
      )
   ),
""
)</f>
        <v/>
      </c>
    </row>
    <row r="2112" spans="28:28">
      <c r="AB2112" s="42" t="str" cm="1">
        <f t="array" ref="AB2112">IFERROR(
   TRANSPOSE(
      _xlfn._xlws.SORT(
         _xlfn.UNIQUE(
            _xlfn._xlws.FILTER(
               Regional_CZ[Nombre Centro Zonal],
               Regional_CZ[Regional]=DATOS!B2119,
               ""
            )
         )
      )
   ),
""
)</f>
        <v/>
      </c>
    </row>
    <row r="2113" spans="28:28">
      <c r="AB2113" s="42" t="str" cm="1">
        <f t="array" ref="AB2113">IFERROR(
   TRANSPOSE(
      _xlfn._xlws.SORT(
         _xlfn.UNIQUE(
            _xlfn._xlws.FILTER(
               Regional_CZ[Nombre Centro Zonal],
               Regional_CZ[Regional]=DATOS!B2120,
               ""
            )
         )
      )
   ),
""
)</f>
        <v/>
      </c>
    </row>
    <row r="2114" spans="28:28">
      <c r="AB2114" s="42" t="str" cm="1">
        <f t="array" ref="AB2114">IFERROR(
   TRANSPOSE(
      _xlfn._xlws.SORT(
         _xlfn.UNIQUE(
            _xlfn._xlws.FILTER(
               Regional_CZ[Nombre Centro Zonal],
               Regional_CZ[Regional]=DATOS!B2121,
               ""
            )
         )
      )
   ),
""
)</f>
        <v/>
      </c>
    </row>
    <row r="2115" spans="28:28">
      <c r="AB2115" s="42" t="str" cm="1">
        <f t="array" ref="AB2115">IFERROR(
   TRANSPOSE(
      _xlfn._xlws.SORT(
         _xlfn.UNIQUE(
            _xlfn._xlws.FILTER(
               Regional_CZ[Nombre Centro Zonal],
               Regional_CZ[Regional]=DATOS!B2122,
               ""
            )
         )
      )
   ),
""
)</f>
        <v/>
      </c>
    </row>
    <row r="2116" spans="28:28">
      <c r="AB2116" s="42" t="str" cm="1">
        <f t="array" ref="AB2116">IFERROR(
   TRANSPOSE(
      _xlfn._xlws.SORT(
         _xlfn.UNIQUE(
            _xlfn._xlws.FILTER(
               Regional_CZ[Nombre Centro Zonal],
               Regional_CZ[Regional]=DATOS!B2123,
               ""
            )
         )
      )
   ),
""
)</f>
        <v/>
      </c>
    </row>
    <row r="2117" spans="28:28">
      <c r="AB2117" s="42" t="str" cm="1">
        <f t="array" ref="AB2117">IFERROR(
   TRANSPOSE(
      _xlfn._xlws.SORT(
         _xlfn.UNIQUE(
            _xlfn._xlws.FILTER(
               Regional_CZ[Nombre Centro Zonal],
               Regional_CZ[Regional]=DATOS!B2124,
               ""
            )
         )
      )
   ),
""
)</f>
        <v/>
      </c>
    </row>
    <row r="2118" spans="28:28">
      <c r="AB2118" s="42" t="str" cm="1">
        <f t="array" ref="AB2118">IFERROR(
   TRANSPOSE(
      _xlfn._xlws.SORT(
         _xlfn.UNIQUE(
            _xlfn._xlws.FILTER(
               Regional_CZ[Nombre Centro Zonal],
               Regional_CZ[Regional]=DATOS!B2125,
               ""
            )
         )
      )
   ),
""
)</f>
        <v/>
      </c>
    </row>
    <row r="2119" spans="28:28">
      <c r="AB2119" s="42" t="str" cm="1">
        <f t="array" ref="AB2119">IFERROR(
   TRANSPOSE(
      _xlfn._xlws.SORT(
         _xlfn.UNIQUE(
            _xlfn._xlws.FILTER(
               Regional_CZ[Nombre Centro Zonal],
               Regional_CZ[Regional]=DATOS!B2126,
               ""
            )
         )
      )
   ),
""
)</f>
        <v/>
      </c>
    </row>
    <row r="2120" spans="28:28">
      <c r="AB2120" s="42" t="str" cm="1">
        <f t="array" ref="AB2120">IFERROR(
   TRANSPOSE(
      _xlfn._xlws.SORT(
         _xlfn.UNIQUE(
            _xlfn._xlws.FILTER(
               Regional_CZ[Nombre Centro Zonal],
               Regional_CZ[Regional]=DATOS!B2127,
               ""
            )
         )
      )
   ),
""
)</f>
        <v/>
      </c>
    </row>
    <row r="2121" spans="28:28">
      <c r="AB2121" s="42" t="str" cm="1">
        <f t="array" ref="AB2121">IFERROR(
   TRANSPOSE(
      _xlfn._xlws.SORT(
         _xlfn.UNIQUE(
            _xlfn._xlws.FILTER(
               Regional_CZ[Nombre Centro Zonal],
               Regional_CZ[Regional]=DATOS!B2128,
               ""
            )
         )
      )
   ),
""
)</f>
        <v/>
      </c>
    </row>
    <row r="2122" spans="28:28">
      <c r="AB2122" s="42" t="str" cm="1">
        <f t="array" ref="AB2122">IFERROR(
   TRANSPOSE(
      _xlfn._xlws.SORT(
         _xlfn.UNIQUE(
            _xlfn._xlws.FILTER(
               Regional_CZ[Nombre Centro Zonal],
               Regional_CZ[Regional]=DATOS!B2129,
               ""
            )
         )
      )
   ),
""
)</f>
        <v/>
      </c>
    </row>
    <row r="2123" spans="28:28">
      <c r="AB2123" s="42" t="str" cm="1">
        <f t="array" ref="AB2123">IFERROR(
   TRANSPOSE(
      _xlfn._xlws.SORT(
         _xlfn.UNIQUE(
            _xlfn._xlws.FILTER(
               Regional_CZ[Nombre Centro Zonal],
               Regional_CZ[Regional]=DATOS!B2130,
               ""
            )
         )
      )
   ),
""
)</f>
        <v/>
      </c>
    </row>
    <row r="2124" spans="28:28">
      <c r="AB2124" s="42" t="str" cm="1">
        <f t="array" ref="AB2124">IFERROR(
   TRANSPOSE(
      _xlfn._xlws.SORT(
         _xlfn.UNIQUE(
            _xlfn._xlws.FILTER(
               Regional_CZ[Nombre Centro Zonal],
               Regional_CZ[Regional]=DATOS!B2131,
               ""
            )
         )
      )
   ),
""
)</f>
        <v/>
      </c>
    </row>
    <row r="2125" spans="28:28">
      <c r="AB2125" s="42" t="str" cm="1">
        <f t="array" ref="AB2125">IFERROR(
   TRANSPOSE(
      _xlfn._xlws.SORT(
         _xlfn.UNIQUE(
            _xlfn._xlws.FILTER(
               Regional_CZ[Nombre Centro Zonal],
               Regional_CZ[Regional]=DATOS!B2132,
               ""
            )
         )
      )
   ),
""
)</f>
        <v/>
      </c>
    </row>
    <row r="2126" spans="28:28">
      <c r="AB2126" s="42" t="str" cm="1">
        <f t="array" ref="AB2126">IFERROR(
   TRANSPOSE(
      _xlfn._xlws.SORT(
         _xlfn.UNIQUE(
            _xlfn._xlws.FILTER(
               Regional_CZ[Nombre Centro Zonal],
               Regional_CZ[Regional]=DATOS!B2133,
               ""
            )
         )
      )
   ),
""
)</f>
        <v/>
      </c>
    </row>
    <row r="2127" spans="28:28">
      <c r="AB2127" s="42" t="str" cm="1">
        <f t="array" ref="AB2127">IFERROR(
   TRANSPOSE(
      _xlfn._xlws.SORT(
         _xlfn.UNIQUE(
            _xlfn._xlws.FILTER(
               Regional_CZ[Nombre Centro Zonal],
               Regional_CZ[Regional]=DATOS!B2134,
               ""
            )
         )
      )
   ),
""
)</f>
        <v/>
      </c>
    </row>
    <row r="2128" spans="28:28">
      <c r="AB2128" s="42" t="str" cm="1">
        <f t="array" ref="AB2128">IFERROR(
   TRANSPOSE(
      _xlfn._xlws.SORT(
         _xlfn.UNIQUE(
            _xlfn._xlws.FILTER(
               Regional_CZ[Nombre Centro Zonal],
               Regional_CZ[Regional]=DATOS!B2135,
               ""
            )
         )
      )
   ),
""
)</f>
        <v/>
      </c>
    </row>
    <row r="2129" spans="28:28">
      <c r="AB2129" s="42" t="str" cm="1">
        <f t="array" ref="AB2129">IFERROR(
   TRANSPOSE(
      _xlfn._xlws.SORT(
         _xlfn.UNIQUE(
            _xlfn._xlws.FILTER(
               Regional_CZ[Nombre Centro Zonal],
               Regional_CZ[Regional]=DATOS!B2136,
               ""
            )
         )
      )
   ),
""
)</f>
        <v/>
      </c>
    </row>
    <row r="2130" spans="28:28">
      <c r="AB2130" s="42" t="str" cm="1">
        <f t="array" ref="AB2130">IFERROR(
   TRANSPOSE(
      _xlfn._xlws.SORT(
         _xlfn.UNIQUE(
            _xlfn._xlws.FILTER(
               Regional_CZ[Nombre Centro Zonal],
               Regional_CZ[Regional]=DATOS!B2137,
               ""
            )
         )
      )
   ),
""
)</f>
        <v/>
      </c>
    </row>
    <row r="2131" spans="28:28">
      <c r="AB2131" s="42" t="str" cm="1">
        <f t="array" ref="AB2131">IFERROR(
   TRANSPOSE(
      _xlfn._xlws.SORT(
         _xlfn.UNIQUE(
            _xlfn._xlws.FILTER(
               Regional_CZ[Nombre Centro Zonal],
               Regional_CZ[Regional]=DATOS!B2138,
               ""
            )
         )
      )
   ),
""
)</f>
        <v/>
      </c>
    </row>
    <row r="2132" spans="28:28">
      <c r="AB2132" s="42" t="str" cm="1">
        <f t="array" ref="AB2132">IFERROR(
   TRANSPOSE(
      _xlfn._xlws.SORT(
         _xlfn.UNIQUE(
            _xlfn._xlws.FILTER(
               Regional_CZ[Nombre Centro Zonal],
               Regional_CZ[Regional]=DATOS!B2139,
               ""
            )
         )
      )
   ),
""
)</f>
        <v/>
      </c>
    </row>
    <row r="2133" spans="28:28">
      <c r="AB2133" s="42" t="str" cm="1">
        <f t="array" ref="AB2133">IFERROR(
   TRANSPOSE(
      _xlfn._xlws.SORT(
         _xlfn.UNIQUE(
            _xlfn._xlws.FILTER(
               Regional_CZ[Nombre Centro Zonal],
               Regional_CZ[Regional]=DATOS!B2140,
               ""
            )
         )
      )
   ),
""
)</f>
        <v/>
      </c>
    </row>
    <row r="2134" spans="28:28">
      <c r="AB2134" s="42" t="str" cm="1">
        <f t="array" ref="AB2134">IFERROR(
   TRANSPOSE(
      _xlfn._xlws.SORT(
         _xlfn.UNIQUE(
            _xlfn._xlws.FILTER(
               Regional_CZ[Nombre Centro Zonal],
               Regional_CZ[Regional]=DATOS!B2141,
               ""
            )
         )
      )
   ),
""
)</f>
        <v/>
      </c>
    </row>
    <row r="2135" spans="28:28">
      <c r="AB2135" s="42" t="str" cm="1">
        <f t="array" ref="AB2135">IFERROR(
   TRANSPOSE(
      _xlfn._xlws.SORT(
         _xlfn.UNIQUE(
            _xlfn._xlws.FILTER(
               Regional_CZ[Nombre Centro Zonal],
               Regional_CZ[Regional]=DATOS!B2142,
               ""
            )
         )
      )
   ),
""
)</f>
        <v/>
      </c>
    </row>
    <row r="2136" spans="28:28">
      <c r="AB2136" s="42" t="str" cm="1">
        <f t="array" ref="AB2136">IFERROR(
   TRANSPOSE(
      _xlfn._xlws.SORT(
         _xlfn.UNIQUE(
            _xlfn._xlws.FILTER(
               Regional_CZ[Nombre Centro Zonal],
               Regional_CZ[Regional]=DATOS!B2143,
               ""
            )
         )
      )
   ),
""
)</f>
        <v/>
      </c>
    </row>
    <row r="2137" spans="28:28">
      <c r="AB2137" s="42" t="str" cm="1">
        <f t="array" ref="AB2137">IFERROR(
   TRANSPOSE(
      _xlfn._xlws.SORT(
         _xlfn.UNIQUE(
            _xlfn._xlws.FILTER(
               Regional_CZ[Nombre Centro Zonal],
               Regional_CZ[Regional]=DATOS!B2144,
               ""
            )
         )
      )
   ),
""
)</f>
        <v/>
      </c>
    </row>
    <row r="2138" spans="28:28">
      <c r="AB2138" s="42" t="str" cm="1">
        <f t="array" ref="AB2138">IFERROR(
   TRANSPOSE(
      _xlfn._xlws.SORT(
         _xlfn.UNIQUE(
            _xlfn._xlws.FILTER(
               Regional_CZ[Nombre Centro Zonal],
               Regional_CZ[Regional]=DATOS!B2145,
               ""
            )
         )
      )
   ),
""
)</f>
        <v/>
      </c>
    </row>
    <row r="2139" spans="28:28">
      <c r="AB2139" s="42" t="str" cm="1">
        <f t="array" ref="AB2139">IFERROR(
   TRANSPOSE(
      _xlfn._xlws.SORT(
         _xlfn.UNIQUE(
            _xlfn._xlws.FILTER(
               Regional_CZ[Nombre Centro Zonal],
               Regional_CZ[Regional]=DATOS!B2146,
               ""
            )
         )
      )
   ),
""
)</f>
        <v/>
      </c>
    </row>
    <row r="2140" spans="28:28">
      <c r="AB2140" s="42" t="str" cm="1">
        <f t="array" ref="AB2140">IFERROR(
   TRANSPOSE(
      _xlfn._xlws.SORT(
         _xlfn.UNIQUE(
            _xlfn._xlws.FILTER(
               Regional_CZ[Nombre Centro Zonal],
               Regional_CZ[Regional]=DATOS!B2147,
               ""
            )
         )
      )
   ),
""
)</f>
        <v/>
      </c>
    </row>
    <row r="2141" spans="28:28">
      <c r="AB2141" s="42" t="str" cm="1">
        <f t="array" ref="AB2141">IFERROR(
   TRANSPOSE(
      _xlfn._xlws.SORT(
         _xlfn.UNIQUE(
            _xlfn._xlws.FILTER(
               Regional_CZ[Nombre Centro Zonal],
               Regional_CZ[Regional]=DATOS!B2148,
               ""
            )
         )
      )
   ),
""
)</f>
        <v/>
      </c>
    </row>
    <row r="2142" spans="28:28">
      <c r="AB2142" s="42" t="str" cm="1">
        <f t="array" ref="AB2142">IFERROR(
   TRANSPOSE(
      _xlfn._xlws.SORT(
         _xlfn.UNIQUE(
            _xlfn._xlws.FILTER(
               Regional_CZ[Nombre Centro Zonal],
               Regional_CZ[Regional]=DATOS!B2149,
               ""
            )
         )
      )
   ),
""
)</f>
        <v/>
      </c>
    </row>
    <row r="2143" spans="28:28">
      <c r="AB2143" s="42" t="str" cm="1">
        <f t="array" ref="AB2143">IFERROR(
   TRANSPOSE(
      _xlfn._xlws.SORT(
         _xlfn.UNIQUE(
            _xlfn._xlws.FILTER(
               Regional_CZ[Nombre Centro Zonal],
               Regional_CZ[Regional]=DATOS!B2150,
               ""
            )
         )
      )
   ),
""
)</f>
        <v/>
      </c>
    </row>
    <row r="2144" spans="28:28">
      <c r="AB2144" s="42" t="str" cm="1">
        <f t="array" ref="AB2144">IFERROR(
   TRANSPOSE(
      _xlfn._xlws.SORT(
         _xlfn.UNIQUE(
            _xlfn._xlws.FILTER(
               Regional_CZ[Nombre Centro Zonal],
               Regional_CZ[Regional]=DATOS!B2151,
               ""
            )
         )
      )
   ),
""
)</f>
        <v/>
      </c>
    </row>
    <row r="2145" spans="28:28">
      <c r="AB2145" s="42" t="str" cm="1">
        <f t="array" ref="AB2145">IFERROR(
   TRANSPOSE(
      _xlfn._xlws.SORT(
         _xlfn.UNIQUE(
            _xlfn._xlws.FILTER(
               Regional_CZ[Nombre Centro Zonal],
               Regional_CZ[Regional]=DATOS!B2152,
               ""
            )
         )
      )
   ),
""
)</f>
        <v/>
      </c>
    </row>
    <row r="2146" spans="28:28">
      <c r="AB2146" s="42" t="str" cm="1">
        <f t="array" ref="AB2146">IFERROR(
   TRANSPOSE(
      _xlfn._xlws.SORT(
         _xlfn.UNIQUE(
            _xlfn._xlws.FILTER(
               Regional_CZ[Nombre Centro Zonal],
               Regional_CZ[Regional]=DATOS!B2153,
               ""
            )
         )
      )
   ),
""
)</f>
        <v/>
      </c>
    </row>
    <row r="2147" spans="28:28">
      <c r="AB2147" s="42" t="str" cm="1">
        <f t="array" ref="AB2147">IFERROR(
   TRANSPOSE(
      _xlfn._xlws.SORT(
         _xlfn.UNIQUE(
            _xlfn._xlws.FILTER(
               Regional_CZ[Nombre Centro Zonal],
               Regional_CZ[Regional]=DATOS!B2154,
               ""
            )
         )
      )
   ),
""
)</f>
        <v/>
      </c>
    </row>
    <row r="2148" spans="28:28">
      <c r="AB2148" s="42" t="str" cm="1">
        <f t="array" ref="AB2148">IFERROR(
   TRANSPOSE(
      _xlfn._xlws.SORT(
         _xlfn.UNIQUE(
            _xlfn._xlws.FILTER(
               Regional_CZ[Nombre Centro Zonal],
               Regional_CZ[Regional]=DATOS!B2155,
               ""
            )
         )
      )
   ),
""
)</f>
        <v/>
      </c>
    </row>
    <row r="2149" spans="28:28">
      <c r="AB2149" s="42" t="str" cm="1">
        <f t="array" ref="AB2149">IFERROR(
   TRANSPOSE(
      _xlfn._xlws.SORT(
         _xlfn.UNIQUE(
            _xlfn._xlws.FILTER(
               Regional_CZ[Nombre Centro Zonal],
               Regional_CZ[Regional]=DATOS!B2156,
               ""
            )
         )
      )
   ),
""
)</f>
        <v/>
      </c>
    </row>
    <row r="2150" spans="28:28">
      <c r="AB2150" s="42" t="str" cm="1">
        <f t="array" ref="AB2150">IFERROR(
   TRANSPOSE(
      _xlfn._xlws.SORT(
         _xlfn.UNIQUE(
            _xlfn._xlws.FILTER(
               Regional_CZ[Nombre Centro Zonal],
               Regional_CZ[Regional]=DATOS!B2157,
               ""
            )
         )
      )
   ),
""
)</f>
        <v/>
      </c>
    </row>
    <row r="2151" spans="28:28">
      <c r="AB2151" s="42" t="str" cm="1">
        <f t="array" ref="AB2151">IFERROR(
   TRANSPOSE(
      _xlfn._xlws.SORT(
         _xlfn.UNIQUE(
            _xlfn._xlws.FILTER(
               Regional_CZ[Nombre Centro Zonal],
               Regional_CZ[Regional]=DATOS!B2158,
               ""
            )
         )
      )
   ),
""
)</f>
        <v/>
      </c>
    </row>
    <row r="2152" spans="28:28">
      <c r="AB2152" s="42" t="str" cm="1">
        <f t="array" ref="AB2152">IFERROR(
   TRANSPOSE(
      _xlfn._xlws.SORT(
         _xlfn.UNIQUE(
            _xlfn._xlws.FILTER(
               Regional_CZ[Nombre Centro Zonal],
               Regional_CZ[Regional]=DATOS!B2159,
               ""
            )
         )
      )
   ),
""
)</f>
        <v/>
      </c>
    </row>
    <row r="2153" spans="28:28">
      <c r="AB2153" s="42" t="str" cm="1">
        <f t="array" ref="AB2153">IFERROR(
   TRANSPOSE(
      _xlfn._xlws.SORT(
         _xlfn.UNIQUE(
            _xlfn._xlws.FILTER(
               Regional_CZ[Nombre Centro Zonal],
               Regional_CZ[Regional]=DATOS!B2160,
               ""
            )
         )
      )
   ),
""
)</f>
        <v/>
      </c>
    </row>
    <row r="2154" spans="28:28">
      <c r="AB2154" s="42" t="str" cm="1">
        <f t="array" ref="AB2154">IFERROR(
   TRANSPOSE(
      _xlfn._xlws.SORT(
         _xlfn.UNIQUE(
            _xlfn._xlws.FILTER(
               Regional_CZ[Nombre Centro Zonal],
               Regional_CZ[Regional]=DATOS!B2161,
               ""
            )
         )
      )
   ),
""
)</f>
        <v/>
      </c>
    </row>
    <row r="2155" spans="28:28">
      <c r="AB2155" s="42" t="str" cm="1">
        <f t="array" ref="AB2155">IFERROR(
   TRANSPOSE(
      _xlfn._xlws.SORT(
         _xlfn.UNIQUE(
            _xlfn._xlws.FILTER(
               Regional_CZ[Nombre Centro Zonal],
               Regional_CZ[Regional]=DATOS!B2162,
               ""
            )
         )
      )
   ),
""
)</f>
        <v/>
      </c>
    </row>
    <row r="2156" spans="28:28">
      <c r="AB2156" s="42" t="str" cm="1">
        <f t="array" ref="AB2156">IFERROR(
   TRANSPOSE(
      _xlfn._xlws.SORT(
         _xlfn.UNIQUE(
            _xlfn._xlws.FILTER(
               Regional_CZ[Nombre Centro Zonal],
               Regional_CZ[Regional]=DATOS!B2163,
               ""
            )
         )
      )
   ),
""
)</f>
        <v/>
      </c>
    </row>
    <row r="2157" spans="28:28">
      <c r="AB2157" s="42" t="str" cm="1">
        <f t="array" ref="AB2157">IFERROR(
   TRANSPOSE(
      _xlfn._xlws.SORT(
         _xlfn.UNIQUE(
            _xlfn._xlws.FILTER(
               Regional_CZ[Nombre Centro Zonal],
               Regional_CZ[Regional]=DATOS!B2164,
               ""
            )
         )
      )
   ),
""
)</f>
        <v/>
      </c>
    </row>
    <row r="2158" spans="28:28">
      <c r="AB2158" s="42" t="str" cm="1">
        <f t="array" ref="AB2158">IFERROR(
   TRANSPOSE(
      _xlfn._xlws.SORT(
         _xlfn.UNIQUE(
            _xlfn._xlws.FILTER(
               Regional_CZ[Nombre Centro Zonal],
               Regional_CZ[Regional]=DATOS!B2165,
               ""
            )
         )
      )
   ),
""
)</f>
        <v/>
      </c>
    </row>
    <row r="2159" spans="28:28">
      <c r="AB2159" s="42" t="str" cm="1">
        <f t="array" ref="AB2159">IFERROR(
   TRANSPOSE(
      _xlfn._xlws.SORT(
         _xlfn.UNIQUE(
            _xlfn._xlws.FILTER(
               Regional_CZ[Nombre Centro Zonal],
               Regional_CZ[Regional]=DATOS!B2166,
               ""
            )
         )
      )
   ),
""
)</f>
        <v/>
      </c>
    </row>
    <row r="2160" spans="28:28">
      <c r="AB2160" s="42" t="str" cm="1">
        <f t="array" ref="AB2160">IFERROR(
   TRANSPOSE(
      _xlfn._xlws.SORT(
         _xlfn.UNIQUE(
            _xlfn._xlws.FILTER(
               Regional_CZ[Nombre Centro Zonal],
               Regional_CZ[Regional]=DATOS!B2167,
               ""
            )
         )
      )
   ),
""
)</f>
        <v/>
      </c>
    </row>
    <row r="2161" spans="28:28">
      <c r="AB2161" s="42" t="str" cm="1">
        <f t="array" ref="AB2161">IFERROR(
   TRANSPOSE(
      _xlfn._xlws.SORT(
         _xlfn.UNIQUE(
            _xlfn._xlws.FILTER(
               Regional_CZ[Nombre Centro Zonal],
               Regional_CZ[Regional]=DATOS!B2168,
               ""
            )
         )
      )
   ),
""
)</f>
        <v/>
      </c>
    </row>
    <row r="2162" spans="28:28">
      <c r="AB2162" s="42" t="str" cm="1">
        <f t="array" ref="AB2162">IFERROR(
   TRANSPOSE(
      _xlfn._xlws.SORT(
         _xlfn.UNIQUE(
            _xlfn._xlws.FILTER(
               Regional_CZ[Nombre Centro Zonal],
               Regional_CZ[Regional]=DATOS!B2169,
               ""
            )
         )
      )
   ),
""
)</f>
        <v/>
      </c>
    </row>
    <row r="2163" spans="28:28">
      <c r="AB2163" s="42" t="str" cm="1">
        <f t="array" ref="AB2163">IFERROR(
   TRANSPOSE(
      _xlfn._xlws.SORT(
         _xlfn.UNIQUE(
            _xlfn._xlws.FILTER(
               Regional_CZ[Nombre Centro Zonal],
               Regional_CZ[Regional]=DATOS!B2170,
               ""
            )
         )
      )
   ),
""
)</f>
        <v/>
      </c>
    </row>
    <row r="2164" spans="28:28">
      <c r="AB2164" s="42" t="str" cm="1">
        <f t="array" ref="AB2164">IFERROR(
   TRANSPOSE(
      _xlfn._xlws.SORT(
         _xlfn.UNIQUE(
            _xlfn._xlws.FILTER(
               Regional_CZ[Nombre Centro Zonal],
               Regional_CZ[Regional]=DATOS!B2171,
               ""
            )
         )
      )
   ),
""
)</f>
        <v/>
      </c>
    </row>
    <row r="2165" spans="28:28">
      <c r="AB2165" s="42" t="str" cm="1">
        <f t="array" ref="AB2165">IFERROR(
   TRANSPOSE(
      _xlfn._xlws.SORT(
         _xlfn.UNIQUE(
            _xlfn._xlws.FILTER(
               Regional_CZ[Nombre Centro Zonal],
               Regional_CZ[Regional]=DATOS!B2172,
               ""
            )
         )
      )
   ),
""
)</f>
        <v/>
      </c>
    </row>
    <row r="2166" spans="28:28">
      <c r="AB2166" s="42" t="str" cm="1">
        <f t="array" ref="AB2166">IFERROR(
   TRANSPOSE(
      _xlfn._xlws.SORT(
         _xlfn.UNIQUE(
            _xlfn._xlws.FILTER(
               Regional_CZ[Nombre Centro Zonal],
               Regional_CZ[Regional]=DATOS!B2173,
               ""
            )
         )
      )
   ),
""
)</f>
        <v/>
      </c>
    </row>
    <row r="2167" spans="28:28">
      <c r="AB2167" s="42" t="str" cm="1">
        <f t="array" ref="AB2167">IFERROR(
   TRANSPOSE(
      _xlfn._xlws.SORT(
         _xlfn.UNIQUE(
            _xlfn._xlws.FILTER(
               Regional_CZ[Nombre Centro Zonal],
               Regional_CZ[Regional]=DATOS!B2174,
               ""
            )
         )
      )
   ),
""
)</f>
        <v/>
      </c>
    </row>
    <row r="2168" spans="28:28">
      <c r="AB2168" s="42" t="str" cm="1">
        <f t="array" ref="AB2168">IFERROR(
   TRANSPOSE(
      _xlfn._xlws.SORT(
         _xlfn.UNIQUE(
            _xlfn._xlws.FILTER(
               Regional_CZ[Nombre Centro Zonal],
               Regional_CZ[Regional]=DATOS!B2175,
               ""
            )
         )
      )
   ),
""
)</f>
        <v/>
      </c>
    </row>
    <row r="2169" spans="28:28">
      <c r="AB2169" s="42" t="str" cm="1">
        <f t="array" ref="AB2169">IFERROR(
   TRANSPOSE(
      _xlfn._xlws.SORT(
         _xlfn.UNIQUE(
            _xlfn._xlws.FILTER(
               Regional_CZ[Nombre Centro Zonal],
               Regional_CZ[Regional]=DATOS!B2176,
               ""
            )
         )
      )
   ),
""
)</f>
        <v/>
      </c>
    </row>
    <row r="2170" spans="28:28">
      <c r="AB2170" s="42" t="str" cm="1">
        <f t="array" ref="AB2170">IFERROR(
   TRANSPOSE(
      _xlfn._xlws.SORT(
         _xlfn.UNIQUE(
            _xlfn._xlws.FILTER(
               Regional_CZ[Nombre Centro Zonal],
               Regional_CZ[Regional]=DATOS!B2177,
               ""
            )
         )
      )
   ),
""
)</f>
        <v/>
      </c>
    </row>
    <row r="2171" spans="28:28">
      <c r="AB2171" s="42" t="str" cm="1">
        <f t="array" ref="AB2171">IFERROR(
   TRANSPOSE(
      _xlfn._xlws.SORT(
         _xlfn.UNIQUE(
            _xlfn._xlws.FILTER(
               Regional_CZ[Nombre Centro Zonal],
               Regional_CZ[Regional]=DATOS!B2178,
               ""
            )
         )
      )
   ),
""
)</f>
        <v/>
      </c>
    </row>
    <row r="2172" spans="28:28">
      <c r="AB2172" s="42" t="str" cm="1">
        <f t="array" ref="AB2172">IFERROR(
   TRANSPOSE(
      _xlfn._xlws.SORT(
         _xlfn.UNIQUE(
            _xlfn._xlws.FILTER(
               Regional_CZ[Nombre Centro Zonal],
               Regional_CZ[Regional]=DATOS!B2179,
               ""
            )
         )
      )
   ),
""
)</f>
        <v/>
      </c>
    </row>
    <row r="2173" spans="28:28">
      <c r="AB2173" s="42" t="str" cm="1">
        <f t="array" ref="AB2173">IFERROR(
   TRANSPOSE(
      _xlfn._xlws.SORT(
         _xlfn.UNIQUE(
            _xlfn._xlws.FILTER(
               Regional_CZ[Nombre Centro Zonal],
               Regional_CZ[Regional]=DATOS!B2180,
               ""
            )
         )
      )
   ),
""
)</f>
        <v/>
      </c>
    </row>
    <row r="2174" spans="28:28">
      <c r="AB2174" s="42" t="str" cm="1">
        <f t="array" ref="AB2174">IFERROR(
   TRANSPOSE(
      _xlfn._xlws.SORT(
         _xlfn.UNIQUE(
            _xlfn._xlws.FILTER(
               Regional_CZ[Nombre Centro Zonal],
               Regional_CZ[Regional]=DATOS!B2181,
               ""
            )
         )
      )
   ),
""
)</f>
        <v/>
      </c>
    </row>
    <row r="2175" spans="28:28">
      <c r="AB2175" s="42" t="str" cm="1">
        <f t="array" ref="AB2175">IFERROR(
   TRANSPOSE(
      _xlfn._xlws.SORT(
         _xlfn.UNIQUE(
            _xlfn._xlws.FILTER(
               Regional_CZ[Nombre Centro Zonal],
               Regional_CZ[Regional]=DATOS!B2182,
               ""
            )
         )
      )
   ),
""
)</f>
        <v/>
      </c>
    </row>
    <row r="2176" spans="28:28">
      <c r="AB2176" s="42" t="str" cm="1">
        <f t="array" ref="AB2176">IFERROR(
   TRANSPOSE(
      _xlfn._xlws.SORT(
         _xlfn.UNIQUE(
            _xlfn._xlws.FILTER(
               Regional_CZ[Nombre Centro Zonal],
               Regional_CZ[Regional]=DATOS!B2183,
               ""
            )
         )
      )
   ),
""
)</f>
        <v/>
      </c>
    </row>
    <row r="2177" spans="28:28">
      <c r="AB2177" s="42" t="str" cm="1">
        <f t="array" ref="AB2177">IFERROR(
   TRANSPOSE(
      _xlfn._xlws.SORT(
         _xlfn.UNIQUE(
            _xlfn._xlws.FILTER(
               Regional_CZ[Nombre Centro Zonal],
               Regional_CZ[Regional]=DATOS!B2184,
               ""
            )
         )
      )
   ),
""
)</f>
        <v/>
      </c>
    </row>
    <row r="2178" spans="28:28">
      <c r="AB2178" s="42" t="str" cm="1">
        <f t="array" ref="AB2178">IFERROR(
   TRANSPOSE(
      _xlfn._xlws.SORT(
         _xlfn.UNIQUE(
            _xlfn._xlws.FILTER(
               Regional_CZ[Nombre Centro Zonal],
               Regional_CZ[Regional]=DATOS!B2185,
               ""
            )
         )
      )
   ),
""
)</f>
        <v/>
      </c>
    </row>
    <row r="2179" spans="28:28">
      <c r="AB2179" s="42" t="str" cm="1">
        <f t="array" ref="AB2179">IFERROR(
   TRANSPOSE(
      _xlfn._xlws.SORT(
         _xlfn.UNIQUE(
            _xlfn._xlws.FILTER(
               Regional_CZ[Nombre Centro Zonal],
               Regional_CZ[Regional]=DATOS!B2186,
               ""
            )
         )
      )
   ),
""
)</f>
        <v/>
      </c>
    </row>
    <row r="2180" spans="28:28">
      <c r="AB2180" s="42" t="str" cm="1">
        <f t="array" ref="AB2180">IFERROR(
   TRANSPOSE(
      _xlfn._xlws.SORT(
         _xlfn.UNIQUE(
            _xlfn._xlws.FILTER(
               Regional_CZ[Nombre Centro Zonal],
               Regional_CZ[Regional]=DATOS!B2187,
               ""
            )
         )
      )
   ),
""
)</f>
        <v/>
      </c>
    </row>
    <row r="2181" spans="28:28">
      <c r="AB2181" s="42" t="str" cm="1">
        <f t="array" ref="AB2181">IFERROR(
   TRANSPOSE(
      _xlfn._xlws.SORT(
         _xlfn.UNIQUE(
            _xlfn._xlws.FILTER(
               Regional_CZ[Nombre Centro Zonal],
               Regional_CZ[Regional]=DATOS!B2188,
               ""
            )
         )
      )
   ),
""
)</f>
        <v/>
      </c>
    </row>
    <row r="2182" spans="28:28">
      <c r="AB2182" s="42" t="str" cm="1">
        <f t="array" ref="AB2182">IFERROR(
   TRANSPOSE(
      _xlfn._xlws.SORT(
         _xlfn.UNIQUE(
            _xlfn._xlws.FILTER(
               Regional_CZ[Nombre Centro Zonal],
               Regional_CZ[Regional]=DATOS!B2189,
               ""
            )
         )
      )
   ),
""
)</f>
        <v/>
      </c>
    </row>
    <row r="2183" spans="28:28">
      <c r="AB2183" s="42" t="str" cm="1">
        <f t="array" ref="AB2183">IFERROR(
   TRANSPOSE(
      _xlfn._xlws.SORT(
         _xlfn.UNIQUE(
            _xlfn._xlws.FILTER(
               Regional_CZ[Nombre Centro Zonal],
               Regional_CZ[Regional]=DATOS!B2190,
               ""
            )
         )
      )
   ),
""
)</f>
        <v/>
      </c>
    </row>
    <row r="2184" spans="28:28">
      <c r="AB2184" s="42" t="str" cm="1">
        <f t="array" ref="AB2184">IFERROR(
   TRANSPOSE(
      _xlfn._xlws.SORT(
         _xlfn.UNIQUE(
            _xlfn._xlws.FILTER(
               Regional_CZ[Nombre Centro Zonal],
               Regional_CZ[Regional]=DATOS!B2191,
               ""
            )
         )
      )
   ),
""
)</f>
        <v/>
      </c>
    </row>
    <row r="2185" spans="28:28">
      <c r="AB2185" s="42" t="str" cm="1">
        <f t="array" ref="AB2185">IFERROR(
   TRANSPOSE(
      _xlfn._xlws.SORT(
         _xlfn.UNIQUE(
            _xlfn._xlws.FILTER(
               Regional_CZ[Nombre Centro Zonal],
               Regional_CZ[Regional]=DATOS!B2192,
               ""
            )
         )
      )
   ),
""
)</f>
        <v/>
      </c>
    </row>
    <row r="2186" spans="28:28">
      <c r="AB2186" s="42" t="str" cm="1">
        <f t="array" ref="AB2186">IFERROR(
   TRANSPOSE(
      _xlfn._xlws.SORT(
         _xlfn.UNIQUE(
            _xlfn._xlws.FILTER(
               Regional_CZ[Nombre Centro Zonal],
               Regional_CZ[Regional]=DATOS!B2193,
               ""
            )
         )
      )
   ),
""
)</f>
        <v/>
      </c>
    </row>
    <row r="2187" spans="28:28">
      <c r="AB2187" s="42" t="str" cm="1">
        <f t="array" ref="AB2187">IFERROR(
   TRANSPOSE(
      _xlfn._xlws.SORT(
         _xlfn.UNIQUE(
            _xlfn._xlws.FILTER(
               Regional_CZ[Nombre Centro Zonal],
               Regional_CZ[Regional]=DATOS!B2194,
               ""
            )
         )
      )
   ),
""
)</f>
        <v/>
      </c>
    </row>
    <row r="2188" spans="28:28">
      <c r="AB2188" s="42" t="str" cm="1">
        <f t="array" ref="AB2188">IFERROR(
   TRANSPOSE(
      _xlfn._xlws.SORT(
         _xlfn.UNIQUE(
            _xlfn._xlws.FILTER(
               Regional_CZ[Nombre Centro Zonal],
               Regional_CZ[Regional]=DATOS!B2195,
               ""
            )
         )
      )
   ),
""
)</f>
        <v/>
      </c>
    </row>
    <row r="2189" spans="28:28">
      <c r="AB2189" s="42" t="str" cm="1">
        <f t="array" ref="AB2189">IFERROR(
   TRANSPOSE(
      _xlfn._xlws.SORT(
         _xlfn.UNIQUE(
            _xlfn._xlws.FILTER(
               Regional_CZ[Nombre Centro Zonal],
               Regional_CZ[Regional]=DATOS!B2196,
               ""
            )
         )
      )
   ),
""
)</f>
        <v/>
      </c>
    </row>
    <row r="2190" spans="28:28">
      <c r="AB2190" s="42" t="str" cm="1">
        <f t="array" ref="AB2190">IFERROR(
   TRANSPOSE(
      _xlfn._xlws.SORT(
         _xlfn.UNIQUE(
            _xlfn._xlws.FILTER(
               Regional_CZ[Nombre Centro Zonal],
               Regional_CZ[Regional]=DATOS!B2197,
               ""
            )
         )
      )
   ),
""
)</f>
        <v/>
      </c>
    </row>
    <row r="2191" spans="28:28">
      <c r="AB2191" s="42" t="str" cm="1">
        <f t="array" ref="AB2191">IFERROR(
   TRANSPOSE(
      _xlfn._xlws.SORT(
         _xlfn.UNIQUE(
            _xlfn._xlws.FILTER(
               Regional_CZ[Nombre Centro Zonal],
               Regional_CZ[Regional]=DATOS!B2198,
               ""
            )
         )
      )
   ),
""
)</f>
        <v/>
      </c>
    </row>
    <row r="2192" spans="28:28">
      <c r="AB2192" s="42" t="str" cm="1">
        <f t="array" ref="AB2192">IFERROR(
   TRANSPOSE(
      _xlfn._xlws.SORT(
         _xlfn.UNIQUE(
            _xlfn._xlws.FILTER(
               Regional_CZ[Nombre Centro Zonal],
               Regional_CZ[Regional]=DATOS!B2199,
               ""
            )
         )
      )
   ),
""
)</f>
        <v/>
      </c>
    </row>
    <row r="2193" spans="28:28">
      <c r="AB2193" s="42" t="str" cm="1">
        <f t="array" ref="AB2193">IFERROR(
   TRANSPOSE(
      _xlfn._xlws.SORT(
         _xlfn.UNIQUE(
            _xlfn._xlws.FILTER(
               Regional_CZ[Nombre Centro Zonal],
               Regional_CZ[Regional]=DATOS!B2200,
               ""
            )
         )
      )
   ),
""
)</f>
        <v/>
      </c>
    </row>
    <row r="2194" spans="28:28">
      <c r="AB2194" s="42" t="str" cm="1">
        <f t="array" ref="AB2194">IFERROR(
   TRANSPOSE(
      _xlfn._xlws.SORT(
         _xlfn.UNIQUE(
            _xlfn._xlws.FILTER(
               Regional_CZ[Nombre Centro Zonal],
               Regional_CZ[Regional]=DATOS!B2201,
               ""
            )
         )
      )
   ),
""
)</f>
        <v/>
      </c>
    </row>
    <row r="2195" spans="28:28">
      <c r="AB2195" s="42" t="str" cm="1">
        <f t="array" ref="AB2195">IFERROR(
   TRANSPOSE(
      _xlfn._xlws.SORT(
         _xlfn.UNIQUE(
            _xlfn._xlws.FILTER(
               Regional_CZ[Nombre Centro Zonal],
               Regional_CZ[Regional]=DATOS!B2202,
               ""
            )
         )
      )
   ),
""
)</f>
        <v/>
      </c>
    </row>
    <row r="2196" spans="28:28">
      <c r="AB2196" s="42" t="str" cm="1">
        <f t="array" ref="AB2196">IFERROR(
   TRANSPOSE(
      _xlfn._xlws.SORT(
         _xlfn.UNIQUE(
            _xlfn._xlws.FILTER(
               Regional_CZ[Nombre Centro Zonal],
               Regional_CZ[Regional]=DATOS!B2203,
               ""
            )
         )
      )
   ),
""
)</f>
        <v/>
      </c>
    </row>
    <row r="2197" spans="28:28">
      <c r="AB2197" s="42" t="str" cm="1">
        <f t="array" ref="AB2197">IFERROR(
   TRANSPOSE(
      _xlfn._xlws.SORT(
         _xlfn.UNIQUE(
            _xlfn._xlws.FILTER(
               Regional_CZ[Nombre Centro Zonal],
               Regional_CZ[Regional]=DATOS!B2204,
               ""
            )
         )
      )
   ),
""
)</f>
        <v/>
      </c>
    </row>
    <row r="2198" spans="28:28">
      <c r="AB2198" s="42" t="str" cm="1">
        <f t="array" ref="AB2198">IFERROR(
   TRANSPOSE(
      _xlfn._xlws.SORT(
         _xlfn.UNIQUE(
            _xlfn._xlws.FILTER(
               Regional_CZ[Nombre Centro Zonal],
               Regional_CZ[Regional]=DATOS!B2205,
               ""
            )
         )
      )
   ),
""
)</f>
        <v/>
      </c>
    </row>
    <row r="2199" spans="28:28">
      <c r="AB2199" s="42" t="str" cm="1">
        <f t="array" ref="AB2199">IFERROR(
   TRANSPOSE(
      _xlfn._xlws.SORT(
         _xlfn.UNIQUE(
            _xlfn._xlws.FILTER(
               Regional_CZ[Nombre Centro Zonal],
               Regional_CZ[Regional]=DATOS!B2206,
               ""
            )
         )
      )
   ),
""
)</f>
        <v/>
      </c>
    </row>
    <row r="2200" spans="28:28">
      <c r="AB2200" s="42" t="str" cm="1">
        <f t="array" ref="AB2200">IFERROR(
   TRANSPOSE(
      _xlfn._xlws.SORT(
         _xlfn.UNIQUE(
            _xlfn._xlws.FILTER(
               Regional_CZ[Nombre Centro Zonal],
               Regional_CZ[Regional]=DATOS!B2207,
               ""
            )
         )
      )
   ),
""
)</f>
        <v/>
      </c>
    </row>
    <row r="2201" spans="28:28">
      <c r="AB2201" s="42" t="str" cm="1">
        <f t="array" ref="AB2201">IFERROR(
   TRANSPOSE(
      _xlfn._xlws.SORT(
         _xlfn.UNIQUE(
            _xlfn._xlws.FILTER(
               Regional_CZ[Nombre Centro Zonal],
               Regional_CZ[Regional]=DATOS!B2208,
               ""
            )
         )
      )
   ),
""
)</f>
        <v/>
      </c>
    </row>
    <row r="2202" spans="28:28">
      <c r="AB2202" s="42" t="str" cm="1">
        <f t="array" ref="AB2202">IFERROR(
   TRANSPOSE(
      _xlfn._xlws.SORT(
         _xlfn.UNIQUE(
            _xlfn._xlws.FILTER(
               Regional_CZ[Nombre Centro Zonal],
               Regional_CZ[Regional]=DATOS!B2209,
               ""
            )
         )
      )
   ),
""
)</f>
        <v/>
      </c>
    </row>
    <row r="2203" spans="28:28">
      <c r="AB2203" s="42" t="str" cm="1">
        <f t="array" ref="AB2203">IFERROR(
   TRANSPOSE(
      _xlfn._xlws.SORT(
         _xlfn.UNIQUE(
            _xlfn._xlws.FILTER(
               Regional_CZ[Nombre Centro Zonal],
               Regional_CZ[Regional]=DATOS!B2210,
               ""
            )
         )
      )
   ),
""
)</f>
        <v/>
      </c>
    </row>
    <row r="2204" spans="28:28">
      <c r="AB2204" s="42" t="str" cm="1">
        <f t="array" ref="AB2204">IFERROR(
   TRANSPOSE(
      _xlfn._xlws.SORT(
         _xlfn.UNIQUE(
            _xlfn._xlws.FILTER(
               Regional_CZ[Nombre Centro Zonal],
               Regional_CZ[Regional]=DATOS!B2211,
               ""
            )
         )
      )
   ),
""
)</f>
        <v/>
      </c>
    </row>
    <row r="2205" spans="28:28">
      <c r="AB2205" s="42" t="str" cm="1">
        <f t="array" ref="AB2205">IFERROR(
   TRANSPOSE(
      _xlfn._xlws.SORT(
         _xlfn.UNIQUE(
            _xlfn._xlws.FILTER(
               Regional_CZ[Nombre Centro Zonal],
               Regional_CZ[Regional]=DATOS!B2212,
               ""
            )
         )
      )
   ),
""
)</f>
        <v/>
      </c>
    </row>
    <row r="2206" spans="28:28">
      <c r="AB2206" s="42" t="str" cm="1">
        <f t="array" ref="AB2206">IFERROR(
   TRANSPOSE(
      _xlfn._xlws.SORT(
         _xlfn.UNIQUE(
            _xlfn._xlws.FILTER(
               Regional_CZ[Nombre Centro Zonal],
               Regional_CZ[Regional]=DATOS!B2213,
               ""
            )
         )
      )
   ),
""
)</f>
        <v/>
      </c>
    </row>
    <row r="2207" spans="28:28">
      <c r="AB2207" s="42" t="str" cm="1">
        <f t="array" ref="AB2207">IFERROR(
   TRANSPOSE(
      _xlfn._xlws.SORT(
         _xlfn.UNIQUE(
            _xlfn._xlws.FILTER(
               Regional_CZ[Nombre Centro Zonal],
               Regional_CZ[Regional]=DATOS!B2214,
               ""
            )
         )
      )
   ),
""
)</f>
        <v/>
      </c>
    </row>
    <row r="2208" spans="28:28">
      <c r="AB2208" s="42" t="str" cm="1">
        <f t="array" ref="AB2208">IFERROR(
   TRANSPOSE(
      _xlfn._xlws.SORT(
         _xlfn.UNIQUE(
            _xlfn._xlws.FILTER(
               Regional_CZ[Nombre Centro Zonal],
               Regional_CZ[Regional]=DATOS!B2215,
               ""
            )
         )
      )
   ),
""
)</f>
        <v/>
      </c>
    </row>
    <row r="2209" spans="28:28">
      <c r="AB2209" s="42" t="str" cm="1">
        <f t="array" ref="AB2209">IFERROR(
   TRANSPOSE(
      _xlfn._xlws.SORT(
         _xlfn.UNIQUE(
            _xlfn._xlws.FILTER(
               Regional_CZ[Nombre Centro Zonal],
               Regional_CZ[Regional]=DATOS!B2216,
               ""
            )
         )
      )
   ),
""
)</f>
        <v/>
      </c>
    </row>
    <row r="2210" spans="28:28">
      <c r="AB2210" s="42" t="str" cm="1">
        <f t="array" ref="AB2210">IFERROR(
   TRANSPOSE(
      _xlfn._xlws.SORT(
         _xlfn.UNIQUE(
            _xlfn._xlws.FILTER(
               Regional_CZ[Nombre Centro Zonal],
               Regional_CZ[Regional]=DATOS!B2217,
               ""
            )
         )
      )
   ),
""
)</f>
        <v/>
      </c>
    </row>
    <row r="2211" spans="28:28">
      <c r="AB2211" s="42" t="str" cm="1">
        <f t="array" ref="AB2211">IFERROR(
   TRANSPOSE(
      _xlfn._xlws.SORT(
         _xlfn.UNIQUE(
            _xlfn._xlws.FILTER(
               Regional_CZ[Nombre Centro Zonal],
               Regional_CZ[Regional]=DATOS!B2218,
               ""
            )
         )
      )
   ),
""
)</f>
        <v/>
      </c>
    </row>
    <row r="2212" spans="28:28">
      <c r="AB2212" s="42" t="str" cm="1">
        <f t="array" ref="AB2212">IFERROR(
   TRANSPOSE(
      _xlfn._xlws.SORT(
         _xlfn.UNIQUE(
            _xlfn._xlws.FILTER(
               Regional_CZ[Nombre Centro Zonal],
               Regional_CZ[Regional]=DATOS!B2219,
               ""
            )
         )
      )
   ),
""
)</f>
        <v/>
      </c>
    </row>
    <row r="2213" spans="28:28">
      <c r="AB2213" s="42" t="str" cm="1">
        <f t="array" ref="AB2213">IFERROR(
   TRANSPOSE(
      _xlfn._xlws.SORT(
         _xlfn.UNIQUE(
            _xlfn._xlws.FILTER(
               Regional_CZ[Nombre Centro Zonal],
               Regional_CZ[Regional]=DATOS!B2220,
               ""
            )
         )
      )
   ),
""
)</f>
        <v/>
      </c>
    </row>
    <row r="2214" spans="28:28">
      <c r="AB2214" s="42" t="str" cm="1">
        <f t="array" ref="AB2214">IFERROR(
   TRANSPOSE(
      _xlfn._xlws.SORT(
         _xlfn.UNIQUE(
            _xlfn._xlws.FILTER(
               Regional_CZ[Nombre Centro Zonal],
               Regional_CZ[Regional]=DATOS!B2221,
               ""
            )
         )
      )
   ),
""
)</f>
        <v/>
      </c>
    </row>
    <row r="2215" spans="28:28">
      <c r="AB2215" s="42" t="str" cm="1">
        <f t="array" ref="AB2215">IFERROR(
   TRANSPOSE(
      _xlfn._xlws.SORT(
         _xlfn.UNIQUE(
            _xlfn._xlws.FILTER(
               Regional_CZ[Nombre Centro Zonal],
               Regional_CZ[Regional]=DATOS!B2222,
               ""
            )
         )
      )
   ),
""
)</f>
        <v/>
      </c>
    </row>
    <row r="2216" spans="28:28">
      <c r="AB2216" s="42" t="str" cm="1">
        <f t="array" ref="AB2216">IFERROR(
   TRANSPOSE(
      _xlfn._xlws.SORT(
         _xlfn.UNIQUE(
            _xlfn._xlws.FILTER(
               Regional_CZ[Nombre Centro Zonal],
               Regional_CZ[Regional]=DATOS!B2223,
               ""
            )
         )
      )
   ),
""
)</f>
        <v/>
      </c>
    </row>
    <row r="2217" spans="28:28">
      <c r="AB2217" s="42" t="str" cm="1">
        <f t="array" ref="AB2217">IFERROR(
   TRANSPOSE(
      _xlfn._xlws.SORT(
         _xlfn.UNIQUE(
            _xlfn._xlws.FILTER(
               Regional_CZ[Nombre Centro Zonal],
               Regional_CZ[Regional]=DATOS!B2224,
               ""
            )
         )
      )
   ),
""
)</f>
        <v/>
      </c>
    </row>
    <row r="2218" spans="28:28">
      <c r="AB2218" s="42" t="str" cm="1">
        <f t="array" ref="AB2218">IFERROR(
   TRANSPOSE(
      _xlfn._xlws.SORT(
         _xlfn.UNIQUE(
            _xlfn._xlws.FILTER(
               Regional_CZ[Nombre Centro Zonal],
               Regional_CZ[Regional]=DATOS!B2225,
               ""
            )
         )
      )
   ),
""
)</f>
        <v/>
      </c>
    </row>
    <row r="2219" spans="28:28">
      <c r="AB2219" s="42" t="str" cm="1">
        <f t="array" ref="AB2219">IFERROR(
   TRANSPOSE(
      _xlfn._xlws.SORT(
         _xlfn.UNIQUE(
            _xlfn._xlws.FILTER(
               Regional_CZ[Nombre Centro Zonal],
               Regional_CZ[Regional]=DATOS!B2226,
               ""
            )
         )
      )
   ),
""
)</f>
        <v/>
      </c>
    </row>
    <row r="2220" spans="28:28">
      <c r="AB2220" s="42" t="str" cm="1">
        <f t="array" ref="AB2220">IFERROR(
   TRANSPOSE(
      _xlfn._xlws.SORT(
         _xlfn.UNIQUE(
            _xlfn._xlws.FILTER(
               Regional_CZ[Nombre Centro Zonal],
               Regional_CZ[Regional]=DATOS!B2227,
               ""
            )
         )
      )
   ),
""
)</f>
        <v/>
      </c>
    </row>
    <row r="2221" spans="28:28">
      <c r="AB2221" s="42" t="str" cm="1">
        <f t="array" ref="AB2221">IFERROR(
   TRANSPOSE(
      _xlfn._xlws.SORT(
         _xlfn.UNIQUE(
            _xlfn._xlws.FILTER(
               Regional_CZ[Nombre Centro Zonal],
               Regional_CZ[Regional]=DATOS!B2228,
               ""
            )
         )
      )
   ),
""
)</f>
        <v/>
      </c>
    </row>
    <row r="2222" spans="28:28">
      <c r="AB2222" s="42" t="str" cm="1">
        <f t="array" ref="AB2222">IFERROR(
   TRANSPOSE(
      _xlfn._xlws.SORT(
         _xlfn.UNIQUE(
            _xlfn._xlws.FILTER(
               Regional_CZ[Nombre Centro Zonal],
               Regional_CZ[Regional]=DATOS!B2229,
               ""
            )
         )
      )
   ),
""
)</f>
        <v/>
      </c>
    </row>
    <row r="2223" spans="28:28">
      <c r="AB2223" s="42" t="str" cm="1">
        <f t="array" ref="AB2223">IFERROR(
   TRANSPOSE(
      _xlfn._xlws.SORT(
         _xlfn.UNIQUE(
            _xlfn._xlws.FILTER(
               Regional_CZ[Nombre Centro Zonal],
               Regional_CZ[Regional]=DATOS!B2230,
               ""
            )
         )
      )
   ),
""
)</f>
        <v/>
      </c>
    </row>
    <row r="2224" spans="28:28">
      <c r="AB2224" s="42" t="str" cm="1">
        <f t="array" ref="AB2224">IFERROR(
   TRANSPOSE(
      _xlfn._xlws.SORT(
         _xlfn.UNIQUE(
            _xlfn._xlws.FILTER(
               Regional_CZ[Nombre Centro Zonal],
               Regional_CZ[Regional]=DATOS!B2231,
               ""
            )
         )
      )
   ),
""
)</f>
        <v/>
      </c>
    </row>
    <row r="2225" spans="28:28">
      <c r="AB2225" s="42" t="str" cm="1">
        <f t="array" ref="AB2225">IFERROR(
   TRANSPOSE(
      _xlfn._xlws.SORT(
         _xlfn.UNIQUE(
            _xlfn._xlws.FILTER(
               Regional_CZ[Nombre Centro Zonal],
               Regional_CZ[Regional]=DATOS!B2232,
               ""
            )
         )
      )
   ),
""
)</f>
        <v/>
      </c>
    </row>
    <row r="2226" spans="28:28">
      <c r="AB2226" s="42" t="str" cm="1">
        <f t="array" ref="AB2226">IFERROR(
   TRANSPOSE(
      _xlfn._xlws.SORT(
         _xlfn.UNIQUE(
            _xlfn._xlws.FILTER(
               Regional_CZ[Nombre Centro Zonal],
               Regional_CZ[Regional]=DATOS!B2233,
               ""
            )
         )
      )
   ),
""
)</f>
        <v/>
      </c>
    </row>
    <row r="2227" spans="28:28">
      <c r="AB2227" s="42" t="str" cm="1">
        <f t="array" ref="AB2227">IFERROR(
   TRANSPOSE(
      _xlfn._xlws.SORT(
         _xlfn.UNIQUE(
            _xlfn._xlws.FILTER(
               Regional_CZ[Nombre Centro Zonal],
               Regional_CZ[Regional]=DATOS!B2234,
               ""
            )
         )
      )
   ),
""
)</f>
        <v/>
      </c>
    </row>
    <row r="2228" spans="28:28">
      <c r="AB2228" s="42" t="str" cm="1">
        <f t="array" ref="AB2228">IFERROR(
   TRANSPOSE(
      _xlfn._xlws.SORT(
         _xlfn.UNIQUE(
            _xlfn._xlws.FILTER(
               Regional_CZ[Nombre Centro Zonal],
               Regional_CZ[Regional]=DATOS!B2235,
               ""
            )
         )
      )
   ),
""
)</f>
        <v/>
      </c>
    </row>
    <row r="2229" spans="28:28">
      <c r="AB2229" s="42" t="str" cm="1">
        <f t="array" ref="AB2229">IFERROR(
   TRANSPOSE(
      _xlfn._xlws.SORT(
         _xlfn.UNIQUE(
            _xlfn._xlws.FILTER(
               Regional_CZ[Nombre Centro Zonal],
               Regional_CZ[Regional]=DATOS!B2236,
               ""
            )
         )
      )
   ),
""
)</f>
        <v/>
      </c>
    </row>
    <row r="2230" spans="28:28">
      <c r="AB2230" s="42" t="str" cm="1">
        <f t="array" ref="AB2230">IFERROR(
   TRANSPOSE(
      _xlfn._xlws.SORT(
         _xlfn.UNIQUE(
            _xlfn._xlws.FILTER(
               Regional_CZ[Nombre Centro Zonal],
               Regional_CZ[Regional]=DATOS!B2237,
               ""
            )
         )
      )
   ),
""
)</f>
        <v/>
      </c>
    </row>
    <row r="2231" spans="28:28">
      <c r="AB2231" s="42" t="str" cm="1">
        <f t="array" ref="AB2231">IFERROR(
   TRANSPOSE(
      _xlfn._xlws.SORT(
         _xlfn.UNIQUE(
            _xlfn._xlws.FILTER(
               Regional_CZ[Nombre Centro Zonal],
               Regional_CZ[Regional]=DATOS!B2238,
               ""
            )
         )
      )
   ),
""
)</f>
        <v/>
      </c>
    </row>
    <row r="2232" spans="28:28">
      <c r="AB2232" s="42" t="str" cm="1">
        <f t="array" ref="AB2232">IFERROR(
   TRANSPOSE(
      _xlfn._xlws.SORT(
         _xlfn.UNIQUE(
            _xlfn._xlws.FILTER(
               Regional_CZ[Nombre Centro Zonal],
               Regional_CZ[Regional]=DATOS!B2239,
               ""
            )
         )
      )
   ),
""
)</f>
        <v/>
      </c>
    </row>
    <row r="2233" spans="28:28">
      <c r="AB2233" s="42" t="str" cm="1">
        <f t="array" ref="AB2233">IFERROR(
   TRANSPOSE(
      _xlfn._xlws.SORT(
         _xlfn.UNIQUE(
            _xlfn._xlws.FILTER(
               Regional_CZ[Nombre Centro Zonal],
               Regional_CZ[Regional]=DATOS!B2240,
               ""
            )
         )
      )
   ),
""
)</f>
        <v/>
      </c>
    </row>
    <row r="2234" spans="28:28">
      <c r="AB2234" s="42" t="str" cm="1">
        <f t="array" ref="AB2234">IFERROR(
   TRANSPOSE(
      _xlfn._xlws.SORT(
         _xlfn.UNIQUE(
            _xlfn._xlws.FILTER(
               Regional_CZ[Nombre Centro Zonal],
               Regional_CZ[Regional]=DATOS!B2241,
               ""
            )
         )
      )
   ),
""
)</f>
        <v/>
      </c>
    </row>
    <row r="2235" spans="28:28">
      <c r="AB2235" s="42" t="str" cm="1">
        <f t="array" ref="AB2235">IFERROR(
   TRANSPOSE(
      _xlfn._xlws.SORT(
         _xlfn.UNIQUE(
            _xlfn._xlws.FILTER(
               Regional_CZ[Nombre Centro Zonal],
               Regional_CZ[Regional]=DATOS!B2242,
               ""
            )
         )
      )
   ),
""
)</f>
        <v/>
      </c>
    </row>
    <row r="2236" spans="28:28">
      <c r="AB2236" s="42" t="str" cm="1">
        <f t="array" ref="AB2236">IFERROR(
   TRANSPOSE(
      _xlfn._xlws.SORT(
         _xlfn.UNIQUE(
            _xlfn._xlws.FILTER(
               Regional_CZ[Nombre Centro Zonal],
               Regional_CZ[Regional]=DATOS!B2243,
               ""
            )
         )
      )
   ),
""
)</f>
        <v/>
      </c>
    </row>
    <row r="2237" spans="28:28">
      <c r="AB2237" s="42" t="str" cm="1">
        <f t="array" ref="AB2237">IFERROR(
   TRANSPOSE(
      _xlfn._xlws.SORT(
         _xlfn.UNIQUE(
            _xlfn._xlws.FILTER(
               Regional_CZ[Nombre Centro Zonal],
               Regional_CZ[Regional]=DATOS!B2244,
               ""
            )
         )
      )
   ),
""
)</f>
        <v/>
      </c>
    </row>
    <row r="2238" spans="28:28">
      <c r="AB2238" s="42" t="str" cm="1">
        <f t="array" ref="AB2238">IFERROR(
   TRANSPOSE(
      _xlfn._xlws.SORT(
         _xlfn.UNIQUE(
            _xlfn._xlws.FILTER(
               Regional_CZ[Nombre Centro Zonal],
               Regional_CZ[Regional]=DATOS!B2245,
               ""
            )
         )
      )
   ),
""
)</f>
        <v/>
      </c>
    </row>
    <row r="2239" spans="28:28">
      <c r="AB2239" s="42" t="str" cm="1">
        <f t="array" ref="AB2239">IFERROR(
   TRANSPOSE(
      _xlfn._xlws.SORT(
         _xlfn.UNIQUE(
            _xlfn._xlws.FILTER(
               Regional_CZ[Nombre Centro Zonal],
               Regional_CZ[Regional]=DATOS!B2246,
               ""
            )
         )
      )
   ),
""
)</f>
        <v/>
      </c>
    </row>
    <row r="2240" spans="28:28">
      <c r="AB2240" s="42" t="str" cm="1">
        <f t="array" ref="AB2240">IFERROR(
   TRANSPOSE(
      _xlfn._xlws.SORT(
         _xlfn.UNIQUE(
            _xlfn._xlws.FILTER(
               Regional_CZ[Nombre Centro Zonal],
               Regional_CZ[Regional]=DATOS!B2247,
               ""
            )
         )
      )
   ),
""
)</f>
        <v/>
      </c>
    </row>
    <row r="2241" spans="28:28">
      <c r="AB2241" s="42" t="str" cm="1">
        <f t="array" ref="AB2241">IFERROR(
   TRANSPOSE(
      _xlfn._xlws.SORT(
         _xlfn.UNIQUE(
            _xlfn._xlws.FILTER(
               Regional_CZ[Nombre Centro Zonal],
               Regional_CZ[Regional]=DATOS!B2248,
               ""
            )
         )
      )
   ),
""
)</f>
        <v/>
      </c>
    </row>
    <row r="2242" spans="28:28">
      <c r="AB2242" s="42" t="str" cm="1">
        <f t="array" ref="AB2242">IFERROR(
   TRANSPOSE(
      _xlfn._xlws.SORT(
         _xlfn.UNIQUE(
            _xlfn._xlws.FILTER(
               Regional_CZ[Nombre Centro Zonal],
               Regional_CZ[Regional]=DATOS!B2249,
               ""
            )
         )
      )
   ),
""
)</f>
        <v/>
      </c>
    </row>
    <row r="2243" spans="28:28">
      <c r="AB2243" s="42" t="str" cm="1">
        <f t="array" ref="AB2243">IFERROR(
   TRANSPOSE(
      _xlfn._xlws.SORT(
         _xlfn.UNIQUE(
            _xlfn._xlws.FILTER(
               Regional_CZ[Nombre Centro Zonal],
               Regional_CZ[Regional]=DATOS!B2250,
               ""
            )
         )
      )
   ),
""
)</f>
        <v/>
      </c>
    </row>
    <row r="2244" spans="28:28">
      <c r="AB2244" s="42" t="str" cm="1">
        <f t="array" ref="AB2244">IFERROR(
   TRANSPOSE(
      _xlfn._xlws.SORT(
         _xlfn.UNIQUE(
            _xlfn._xlws.FILTER(
               Regional_CZ[Nombre Centro Zonal],
               Regional_CZ[Regional]=DATOS!B2251,
               ""
            )
         )
      )
   ),
""
)</f>
        <v/>
      </c>
    </row>
    <row r="2245" spans="28:28">
      <c r="AB2245" s="42" t="str" cm="1">
        <f t="array" ref="AB2245">IFERROR(
   TRANSPOSE(
      _xlfn._xlws.SORT(
         _xlfn.UNIQUE(
            _xlfn._xlws.FILTER(
               Regional_CZ[Nombre Centro Zonal],
               Regional_CZ[Regional]=DATOS!B2252,
               ""
            )
         )
      )
   ),
""
)</f>
        <v/>
      </c>
    </row>
    <row r="2246" spans="28:28">
      <c r="AB2246" s="42" t="str" cm="1">
        <f t="array" ref="AB2246">IFERROR(
   TRANSPOSE(
      _xlfn._xlws.SORT(
         _xlfn.UNIQUE(
            _xlfn._xlws.FILTER(
               Regional_CZ[Nombre Centro Zonal],
               Regional_CZ[Regional]=DATOS!B2253,
               ""
            )
         )
      )
   ),
""
)</f>
        <v/>
      </c>
    </row>
    <row r="2247" spans="28:28">
      <c r="AB2247" s="42" t="str" cm="1">
        <f t="array" ref="AB2247">IFERROR(
   TRANSPOSE(
      _xlfn._xlws.SORT(
         _xlfn.UNIQUE(
            _xlfn._xlws.FILTER(
               Regional_CZ[Nombre Centro Zonal],
               Regional_CZ[Regional]=DATOS!B2254,
               ""
            )
         )
      )
   ),
""
)</f>
        <v/>
      </c>
    </row>
    <row r="2248" spans="28:28">
      <c r="AB2248" s="42" t="str" cm="1">
        <f t="array" ref="AB2248">IFERROR(
   TRANSPOSE(
      _xlfn._xlws.SORT(
         _xlfn.UNIQUE(
            _xlfn._xlws.FILTER(
               Regional_CZ[Nombre Centro Zonal],
               Regional_CZ[Regional]=DATOS!B2255,
               ""
            )
         )
      )
   ),
""
)</f>
        <v/>
      </c>
    </row>
    <row r="2249" spans="28:28">
      <c r="AB2249" s="42" t="str" cm="1">
        <f t="array" ref="AB2249">IFERROR(
   TRANSPOSE(
      _xlfn._xlws.SORT(
         _xlfn.UNIQUE(
            _xlfn._xlws.FILTER(
               Regional_CZ[Nombre Centro Zonal],
               Regional_CZ[Regional]=DATOS!B2256,
               ""
            )
         )
      )
   ),
""
)</f>
        <v/>
      </c>
    </row>
    <row r="2250" spans="28:28">
      <c r="AB2250" s="42" t="str" cm="1">
        <f t="array" ref="AB2250">IFERROR(
   TRANSPOSE(
      _xlfn._xlws.SORT(
         _xlfn.UNIQUE(
            _xlfn._xlws.FILTER(
               Regional_CZ[Nombre Centro Zonal],
               Regional_CZ[Regional]=DATOS!B2257,
               ""
            )
         )
      )
   ),
""
)</f>
        <v/>
      </c>
    </row>
    <row r="2251" spans="28:28">
      <c r="AB2251" s="42" t="str" cm="1">
        <f t="array" ref="AB2251">IFERROR(
   TRANSPOSE(
      _xlfn._xlws.SORT(
         _xlfn.UNIQUE(
            _xlfn._xlws.FILTER(
               Regional_CZ[Nombre Centro Zonal],
               Regional_CZ[Regional]=DATOS!B2258,
               ""
            )
         )
      )
   ),
""
)</f>
        <v/>
      </c>
    </row>
    <row r="2252" spans="28:28">
      <c r="AB2252" s="42" t="str" cm="1">
        <f t="array" ref="AB2252">IFERROR(
   TRANSPOSE(
      _xlfn._xlws.SORT(
         _xlfn.UNIQUE(
            _xlfn._xlws.FILTER(
               Regional_CZ[Nombre Centro Zonal],
               Regional_CZ[Regional]=DATOS!B2259,
               ""
            )
         )
      )
   ),
""
)</f>
        <v/>
      </c>
    </row>
    <row r="2253" spans="28:28">
      <c r="AB2253" s="42" t="str" cm="1">
        <f t="array" ref="AB2253">IFERROR(
   TRANSPOSE(
      _xlfn._xlws.SORT(
         _xlfn.UNIQUE(
            _xlfn._xlws.FILTER(
               Regional_CZ[Nombre Centro Zonal],
               Regional_CZ[Regional]=DATOS!B2260,
               ""
            )
         )
      )
   ),
""
)</f>
        <v/>
      </c>
    </row>
    <row r="2254" spans="28:28">
      <c r="AB2254" s="42" t="str" cm="1">
        <f t="array" ref="AB2254">IFERROR(
   TRANSPOSE(
      _xlfn._xlws.SORT(
         _xlfn.UNIQUE(
            _xlfn._xlws.FILTER(
               Regional_CZ[Nombre Centro Zonal],
               Regional_CZ[Regional]=DATOS!B2261,
               ""
            )
         )
      )
   ),
""
)</f>
        <v/>
      </c>
    </row>
    <row r="2255" spans="28:28">
      <c r="AB2255" s="42" t="str" cm="1">
        <f t="array" ref="AB2255">IFERROR(
   TRANSPOSE(
      _xlfn._xlws.SORT(
         _xlfn.UNIQUE(
            _xlfn._xlws.FILTER(
               Regional_CZ[Nombre Centro Zonal],
               Regional_CZ[Regional]=DATOS!B2262,
               ""
            )
         )
      )
   ),
""
)</f>
        <v/>
      </c>
    </row>
    <row r="2256" spans="28:28">
      <c r="AB2256" s="42" t="str" cm="1">
        <f t="array" ref="AB2256">IFERROR(
   TRANSPOSE(
      _xlfn._xlws.SORT(
         _xlfn.UNIQUE(
            _xlfn._xlws.FILTER(
               Regional_CZ[Nombre Centro Zonal],
               Regional_CZ[Regional]=DATOS!B2263,
               ""
            )
         )
      )
   ),
""
)</f>
        <v/>
      </c>
    </row>
    <row r="2257" spans="28:28">
      <c r="AB2257" s="42" t="str" cm="1">
        <f t="array" ref="AB2257">IFERROR(
   TRANSPOSE(
      _xlfn._xlws.SORT(
         _xlfn.UNIQUE(
            _xlfn._xlws.FILTER(
               Regional_CZ[Nombre Centro Zonal],
               Regional_CZ[Regional]=DATOS!B2264,
               ""
            )
         )
      )
   ),
""
)</f>
        <v/>
      </c>
    </row>
    <row r="2258" spans="28:28">
      <c r="AB2258" s="42" t="str" cm="1">
        <f t="array" ref="AB2258">IFERROR(
   TRANSPOSE(
      _xlfn._xlws.SORT(
         _xlfn.UNIQUE(
            _xlfn._xlws.FILTER(
               Regional_CZ[Nombre Centro Zonal],
               Regional_CZ[Regional]=DATOS!B2265,
               ""
            )
         )
      )
   ),
""
)</f>
        <v/>
      </c>
    </row>
    <row r="2259" spans="28:28">
      <c r="AB2259" s="42" t="str" cm="1">
        <f t="array" ref="AB2259">IFERROR(
   TRANSPOSE(
      _xlfn._xlws.SORT(
         _xlfn.UNIQUE(
            _xlfn._xlws.FILTER(
               Regional_CZ[Nombre Centro Zonal],
               Regional_CZ[Regional]=DATOS!B2266,
               ""
            )
         )
      )
   ),
""
)</f>
        <v/>
      </c>
    </row>
    <row r="2260" spans="28:28">
      <c r="AB2260" s="42" t="str" cm="1">
        <f t="array" ref="AB2260">IFERROR(
   TRANSPOSE(
      _xlfn._xlws.SORT(
         _xlfn.UNIQUE(
            _xlfn._xlws.FILTER(
               Regional_CZ[Nombre Centro Zonal],
               Regional_CZ[Regional]=DATOS!B2267,
               ""
            )
         )
      )
   ),
""
)</f>
        <v/>
      </c>
    </row>
    <row r="2261" spans="28:28">
      <c r="AB2261" s="42" t="str" cm="1">
        <f t="array" ref="AB2261">IFERROR(
   TRANSPOSE(
      _xlfn._xlws.SORT(
         _xlfn.UNIQUE(
            _xlfn._xlws.FILTER(
               Regional_CZ[Nombre Centro Zonal],
               Regional_CZ[Regional]=DATOS!B2268,
               ""
            )
         )
      )
   ),
""
)</f>
        <v/>
      </c>
    </row>
    <row r="2262" spans="28:28">
      <c r="AB2262" s="42" t="str" cm="1">
        <f t="array" ref="AB2262">IFERROR(
   TRANSPOSE(
      _xlfn._xlws.SORT(
         _xlfn.UNIQUE(
            _xlfn._xlws.FILTER(
               Regional_CZ[Nombre Centro Zonal],
               Regional_CZ[Regional]=DATOS!B2269,
               ""
            )
         )
      )
   ),
""
)</f>
        <v/>
      </c>
    </row>
    <row r="2263" spans="28:28">
      <c r="AB2263" s="42" t="str" cm="1">
        <f t="array" ref="AB2263">IFERROR(
   TRANSPOSE(
      _xlfn._xlws.SORT(
         _xlfn.UNIQUE(
            _xlfn._xlws.FILTER(
               Regional_CZ[Nombre Centro Zonal],
               Regional_CZ[Regional]=DATOS!B2270,
               ""
            )
         )
      )
   ),
""
)</f>
        <v/>
      </c>
    </row>
    <row r="2264" spans="28:28">
      <c r="AB2264" s="42" t="str" cm="1">
        <f t="array" ref="AB2264">IFERROR(
   TRANSPOSE(
      _xlfn._xlws.SORT(
         _xlfn.UNIQUE(
            _xlfn._xlws.FILTER(
               Regional_CZ[Nombre Centro Zonal],
               Regional_CZ[Regional]=DATOS!B2271,
               ""
            )
         )
      )
   ),
""
)</f>
        <v/>
      </c>
    </row>
    <row r="2265" spans="28:28">
      <c r="AB2265" s="42" t="str" cm="1">
        <f t="array" ref="AB2265">IFERROR(
   TRANSPOSE(
      _xlfn._xlws.SORT(
         _xlfn.UNIQUE(
            _xlfn._xlws.FILTER(
               Regional_CZ[Nombre Centro Zonal],
               Regional_CZ[Regional]=DATOS!B2272,
               ""
            )
         )
      )
   ),
""
)</f>
        <v/>
      </c>
    </row>
    <row r="2266" spans="28:28">
      <c r="AB2266" s="42" t="str" cm="1">
        <f t="array" ref="AB2266">IFERROR(
   TRANSPOSE(
      _xlfn._xlws.SORT(
         _xlfn.UNIQUE(
            _xlfn._xlws.FILTER(
               Regional_CZ[Nombre Centro Zonal],
               Regional_CZ[Regional]=DATOS!B2273,
               ""
            )
         )
      )
   ),
""
)</f>
        <v/>
      </c>
    </row>
    <row r="2267" spans="28:28">
      <c r="AB2267" s="42" t="str" cm="1">
        <f t="array" ref="AB2267">IFERROR(
   TRANSPOSE(
      _xlfn._xlws.SORT(
         _xlfn.UNIQUE(
            _xlfn._xlws.FILTER(
               Regional_CZ[Nombre Centro Zonal],
               Regional_CZ[Regional]=DATOS!B2274,
               ""
            )
         )
      )
   ),
""
)</f>
        <v/>
      </c>
    </row>
    <row r="2268" spans="28:28">
      <c r="AB2268" s="42" t="str" cm="1">
        <f t="array" ref="AB2268">IFERROR(
   TRANSPOSE(
      _xlfn._xlws.SORT(
         _xlfn.UNIQUE(
            _xlfn._xlws.FILTER(
               Regional_CZ[Nombre Centro Zonal],
               Regional_CZ[Regional]=DATOS!B2275,
               ""
            )
         )
      )
   ),
""
)</f>
        <v/>
      </c>
    </row>
    <row r="2269" spans="28:28">
      <c r="AB2269" s="42" t="str" cm="1">
        <f t="array" ref="AB2269">IFERROR(
   TRANSPOSE(
      _xlfn._xlws.SORT(
         _xlfn.UNIQUE(
            _xlfn._xlws.FILTER(
               Regional_CZ[Nombre Centro Zonal],
               Regional_CZ[Regional]=DATOS!B2276,
               ""
            )
         )
      )
   ),
""
)</f>
        <v/>
      </c>
    </row>
    <row r="2270" spans="28:28">
      <c r="AB2270" s="42" t="str" cm="1">
        <f t="array" ref="AB2270">IFERROR(
   TRANSPOSE(
      _xlfn._xlws.SORT(
         _xlfn.UNIQUE(
            _xlfn._xlws.FILTER(
               Regional_CZ[Nombre Centro Zonal],
               Regional_CZ[Regional]=DATOS!B2277,
               ""
            )
         )
      )
   ),
""
)</f>
        <v/>
      </c>
    </row>
    <row r="2271" spans="28:28">
      <c r="AB2271" s="42" t="str" cm="1">
        <f t="array" ref="AB2271">IFERROR(
   TRANSPOSE(
      _xlfn._xlws.SORT(
         _xlfn.UNIQUE(
            _xlfn._xlws.FILTER(
               Regional_CZ[Nombre Centro Zonal],
               Regional_CZ[Regional]=DATOS!B2278,
               ""
            )
         )
      )
   ),
""
)</f>
        <v/>
      </c>
    </row>
    <row r="2272" spans="28:28">
      <c r="AB2272" s="42" t="str" cm="1">
        <f t="array" ref="AB2272">IFERROR(
   TRANSPOSE(
      _xlfn._xlws.SORT(
         _xlfn.UNIQUE(
            _xlfn._xlws.FILTER(
               Regional_CZ[Nombre Centro Zonal],
               Regional_CZ[Regional]=DATOS!B2279,
               ""
            )
         )
      )
   ),
""
)</f>
        <v/>
      </c>
    </row>
    <row r="2273" spans="28:28">
      <c r="AB2273" s="42" t="str" cm="1">
        <f t="array" ref="AB2273">IFERROR(
   TRANSPOSE(
      _xlfn._xlws.SORT(
         _xlfn.UNIQUE(
            _xlfn._xlws.FILTER(
               Regional_CZ[Nombre Centro Zonal],
               Regional_CZ[Regional]=DATOS!B2280,
               ""
            )
         )
      )
   ),
""
)</f>
        <v/>
      </c>
    </row>
    <row r="2274" spans="28:28">
      <c r="AB2274" s="42" t="str" cm="1">
        <f t="array" ref="AB2274">IFERROR(
   TRANSPOSE(
      _xlfn._xlws.SORT(
         _xlfn.UNIQUE(
            _xlfn._xlws.FILTER(
               Regional_CZ[Nombre Centro Zonal],
               Regional_CZ[Regional]=DATOS!B2281,
               ""
            )
         )
      )
   ),
""
)</f>
        <v/>
      </c>
    </row>
    <row r="2275" spans="28:28">
      <c r="AB2275" s="42" t="str" cm="1">
        <f t="array" ref="AB2275">IFERROR(
   TRANSPOSE(
      _xlfn._xlws.SORT(
         _xlfn.UNIQUE(
            _xlfn._xlws.FILTER(
               Regional_CZ[Nombre Centro Zonal],
               Regional_CZ[Regional]=DATOS!B2282,
               ""
            )
         )
      )
   ),
""
)</f>
        <v/>
      </c>
    </row>
    <row r="2276" spans="28:28">
      <c r="AB2276" s="42" t="str" cm="1">
        <f t="array" ref="AB2276">IFERROR(
   TRANSPOSE(
      _xlfn._xlws.SORT(
         _xlfn.UNIQUE(
            _xlfn._xlws.FILTER(
               Regional_CZ[Nombre Centro Zonal],
               Regional_CZ[Regional]=DATOS!B2283,
               ""
            )
         )
      )
   ),
""
)</f>
        <v/>
      </c>
    </row>
    <row r="2277" spans="28:28">
      <c r="AB2277" s="42" t="str" cm="1">
        <f t="array" ref="AB2277">IFERROR(
   TRANSPOSE(
      _xlfn._xlws.SORT(
         _xlfn.UNIQUE(
            _xlfn._xlws.FILTER(
               Regional_CZ[Nombre Centro Zonal],
               Regional_CZ[Regional]=DATOS!B2284,
               ""
            )
         )
      )
   ),
""
)</f>
        <v/>
      </c>
    </row>
    <row r="2278" spans="28:28">
      <c r="AB2278" s="42" t="str" cm="1">
        <f t="array" ref="AB2278">IFERROR(
   TRANSPOSE(
      _xlfn._xlws.SORT(
         _xlfn.UNIQUE(
            _xlfn._xlws.FILTER(
               Regional_CZ[Nombre Centro Zonal],
               Regional_CZ[Regional]=DATOS!B2285,
               ""
            )
         )
      )
   ),
""
)</f>
        <v/>
      </c>
    </row>
    <row r="2279" spans="28:28">
      <c r="AB2279" s="42" t="str" cm="1">
        <f t="array" ref="AB2279">IFERROR(
   TRANSPOSE(
      _xlfn._xlws.SORT(
         _xlfn.UNIQUE(
            _xlfn._xlws.FILTER(
               Regional_CZ[Nombre Centro Zonal],
               Regional_CZ[Regional]=DATOS!B2286,
               ""
            )
         )
      )
   ),
""
)</f>
        <v/>
      </c>
    </row>
    <row r="2280" spans="28:28">
      <c r="AB2280" s="42" t="str" cm="1">
        <f t="array" ref="AB2280">IFERROR(
   TRANSPOSE(
      _xlfn._xlws.SORT(
         _xlfn.UNIQUE(
            _xlfn._xlws.FILTER(
               Regional_CZ[Nombre Centro Zonal],
               Regional_CZ[Regional]=DATOS!B2287,
               ""
            )
         )
      )
   ),
""
)</f>
        <v/>
      </c>
    </row>
    <row r="2281" spans="28:28">
      <c r="AB2281" s="42" t="str" cm="1">
        <f t="array" ref="AB2281">IFERROR(
   TRANSPOSE(
      _xlfn._xlws.SORT(
         _xlfn.UNIQUE(
            _xlfn._xlws.FILTER(
               Regional_CZ[Nombre Centro Zonal],
               Regional_CZ[Regional]=DATOS!B2288,
               ""
            )
         )
      )
   ),
""
)</f>
        <v/>
      </c>
    </row>
    <row r="2282" spans="28:28">
      <c r="AB2282" s="42" t="str" cm="1">
        <f t="array" ref="AB2282">IFERROR(
   TRANSPOSE(
      _xlfn._xlws.SORT(
         _xlfn.UNIQUE(
            _xlfn._xlws.FILTER(
               Regional_CZ[Nombre Centro Zonal],
               Regional_CZ[Regional]=DATOS!B2289,
               ""
            )
         )
      )
   ),
""
)</f>
        <v/>
      </c>
    </row>
    <row r="2283" spans="28:28">
      <c r="AB2283" s="42" t="str" cm="1">
        <f t="array" ref="AB2283">IFERROR(
   TRANSPOSE(
      _xlfn._xlws.SORT(
         _xlfn.UNIQUE(
            _xlfn._xlws.FILTER(
               Regional_CZ[Nombre Centro Zonal],
               Regional_CZ[Regional]=DATOS!B2290,
               ""
            )
         )
      )
   ),
""
)</f>
        <v/>
      </c>
    </row>
    <row r="2284" spans="28:28">
      <c r="AB2284" s="42" t="str" cm="1">
        <f t="array" ref="AB2284">IFERROR(
   TRANSPOSE(
      _xlfn._xlws.SORT(
         _xlfn.UNIQUE(
            _xlfn._xlws.FILTER(
               Regional_CZ[Nombre Centro Zonal],
               Regional_CZ[Regional]=DATOS!B2291,
               ""
            )
         )
      )
   ),
""
)</f>
        <v/>
      </c>
    </row>
    <row r="2285" spans="28:28">
      <c r="AB2285" s="42" t="str" cm="1">
        <f t="array" ref="AB2285">IFERROR(
   TRANSPOSE(
      _xlfn._xlws.SORT(
         _xlfn.UNIQUE(
            _xlfn._xlws.FILTER(
               Regional_CZ[Nombre Centro Zonal],
               Regional_CZ[Regional]=DATOS!B2292,
               ""
            )
         )
      )
   ),
""
)</f>
        <v/>
      </c>
    </row>
    <row r="2286" spans="28:28">
      <c r="AB2286" s="42" t="str" cm="1">
        <f t="array" ref="AB2286">IFERROR(
   TRANSPOSE(
      _xlfn._xlws.SORT(
         _xlfn.UNIQUE(
            _xlfn._xlws.FILTER(
               Regional_CZ[Nombre Centro Zonal],
               Regional_CZ[Regional]=DATOS!B2293,
               ""
            )
         )
      )
   ),
""
)</f>
        <v/>
      </c>
    </row>
    <row r="2287" spans="28:28">
      <c r="AB2287" s="42" t="str" cm="1">
        <f t="array" ref="AB2287">IFERROR(
   TRANSPOSE(
      _xlfn._xlws.SORT(
         _xlfn.UNIQUE(
            _xlfn._xlws.FILTER(
               Regional_CZ[Nombre Centro Zonal],
               Regional_CZ[Regional]=DATOS!B2294,
               ""
            )
         )
      )
   ),
""
)</f>
        <v/>
      </c>
    </row>
    <row r="2288" spans="28:28">
      <c r="AB2288" s="42" t="str" cm="1">
        <f t="array" ref="AB2288">IFERROR(
   TRANSPOSE(
      _xlfn._xlws.SORT(
         _xlfn.UNIQUE(
            _xlfn._xlws.FILTER(
               Regional_CZ[Nombre Centro Zonal],
               Regional_CZ[Regional]=DATOS!B2295,
               ""
            )
         )
      )
   ),
""
)</f>
        <v/>
      </c>
    </row>
    <row r="2289" spans="28:28">
      <c r="AB2289" s="42" t="str" cm="1">
        <f t="array" ref="AB2289">IFERROR(
   TRANSPOSE(
      _xlfn._xlws.SORT(
         _xlfn.UNIQUE(
            _xlfn._xlws.FILTER(
               Regional_CZ[Nombre Centro Zonal],
               Regional_CZ[Regional]=DATOS!B2296,
               ""
            )
         )
      )
   ),
""
)</f>
        <v/>
      </c>
    </row>
    <row r="2290" spans="28:28">
      <c r="AB2290" s="42" t="str" cm="1">
        <f t="array" ref="AB2290">IFERROR(
   TRANSPOSE(
      _xlfn._xlws.SORT(
         _xlfn.UNIQUE(
            _xlfn._xlws.FILTER(
               Regional_CZ[Nombre Centro Zonal],
               Regional_CZ[Regional]=DATOS!B2297,
               ""
            )
         )
      )
   ),
""
)</f>
        <v/>
      </c>
    </row>
    <row r="2291" spans="28:28">
      <c r="AB2291" s="42" t="str" cm="1">
        <f t="array" ref="AB2291">IFERROR(
   TRANSPOSE(
      _xlfn._xlws.SORT(
         _xlfn.UNIQUE(
            _xlfn._xlws.FILTER(
               Regional_CZ[Nombre Centro Zonal],
               Regional_CZ[Regional]=DATOS!B2298,
               ""
            )
         )
      )
   ),
""
)</f>
        <v/>
      </c>
    </row>
    <row r="2292" spans="28:28">
      <c r="AB2292" s="42" t="str" cm="1">
        <f t="array" ref="AB2292">IFERROR(
   TRANSPOSE(
      _xlfn._xlws.SORT(
         _xlfn.UNIQUE(
            _xlfn._xlws.FILTER(
               Regional_CZ[Nombre Centro Zonal],
               Regional_CZ[Regional]=DATOS!B2299,
               ""
            )
         )
      )
   ),
""
)</f>
        <v/>
      </c>
    </row>
    <row r="2293" spans="28:28">
      <c r="AB2293" s="42" t="str" cm="1">
        <f t="array" ref="AB2293">IFERROR(
   TRANSPOSE(
      _xlfn._xlws.SORT(
         _xlfn.UNIQUE(
            _xlfn._xlws.FILTER(
               Regional_CZ[Nombre Centro Zonal],
               Regional_CZ[Regional]=DATOS!B2300,
               ""
            )
         )
      )
   ),
""
)</f>
        <v/>
      </c>
    </row>
    <row r="2294" spans="28:28">
      <c r="AB2294" s="42" t="str" cm="1">
        <f t="array" ref="AB2294">IFERROR(
   TRANSPOSE(
      _xlfn._xlws.SORT(
         _xlfn.UNIQUE(
            _xlfn._xlws.FILTER(
               Regional_CZ[Nombre Centro Zonal],
               Regional_CZ[Regional]=DATOS!B2301,
               ""
            )
         )
      )
   ),
""
)</f>
        <v/>
      </c>
    </row>
    <row r="2295" spans="28:28">
      <c r="AB2295" s="42" t="str" cm="1">
        <f t="array" ref="AB2295">IFERROR(
   TRANSPOSE(
      _xlfn._xlws.SORT(
         _xlfn.UNIQUE(
            _xlfn._xlws.FILTER(
               Regional_CZ[Nombre Centro Zonal],
               Regional_CZ[Regional]=DATOS!B2302,
               ""
            )
         )
      )
   ),
""
)</f>
        <v/>
      </c>
    </row>
    <row r="2296" spans="28:28">
      <c r="AB2296" s="42" t="str" cm="1">
        <f t="array" ref="AB2296">IFERROR(
   TRANSPOSE(
      _xlfn._xlws.SORT(
         _xlfn.UNIQUE(
            _xlfn._xlws.FILTER(
               Regional_CZ[Nombre Centro Zonal],
               Regional_CZ[Regional]=DATOS!B2303,
               ""
            )
         )
      )
   ),
""
)</f>
        <v/>
      </c>
    </row>
    <row r="2297" spans="28:28">
      <c r="AB2297" s="42" t="str" cm="1">
        <f t="array" ref="AB2297">IFERROR(
   TRANSPOSE(
      _xlfn._xlws.SORT(
         _xlfn.UNIQUE(
            _xlfn._xlws.FILTER(
               Regional_CZ[Nombre Centro Zonal],
               Regional_CZ[Regional]=DATOS!B2304,
               ""
            )
         )
      )
   ),
""
)</f>
        <v/>
      </c>
    </row>
    <row r="2298" spans="28:28">
      <c r="AB2298" s="42" t="str" cm="1">
        <f t="array" ref="AB2298">IFERROR(
   TRANSPOSE(
      _xlfn._xlws.SORT(
         _xlfn.UNIQUE(
            _xlfn._xlws.FILTER(
               Regional_CZ[Nombre Centro Zonal],
               Regional_CZ[Regional]=DATOS!B2305,
               ""
            )
         )
      )
   ),
""
)</f>
        <v/>
      </c>
    </row>
    <row r="2299" spans="28:28">
      <c r="AB2299" s="42" t="str" cm="1">
        <f t="array" ref="AB2299">IFERROR(
   TRANSPOSE(
      _xlfn._xlws.SORT(
         _xlfn.UNIQUE(
            _xlfn._xlws.FILTER(
               Regional_CZ[Nombre Centro Zonal],
               Regional_CZ[Regional]=DATOS!B2306,
               ""
            )
         )
      )
   ),
""
)</f>
        <v/>
      </c>
    </row>
    <row r="2300" spans="28:28">
      <c r="AB2300" s="42" t="str" cm="1">
        <f t="array" ref="AB2300">IFERROR(
   TRANSPOSE(
      _xlfn._xlws.SORT(
         _xlfn.UNIQUE(
            _xlfn._xlws.FILTER(
               Regional_CZ[Nombre Centro Zonal],
               Regional_CZ[Regional]=DATOS!B2307,
               ""
            )
         )
      )
   ),
""
)</f>
        <v/>
      </c>
    </row>
    <row r="2301" spans="28:28">
      <c r="AB2301" s="42" t="str" cm="1">
        <f t="array" ref="AB2301">IFERROR(
   TRANSPOSE(
      _xlfn._xlws.SORT(
         _xlfn.UNIQUE(
            _xlfn._xlws.FILTER(
               Regional_CZ[Nombre Centro Zonal],
               Regional_CZ[Regional]=DATOS!B2308,
               ""
            )
         )
      )
   ),
""
)</f>
        <v/>
      </c>
    </row>
    <row r="2302" spans="28:28">
      <c r="AB2302" s="42" t="str" cm="1">
        <f t="array" ref="AB2302">IFERROR(
   TRANSPOSE(
      _xlfn._xlws.SORT(
         _xlfn.UNIQUE(
            _xlfn._xlws.FILTER(
               Regional_CZ[Nombre Centro Zonal],
               Regional_CZ[Regional]=DATOS!B2309,
               ""
            )
         )
      )
   ),
""
)</f>
        <v/>
      </c>
    </row>
    <row r="2303" spans="28:28">
      <c r="AB2303" s="42" t="str" cm="1">
        <f t="array" ref="AB2303">IFERROR(
   TRANSPOSE(
      _xlfn._xlws.SORT(
         _xlfn.UNIQUE(
            _xlfn._xlws.FILTER(
               Regional_CZ[Nombre Centro Zonal],
               Regional_CZ[Regional]=DATOS!B2310,
               ""
            )
         )
      )
   ),
""
)</f>
        <v/>
      </c>
    </row>
    <row r="2304" spans="28:28">
      <c r="AB2304" s="42" t="str" cm="1">
        <f t="array" ref="AB2304">IFERROR(
   TRANSPOSE(
      _xlfn._xlws.SORT(
         _xlfn.UNIQUE(
            _xlfn._xlws.FILTER(
               Regional_CZ[Nombre Centro Zonal],
               Regional_CZ[Regional]=DATOS!B2311,
               ""
            )
         )
      )
   ),
""
)</f>
        <v/>
      </c>
    </row>
    <row r="2305" spans="28:28">
      <c r="AB2305" s="42" t="str" cm="1">
        <f t="array" ref="AB2305">IFERROR(
   TRANSPOSE(
      _xlfn._xlws.SORT(
         _xlfn.UNIQUE(
            _xlfn._xlws.FILTER(
               Regional_CZ[Nombre Centro Zonal],
               Regional_CZ[Regional]=DATOS!B2312,
               ""
            )
         )
      )
   ),
""
)</f>
        <v/>
      </c>
    </row>
    <row r="2306" spans="28:28">
      <c r="AB2306" s="42" t="str" cm="1">
        <f t="array" ref="AB2306">IFERROR(
   TRANSPOSE(
      _xlfn._xlws.SORT(
         _xlfn.UNIQUE(
            _xlfn._xlws.FILTER(
               Regional_CZ[Nombre Centro Zonal],
               Regional_CZ[Regional]=DATOS!B2313,
               ""
            )
         )
      )
   ),
""
)</f>
        <v/>
      </c>
    </row>
    <row r="2307" spans="28:28">
      <c r="AB2307" s="42" t="str" cm="1">
        <f t="array" ref="AB2307">IFERROR(
   TRANSPOSE(
      _xlfn._xlws.SORT(
         _xlfn.UNIQUE(
            _xlfn._xlws.FILTER(
               Regional_CZ[Nombre Centro Zonal],
               Regional_CZ[Regional]=DATOS!B2314,
               ""
            )
         )
      )
   ),
""
)</f>
        <v/>
      </c>
    </row>
    <row r="2308" spans="28:28">
      <c r="AB2308" s="42" t="str" cm="1">
        <f t="array" ref="AB2308">IFERROR(
   TRANSPOSE(
      _xlfn._xlws.SORT(
         _xlfn.UNIQUE(
            _xlfn._xlws.FILTER(
               Regional_CZ[Nombre Centro Zonal],
               Regional_CZ[Regional]=DATOS!B2315,
               ""
            )
         )
      )
   ),
""
)</f>
        <v/>
      </c>
    </row>
    <row r="2309" spans="28:28">
      <c r="AB2309" s="42" t="str" cm="1">
        <f t="array" ref="AB2309">IFERROR(
   TRANSPOSE(
      _xlfn._xlws.SORT(
         _xlfn.UNIQUE(
            _xlfn._xlws.FILTER(
               Regional_CZ[Nombre Centro Zonal],
               Regional_CZ[Regional]=DATOS!B2316,
               ""
            )
         )
      )
   ),
""
)</f>
        <v/>
      </c>
    </row>
    <row r="2310" spans="28:28">
      <c r="AB2310" s="42" t="str" cm="1">
        <f t="array" ref="AB2310">IFERROR(
   TRANSPOSE(
      _xlfn._xlws.SORT(
         _xlfn.UNIQUE(
            _xlfn._xlws.FILTER(
               Regional_CZ[Nombre Centro Zonal],
               Regional_CZ[Regional]=DATOS!B2317,
               ""
            )
         )
      )
   ),
""
)</f>
        <v/>
      </c>
    </row>
    <row r="2311" spans="28:28">
      <c r="AB2311" s="42" t="str" cm="1">
        <f t="array" ref="AB2311">IFERROR(
   TRANSPOSE(
      _xlfn._xlws.SORT(
         _xlfn.UNIQUE(
            _xlfn._xlws.FILTER(
               Regional_CZ[Nombre Centro Zonal],
               Regional_CZ[Regional]=DATOS!B2318,
               ""
            )
         )
      )
   ),
""
)</f>
        <v/>
      </c>
    </row>
    <row r="2312" spans="28:28">
      <c r="AB2312" s="42" t="str" cm="1">
        <f t="array" ref="AB2312">IFERROR(
   TRANSPOSE(
      _xlfn._xlws.SORT(
         _xlfn.UNIQUE(
            _xlfn._xlws.FILTER(
               Regional_CZ[Nombre Centro Zonal],
               Regional_CZ[Regional]=DATOS!B2319,
               ""
            )
         )
      )
   ),
""
)</f>
        <v/>
      </c>
    </row>
    <row r="2313" spans="28:28">
      <c r="AB2313" s="42" t="str" cm="1">
        <f t="array" ref="AB2313">IFERROR(
   TRANSPOSE(
      _xlfn._xlws.SORT(
         _xlfn.UNIQUE(
            _xlfn._xlws.FILTER(
               Regional_CZ[Nombre Centro Zonal],
               Regional_CZ[Regional]=DATOS!B2320,
               ""
            )
         )
      )
   ),
""
)</f>
        <v/>
      </c>
    </row>
    <row r="2314" spans="28:28">
      <c r="AB2314" s="42" t="str" cm="1">
        <f t="array" ref="AB2314">IFERROR(
   TRANSPOSE(
      _xlfn._xlws.SORT(
         _xlfn.UNIQUE(
            _xlfn._xlws.FILTER(
               Regional_CZ[Nombre Centro Zonal],
               Regional_CZ[Regional]=DATOS!B2321,
               ""
            )
         )
      )
   ),
""
)</f>
        <v/>
      </c>
    </row>
    <row r="2315" spans="28:28">
      <c r="AB2315" s="42" t="str" cm="1">
        <f t="array" ref="AB2315">IFERROR(
   TRANSPOSE(
      _xlfn._xlws.SORT(
         _xlfn.UNIQUE(
            _xlfn._xlws.FILTER(
               Regional_CZ[Nombre Centro Zonal],
               Regional_CZ[Regional]=DATOS!B2322,
               ""
            )
         )
      )
   ),
""
)</f>
        <v/>
      </c>
    </row>
    <row r="2316" spans="28:28">
      <c r="AB2316" s="42" t="str" cm="1">
        <f t="array" ref="AB2316">IFERROR(
   TRANSPOSE(
      _xlfn._xlws.SORT(
         _xlfn.UNIQUE(
            _xlfn._xlws.FILTER(
               Regional_CZ[Nombre Centro Zonal],
               Regional_CZ[Regional]=DATOS!B2323,
               ""
            )
         )
      )
   ),
""
)</f>
        <v/>
      </c>
    </row>
    <row r="2317" spans="28:28">
      <c r="AB2317" s="42" t="str" cm="1">
        <f t="array" ref="AB2317">IFERROR(
   TRANSPOSE(
      _xlfn._xlws.SORT(
         _xlfn.UNIQUE(
            _xlfn._xlws.FILTER(
               Regional_CZ[Nombre Centro Zonal],
               Regional_CZ[Regional]=DATOS!B2324,
               ""
            )
         )
      )
   ),
""
)</f>
        <v/>
      </c>
    </row>
    <row r="2318" spans="28:28">
      <c r="AB2318" s="42" t="str" cm="1">
        <f t="array" ref="AB2318">IFERROR(
   TRANSPOSE(
      _xlfn._xlws.SORT(
         _xlfn.UNIQUE(
            _xlfn._xlws.FILTER(
               Regional_CZ[Nombre Centro Zonal],
               Regional_CZ[Regional]=DATOS!B2325,
               ""
            )
         )
      )
   ),
""
)</f>
        <v/>
      </c>
    </row>
    <row r="2319" spans="28:28">
      <c r="AB2319" s="42" t="str" cm="1">
        <f t="array" ref="AB2319">IFERROR(
   TRANSPOSE(
      _xlfn._xlws.SORT(
         _xlfn.UNIQUE(
            _xlfn._xlws.FILTER(
               Regional_CZ[Nombre Centro Zonal],
               Regional_CZ[Regional]=DATOS!B2326,
               ""
            )
         )
      )
   ),
""
)</f>
        <v/>
      </c>
    </row>
    <row r="2320" spans="28:28">
      <c r="AB2320" s="42" t="str" cm="1">
        <f t="array" ref="AB2320">IFERROR(
   TRANSPOSE(
      _xlfn._xlws.SORT(
         _xlfn.UNIQUE(
            _xlfn._xlws.FILTER(
               Regional_CZ[Nombre Centro Zonal],
               Regional_CZ[Regional]=DATOS!B2327,
               ""
            )
         )
      )
   ),
""
)</f>
        <v/>
      </c>
    </row>
    <row r="2321" spans="28:28">
      <c r="AB2321" s="42" t="str" cm="1">
        <f t="array" ref="AB2321">IFERROR(
   TRANSPOSE(
      _xlfn._xlws.SORT(
         _xlfn.UNIQUE(
            _xlfn._xlws.FILTER(
               Regional_CZ[Nombre Centro Zonal],
               Regional_CZ[Regional]=DATOS!B2328,
               ""
            )
         )
      )
   ),
""
)</f>
        <v/>
      </c>
    </row>
    <row r="2322" spans="28:28">
      <c r="AB2322" s="42" t="str" cm="1">
        <f t="array" ref="AB2322">IFERROR(
   TRANSPOSE(
      _xlfn._xlws.SORT(
         _xlfn.UNIQUE(
            _xlfn._xlws.FILTER(
               Regional_CZ[Nombre Centro Zonal],
               Regional_CZ[Regional]=DATOS!B2329,
               ""
            )
         )
      )
   ),
""
)</f>
        <v/>
      </c>
    </row>
    <row r="2323" spans="28:28">
      <c r="AB2323" s="42" t="str" cm="1">
        <f t="array" ref="AB2323">IFERROR(
   TRANSPOSE(
      _xlfn._xlws.SORT(
         _xlfn.UNIQUE(
            _xlfn._xlws.FILTER(
               Regional_CZ[Nombre Centro Zonal],
               Regional_CZ[Regional]=DATOS!B2330,
               ""
            )
         )
      )
   ),
""
)</f>
        <v/>
      </c>
    </row>
    <row r="2324" spans="28:28">
      <c r="AB2324" s="42" t="str" cm="1">
        <f t="array" ref="AB2324">IFERROR(
   TRANSPOSE(
      _xlfn._xlws.SORT(
         _xlfn.UNIQUE(
            _xlfn._xlws.FILTER(
               Regional_CZ[Nombre Centro Zonal],
               Regional_CZ[Regional]=DATOS!B2331,
               ""
            )
         )
      )
   ),
""
)</f>
        <v/>
      </c>
    </row>
    <row r="2325" spans="28:28">
      <c r="AB2325" s="42" t="str" cm="1">
        <f t="array" ref="AB2325">IFERROR(
   TRANSPOSE(
      _xlfn._xlws.SORT(
         _xlfn.UNIQUE(
            _xlfn._xlws.FILTER(
               Regional_CZ[Nombre Centro Zonal],
               Regional_CZ[Regional]=DATOS!B2332,
               ""
            )
         )
      )
   ),
""
)</f>
        <v/>
      </c>
    </row>
    <row r="2326" spans="28:28">
      <c r="AB2326" s="42" t="str" cm="1">
        <f t="array" ref="AB2326">IFERROR(
   TRANSPOSE(
      _xlfn._xlws.SORT(
         _xlfn.UNIQUE(
            _xlfn._xlws.FILTER(
               Regional_CZ[Nombre Centro Zonal],
               Regional_CZ[Regional]=DATOS!B2333,
               ""
            )
         )
      )
   ),
""
)</f>
        <v/>
      </c>
    </row>
    <row r="2327" spans="28:28">
      <c r="AB2327" s="42" t="str" cm="1">
        <f t="array" ref="AB2327">IFERROR(
   TRANSPOSE(
      _xlfn._xlws.SORT(
         _xlfn.UNIQUE(
            _xlfn._xlws.FILTER(
               Regional_CZ[Nombre Centro Zonal],
               Regional_CZ[Regional]=DATOS!B2334,
               ""
            )
         )
      )
   ),
""
)</f>
        <v/>
      </c>
    </row>
    <row r="2328" spans="28:28">
      <c r="AB2328" s="42" t="str" cm="1">
        <f t="array" ref="AB2328">IFERROR(
   TRANSPOSE(
      _xlfn._xlws.SORT(
         _xlfn.UNIQUE(
            _xlfn._xlws.FILTER(
               Regional_CZ[Nombre Centro Zonal],
               Regional_CZ[Regional]=DATOS!B2335,
               ""
            )
         )
      )
   ),
""
)</f>
        <v/>
      </c>
    </row>
    <row r="2329" spans="28:28">
      <c r="AB2329" s="42" t="str" cm="1">
        <f t="array" ref="AB2329">IFERROR(
   TRANSPOSE(
      _xlfn._xlws.SORT(
         _xlfn.UNIQUE(
            _xlfn._xlws.FILTER(
               Regional_CZ[Nombre Centro Zonal],
               Regional_CZ[Regional]=DATOS!B2336,
               ""
            )
         )
      )
   ),
""
)</f>
        <v/>
      </c>
    </row>
    <row r="2330" spans="28:28">
      <c r="AB2330" s="42" t="str" cm="1">
        <f t="array" ref="AB2330">IFERROR(
   TRANSPOSE(
      _xlfn._xlws.SORT(
         _xlfn.UNIQUE(
            _xlfn._xlws.FILTER(
               Regional_CZ[Nombre Centro Zonal],
               Regional_CZ[Regional]=DATOS!B2337,
               ""
            )
         )
      )
   ),
""
)</f>
        <v/>
      </c>
    </row>
    <row r="2331" spans="28:28">
      <c r="AB2331" s="42" t="str" cm="1">
        <f t="array" ref="AB2331">IFERROR(
   TRANSPOSE(
      _xlfn._xlws.SORT(
         _xlfn.UNIQUE(
            _xlfn._xlws.FILTER(
               Regional_CZ[Nombre Centro Zonal],
               Regional_CZ[Regional]=DATOS!B2338,
               ""
            )
         )
      )
   ),
""
)</f>
        <v/>
      </c>
    </row>
    <row r="2332" spans="28:28">
      <c r="AB2332" s="42" t="str" cm="1">
        <f t="array" ref="AB2332">IFERROR(
   TRANSPOSE(
      _xlfn._xlws.SORT(
         _xlfn.UNIQUE(
            _xlfn._xlws.FILTER(
               Regional_CZ[Nombre Centro Zonal],
               Regional_CZ[Regional]=DATOS!B2339,
               ""
            )
         )
      )
   ),
""
)</f>
        <v/>
      </c>
    </row>
    <row r="2333" spans="28:28">
      <c r="AB2333" s="42" t="str" cm="1">
        <f t="array" ref="AB2333">IFERROR(
   TRANSPOSE(
      _xlfn._xlws.SORT(
         _xlfn.UNIQUE(
            _xlfn._xlws.FILTER(
               Regional_CZ[Nombre Centro Zonal],
               Regional_CZ[Regional]=DATOS!B2340,
               ""
            )
         )
      )
   ),
""
)</f>
        <v/>
      </c>
    </row>
    <row r="2334" spans="28:28">
      <c r="AB2334" s="42" t="str" cm="1">
        <f t="array" ref="AB2334">IFERROR(
   TRANSPOSE(
      _xlfn._xlws.SORT(
         _xlfn.UNIQUE(
            _xlfn._xlws.FILTER(
               Regional_CZ[Nombre Centro Zonal],
               Regional_CZ[Regional]=DATOS!B2341,
               ""
            )
         )
      )
   ),
""
)</f>
        <v/>
      </c>
    </row>
    <row r="2335" spans="28:28">
      <c r="AB2335" s="42" t="str" cm="1">
        <f t="array" ref="AB2335">IFERROR(
   TRANSPOSE(
      _xlfn._xlws.SORT(
         _xlfn.UNIQUE(
            _xlfn._xlws.FILTER(
               Regional_CZ[Nombre Centro Zonal],
               Regional_CZ[Regional]=DATOS!B2342,
               ""
            )
         )
      )
   ),
""
)</f>
        <v/>
      </c>
    </row>
    <row r="2336" spans="28:28">
      <c r="AB2336" s="42" t="str" cm="1">
        <f t="array" ref="AB2336">IFERROR(
   TRANSPOSE(
      _xlfn._xlws.SORT(
         _xlfn.UNIQUE(
            _xlfn._xlws.FILTER(
               Regional_CZ[Nombre Centro Zonal],
               Regional_CZ[Regional]=DATOS!B2343,
               ""
            )
         )
      )
   ),
""
)</f>
        <v/>
      </c>
    </row>
    <row r="2337" spans="28:28">
      <c r="AB2337" s="42" t="str" cm="1">
        <f t="array" ref="AB2337">IFERROR(
   TRANSPOSE(
      _xlfn._xlws.SORT(
         _xlfn.UNIQUE(
            _xlfn._xlws.FILTER(
               Regional_CZ[Nombre Centro Zonal],
               Regional_CZ[Regional]=DATOS!B2344,
               ""
            )
         )
      )
   ),
""
)</f>
        <v/>
      </c>
    </row>
    <row r="2338" spans="28:28">
      <c r="AB2338" s="42" t="str" cm="1">
        <f t="array" ref="AB2338">IFERROR(
   TRANSPOSE(
      _xlfn._xlws.SORT(
         _xlfn.UNIQUE(
            _xlfn._xlws.FILTER(
               Regional_CZ[Nombre Centro Zonal],
               Regional_CZ[Regional]=DATOS!B2345,
               ""
            )
         )
      )
   ),
""
)</f>
        <v/>
      </c>
    </row>
    <row r="2339" spans="28:28">
      <c r="AB2339" s="42" t="str" cm="1">
        <f t="array" ref="AB2339">IFERROR(
   TRANSPOSE(
      _xlfn._xlws.SORT(
         _xlfn.UNIQUE(
            _xlfn._xlws.FILTER(
               Regional_CZ[Nombre Centro Zonal],
               Regional_CZ[Regional]=DATOS!B2346,
               ""
            )
         )
      )
   ),
""
)</f>
        <v/>
      </c>
    </row>
    <row r="2340" spans="28:28">
      <c r="AB2340" s="42" t="str" cm="1">
        <f t="array" ref="AB2340">IFERROR(
   TRANSPOSE(
      _xlfn._xlws.SORT(
         _xlfn.UNIQUE(
            _xlfn._xlws.FILTER(
               Regional_CZ[Nombre Centro Zonal],
               Regional_CZ[Regional]=DATOS!B2347,
               ""
            )
         )
      )
   ),
""
)</f>
        <v/>
      </c>
    </row>
    <row r="2341" spans="28:28">
      <c r="AB2341" s="42" t="str" cm="1">
        <f t="array" ref="AB2341">IFERROR(
   TRANSPOSE(
      _xlfn._xlws.SORT(
         _xlfn.UNIQUE(
            _xlfn._xlws.FILTER(
               Regional_CZ[Nombre Centro Zonal],
               Regional_CZ[Regional]=DATOS!B2348,
               ""
            )
         )
      )
   ),
""
)</f>
        <v/>
      </c>
    </row>
    <row r="2342" spans="28:28">
      <c r="AB2342" s="42" t="str" cm="1">
        <f t="array" ref="AB2342">IFERROR(
   TRANSPOSE(
      _xlfn._xlws.SORT(
         _xlfn.UNIQUE(
            _xlfn._xlws.FILTER(
               Regional_CZ[Nombre Centro Zonal],
               Regional_CZ[Regional]=DATOS!B2349,
               ""
            )
         )
      )
   ),
""
)</f>
        <v/>
      </c>
    </row>
    <row r="2343" spans="28:28">
      <c r="AB2343" s="42" t="str" cm="1">
        <f t="array" ref="AB2343">IFERROR(
   TRANSPOSE(
      _xlfn._xlws.SORT(
         _xlfn.UNIQUE(
            _xlfn._xlws.FILTER(
               Regional_CZ[Nombre Centro Zonal],
               Regional_CZ[Regional]=DATOS!B2350,
               ""
            )
         )
      )
   ),
""
)</f>
        <v/>
      </c>
    </row>
    <row r="2344" spans="28:28">
      <c r="AB2344" s="42" t="str" cm="1">
        <f t="array" ref="AB2344">IFERROR(
   TRANSPOSE(
      _xlfn._xlws.SORT(
         _xlfn.UNIQUE(
            _xlfn._xlws.FILTER(
               Regional_CZ[Nombre Centro Zonal],
               Regional_CZ[Regional]=DATOS!B2351,
               ""
            )
         )
      )
   ),
""
)</f>
        <v/>
      </c>
    </row>
    <row r="2345" spans="28:28">
      <c r="AB2345" s="42" t="str" cm="1">
        <f t="array" ref="AB2345">IFERROR(
   TRANSPOSE(
      _xlfn._xlws.SORT(
         _xlfn.UNIQUE(
            _xlfn._xlws.FILTER(
               Regional_CZ[Nombre Centro Zonal],
               Regional_CZ[Regional]=DATOS!B2352,
               ""
            )
         )
      )
   ),
""
)</f>
        <v/>
      </c>
    </row>
    <row r="2346" spans="28:28">
      <c r="AB2346" s="42" t="str" cm="1">
        <f t="array" ref="AB2346">IFERROR(
   TRANSPOSE(
      _xlfn._xlws.SORT(
         _xlfn.UNIQUE(
            _xlfn._xlws.FILTER(
               Regional_CZ[Nombre Centro Zonal],
               Regional_CZ[Regional]=DATOS!B2353,
               ""
            )
         )
      )
   ),
""
)</f>
        <v/>
      </c>
    </row>
    <row r="2347" spans="28:28">
      <c r="AB2347" s="42" t="str" cm="1">
        <f t="array" ref="AB2347">IFERROR(
   TRANSPOSE(
      _xlfn._xlws.SORT(
         _xlfn.UNIQUE(
            _xlfn._xlws.FILTER(
               Regional_CZ[Nombre Centro Zonal],
               Regional_CZ[Regional]=DATOS!B2354,
               ""
            )
         )
      )
   ),
""
)</f>
        <v/>
      </c>
    </row>
    <row r="2348" spans="28:28">
      <c r="AB2348" s="42" t="str" cm="1">
        <f t="array" ref="AB2348">IFERROR(
   TRANSPOSE(
      _xlfn._xlws.SORT(
         _xlfn.UNIQUE(
            _xlfn._xlws.FILTER(
               Regional_CZ[Nombre Centro Zonal],
               Regional_CZ[Regional]=DATOS!B2355,
               ""
            )
         )
      )
   ),
""
)</f>
        <v/>
      </c>
    </row>
    <row r="2349" spans="28:28">
      <c r="AB2349" s="42" t="str" cm="1">
        <f t="array" ref="AB2349">IFERROR(
   TRANSPOSE(
      _xlfn._xlws.SORT(
         _xlfn.UNIQUE(
            _xlfn._xlws.FILTER(
               Regional_CZ[Nombre Centro Zonal],
               Regional_CZ[Regional]=DATOS!B2356,
               ""
            )
         )
      )
   ),
""
)</f>
        <v/>
      </c>
    </row>
    <row r="2350" spans="28:28">
      <c r="AB2350" s="42" t="str" cm="1">
        <f t="array" ref="AB2350">IFERROR(
   TRANSPOSE(
      _xlfn._xlws.SORT(
         _xlfn.UNIQUE(
            _xlfn._xlws.FILTER(
               Regional_CZ[Nombre Centro Zonal],
               Regional_CZ[Regional]=DATOS!B2357,
               ""
            )
         )
      )
   ),
""
)</f>
        <v/>
      </c>
    </row>
    <row r="2351" spans="28:28">
      <c r="AB2351" s="42" t="str" cm="1">
        <f t="array" ref="AB2351">IFERROR(
   TRANSPOSE(
      _xlfn._xlws.SORT(
         _xlfn.UNIQUE(
            _xlfn._xlws.FILTER(
               Regional_CZ[Nombre Centro Zonal],
               Regional_CZ[Regional]=DATOS!B2358,
               ""
            )
         )
      )
   ),
""
)</f>
        <v/>
      </c>
    </row>
    <row r="2352" spans="28:28">
      <c r="AB2352" s="42" t="str" cm="1">
        <f t="array" ref="AB2352">IFERROR(
   TRANSPOSE(
      _xlfn._xlws.SORT(
         _xlfn.UNIQUE(
            _xlfn._xlws.FILTER(
               Regional_CZ[Nombre Centro Zonal],
               Regional_CZ[Regional]=DATOS!B2359,
               ""
            )
         )
      )
   ),
""
)</f>
        <v/>
      </c>
    </row>
    <row r="2353" spans="28:28">
      <c r="AB2353" s="42" t="str" cm="1">
        <f t="array" ref="AB2353">IFERROR(
   TRANSPOSE(
      _xlfn._xlws.SORT(
         _xlfn.UNIQUE(
            _xlfn._xlws.FILTER(
               Regional_CZ[Nombre Centro Zonal],
               Regional_CZ[Regional]=DATOS!B2360,
               ""
            )
         )
      )
   ),
""
)</f>
        <v/>
      </c>
    </row>
    <row r="2354" spans="28:28">
      <c r="AB2354" s="42" t="str" cm="1">
        <f t="array" ref="AB2354">IFERROR(
   TRANSPOSE(
      _xlfn._xlws.SORT(
         _xlfn.UNIQUE(
            _xlfn._xlws.FILTER(
               Regional_CZ[Nombre Centro Zonal],
               Regional_CZ[Regional]=DATOS!B2361,
               ""
            )
         )
      )
   ),
""
)</f>
        <v/>
      </c>
    </row>
    <row r="2355" spans="28:28">
      <c r="AB2355" s="42" t="str" cm="1">
        <f t="array" ref="AB2355">IFERROR(
   TRANSPOSE(
      _xlfn._xlws.SORT(
         _xlfn.UNIQUE(
            _xlfn._xlws.FILTER(
               Regional_CZ[Nombre Centro Zonal],
               Regional_CZ[Regional]=DATOS!B2362,
               ""
            )
         )
      )
   ),
""
)</f>
        <v/>
      </c>
    </row>
    <row r="2356" spans="28:28">
      <c r="AB2356" s="42" t="str" cm="1">
        <f t="array" ref="AB2356">IFERROR(
   TRANSPOSE(
      _xlfn._xlws.SORT(
         _xlfn.UNIQUE(
            _xlfn._xlws.FILTER(
               Regional_CZ[Nombre Centro Zonal],
               Regional_CZ[Regional]=DATOS!B2363,
               ""
            )
         )
      )
   ),
""
)</f>
        <v/>
      </c>
    </row>
    <row r="2357" spans="28:28">
      <c r="AB2357" s="42" t="str" cm="1">
        <f t="array" ref="AB2357">IFERROR(
   TRANSPOSE(
      _xlfn._xlws.SORT(
         _xlfn.UNIQUE(
            _xlfn._xlws.FILTER(
               Regional_CZ[Nombre Centro Zonal],
               Regional_CZ[Regional]=DATOS!B2364,
               ""
            )
         )
      )
   ),
""
)</f>
        <v/>
      </c>
    </row>
    <row r="2358" spans="28:28">
      <c r="AB2358" s="42" t="str" cm="1">
        <f t="array" ref="AB2358">IFERROR(
   TRANSPOSE(
      _xlfn._xlws.SORT(
         _xlfn.UNIQUE(
            _xlfn._xlws.FILTER(
               Regional_CZ[Nombre Centro Zonal],
               Regional_CZ[Regional]=DATOS!B2365,
               ""
            )
         )
      )
   ),
""
)</f>
        <v/>
      </c>
    </row>
    <row r="2359" spans="28:28">
      <c r="AB2359" s="42" t="str" cm="1">
        <f t="array" ref="AB2359">IFERROR(
   TRANSPOSE(
      _xlfn._xlws.SORT(
         _xlfn.UNIQUE(
            _xlfn._xlws.FILTER(
               Regional_CZ[Nombre Centro Zonal],
               Regional_CZ[Regional]=DATOS!B2366,
               ""
            )
         )
      )
   ),
""
)</f>
        <v/>
      </c>
    </row>
    <row r="2360" spans="28:28">
      <c r="AB2360" s="42" t="str" cm="1">
        <f t="array" ref="AB2360">IFERROR(
   TRANSPOSE(
      _xlfn._xlws.SORT(
         _xlfn.UNIQUE(
            _xlfn._xlws.FILTER(
               Regional_CZ[Nombre Centro Zonal],
               Regional_CZ[Regional]=DATOS!B2367,
               ""
            )
         )
      )
   ),
""
)</f>
        <v/>
      </c>
    </row>
    <row r="2361" spans="28:28">
      <c r="AB2361" s="42" t="str" cm="1">
        <f t="array" ref="AB2361">IFERROR(
   TRANSPOSE(
      _xlfn._xlws.SORT(
         _xlfn.UNIQUE(
            _xlfn._xlws.FILTER(
               Regional_CZ[Nombre Centro Zonal],
               Regional_CZ[Regional]=DATOS!B2368,
               ""
            )
         )
      )
   ),
""
)</f>
        <v/>
      </c>
    </row>
    <row r="2362" spans="28:28">
      <c r="AB2362" s="42" t="str" cm="1">
        <f t="array" ref="AB2362">IFERROR(
   TRANSPOSE(
      _xlfn._xlws.SORT(
         _xlfn.UNIQUE(
            _xlfn._xlws.FILTER(
               Regional_CZ[Nombre Centro Zonal],
               Regional_CZ[Regional]=DATOS!B2369,
               ""
            )
         )
      )
   ),
""
)</f>
        <v/>
      </c>
    </row>
    <row r="2363" spans="28:28">
      <c r="AB2363" s="42" t="str" cm="1">
        <f t="array" ref="AB2363">IFERROR(
   TRANSPOSE(
      _xlfn._xlws.SORT(
         _xlfn.UNIQUE(
            _xlfn._xlws.FILTER(
               Regional_CZ[Nombre Centro Zonal],
               Regional_CZ[Regional]=DATOS!B2370,
               ""
            )
         )
      )
   ),
""
)</f>
        <v/>
      </c>
    </row>
    <row r="2364" spans="28:28">
      <c r="AB2364" s="42" t="str" cm="1">
        <f t="array" ref="AB2364">IFERROR(
   TRANSPOSE(
      _xlfn._xlws.SORT(
         _xlfn.UNIQUE(
            _xlfn._xlws.FILTER(
               Regional_CZ[Nombre Centro Zonal],
               Regional_CZ[Regional]=DATOS!B2371,
               ""
            )
         )
      )
   ),
""
)</f>
        <v/>
      </c>
    </row>
    <row r="2365" spans="28:28">
      <c r="AB2365" s="42" t="str" cm="1">
        <f t="array" ref="AB2365">IFERROR(
   TRANSPOSE(
      _xlfn._xlws.SORT(
         _xlfn.UNIQUE(
            _xlfn._xlws.FILTER(
               Regional_CZ[Nombre Centro Zonal],
               Regional_CZ[Regional]=DATOS!B2372,
               ""
            )
         )
      )
   ),
""
)</f>
        <v/>
      </c>
    </row>
    <row r="2366" spans="28:28">
      <c r="AB2366" s="42" t="str" cm="1">
        <f t="array" ref="AB2366">IFERROR(
   TRANSPOSE(
      _xlfn._xlws.SORT(
         _xlfn.UNIQUE(
            _xlfn._xlws.FILTER(
               Regional_CZ[Nombre Centro Zonal],
               Regional_CZ[Regional]=DATOS!B2373,
               ""
            )
         )
      )
   ),
""
)</f>
        <v/>
      </c>
    </row>
    <row r="2367" spans="28:28">
      <c r="AB2367" s="42" t="str" cm="1">
        <f t="array" ref="AB2367">IFERROR(
   TRANSPOSE(
      _xlfn._xlws.SORT(
         _xlfn.UNIQUE(
            _xlfn._xlws.FILTER(
               Regional_CZ[Nombre Centro Zonal],
               Regional_CZ[Regional]=DATOS!B2374,
               ""
            )
         )
      )
   ),
""
)</f>
        <v/>
      </c>
    </row>
    <row r="2368" spans="28:28">
      <c r="AB2368" s="42" t="str" cm="1">
        <f t="array" ref="AB2368">IFERROR(
   TRANSPOSE(
      _xlfn._xlws.SORT(
         _xlfn.UNIQUE(
            _xlfn._xlws.FILTER(
               Regional_CZ[Nombre Centro Zonal],
               Regional_CZ[Regional]=DATOS!B2375,
               ""
            )
         )
      )
   ),
""
)</f>
        <v/>
      </c>
    </row>
    <row r="2369" spans="28:28">
      <c r="AB2369" s="42" t="str" cm="1">
        <f t="array" ref="AB2369">IFERROR(
   TRANSPOSE(
      _xlfn._xlws.SORT(
         _xlfn.UNIQUE(
            _xlfn._xlws.FILTER(
               Regional_CZ[Nombre Centro Zonal],
               Regional_CZ[Regional]=DATOS!B2376,
               ""
            )
         )
      )
   ),
""
)</f>
        <v/>
      </c>
    </row>
    <row r="2370" spans="28:28">
      <c r="AB2370" s="42" t="str" cm="1">
        <f t="array" ref="AB2370">IFERROR(
   TRANSPOSE(
      _xlfn._xlws.SORT(
         _xlfn.UNIQUE(
            _xlfn._xlws.FILTER(
               Regional_CZ[Nombre Centro Zonal],
               Regional_CZ[Regional]=DATOS!B2377,
               ""
            )
         )
      )
   ),
""
)</f>
        <v/>
      </c>
    </row>
    <row r="2371" spans="28:28">
      <c r="AB2371" s="42" t="str" cm="1">
        <f t="array" ref="AB2371">IFERROR(
   TRANSPOSE(
      _xlfn._xlws.SORT(
         _xlfn.UNIQUE(
            _xlfn._xlws.FILTER(
               Regional_CZ[Nombre Centro Zonal],
               Regional_CZ[Regional]=DATOS!B2378,
               ""
            )
         )
      )
   ),
""
)</f>
        <v/>
      </c>
    </row>
    <row r="2372" spans="28:28">
      <c r="AB2372" s="42" t="str" cm="1">
        <f t="array" ref="AB2372">IFERROR(
   TRANSPOSE(
      _xlfn._xlws.SORT(
         _xlfn.UNIQUE(
            _xlfn._xlws.FILTER(
               Regional_CZ[Nombre Centro Zonal],
               Regional_CZ[Regional]=DATOS!B2379,
               ""
            )
         )
      )
   ),
""
)</f>
        <v/>
      </c>
    </row>
    <row r="2373" spans="28:28">
      <c r="AB2373" s="42" t="str" cm="1">
        <f t="array" ref="AB2373">IFERROR(
   TRANSPOSE(
      _xlfn._xlws.SORT(
         _xlfn.UNIQUE(
            _xlfn._xlws.FILTER(
               Regional_CZ[Nombre Centro Zonal],
               Regional_CZ[Regional]=DATOS!B2380,
               ""
            )
         )
      )
   ),
""
)</f>
        <v/>
      </c>
    </row>
    <row r="2374" spans="28:28">
      <c r="AB2374" s="42" t="str" cm="1">
        <f t="array" ref="AB2374">IFERROR(
   TRANSPOSE(
      _xlfn._xlws.SORT(
         _xlfn.UNIQUE(
            _xlfn._xlws.FILTER(
               Regional_CZ[Nombre Centro Zonal],
               Regional_CZ[Regional]=DATOS!B2381,
               ""
            )
         )
      )
   ),
""
)</f>
        <v/>
      </c>
    </row>
    <row r="2375" spans="28:28">
      <c r="AB2375" s="42" t="str" cm="1">
        <f t="array" ref="AB2375">IFERROR(
   TRANSPOSE(
      _xlfn._xlws.SORT(
         _xlfn.UNIQUE(
            _xlfn._xlws.FILTER(
               Regional_CZ[Nombre Centro Zonal],
               Regional_CZ[Regional]=DATOS!B2382,
               ""
            )
         )
      )
   ),
""
)</f>
        <v/>
      </c>
    </row>
    <row r="2376" spans="28:28">
      <c r="AB2376" s="42" t="str" cm="1">
        <f t="array" ref="AB2376">IFERROR(
   TRANSPOSE(
      _xlfn._xlws.SORT(
         _xlfn.UNIQUE(
            _xlfn._xlws.FILTER(
               Regional_CZ[Nombre Centro Zonal],
               Regional_CZ[Regional]=DATOS!B2383,
               ""
            )
         )
      )
   ),
""
)</f>
        <v/>
      </c>
    </row>
    <row r="2377" spans="28:28">
      <c r="AB2377" s="42" t="str" cm="1">
        <f t="array" ref="AB2377">IFERROR(
   TRANSPOSE(
      _xlfn._xlws.SORT(
         _xlfn.UNIQUE(
            _xlfn._xlws.FILTER(
               Regional_CZ[Nombre Centro Zonal],
               Regional_CZ[Regional]=DATOS!B2384,
               ""
            )
         )
      )
   ),
""
)</f>
        <v/>
      </c>
    </row>
    <row r="2378" spans="28:28">
      <c r="AB2378" s="42" t="str" cm="1">
        <f t="array" ref="AB2378">IFERROR(
   TRANSPOSE(
      _xlfn._xlws.SORT(
         _xlfn.UNIQUE(
            _xlfn._xlws.FILTER(
               Regional_CZ[Nombre Centro Zonal],
               Regional_CZ[Regional]=DATOS!B2385,
               ""
            )
         )
      )
   ),
""
)</f>
        <v/>
      </c>
    </row>
    <row r="2379" spans="28:28">
      <c r="AB2379" s="42" t="str" cm="1">
        <f t="array" ref="AB2379">IFERROR(
   TRANSPOSE(
      _xlfn._xlws.SORT(
         _xlfn.UNIQUE(
            _xlfn._xlws.FILTER(
               Regional_CZ[Nombre Centro Zonal],
               Regional_CZ[Regional]=DATOS!B2386,
               ""
            )
         )
      )
   ),
""
)</f>
        <v/>
      </c>
    </row>
    <row r="2380" spans="28:28">
      <c r="AB2380" s="42" t="str" cm="1">
        <f t="array" ref="AB2380">IFERROR(
   TRANSPOSE(
      _xlfn._xlws.SORT(
         _xlfn.UNIQUE(
            _xlfn._xlws.FILTER(
               Regional_CZ[Nombre Centro Zonal],
               Regional_CZ[Regional]=DATOS!B2387,
               ""
            )
         )
      )
   ),
""
)</f>
        <v/>
      </c>
    </row>
    <row r="2381" spans="28:28">
      <c r="AB2381" s="42" t="str" cm="1">
        <f t="array" ref="AB2381">IFERROR(
   TRANSPOSE(
      _xlfn._xlws.SORT(
         _xlfn.UNIQUE(
            _xlfn._xlws.FILTER(
               Regional_CZ[Nombre Centro Zonal],
               Regional_CZ[Regional]=DATOS!B2388,
               ""
            )
         )
      )
   ),
""
)</f>
        <v/>
      </c>
    </row>
    <row r="2382" spans="28:28">
      <c r="AB2382" s="42" t="str" cm="1">
        <f t="array" ref="AB2382">IFERROR(
   TRANSPOSE(
      _xlfn._xlws.SORT(
         _xlfn.UNIQUE(
            _xlfn._xlws.FILTER(
               Regional_CZ[Nombre Centro Zonal],
               Regional_CZ[Regional]=DATOS!B2389,
               ""
            )
         )
      )
   ),
""
)</f>
        <v/>
      </c>
    </row>
    <row r="2383" spans="28:28">
      <c r="AB2383" s="42" t="str" cm="1">
        <f t="array" ref="AB2383">IFERROR(
   TRANSPOSE(
      _xlfn._xlws.SORT(
         _xlfn.UNIQUE(
            _xlfn._xlws.FILTER(
               Regional_CZ[Nombre Centro Zonal],
               Regional_CZ[Regional]=DATOS!B2390,
               ""
            )
         )
      )
   ),
""
)</f>
        <v/>
      </c>
    </row>
    <row r="2384" spans="28:28">
      <c r="AB2384" s="42" t="str" cm="1">
        <f t="array" ref="AB2384">IFERROR(
   TRANSPOSE(
      _xlfn._xlws.SORT(
         _xlfn.UNIQUE(
            _xlfn._xlws.FILTER(
               Regional_CZ[Nombre Centro Zonal],
               Regional_CZ[Regional]=DATOS!B2391,
               ""
            )
         )
      )
   ),
""
)</f>
        <v/>
      </c>
    </row>
    <row r="2385" spans="28:28">
      <c r="AB2385" s="42" t="str" cm="1">
        <f t="array" ref="AB2385">IFERROR(
   TRANSPOSE(
      _xlfn._xlws.SORT(
         _xlfn.UNIQUE(
            _xlfn._xlws.FILTER(
               Regional_CZ[Nombre Centro Zonal],
               Regional_CZ[Regional]=DATOS!B2392,
               ""
            )
         )
      )
   ),
""
)</f>
        <v/>
      </c>
    </row>
    <row r="2386" spans="28:28">
      <c r="AB2386" s="42" t="str" cm="1">
        <f t="array" ref="AB2386">IFERROR(
   TRANSPOSE(
      _xlfn._xlws.SORT(
         _xlfn.UNIQUE(
            _xlfn._xlws.FILTER(
               Regional_CZ[Nombre Centro Zonal],
               Regional_CZ[Regional]=DATOS!B2393,
               ""
            )
         )
      )
   ),
""
)</f>
        <v/>
      </c>
    </row>
    <row r="2387" spans="28:28">
      <c r="AB2387" s="42" t="str" cm="1">
        <f t="array" ref="AB2387">IFERROR(
   TRANSPOSE(
      _xlfn._xlws.SORT(
         _xlfn.UNIQUE(
            _xlfn._xlws.FILTER(
               Regional_CZ[Nombre Centro Zonal],
               Regional_CZ[Regional]=DATOS!B2394,
               ""
            )
         )
      )
   ),
""
)</f>
        <v/>
      </c>
    </row>
    <row r="2388" spans="28:28">
      <c r="AB2388" s="42" t="str" cm="1">
        <f t="array" ref="AB2388">IFERROR(
   TRANSPOSE(
      _xlfn._xlws.SORT(
         _xlfn.UNIQUE(
            _xlfn._xlws.FILTER(
               Regional_CZ[Nombre Centro Zonal],
               Regional_CZ[Regional]=DATOS!B2395,
               ""
            )
         )
      )
   ),
""
)</f>
        <v/>
      </c>
    </row>
    <row r="2389" spans="28:28">
      <c r="AB2389" s="42" t="str" cm="1">
        <f t="array" ref="AB2389">IFERROR(
   TRANSPOSE(
      _xlfn._xlws.SORT(
         _xlfn.UNIQUE(
            _xlfn._xlws.FILTER(
               Regional_CZ[Nombre Centro Zonal],
               Regional_CZ[Regional]=DATOS!B2396,
               ""
            )
         )
      )
   ),
""
)</f>
        <v/>
      </c>
    </row>
    <row r="2390" spans="28:28">
      <c r="AB2390" s="42" t="str" cm="1">
        <f t="array" ref="AB2390">IFERROR(
   TRANSPOSE(
      _xlfn._xlws.SORT(
         _xlfn.UNIQUE(
            _xlfn._xlws.FILTER(
               Regional_CZ[Nombre Centro Zonal],
               Regional_CZ[Regional]=DATOS!B2397,
               ""
            )
         )
      )
   ),
""
)</f>
        <v/>
      </c>
    </row>
    <row r="2391" spans="28:28">
      <c r="AB2391" s="42" t="str" cm="1">
        <f t="array" ref="AB2391">IFERROR(
   TRANSPOSE(
      _xlfn._xlws.SORT(
         _xlfn.UNIQUE(
            _xlfn._xlws.FILTER(
               Regional_CZ[Nombre Centro Zonal],
               Regional_CZ[Regional]=DATOS!B2398,
               ""
            )
         )
      )
   ),
""
)</f>
        <v/>
      </c>
    </row>
    <row r="2392" spans="28:28">
      <c r="AB2392" s="42" t="str" cm="1">
        <f t="array" ref="AB2392">IFERROR(
   TRANSPOSE(
      _xlfn._xlws.SORT(
         _xlfn.UNIQUE(
            _xlfn._xlws.FILTER(
               Regional_CZ[Nombre Centro Zonal],
               Regional_CZ[Regional]=DATOS!B2399,
               ""
            )
         )
      )
   ),
""
)</f>
        <v/>
      </c>
    </row>
    <row r="2393" spans="28:28">
      <c r="AB2393" s="42" t="str" cm="1">
        <f t="array" ref="AB2393">IFERROR(
   TRANSPOSE(
      _xlfn._xlws.SORT(
         _xlfn.UNIQUE(
            _xlfn._xlws.FILTER(
               Regional_CZ[Nombre Centro Zonal],
               Regional_CZ[Regional]=DATOS!B2400,
               ""
            )
         )
      )
   ),
""
)</f>
        <v/>
      </c>
    </row>
    <row r="2394" spans="28:28">
      <c r="AB2394" s="42" t="str" cm="1">
        <f t="array" ref="AB2394">IFERROR(
   TRANSPOSE(
      _xlfn._xlws.SORT(
         _xlfn.UNIQUE(
            _xlfn._xlws.FILTER(
               Regional_CZ[Nombre Centro Zonal],
               Regional_CZ[Regional]=DATOS!B2401,
               ""
            )
         )
      )
   ),
""
)</f>
        <v/>
      </c>
    </row>
    <row r="2395" spans="28:28">
      <c r="AB2395" s="42" t="str" cm="1">
        <f t="array" ref="AB2395">IFERROR(
   TRANSPOSE(
      _xlfn._xlws.SORT(
         _xlfn.UNIQUE(
            _xlfn._xlws.FILTER(
               Regional_CZ[Nombre Centro Zonal],
               Regional_CZ[Regional]=DATOS!B2402,
               ""
            )
         )
      )
   ),
""
)</f>
        <v/>
      </c>
    </row>
    <row r="2396" spans="28:28">
      <c r="AB2396" s="42" t="str" cm="1">
        <f t="array" ref="AB2396">IFERROR(
   TRANSPOSE(
      _xlfn._xlws.SORT(
         _xlfn.UNIQUE(
            _xlfn._xlws.FILTER(
               Regional_CZ[Nombre Centro Zonal],
               Regional_CZ[Regional]=DATOS!B2403,
               ""
            )
         )
      )
   ),
""
)</f>
        <v/>
      </c>
    </row>
    <row r="2397" spans="28:28">
      <c r="AB2397" s="42" t="str" cm="1">
        <f t="array" ref="AB2397">IFERROR(
   TRANSPOSE(
      _xlfn._xlws.SORT(
         _xlfn.UNIQUE(
            _xlfn._xlws.FILTER(
               Regional_CZ[Nombre Centro Zonal],
               Regional_CZ[Regional]=DATOS!B2404,
               ""
            )
         )
      )
   ),
""
)</f>
        <v/>
      </c>
    </row>
    <row r="2398" spans="28:28">
      <c r="AB2398" s="42" t="str" cm="1">
        <f t="array" ref="AB2398">IFERROR(
   TRANSPOSE(
      _xlfn._xlws.SORT(
         _xlfn.UNIQUE(
            _xlfn._xlws.FILTER(
               Regional_CZ[Nombre Centro Zonal],
               Regional_CZ[Regional]=DATOS!B2405,
               ""
            )
         )
      )
   ),
""
)</f>
        <v/>
      </c>
    </row>
    <row r="2399" spans="28:28">
      <c r="AB2399" s="42" t="str" cm="1">
        <f t="array" ref="AB2399">IFERROR(
   TRANSPOSE(
      _xlfn._xlws.SORT(
         _xlfn.UNIQUE(
            _xlfn._xlws.FILTER(
               Regional_CZ[Nombre Centro Zonal],
               Regional_CZ[Regional]=DATOS!B2406,
               ""
            )
         )
      )
   ),
""
)</f>
        <v/>
      </c>
    </row>
    <row r="2400" spans="28:28">
      <c r="AB2400" s="42" t="str" cm="1">
        <f t="array" ref="AB2400">IFERROR(
   TRANSPOSE(
      _xlfn._xlws.SORT(
         _xlfn.UNIQUE(
            _xlfn._xlws.FILTER(
               Regional_CZ[Nombre Centro Zonal],
               Regional_CZ[Regional]=DATOS!B2407,
               ""
            )
         )
      )
   ),
""
)</f>
        <v/>
      </c>
    </row>
    <row r="2401" spans="28:28">
      <c r="AB2401" s="42" t="str" cm="1">
        <f t="array" ref="AB2401">IFERROR(
   TRANSPOSE(
      _xlfn._xlws.SORT(
         _xlfn.UNIQUE(
            _xlfn._xlws.FILTER(
               Regional_CZ[Nombre Centro Zonal],
               Regional_CZ[Regional]=DATOS!B2408,
               ""
            )
         )
      )
   ),
""
)</f>
        <v/>
      </c>
    </row>
    <row r="2402" spans="28:28">
      <c r="AB2402" s="42" t="str" cm="1">
        <f t="array" ref="AB2402">IFERROR(
   TRANSPOSE(
      _xlfn._xlws.SORT(
         _xlfn.UNIQUE(
            _xlfn._xlws.FILTER(
               Regional_CZ[Nombre Centro Zonal],
               Regional_CZ[Regional]=DATOS!B2409,
               ""
            )
         )
      )
   ),
""
)</f>
        <v/>
      </c>
    </row>
    <row r="2403" spans="28:28">
      <c r="AB2403" s="42" t="str" cm="1">
        <f t="array" ref="AB2403">IFERROR(
   TRANSPOSE(
      _xlfn._xlws.SORT(
         _xlfn.UNIQUE(
            _xlfn._xlws.FILTER(
               Regional_CZ[Nombre Centro Zonal],
               Regional_CZ[Regional]=DATOS!B2410,
               ""
            )
         )
      )
   ),
""
)</f>
        <v/>
      </c>
    </row>
    <row r="2404" spans="28:28">
      <c r="AB2404" s="42" t="str" cm="1">
        <f t="array" ref="AB2404">IFERROR(
   TRANSPOSE(
      _xlfn._xlws.SORT(
         _xlfn.UNIQUE(
            _xlfn._xlws.FILTER(
               Regional_CZ[Nombre Centro Zonal],
               Regional_CZ[Regional]=DATOS!B2411,
               ""
            )
         )
      )
   ),
""
)</f>
        <v/>
      </c>
    </row>
    <row r="2405" spans="28:28">
      <c r="AB2405" s="42" t="str" cm="1">
        <f t="array" ref="AB2405">IFERROR(
   TRANSPOSE(
      _xlfn._xlws.SORT(
         _xlfn.UNIQUE(
            _xlfn._xlws.FILTER(
               Regional_CZ[Nombre Centro Zonal],
               Regional_CZ[Regional]=DATOS!B2412,
               ""
            )
         )
      )
   ),
""
)</f>
        <v/>
      </c>
    </row>
    <row r="2406" spans="28:28">
      <c r="AB2406" s="42" t="str" cm="1">
        <f t="array" ref="AB2406">IFERROR(
   TRANSPOSE(
      _xlfn._xlws.SORT(
         _xlfn.UNIQUE(
            _xlfn._xlws.FILTER(
               Regional_CZ[Nombre Centro Zonal],
               Regional_CZ[Regional]=DATOS!B2413,
               ""
            )
         )
      )
   ),
""
)</f>
        <v/>
      </c>
    </row>
    <row r="2407" spans="28:28">
      <c r="AB2407" s="42" t="str" cm="1">
        <f t="array" ref="AB2407">IFERROR(
   TRANSPOSE(
      _xlfn._xlws.SORT(
         _xlfn.UNIQUE(
            _xlfn._xlws.FILTER(
               Regional_CZ[Nombre Centro Zonal],
               Regional_CZ[Regional]=DATOS!B2414,
               ""
            )
         )
      )
   ),
""
)</f>
        <v/>
      </c>
    </row>
    <row r="2408" spans="28:28">
      <c r="AB2408" s="42" t="str" cm="1">
        <f t="array" ref="AB2408">IFERROR(
   TRANSPOSE(
      _xlfn._xlws.SORT(
         _xlfn.UNIQUE(
            _xlfn._xlws.FILTER(
               Regional_CZ[Nombre Centro Zonal],
               Regional_CZ[Regional]=DATOS!B2415,
               ""
            )
         )
      )
   ),
""
)</f>
        <v/>
      </c>
    </row>
    <row r="2409" spans="28:28">
      <c r="AB2409" s="42" t="str" cm="1">
        <f t="array" ref="AB2409">IFERROR(
   TRANSPOSE(
      _xlfn._xlws.SORT(
         _xlfn.UNIQUE(
            _xlfn._xlws.FILTER(
               Regional_CZ[Nombre Centro Zonal],
               Regional_CZ[Regional]=DATOS!B2416,
               ""
            )
         )
      )
   ),
""
)</f>
        <v/>
      </c>
    </row>
    <row r="2410" spans="28:28">
      <c r="AB2410" s="42" t="str" cm="1">
        <f t="array" ref="AB2410">IFERROR(
   TRANSPOSE(
      _xlfn._xlws.SORT(
         _xlfn.UNIQUE(
            _xlfn._xlws.FILTER(
               Regional_CZ[Nombre Centro Zonal],
               Regional_CZ[Regional]=DATOS!B2417,
               ""
            )
         )
      )
   ),
""
)</f>
        <v/>
      </c>
    </row>
    <row r="2411" spans="28:28">
      <c r="AB2411" s="42" t="str" cm="1">
        <f t="array" ref="AB2411">IFERROR(
   TRANSPOSE(
      _xlfn._xlws.SORT(
         _xlfn.UNIQUE(
            _xlfn._xlws.FILTER(
               Regional_CZ[Nombre Centro Zonal],
               Regional_CZ[Regional]=DATOS!B2418,
               ""
            )
         )
      )
   ),
""
)</f>
        <v/>
      </c>
    </row>
    <row r="2412" spans="28:28">
      <c r="AB2412" s="42" t="str" cm="1">
        <f t="array" ref="AB2412">IFERROR(
   TRANSPOSE(
      _xlfn._xlws.SORT(
         _xlfn.UNIQUE(
            _xlfn._xlws.FILTER(
               Regional_CZ[Nombre Centro Zonal],
               Regional_CZ[Regional]=DATOS!B2419,
               ""
            )
         )
      )
   ),
""
)</f>
        <v/>
      </c>
    </row>
    <row r="2413" spans="28:28">
      <c r="AB2413" s="42" t="str" cm="1">
        <f t="array" ref="AB2413">IFERROR(
   TRANSPOSE(
      _xlfn._xlws.SORT(
         _xlfn.UNIQUE(
            _xlfn._xlws.FILTER(
               Regional_CZ[Nombre Centro Zonal],
               Regional_CZ[Regional]=DATOS!B2420,
               ""
            )
         )
      )
   ),
""
)</f>
        <v/>
      </c>
    </row>
    <row r="2414" spans="28:28">
      <c r="AB2414" s="42" t="str" cm="1">
        <f t="array" ref="AB2414">IFERROR(
   TRANSPOSE(
      _xlfn._xlws.SORT(
         _xlfn.UNIQUE(
            _xlfn._xlws.FILTER(
               Regional_CZ[Nombre Centro Zonal],
               Regional_CZ[Regional]=DATOS!B2421,
               ""
            )
         )
      )
   ),
""
)</f>
        <v/>
      </c>
    </row>
    <row r="2415" spans="28:28">
      <c r="AB2415" s="42" t="str" cm="1">
        <f t="array" ref="AB2415">IFERROR(
   TRANSPOSE(
      _xlfn._xlws.SORT(
         _xlfn.UNIQUE(
            _xlfn._xlws.FILTER(
               Regional_CZ[Nombre Centro Zonal],
               Regional_CZ[Regional]=DATOS!B2422,
               ""
            )
         )
      )
   ),
""
)</f>
        <v/>
      </c>
    </row>
    <row r="2416" spans="28:28">
      <c r="AB2416" s="42" t="str" cm="1">
        <f t="array" ref="AB2416">IFERROR(
   TRANSPOSE(
      _xlfn._xlws.SORT(
         _xlfn.UNIQUE(
            _xlfn._xlws.FILTER(
               Regional_CZ[Nombre Centro Zonal],
               Regional_CZ[Regional]=DATOS!B2423,
               ""
            )
         )
      )
   ),
""
)</f>
        <v/>
      </c>
    </row>
    <row r="2417" spans="28:28">
      <c r="AB2417" s="42" t="str" cm="1">
        <f t="array" ref="AB2417">IFERROR(
   TRANSPOSE(
      _xlfn._xlws.SORT(
         _xlfn.UNIQUE(
            _xlfn._xlws.FILTER(
               Regional_CZ[Nombre Centro Zonal],
               Regional_CZ[Regional]=DATOS!B2424,
               ""
            )
         )
      )
   ),
""
)</f>
        <v/>
      </c>
    </row>
    <row r="2418" spans="28:28">
      <c r="AB2418" s="42" t="str" cm="1">
        <f t="array" ref="AB2418">IFERROR(
   TRANSPOSE(
      _xlfn._xlws.SORT(
         _xlfn.UNIQUE(
            _xlfn._xlws.FILTER(
               Regional_CZ[Nombre Centro Zonal],
               Regional_CZ[Regional]=DATOS!B2425,
               ""
            )
         )
      )
   ),
""
)</f>
        <v/>
      </c>
    </row>
    <row r="2419" spans="28:28">
      <c r="AB2419" s="42" t="str" cm="1">
        <f t="array" ref="AB2419">IFERROR(
   TRANSPOSE(
      _xlfn._xlws.SORT(
         _xlfn.UNIQUE(
            _xlfn._xlws.FILTER(
               Regional_CZ[Nombre Centro Zonal],
               Regional_CZ[Regional]=DATOS!B2426,
               ""
            )
         )
      )
   ),
""
)</f>
        <v/>
      </c>
    </row>
    <row r="2420" spans="28:28">
      <c r="AB2420" s="42" t="str" cm="1">
        <f t="array" ref="AB2420">IFERROR(
   TRANSPOSE(
      _xlfn._xlws.SORT(
         _xlfn.UNIQUE(
            _xlfn._xlws.FILTER(
               Regional_CZ[Nombre Centro Zonal],
               Regional_CZ[Regional]=DATOS!B2427,
               ""
            )
         )
      )
   ),
""
)</f>
        <v/>
      </c>
    </row>
    <row r="2421" spans="28:28">
      <c r="AB2421" s="42" t="str" cm="1">
        <f t="array" ref="AB2421">IFERROR(
   TRANSPOSE(
      _xlfn._xlws.SORT(
         _xlfn.UNIQUE(
            _xlfn._xlws.FILTER(
               Regional_CZ[Nombre Centro Zonal],
               Regional_CZ[Regional]=DATOS!B2428,
               ""
            )
         )
      )
   ),
""
)</f>
        <v/>
      </c>
    </row>
    <row r="2422" spans="28:28">
      <c r="AB2422" s="42" t="str" cm="1">
        <f t="array" ref="AB2422">IFERROR(
   TRANSPOSE(
      _xlfn._xlws.SORT(
         _xlfn.UNIQUE(
            _xlfn._xlws.FILTER(
               Regional_CZ[Nombre Centro Zonal],
               Regional_CZ[Regional]=DATOS!B2429,
               ""
            )
         )
      )
   ),
""
)</f>
        <v/>
      </c>
    </row>
    <row r="2423" spans="28:28">
      <c r="AB2423" s="42" t="str" cm="1">
        <f t="array" ref="AB2423">IFERROR(
   TRANSPOSE(
      _xlfn._xlws.SORT(
         _xlfn.UNIQUE(
            _xlfn._xlws.FILTER(
               Regional_CZ[Nombre Centro Zonal],
               Regional_CZ[Regional]=DATOS!B2430,
               ""
            )
         )
      )
   ),
""
)</f>
        <v/>
      </c>
    </row>
    <row r="2424" spans="28:28">
      <c r="AB2424" s="42" t="str" cm="1">
        <f t="array" ref="AB2424">IFERROR(
   TRANSPOSE(
      _xlfn._xlws.SORT(
         _xlfn.UNIQUE(
            _xlfn._xlws.FILTER(
               Regional_CZ[Nombre Centro Zonal],
               Regional_CZ[Regional]=DATOS!B2431,
               ""
            )
         )
      )
   ),
""
)</f>
        <v/>
      </c>
    </row>
    <row r="2425" spans="28:28">
      <c r="AB2425" s="42" t="str" cm="1">
        <f t="array" ref="AB2425">IFERROR(
   TRANSPOSE(
      _xlfn._xlws.SORT(
         _xlfn.UNIQUE(
            _xlfn._xlws.FILTER(
               Regional_CZ[Nombre Centro Zonal],
               Regional_CZ[Regional]=DATOS!B2432,
               ""
            )
         )
      )
   ),
""
)</f>
        <v/>
      </c>
    </row>
    <row r="2426" spans="28:28">
      <c r="AB2426" s="42" t="str" cm="1">
        <f t="array" ref="AB2426">IFERROR(
   TRANSPOSE(
      _xlfn._xlws.SORT(
         _xlfn.UNIQUE(
            _xlfn._xlws.FILTER(
               Regional_CZ[Nombre Centro Zonal],
               Regional_CZ[Regional]=DATOS!B2433,
               ""
            )
         )
      )
   ),
""
)</f>
        <v/>
      </c>
    </row>
    <row r="2427" spans="28:28">
      <c r="AB2427" s="42" t="str" cm="1">
        <f t="array" ref="AB2427">IFERROR(
   TRANSPOSE(
      _xlfn._xlws.SORT(
         _xlfn.UNIQUE(
            _xlfn._xlws.FILTER(
               Regional_CZ[Nombre Centro Zonal],
               Regional_CZ[Regional]=DATOS!B2434,
               ""
            )
         )
      )
   ),
""
)</f>
        <v/>
      </c>
    </row>
    <row r="2428" spans="28:28">
      <c r="AB2428" s="42" t="str" cm="1">
        <f t="array" ref="AB2428">IFERROR(
   TRANSPOSE(
      _xlfn._xlws.SORT(
         _xlfn.UNIQUE(
            _xlfn._xlws.FILTER(
               Regional_CZ[Nombre Centro Zonal],
               Regional_CZ[Regional]=DATOS!B2435,
               ""
            )
         )
      )
   ),
""
)</f>
        <v/>
      </c>
    </row>
    <row r="2429" spans="28:28">
      <c r="AB2429" s="42" t="str" cm="1">
        <f t="array" ref="AB2429">IFERROR(
   TRANSPOSE(
      _xlfn._xlws.SORT(
         _xlfn.UNIQUE(
            _xlfn._xlws.FILTER(
               Regional_CZ[Nombre Centro Zonal],
               Regional_CZ[Regional]=DATOS!B2436,
               ""
            )
         )
      )
   ),
""
)</f>
        <v/>
      </c>
    </row>
    <row r="2430" spans="28:28">
      <c r="AB2430" s="42" t="str" cm="1">
        <f t="array" ref="AB2430">IFERROR(
   TRANSPOSE(
      _xlfn._xlws.SORT(
         _xlfn.UNIQUE(
            _xlfn._xlws.FILTER(
               Regional_CZ[Nombre Centro Zonal],
               Regional_CZ[Regional]=DATOS!B2437,
               ""
            )
         )
      )
   ),
""
)</f>
        <v/>
      </c>
    </row>
    <row r="2431" spans="28:28">
      <c r="AB2431" s="42" t="str" cm="1">
        <f t="array" ref="AB2431">IFERROR(
   TRANSPOSE(
      _xlfn._xlws.SORT(
         _xlfn.UNIQUE(
            _xlfn._xlws.FILTER(
               Regional_CZ[Nombre Centro Zonal],
               Regional_CZ[Regional]=DATOS!B2438,
               ""
            )
         )
      )
   ),
""
)</f>
        <v/>
      </c>
    </row>
    <row r="2432" spans="28:28">
      <c r="AB2432" s="42" t="str" cm="1">
        <f t="array" ref="AB2432">IFERROR(
   TRANSPOSE(
      _xlfn._xlws.SORT(
         _xlfn.UNIQUE(
            _xlfn._xlws.FILTER(
               Regional_CZ[Nombre Centro Zonal],
               Regional_CZ[Regional]=DATOS!B2439,
               ""
            )
         )
      )
   ),
""
)</f>
        <v/>
      </c>
    </row>
    <row r="2433" spans="28:28">
      <c r="AB2433" s="42" t="str" cm="1">
        <f t="array" ref="AB2433">IFERROR(
   TRANSPOSE(
      _xlfn._xlws.SORT(
         _xlfn.UNIQUE(
            _xlfn._xlws.FILTER(
               Regional_CZ[Nombre Centro Zonal],
               Regional_CZ[Regional]=DATOS!B2440,
               ""
            )
         )
      )
   ),
""
)</f>
        <v/>
      </c>
    </row>
    <row r="2434" spans="28:28">
      <c r="AB2434" s="42" t="str" cm="1">
        <f t="array" ref="AB2434">IFERROR(
   TRANSPOSE(
      _xlfn._xlws.SORT(
         _xlfn.UNIQUE(
            _xlfn._xlws.FILTER(
               Regional_CZ[Nombre Centro Zonal],
               Regional_CZ[Regional]=DATOS!B2441,
               ""
            )
         )
      )
   ),
""
)</f>
        <v/>
      </c>
    </row>
    <row r="2435" spans="28:28">
      <c r="AB2435" s="42" t="str" cm="1">
        <f t="array" ref="AB2435">IFERROR(
   TRANSPOSE(
      _xlfn._xlws.SORT(
         _xlfn.UNIQUE(
            _xlfn._xlws.FILTER(
               Regional_CZ[Nombre Centro Zonal],
               Regional_CZ[Regional]=DATOS!B2442,
               ""
            )
         )
      )
   ),
""
)</f>
        <v/>
      </c>
    </row>
    <row r="2436" spans="28:28">
      <c r="AB2436" s="42" t="str" cm="1">
        <f t="array" ref="AB2436">IFERROR(
   TRANSPOSE(
      _xlfn._xlws.SORT(
         _xlfn.UNIQUE(
            _xlfn._xlws.FILTER(
               Regional_CZ[Nombre Centro Zonal],
               Regional_CZ[Regional]=DATOS!B2443,
               ""
            )
         )
      )
   ),
""
)</f>
        <v/>
      </c>
    </row>
    <row r="2437" spans="28:28">
      <c r="AB2437" s="42" t="str" cm="1">
        <f t="array" ref="AB2437">IFERROR(
   TRANSPOSE(
      _xlfn._xlws.SORT(
         _xlfn.UNIQUE(
            _xlfn._xlws.FILTER(
               Regional_CZ[Nombre Centro Zonal],
               Regional_CZ[Regional]=DATOS!B2444,
               ""
            )
         )
      )
   ),
""
)</f>
        <v/>
      </c>
    </row>
    <row r="2438" spans="28:28">
      <c r="AB2438" s="42" t="str" cm="1">
        <f t="array" ref="AB2438">IFERROR(
   TRANSPOSE(
      _xlfn._xlws.SORT(
         _xlfn.UNIQUE(
            _xlfn._xlws.FILTER(
               Regional_CZ[Nombre Centro Zonal],
               Regional_CZ[Regional]=DATOS!B2445,
               ""
            )
         )
      )
   ),
""
)</f>
        <v/>
      </c>
    </row>
    <row r="2439" spans="28:28">
      <c r="AB2439" s="42" t="str" cm="1">
        <f t="array" ref="AB2439">IFERROR(
   TRANSPOSE(
      _xlfn._xlws.SORT(
         _xlfn.UNIQUE(
            _xlfn._xlws.FILTER(
               Regional_CZ[Nombre Centro Zonal],
               Regional_CZ[Regional]=DATOS!B2446,
               ""
            )
         )
      )
   ),
""
)</f>
        <v/>
      </c>
    </row>
    <row r="2440" spans="28:28">
      <c r="AB2440" s="42" t="str" cm="1">
        <f t="array" ref="AB2440">IFERROR(
   TRANSPOSE(
      _xlfn._xlws.SORT(
         _xlfn.UNIQUE(
            _xlfn._xlws.FILTER(
               Regional_CZ[Nombre Centro Zonal],
               Regional_CZ[Regional]=DATOS!B2447,
               ""
            )
         )
      )
   ),
""
)</f>
        <v/>
      </c>
    </row>
    <row r="2441" spans="28:28">
      <c r="AB2441" s="42" t="str" cm="1">
        <f t="array" ref="AB2441">IFERROR(
   TRANSPOSE(
      _xlfn._xlws.SORT(
         _xlfn.UNIQUE(
            _xlfn._xlws.FILTER(
               Regional_CZ[Nombre Centro Zonal],
               Regional_CZ[Regional]=DATOS!B2448,
               ""
            )
         )
      )
   ),
""
)</f>
        <v/>
      </c>
    </row>
    <row r="2442" spans="28:28">
      <c r="AB2442" s="42" t="str" cm="1">
        <f t="array" ref="AB2442">IFERROR(
   TRANSPOSE(
      _xlfn._xlws.SORT(
         _xlfn.UNIQUE(
            _xlfn._xlws.FILTER(
               Regional_CZ[Nombre Centro Zonal],
               Regional_CZ[Regional]=DATOS!B2449,
               ""
            )
         )
      )
   ),
""
)</f>
        <v/>
      </c>
    </row>
    <row r="2443" spans="28:28">
      <c r="AB2443" s="42" t="str" cm="1">
        <f t="array" ref="AB2443">IFERROR(
   TRANSPOSE(
      _xlfn._xlws.SORT(
         _xlfn.UNIQUE(
            _xlfn._xlws.FILTER(
               Regional_CZ[Nombre Centro Zonal],
               Regional_CZ[Regional]=DATOS!B2450,
               ""
            )
         )
      )
   ),
""
)</f>
        <v/>
      </c>
    </row>
    <row r="2444" spans="28:28">
      <c r="AB2444" s="42" t="str" cm="1">
        <f t="array" ref="AB2444">IFERROR(
   TRANSPOSE(
      _xlfn._xlws.SORT(
         _xlfn.UNIQUE(
            _xlfn._xlws.FILTER(
               Regional_CZ[Nombre Centro Zonal],
               Regional_CZ[Regional]=DATOS!B2451,
               ""
            )
         )
      )
   ),
""
)</f>
        <v/>
      </c>
    </row>
    <row r="2445" spans="28:28">
      <c r="AB2445" s="42" t="str" cm="1">
        <f t="array" ref="AB2445">IFERROR(
   TRANSPOSE(
      _xlfn._xlws.SORT(
         _xlfn.UNIQUE(
            _xlfn._xlws.FILTER(
               Regional_CZ[Nombre Centro Zonal],
               Regional_CZ[Regional]=DATOS!B2452,
               ""
            )
         )
      )
   ),
""
)</f>
        <v/>
      </c>
    </row>
    <row r="2446" spans="28:28">
      <c r="AB2446" s="42" t="str" cm="1">
        <f t="array" ref="AB2446">IFERROR(
   TRANSPOSE(
      _xlfn._xlws.SORT(
         _xlfn.UNIQUE(
            _xlfn._xlws.FILTER(
               Regional_CZ[Nombre Centro Zonal],
               Regional_CZ[Regional]=DATOS!B2453,
               ""
            )
         )
      )
   ),
""
)</f>
        <v/>
      </c>
    </row>
    <row r="2447" spans="28:28">
      <c r="AB2447" s="42" t="str" cm="1">
        <f t="array" ref="AB2447">IFERROR(
   TRANSPOSE(
      _xlfn._xlws.SORT(
         _xlfn.UNIQUE(
            _xlfn._xlws.FILTER(
               Regional_CZ[Nombre Centro Zonal],
               Regional_CZ[Regional]=DATOS!B2454,
               ""
            )
         )
      )
   ),
""
)</f>
        <v/>
      </c>
    </row>
    <row r="2448" spans="28:28">
      <c r="AB2448" s="42" t="str" cm="1">
        <f t="array" ref="AB2448">IFERROR(
   TRANSPOSE(
      _xlfn._xlws.SORT(
         _xlfn.UNIQUE(
            _xlfn._xlws.FILTER(
               Regional_CZ[Nombre Centro Zonal],
               Regional_CZ[Regional]=DATOS!B2455,
               ""
            )
         )
      )
   ),
""
)</f>
        <v/>
      </c>
    </row>
    <row r="2449" spans="28:28">
      <c r="AB2449" s="42" t="str" cm="1">
        <f t="array" ref="AB2449">IFERROR(
   TRANSPOSE(
      _xlfn._xlws.SORT(
         _xlfn.UNIQUE(
            _xlfn._xlws.FILTER(
               Regional_CZ[Nombre Centro Zonal],
               Regional_CZ[Regional]=DATOS!B2456,
               ""
            )
         )
      )
   ),
""
)</f>
        <v/>
      </c>
    </row>
    <row r="2450" spans="28:28">
      <c r="AB2450" s="42" t="str" cm="1">
        <f t="array" ref="AB2450">IFERROR(
   TRANSPOSE(
      _xlfn._xlws.SORT(
         _xlfn.UNIQUE(
            _xlfn._xlws.FILTER(
               Regional_CZ[Nombre Centro Zonal],
               Regional_CZ[Regional]=DATOS!B2457,
               ""
            )
         )
      )
   ),
""
)</f>
        <v/>
      </c>
    </row>
    <row r="2451" spans="28:28">
      <c r="AB2451" s="42" t="str" cm="1">
        <f t="array" ref="AB2451">IFERROR(
   TRANSPOSE(
      _xlfn._xlws.SORT(
         _xlfn.UNIQUE(
            _xlfn._xlws.FILTER(
               Regional_CZ[Nombre Centro Zonal],
               Regional_CZ[Regional]=DATOS!B2458,
               ""
            )
         )
      )
   ),
""
)</f>
        <v/>
      </c>
    </row>
    <row r="2452" spans="28:28">
      <c r="AB2452" s="42" t="str" cm="1">
        <f t="array" ref="AB2452">IFERROR(
   TRANSPOSE(
      _xlfn._xlws.SORT(
         _xlfn.UNIQUE(
            _xlfn._xlws.FILTER(
               Regional_CZ[Nombre Centro Zonal],
               Regional_CZ[Regional]=DATOS!B2459,
               ""
            )
         )
      )
   ),
""
)</f>
        <v/>
      </c>
    </row>
    <row r="2453" spans="28:28">
      <c r="AB2453" s="42" t="str" cm="1">
        <f t="array" ref="AB2453">IFERROR(
   TRANSPOSE(
      _xlfn._xlws.SORT(
         _xlfn.UNIQUE(
            _xlfn._xlws.FILTER(
               Regional_CZ[Nombre Centro Zonal],
               Regional_CZ[Regional]=DATOS!B2460,
               ""
            )
         )
      )
   ),
""
)</f>
        <v/>
      </c>
    </row>
    <row r="2454" spans="28:28">
      <c r="AB2454" s="42" t="str" cm="1">
        <f t="array" ref="AB2454">IFERROR(
   TRANSPOSE(
      _xlfn._xlws.SORT(
         _xlfn.UNIQUE(
            _xlfn._xlws.FILTER(
               Regional_CZ[Nombre Centro Zonal],
               Regional_CZ[Regional]=DATOS!B2461,
               ""
            )
         )
      )
   ),
""
)</f>
        <v/>
      </c>
    </row>
    <row r="2455" spans="28:28">
      <c r="AB2455" s="42" t="str" cm="1">
        <f t="array" ref="AB2455">IFERROR(
   TRANSPOSE(
      _xlfn._xlws.SORT(
         _xlfn.UNIQUE(
            _xlfn._xlws.FILTER(
               Regional_CZ[Nombre Centro Zonal],
               Regional_CZ[Regional]=DATOS!B2462,
               ""
            )
         )
      )
   ),
""
)</f>
        <v/>
      </c>
    </row>
    <row r="2456" spans="28:28">
      <c r="AB2456" s="42" t="str" cm="1">
        <f t="array" ref="AB2456">IFERROR(
   TRANSPOSE(
      _xlfn._xlws.SORT(
         _xlfn.UNIQUE(
            _xlfn._xlws.FILTER(
               Regional_CZ[Nombre Centro Zonal],
               Regional_CZ[Regional]=DATOS!B2463,
               ""
            )
         )
      )
   ),
""
)</f>
        <v/>
      </c>
    </row>
    <row r="2457" spans="28:28">
      <c r="AB2457" s="42" t="str" cm="1">
        <f t="array" ref="AB2457">IFERROR(
   TRANSPOSE(
      _xlfn._xlws.SORT(
         _xlfn.UNIQUE(
            _xlfn._xlws.FILTER(
               Regional_CZ[Nombre Centro Zonal],
               Regional_CZ[Regional]=DATOS!B2464,
               ""
            )
         )
      )
   ),
""
)</f>
        <v/>
      </c>
    </row>
    <row r="2458" spans="28:28">
      <c r="AB2458" s="42" t="str" cm="1">
        <f t="array" ref="AB2458">IFERROR(
   TRANSPOSE(
      _xlfn._xlws.SORT(
         _xlfn.UNIQUE(
            _xlfn._xlws.FILTER(
               Regional_CZ[Nombre Centro Zonal],
               Regional_CZ[Regional]=DATOS!B2465,
               ""
            )
         )
      )
   ),
""
)</f>
        <v/>
      </c>
    </row>
    <row r="2459" spans="28:28">
      <c r="AB2459" s="42" t="str" cm="1">
        <f t="array" ref="AB2459">IFERROR(
   TRANSPOSE(
      _xlfn._xlws.SORT(
         _xlfn.UNIQUE(
            _xlfn._xlws.FILTER(
               Regional_CZ[Nombre Centro Zonal],
               Regional_CZ[Regional]=DATOS!B2466,
               ""
            )
         )
      )
   ),
""
)</f>
        <v/>
      </c>
    </row>
    <row r="2460" spans="28:28">
      <c r="AB2460" s="42" t="str" cm="1">
        <f t="array" ref="AB2460">IFERROR(
   TRANSPOSE(
      _xlfn._xlws.SORT(
         _xlfn.UNIQUE(
            _xlfn._xlws.FILTER(
               Regional_CZ[Nombre Centro Zonal],
               Regional_CZ[Regional]=DATOS!B2467,
               ""
            )
         )
      )
   ),
""
)</f>
        <v/>
      </c>
    </row>
    <row r="2461" spans="28:28">
      <c r="AB2461" s="42" t="str" cm="1">
        <f t="array" ref="AB2461">IFERROR(
   TRANSPOSE(
      _xlfn._xlws.SORT(
         _xlfn.UNIQUE(
            _xlfn._xlws.FILTER(
               Regional_CZ[Nombre Centro Zonal],
               Regional_CZ[Regional]=DATOS!B2468,
               ""
            )
         )
      )
   ),
""
)</f>
        <v/>
      </c>
    </row>
    <row r="2462" spans="28:28">
      <c r="AB2462" s="42" t="str" cm="1">
        <f t="array" ref="AB2462">IFERROR(
   TRANSPOSE(
      _xlfn._xlws.SORT(
         _xlfn.UNIQUE(
            _xlfn._xlws.FILTER(
               Regional_CZ[Nombre Centro Zonal],
               Regional_CZ[Regional]=DATOS!B2469,
               ""
            )
         )
      )
   ),
""
)</f>
        <v/>
      </c>
    </row>
    <row r="2463" spans="28:28">
      <c r="AB2463" s="42" t="str" cm="1">
        <f t="array" ref="AB2463">IFERROR(
   TRANSPOSE(
      _xlfn._xlws.SORT(
         _xlfn.UNIQUE(
            _xlfn._xlws.FILTER(
               Regional_CZ[Nombre Centro Zonal],
               Regional_CZ[Regional]=DATOS!B2470,
               ""
            )
         )
      )
   ),
""
)</f>
        <v/>
      </c>
    </row>
    <row r="2464" spans="28:28">
      <c r="AB2464" s="42" t="str" cm="1">
        <f t="array" ref="AB2464">IFERROR(
   TRANSPOSE(
      _xlfn._xlws.SORT(
         _xlfn.UNIQUE(
            _xlfn._xlws.FILTER(
               Regional_CZ[Nombre Centro Zonal],
               Regional_CZ[Regional]=DATOS!B2471,
               ""
            )
         )
      )
   ),
""
)</f>
        <v/>
      </c>
    </row>
    <row r="2465" spans="28:28">
      <c r="AB2465" s="42" t="str" cm="1">
        <f t="array" ref="AB2465">IFERROR(
   TRANSPOSE(
      _xlfn._xlws.SORT(
         _xlfn.UNIQUE(
            _xlfn._xlws.FILTER(
               Regional_CZ[Nombre Centro Zonal],
               Regional_CZ[Regional]=DATOS!B2472,
               ""
            )
         )
      )
   ),
""
)</f>
        <v/>
      </c>
    </row>
    <row r="2466" spans="28:28">
      <c r="AB2466" s="42" t="str" cm="1">
        <f t="array" ref="AB2466">IFERROR(
   TRANSPOSE(
      _xlfn._xlws.SORT(
         _xlfn.UNIQUE(
            _xlfn._xlws.FILTER(
               Regional_CZ[Nombre Centro Zonal],
               Regional_CZ[Regional]=DATOS!B2473,
               ""
            )
         )
      )
   ),
""
)</f>
        <v/>
      </c>
    </row>
    <row r="2467" spans="28:28">
      <c r="AB2467" s="42" t="str" cm="1">
        <f t="array" ref="AB2467">IFERROR(
   TRANSPOSE(
      _xlfn._xlws.SORT(
         _xlfn.UNIQUE(
            _xlfn._xlws.FILTER(
               Regional_CZ[Nombre Centro Zonal],
               Regional_CZ[Regional]=DATOS!B2474,
               ""
            )
         )
      )
   ),
""
)</f>
        <v/>
      </c>
    </row>
    <row r="2468" spans="28:28">
      <c r="AB2468" s="42" t="str" cm="1">
        <f t="array" ref="AB2468">IFERROR(
   TRANSPOSE(
      _xlfn._xlws.SORT(
         _xlfn.UNIQUE(
            _xlfn._xlws.FILTER(
               Regional_CZ[Nombre Centro Zonal],
               Regional_CZ[Regional]=DATOS!B2475,
               ""
            )
         )
      )
   ),
""
)</f>
        <v/>
      </c>
    </row>
    <row r="2469" spans="28:28">
      <c r="AB2469" s="42" t="str" cm="1">
        <f t="array" ref="AB2469">IFERROR(
   TRANSPOSE(
      _xlfn._xlws.SORT(
         _xlfn.UNIQUE(
            _xlfn._xlws.FILTER(
               Regional_CZ[Nombre Centro Zonal],
               Regional_CZ[Regional]=DATOS!B2476,
               ""
            )
         )
      )
   ),
""
)</f>
        <v/>
      </c>
    </row>
    <row r="2470" spans="28:28">
      <c r="AB2470" s="42" t="str" cm="1">
        <f t="array" ref="AB2470">IFERROR(
   TRANSPOSE(
      _xlfn._xlws.SORT(
         _xlfn.UNIQUE(
            _xlfn._xlws.FILTER(
               Regional_CZ[Nombre Centro Zonal],
               Regional_CZ[Regional]=DATOS!B2477,
               ""
            )
         )
      )
   ),
""
)</f>
        <v/>
      </c>
    </row>
    <row r="2471" spans="28:28">
      <c r="AB2471" s="42" t="str" cm="1">
        <f t="array" ref="AB2471">IFERROR(
   TRANSPOSE(
      _xlfn._xlws.SORT(
         _xlfn.UNIQUE(
            _xlfn._xlws.FILTER(
               Regional_CZ[Nombre Centro Zonal],
               Regional_CZ[Regional]=DATOS!B2478,
               ""
            )
         )
      )
   ),
""
)</f>
        <v/>
      </c>
    </row>
    <row r="2472" spans="28:28">
      <c r="AB2472" s="42" t="str" cm="1">
        <f t="array" ref="AB2472">IFERROR(
   TRANSPOSE(
      _xlfn._xlws.SORT(
         _xlfn.UNIQUE(
            _xlfn._xlws.FILTER(
               Regional_CZ[Nombre Centro Zonal],
               Regional_CZ[Regional]=DATOS!B2479,
               ""
            )
         )
      )
   ),
""
)</f>
        <v/>
      </c>
    </row>
    <row r="2473" spans="28:28">
      <c r="AB2473" s="42" t="str" cm="1">
        <f t="array" ref="AB2473">IFERROR(
   TRANSPOSE(
      _xlfn._xlws.SORT(
         _xlfn.UNIQUE(
            _xlfn._xlws.FILTER(
               Regional_CZ[Nombre Centro Zonal],
               Regional_CZ[Regional]=DATOS!B2480,
               ""
            )
         )
      )
   ),
""
)</f>
        <v/>
      </c>
    </row>
    <row r="2474" spans="28:28">
      <c r="AB2474" s="42" t="str" cm="1">
        <f t="array" ref="AB2474">IFERROR(
   TRANSPOSE(
      _xlfn._xlws.SORT(
         _xlfn.UNIQUE(
            _xlfn._xlws.FILTER(
               Regional_CZ[Nombre Centro Zonal],
               Regional_CZ[Regional]=DATOS!B2481,
               ""
            )
         )
      )
   ),
""
)</f>
        <v/>
      </c>
    </row>
    <row r="2475" spans="28:28">
      <c r="AB2475" s="42" t="str" cm="1">
        <f t="array" ref="AB2475">IFERROR(
   TRANSPOSE(
      _xlfn._xlws.SORT(
         _xlfn.UNIQUE(
            _xlfn._xlws.FILTER(
               Regional_CZ[Nombre Centro Zonal],
               Regional_CZ[Regional]=DATOS!B2482,
               ""
            )
         )
      )
   ),
""
)</f>
        <v/>
      </c>
    </row>
    <row r="2476" spans="28:28">
      <c r="AB2476" s="42" t="str" cm="1">
        <f t="array" ref="AB2476">IFERROR(
   TRANSPOSE(
      _xlfn._xlws.SORT(
         _xlfn.UNIQUE(
            _xlfn._xlws.FILTER(
               Regional_CZ[Nombre Centro Zonal],
               Regional_CZ[Regional]=DATOS!B2483,
               ""
            )
         )
      )
   ),
""
)</f>
        <v/>
      </c>
    </row>
    <row r="2477" spans="28:28">
      <c r="AB2477" s="42" t="str" cm="1">
        <f t="array" ref="AB2477">IFERROR(
   TRANSPOSE(
      _xlfn._xlws.SORT(
         _xlfn.UNIQUE(
            _xlfn._xlws.FILTER(
               Regional_CZ[Nombre Centro Zonal],
               Regional_CZ[Regional]=DATOS!B2484,
               ""
            )
         )
      )
   ),
""
)</f>
        <v/>
      </c>
    </row>
    <row r="2478" spans="28:28">
      <c r="AB2478" s="42" t="str" cm="1">
        <f t="array" ref="AB2478">IFERROR(
   TRANSPOSE(
      _xlfn._xlws.SORT(
         _xlfn.UNIQUE(
            _xlfn._xlws.FILTER(
               Regional_CZ[Nombre Centro Zonal],
               Regional_CZ[Regional]=DATOS!B2485,
               ""
            )
         )
      )
   ),
""
)</f>
        <v/>
      </c>
    </row>
    <row r="2479" spans="28:28">
      <c r="AB2479" s="42" t="str" cm="1">
        <f t="array" ref="AB2479">IFERROR(
   TRANSPOSE(
      _xlfn._xlws.SORT(
         _xlfn.UNIQUE(
            _xlfn._xlws.FILTER(
               Regional_CZ[Nombre Centro Zonal],
               Regional_CZ[Regional]=DATOS!B2486,
               ""
            )
         )
      )
   ),
""
)</f>
        <v/>
      </c>
    </row>
    <row r="2480" spans="28:28">
      <c r="AB2480" s="42" t="str" cm="1">
        <f t="array" ref="AB2480">IFERROR(
   TRANSPOSE(
      _xlfn._xlws.SORT(
         _xlfn.UNIQUE(
            _xlfn._xlws.FILTER(
               Regional_CZ[Nombre Centro Zonal],
               Regional_CZ[Regional]=DATOS!B2487,
               ""
            )
         )
      )
   ),
""
)</f>
        <v/>
      </c>
    </row>
    <row r="2481" spans="28:28">
      <c r="AB2481" s="42" t="str" cm="1">
        <f t="array" ref="AB2481">IFERROR(
   TRANSPOSE(
      _xlfn._xlws.SORT(
         _xlfn.UNIQUE(
            _xlfn._xlws.FILTER(
               Regional_CZ[Nombre Centro Zonal],
               Regional_CZ[Regional]=DATOS!B2488,
               ""
            )
         )
      )
   ),
""
)</f>
        <v/>
      </c>
    </row>
    <row r="2482" spans="28:28">
      <c r="AB2482" s="42" t="str" cm="1">
        <f t="array" ref="AB2482">IFERROR(
   TRANSPOSE(
      _xlfn._xlws.SORT(
         _xlfn.UNIQUE(
            _xlfn._xlws.FILTER(
               Regional_CZ[Nombre Centro Zonal],
               Regional_CZ[Regional]=DATOS!B2489,
               ""
            )
         )
      )
   ),
""
)</f>
        <v/>
      </c>
    </row>
    <row r="2483" spans="28:28">
      <c r="AB2483" s="42" t="str" cm="1">
        <f t="array" ref="AB2483">IFERROR(
   TRANSPOSE(
      _xlfn._xlws.SORT(
         _xlfn.UNIQUE(
            _xlfn._xlws.FILTER(
               Regional_CZ[Nombre Centro Zonal],
               Regional_CZ[Regional]=DATOS!B2490,
               ""
            )
         )
      )
   ),
""
)</f>
        <v/>
      </c>
    </row>
    <row r="2484" spans="28:28">
      <c r="AB2484" s="42" t="str" cm="1">
        <f t="array" ref="AB2484">IFERROR(
   TRANSPOSE(
      _xlfn._xlws.SORT(
         _xlfn.UNIQUE(
            _xlfn._xlws.FILTER(
               Regional_CZ[Nombre Centro Zonal],
               Regional_CZ[Regional]=DATOS!B2491,
               ""
            )
         )
      )
   ),
""
)</f>
        <v/>
      </c>
    </row>
    <row r="2485" spans="28:28">
      <c r="AB2485" s="42" t="str" cm="1">
        <f t="array" ref="AB2485">IFERROR(
   TRANSPOSE(
      _xlfn._xlws.SORT(
         _xlfn.UNIQUE(
            _xlfn._xlws.FILTER(
               Regional_CZ[Nombre Centro Zonal],
               Regional_CZ[Regional]=DATOS!B2492,
               ""
            )
         )
      )
   ),
""
)</f>
        <v/>
      </c>
    </row>
    <row r="2486" spans="28:28">
      <c r="AB2486" s="42" t="str" cm="1">
        <f t="array" ref="AB2486">IFERROR(
   TRANSPOSE(
      _xlfn._xlws.SORT(
         _xlfn.UNIQUE(
            _xlfn._xlws.FILTER(
               Regional_CZ[Nombre Centro Zonal],
               Regional_CZ[Regional]=DATOS!B2493,
               ""
            )
         )
      )
   ),
""
)</f>
        <v/>
      </c>
    </row>
    <row r="2487" spans="28:28">
      <c r="AB2487" s="42" t="str" cm="1">
        <f t="array" ref="AB2487">IFERROR(
   TRANSPOSE(
      _xlfn._xlws.SORT(
         _xlfn.UNIQUE(
            _xlfn._xlws.FILTER(
               Regional_CZ[Nombre Centro Zonal],
               Regional_CZ[Regional]=DATOS!B2494,
               ""
            )
         )
      )
   ),
""
)</f>
        <v/>
      </c>
    </row>
    <row r="2488" spans="28:28">
      <c r="AB2488" s="42" t="str" cm="1">
        <f t="array" ref="AB2488">IFERROR(
   TRANSPOSE(
      _xlfn._xlws.SORT(
         _xlfn.UNIQUE(
            _xlfn._xlws.FILTER(
               Regional_CZ[Nombre Centro Zonal],
               Regional_CZ[Regional]=DATOS!B2495,
               ""
            )
         )
      )
   ),
""
)</f>
        <v/>
      </c>
    </row>
    <row r="2489" spans="28:28">
      <c r="AB2489" s="42" t="str" cm="1">
        <f t="array" ref="AB2489">IFERROR(
   TRANSPOSE(
      _xlfn._xlws.SORT(
         _xlfn.UNIQUE(
            _xlfn._xlws.FILTER(
               Regional_CZ[Nombre Centro Zonal],
               Regional_CZ[Regional]=DATOS!B2496,
               ""
            )
         )
      )
   ),
""
)</f>
        <v/>
      </c>
    </row>
    <row r="2490" spans="28:28">
      <c r="AB2490" s="42" t="str" cm="1">
        <f t="array" ref="AB2490">IFERROR(
   TRANSPOSE(
      _xlfn._xlws.SORT(
         _xlfn.UNIQUE(
            _xlfn._xlws.FILTER(
               Regional_CZ[Nombre Centro Zonal],
               Regional_CZ[Regional]=DATOS!B2497,
               ""
            )
         )
      )
   ),
""
)</f>
        <v/>
      </c>
    </row>
    <row r="2491" spans="28:28">
      <c r="AB2491" s="42" t="str" cm="1">
        <f t="array" ref="AB2491">IFERROR(
   TRANSPOSE(
      _xlfn._xlws.SORT(
         _xlfn.UNIQUE(
            _xlfn._xlws.FILTER(
               Regional_CZ[Nombre Centro Zonal],
               Regional_CZ[Regional]=DATOS!B2498,
               ""
            )
         )
      )
   ),
""
)</f>
        <v/>
      </c>
    </row>
    <row r="2492" spans="28:28">
      <c r="AB2492" s="42" t="str" cm="1">
        <f t="array" ref="AB2492">IFERROR(
   TRANSPOSE(
      _xlfn._xlws.SORT(
         _xlfn.UNIQUE(
            _xlfn._xlws.FILTER(
               Regional_CZ[Nombre Centro Zonal],
               Regional_CZ[Regional]=DATOS!B2499,
               ""
            )
         )
      )
   ),
""
)</f>
        <v/>
      </c>
    </row>
    <row r="2493" spans="28:28">
      <c r="AB2493" s="42" t="str" cm="1">
        <f t="array" ref="AB2493">IFERROR(
   TRANSPOSE(
      _xlfn._xlws.SORT(
         _xlfn.UNIQUE(
            _xlfn._xlws.FILTER(
               Regional_CZ[Nombre Centro Zonal],
               Regional_CZ[Regional]=DATOS!B2500,
               ""
            )
         )
      )
   ),
""
)</f>
        <v/>
      </c>
    </row>
    <row r="2494" spans="28:28">
      <c r="AB2494" s="42" t="str" cm="1">
        <f t="array" ref="AB2494">IFERROR(
   TRANSPOSE(
      _xlfn._xlws.SORT(
         _xlfn.UNIQUE(
            _xlfn._xlws.FILTER(
               Regional_CZ[Nombre Centro Zonal],
               Regional_CZ[Regional]=DATOS!B2501,
               ""
            )
         )
      )
   ),
""
)</f>
        <v/>
      </c>
    </row>
    <row r="2495" spans="28:28">
      <c r="AB2495" s="42" t="str" cm="1">
        <f t="array" ref="AB2495">IFERROR(
   TRANSPOSE(
      _xlfn._xlws.SORT(
         _xlfn.UNIQUE(
            _xlfn._xlws.FILTER(
               Regional_CZ[Nombre Centro Zonal],
               Regional_CZ[Regional]=DATOS!B2502,
               ""
            )
         )
      )
   ),
""
)</f>
        <v/>
      </c>
    </row>
    <row r="2496" spans="28:28">
      <c r="AB2496" s="42" t="str" cm="1">
        <f t="array" ref="AB2496">IFERROR(
   TRANSPOSE(
      _xlfn._xlws.SORT(
         _xlfn.UNIQUE(
            _xlfn._xlws.FILTER(
               Regional_CZ[Nombre Centro Zonal],
               Regional_CZ[Regional]=DATOS!B2503,
               ""
            )
         )
      )
   ),
""
)</f>
        <v/>
      </c>
    </row>
    <row r="2497" spans="28:28">
      <c r="AB2497" s="42" t="str" cm="1">
        <f t="array" ref="AB2497">IFERROR(
   TRANSPOSE(
      _xlfn._xlws.SORT(
         _xlfn.UNIQUE(
            _xlfn._xlws.FILTER(
               Regional_CZ[Nombre Centro Zonal],
               Regional_CZ[Regional]=DATOS!B2504,
               ""
            )
         )
      )
   ),
""
)</f>
        <v/>
      </c>
    </row>
    <row r="2498" spans="28:28">
      <c r="AB2498" s="42" t="str" cm="1">
        <f t="array" ref="AB2498">IFERROR(
   TRANSPOSE(
      _xlfn._xlws.SORT(
         _xlfn.UNIQUE(
            _xlfn._xlws.FILTER(
               Regional_CZ[Nombre Centro Zonal],
               Regional_CZ[Regional]=DATOS!B2505,
               ""
            )
         )
      )
   ),
""
)</f>
        <v/>
      </c>
    </row>
    <row r="2499" spans="28:28">
      <c r="AB2499" s="42" t="str" cm="1">
        <f t="array" ref="AB2499">IFERROR(
   TRANSPOSE(
      _xlfn._xlws.SORT(
         _xlfn.UNIQUE(
            _xlfn._xlws.FILTER(
               Regional_CZ[Nombre Centro Zonal],
               Regional_CZ[Regional]=DATOS!B2506,
               ""
            )
         )
      )
   ),
""
)</f>
        <v/>
      </c>
    </row>
    <row r="2500" spans="28:28">
      <c r="AB2500" s="42" t="str" cm="1">
        <f t="array" ref="AB2500">IFERROR(
   TRANSPOSE(
      _xlfn._xlws.SORT(
         _xlfn.UNIQUE(
            _xlfn._xlws.FILTER(
               Regional_CZ[Nombre Centro Zonal],
               Regional_CZ[Regional]=DATOS!B2507,
               ""
            )
         )
      )
   ),
""
)</f>
        <v/>
      </c>
    </row>
    <row r="2501" spans="28:28">
      <c r="AB2501" s="42" t="str" cm="1">
        <f t="array" ref="AB2501">IFERROR(
   TRANSPOSE(
      _xlfn._xlws.SORT(
         _xlfn.UNIQUE(
            _xlfn._xlws.FILTER(
               Regional_CZ[Nombre Centro Zonal],
               Regional_CZ[Regional]=DATOS!B2508,
               ""
            )
         )
      )
   ),
""
)</f>
        <v/>
      </c>
    </row>
    <row r="2502" spans="28:28">
      <c r="AB2502" s="42" t="str" cm="1">
        <f t="array" ref="AB2502">IFERROR(
   TRANSPOSE(
      _xlfn._xlws.SORT(
         _xlfn.UNIQUE(
            _xlfn._xlws.FILTER(
               Regional_CZ[Nombre Centro Zonal],
               Regional_CZ[Regional]=DATOS!B2509,
               ""
            )
         )
      )
   ),
""
)</f>
        <v/>
      </c>
    </row>
    <row r="2503" spans="28:28">
      <c r="AB2503" s="42" t="str" cm="1">
        <f t="array" ref="AB2503">IFERROR(
   TRANSPOSE(
      _xlfn._xlws.SORT(
         _xlfn.UNIQUE(
            _xlfn._xlws.FILTER(
               Regional_CZ[Nombre Centro Zonal],
               Regional_CZ[Regional]=DATOS!B2510,
               ""
            )
         )
      )
   ),
""
)</f>
        <v/>
      </c>
    </row>
    <row r="2504" spans="28:28">
      <c r="AB2504" s="42" t="str" cm="1">
        <f t="array" ref="AB2504">IFERROR(
   TRANSPOSE(
      _xlfn._xlws.SORT(
         _xlfn.UNIQUE(
            _xlfn._xlws.FILTER(
               Regional_CZ[Nombre Centro Zonal],
               Regional_CZ[Regional]=DATOS!B2511,
               ""
            )
         )
      )
   ),
""
)</f>
        <v/>
      </c>
    </row>
    <row r="2505" spans="28:28">
      <c r="AB2505" s="42" t="str" cm="1">
        <f t="array" ref="AB2505">IFERROR(
   TRANSPOSE(
      _xlfn._xlws.SORT(
         _xlfn.UNIQUE(
            _xlfn._xlws.FILTER(
               Regional_CZ[Nombre Centro Zonal],
               Regional_CZ[Regional]=DATOS!B2512,
               ""
            )
         )
      )
   ),
""
)</f>
        <v/>
      </c>
    </row>
    <row r="2506" spans="28:28">
      <c r="AB2506" s="42" t="str" cm="1">
        <f t="array" ref="AB2506">IFERROR(
   TRANSPOSE(
      _xlfn._xlws.SORT(
         _xlfn.UNIQUE(
            _xlfn._xlws.FILTER(
               Regional_CZ[Nombre Centro Zonal],
               Regional_CZ[Regional]=DATOS!B2513,
               ""
            )
         )
      )
   ),
""
)</f>
        <v/>
      </c>
    </row>
    <row r="2507" spans="28:28">
      <c r="AB2507" s="42" t="str" cm="1">
        <f t="array" ref="AB2507">IFERROR(
   TRANSPOSE(
      _xlfn._xlws.SORT(
         _xlfn.UNIQUE(
            _xlfn._xlws.FILTER(
               Regional_CZ[Nombre Centro Zonal],
               Regional_CZ[Regional]=DATOS!B2514,
               ""
            )
         )
      )
   ),
""
)</f>
        <v/>
      </c>
    </row>
    <row r="2508" spans="28:28">
      <c r="AB2508" s="42" t="str" cm="1">
        <f t="array" ref="AB2508">IFERROR(
   TRANSPOSE(
      _xlfn._xlws.SORT(
         _xlfn.UNIQUE(
            _xlfn._xlws.FILTER(
               Regional_CZ[Nombre Centro Zonal],
               Regional_CZ[Regional]=DATOS!B2515,
               ""
            )
         )
      )
   ),
""
)</f>
        <v/>
      </c>
    </row>
    <row r="2509" spans="28:28">
      <c r="AB2509" s="42" t="str" cm="1">
        <f t="array" ref="AB2509">IFERROR(
   TRANSPOSE(
      _xlfn._xlws.SORT(
         _xlfn.UNIQUE(
            _xlfn._xlws.FILTER(
               Regional_CZ[Nombre Centro Zonal],
               Regional_CZ[Regional]=DATOS!B2516,
               ""
            )
         )
      )
   ),
""
)</f>
        <v/>
      </c>
    </row>
    <row r="2510" spans="28:28">
      <c r="AB2510" s="42" t="str" cm="1">
        <f t="array" ref="AB2510">IFERROR(
   TRANSPOSE(
      _xlfn._xlws.SORT(
         _xlfn.UNIQUE(
            _xlfn._xlws.FILTER(
               Regional_CZ[Nombre Centro Zonal],
               Regional_CZ[Regional]=DATOS!B2517,
               ""
            )
         )
      )
   ),
""
)</f>
        <v/>
      </c>
    </row>
    <row r="2511" spans="28:28">
      <c r="AB2511" s="42" t="str" cm="1">
        <f t="array" ref="AB2511">IFERROR(
   TRANSPOSE(
      _xlfn._xlws.SORT(
         _xlfn.UNIQUE(
            _xlfn._xlws.FILTER(
               Regional_CZ[Nombre Centro Zonal],
               Regional_CZ[Regional]=DATOS!B2518,
               ""
            )
         )
      )
   ),
""
)</f>
        <v/>
      </c>
    </row>
    <row r="2512" spans="28:28">
      <c r="AB2512" s="42" t="str" cm="1">
        <f t="array" ref="AB2512">IFERROR(
   TRANSPOSE(
      _xlfn._xlws.SORT(
         _xlfn.UNIQUE(
            _xlfn._xlws.FILTER(
               Regional_CZ[Nombre Centro Zonal],
               Regional_CZ[Regional]=DATOS!B2519,
               ""
            )
         )
      )
   ),
""
)</f>
        <v/>
      </c>
    </row>
    <row r="2513" spans="28:28">
      <c r="AB2513" s="42" t="str" cm="1">
        <f t="array" ref="AB2513">IFERROR(
   TRANSPOSE(
      _xlfn._xlws.SORT(
         _xlfn.UNIQUE(
            _xlfn._xlws.FILTER(
               Regional_CZ[Nombre Centro Zonal],
               Regional_CZ[Regional]=DATOS!B2520,
               ""
            )
         )
      )
   ),
""
)</f>
        <v/>
      </c>
    </row>
    <row r="2514" spans="28:28">
      <c r="AB2514" s="42" t="str" cm="1">
        <f t="array" ref="AB2514">IFERROR(
   TRANSPOSE(
      _xlfn._xlws.SORT(
         _xlfn.UNIQUE(
            _xlfn._xlws.FILTER(
               Regional_CZ[Nombre Centro Zonal],
               Regional_CZ[Regional]=DATOS!B2521,
               ""
            )
         )
      )
   ),
""
)</f>
        <v/>
      </c>
    </row>
    <row r="2515" spans="28:28">
      <c r="AB2515" s="42" t="str" cm="1">
        <f t="array" ref="AB2515">IFERROR(
   TRANSPOSE(
      _xlfn._xlws.SORT(
         _xlfn.UNIQUE(
            _xlfn._xlws.FILTER(
               Regional_CZ[Nombre Centro Zonal],
               Regional_CZ[Regional]=DATOS!B2522,
               ""
            )
         )
      )
   ),
""
)</f>
        <v/>
      </c>
    </row>
    <row r="2516" spans="28:28">
      <c r="AB2516" s="42" t="str" cm="1">
        <f t="array" ref="AB2516">IFERROR(
   TRANSPOSE(
      _xlfn._xlws.SORT(
         _xlfn.UNIQUE(
            _xlfn._xlws.FILTER(
               Regional_CZ[Nombre Centro Zonal],
               Regional_CZ[Regional]=DATOS!B2523,
               ""
            )
         )
      )
   ),
""
)</f>
        <v/>
      </c>
    </row>
    <row r="2517" spans="28:28">
      <c r="AB2517" s="42" t="str" cm="1">
        <f t="array" ref="AB2517">IFERROR(
   TRANSPOSE(
      _xlfn._xlws.SORT(
         _xlfn.UNIQUE(
            _xlfn._xlws.FILTER(
               Regional_CZ[Nombre Centro Zonal],
               Regional_CZ[Regional]=DATOS!B2524,
               ""
            )
         )
      )
   ),
""
)</f>
        <v/>
      </c>
    </row>
    <row r="2518" spans="28:28">
      <c r="AB2518" s="42" t="str" cm="1">
        <f t="array" ref="AB2518">IFERROR(
   TRANSPOSE(
      _xlfn._xlws.SORT(
         _xlfn.UNIQUE(
            _xlfn._xlws.FILTER(
               Regional_CZ[Nombre Centro Zonal],
               Regional_CZ[Regional]=DATOS!B2525,
               ""
            )
         )
      )
   ),
""
)</f>
        <v/>
      </c>
    </row>
    <row r="2519" spans="28:28">
      <c r="AB2519" s="42" t="str" cm="1">
        <f t="array" ref="AB2519">IFERROR(
   TRANSPOSE(
      _xlfn._xlws.SORT(
         _xlfn.UNIQUE(
            _xlfn._xlws.FILTER(
               Regional_CZ[Nombre Centro Zonal],
               Regional_CZ[Regional]=DATOS!B2526,
               ""
            )
         )
      )
   ),
""
)</f>
        <v/>
      </c>
    </row>
    <row r="2520" spans="28:28">
      <c r="AB2520" s="42" t="str" cm="1">
        <f t="array" ref="AB2520">IFERROR(
   TRANSPOSE(
      _xlfn._xlws.SORT(
         _xlfn.UNIQUE(
            _xlfn._xlws.FILTER(
               Regional_CZ[Nombre Centro Zonal],
               Regional_CZ[Regional]=DATOS!B2527,
               ""
            )
         )
      )
   ),
""
)</f>
        <v/>
      </c>
    </row>
    <row r="2521" spans="28:28">
      <c r="AB2521" s="42" t="str" cm="1">
        <f t="array" ref="AB2521">IFERROR(
   TRANSPOSE(
      _xlfn._xlws.SORT(
         _xlfn.UNIQUE(
            _xlfn._xlws.FILTER(
               Regional_CZ[Nombre Centro Zonal],
               Regional_CZ[Regional]=DATOS!B2528,
               ""
            )
         )
      )
   ),
""
)</f>
        <v/>
      </c>
    </row>
    <row r="2522" spans="28:28">
      <c r="AB2522" s="42" t="str" cm="1">
        <f t="array" ref="AB2522">IFERROR(
   TRANSPOSE(
      _xlfn._xlws.SORT(
         _xlfn.UNIQUE(
            _xlfn._xlws.FILTER(
               Regional_CZ[Nombre Centro Zonal],
               Regional_CZ[Regional]=DATOS!B2529,
               ""
            )
         )
      )
   ),
""
)</f>
        <v/>
      </c>
    </row>
    <row r="2523" spans="28:28">
      <c r="AB2523" s="42" t="str" cm="1">
        <f t="array" ref="AB2523">IFERROR(
   TRANSPOSE(
      _xlfn._xlws.SORT(
         _xlfn.UNIQUE(
            _xlfn._xlws.FILTER(
               Regional_CZ[Nombre Centro Zonal],
               Regional_CZ[Regional]=DATOS!B2530,
               ""
            )
         )
      )
   ),
""
)</f>
        <v/>
      </c>
    </row>
    <row r="2524" spans="28:28">
      <c r="AB2524" s="42" t="str" cm="1">
        <f t="array" ref="AB2524">IFERROR(
   TRANSPOSE(
      _xlfn._xlws.SORT(
         _xlfn.UNIQUE(
            _xlfn._xlws.FILTER(
               Regional_CZ[Nombre Centro Zonal],
               Regional_CZ[Regional]=DATOS!B2531,
               ""
            )
         )
      )
   ),
""
)</f>
        <v/>
      </c>
    </row>
    <row r="2525" spans="28:28">
      <c r="AB2525" s="42" t="str" cm="1">
        <f t="array" ref="AB2525">IFERROR(
   TRANSPOSE(
      _xlfn._xlws.SORT(
         _xlfn.UNIQUE(
            _xlfn._xlws.FILTER(
               Regional_CZ[Nombre Centro Zonal],
               Regional_CZ[Regional]=DATOS!B2532,
               ""
            )
         )
      )
   ),
""
)</f>
        <v/>
      </c>
    </row>
    <row r="2526" spans="28:28">
      <c r="AB2526" s="42" t="str" cm="1">
        <f t="array" ref="AB2526">IFERROR(
   TRANSPOSE(
      _xlfn._xlws.SORT(
         _xlfn.UNIQUE(
            _xlfn._xlws.FILTER(
               Regional_CZ[Nombre Centro Zonal],
               Regional_CZ[Regional]=DATOS!B2533,
               ""
            )
         )
      )
   ),
""
)</f>
        <v/>
      </c>
    </row>
    <row r="2527" spans="28:28">
      <c r="AB2527" s="42" t="str" cm="1">
        <f t="array" ref="AB2527">IFERROR(
   TRANSPOSE(
      _xlfn._xlws.SORT(
         _xlfn.UNIQUE(
            _xlfn._xlws.FILTER(
               Regional_CZ[Nombre Centro Zonal],
               Regional_CZ[Regional]=DATOS!B2534,
               ""
            )
         )
      )
   ),
""
)</f>
        <v/>
      </c>
    </row>
    <row r="2528" spans="28:28">
      <c r="AB2528" s="42" t="str" cm="1">
        <f t="array" ref="AB2528">IFERROR(
   TRANSPOSE(
      _xlfn._xlws.SORT(
         _xlfn.UNIQUE(
            _xlfn._xlws.FILTER(
               Regional_CZ[Nombre Centro Zonal],
               Regional_CZ[Regional]=DATOS!B2535,
               ""
            )
         )
      )
   ),
""
)</f>
        <v/>
      </c>
    </row>
    <row r="2529" spans="28:28">
      <c r="AB2529" s="42" t="str" cm="1">
        <f t="array" ref="AB2529">IFERROR(
   TRANSPOSE(
      _xlfn._xlws.SORT(
         _xlfn.UNIQUE(
            _xlfn._xlws.FILTER(
               Regional_CZ[Nombre Centro Zonal],
               Regional_CZ[Regional]=DATOS!B2536,
               ""
            )
         )
      )
   ),
""
)</f>
        <v/>
      </c>
    </row>
    <row r="2530" spans="28:28">
      <c r="AB2530" s="42" t="str" cm="1">
        <f t="array" ref="AB2530">IFERROR(
   TRANSPOSE(
      _xlfn._xlws.SORT(
         _xlfn.UNIQUE(
            _xlfn._xlws.FILTER(
               Regional_CZ[Nombre Centro Zonal],
               Regional_CZ[Regional]=DATOS!B2537,
               ""
            )
         )
      )
   ),
""
)</f>
        <v/>
      </c>
    </row>
    <row r="2531" spans="28:28">
      <c r="AB2531" s="42" t="str" cm="1">
        <f t="array" ref="AB2531">IFERROR(
   TRANSPOSE(
      _xlfn._xlws.SORT(
         _xlfn.UNIQUE(
            _xlfn._xlws.FILTER(
               Regional_CZ[Nombre Centro Zonal],
               Regional_CZ[Regional]=DATOS!B2538,
               ""
            )
         )
      )
   ),
""
)</f>
        <v/>
      </c>
    </row>
    <row r="2532" spans="28:28">
      <c r="AB2532" s="42" t="str" cm="1">
        <f t="array" ref="AB2532">IFERROR(
   TRANSPOSE(
      _xlfn._xlws.SORT(
         _xlfn.UNIQUE(
            _xlfn._xlws.FILTER(
               Regional_CZ[Nombre Centro Zonal],
               Regional_CZ[Regional]=DATOS!B2539,
               ""
            )
         )
      )
   ),
""
)</f>
        <v/>
      </c>
    </row>
    <row r="2533" spans="28:28">
      <c r="AB2533" s="42" t="str" cm="1">
        <f t="array" ref="AB2533">IFERROR(
   TRANSPOSE(
      _xlfn._xlws.SORT(
         _xlfn.UNIQUE(
            _xlfn._xlws.FILTER(
               Regional_CZ[Nombre Centro Zonal],
               Regional_CZ[Regional]=DATOS!B2540,
               ""
            )
         )
      )
   ),
""
)</f>
        <v/>
      </c>
    </row>
    <row r="2534" spans="28:28">
      <c r="AB2534" s="42" t="str" cm="1">
        <f t="array" ref="AB2534">IFERROR(
   TRANSPOSE(
      _xlfn._xlws.SORT(
         _xlfn.UNIQUE(
            _xlfn._xlws.FILTER(
               Regional_CZ[Nombre Centro Zonal],
               Regional_CZ[Regional]=DATOS!B2541,
               ""
            )
         )
      )
   ),
""
)</f>
        <v/>
      </c>
    </row>
    <row r="2535" spans="28:28">
      <c r="AB2535" s="42" t="str" cm="1">
        <f t="array" ref="AB2535">IFERROR(
   TRANSPOSE(
      _xlfn._xlws.SORT(
         _xlfn.UNIQUE(
            _xlfn._xlws.FILTER(
               Regional_CZ[Nombre Centro Zonal],
               Regional_CZ[Regional]=DATOS!B2542,
               ""
            )
         )
      )
   ),
""
)</f>
        <v/>
      </c>
    </row>
    <row r="2536" spans="28:28">
      <c r="AB2536" s="42" t="str" cm="1">
        <f t="array" ref="AB2536">IFERROR(
   TRANSPOSE(
      _xlfn._xlws.SORT(
         _xlfn.UNIQUE(
            _xlfn._xlws.FILTER(
               Regional_CZ[Nombre Centro Zonal],
               Regional_CZ[Regional]=DATOS!B2543,
               ""
            )
         )
      )
   ),
""
)</f>
        <v/>
      </c>
    </row>
    <row r="2537" spans="28:28">
      <c r="AB2537" s="42" t="str" cm="1">
        <f t="array" ref="AB2537">IFERROR(
   TRANSPOSE(
      _xlfn._xlws.SORT(
         _xlfn.UNIQUE(
            _xlfn._xlws.FILTER(
               Regional_CZ[Nombre Centro Zonal],
               Regional_CZ[Regional]=DATOS!B2544,
               ""
            )
         )
      )
   ),
""
)</f>
        <v/>
      </c>
    </row>
    <row r="2538" spans="28:28">
      <c r="AB2538" s="42" t="str" cm="1">
        <f t="array" ref="AB2538">IFERROR(
   TRANSPOSE(
      _xlfn._xlws.SORT(
         _xlfn.UNIQUE(
            _xlfn._xlws.FILTER(
               Regional_CZ[Nombre Centro Zonal],
               Regional_CZ[Regional]=DATOS!B2545,
               ""
            )
         )
      )
   ),
""
)</f>
        <v/>
      </c>
    </row>
    <row r="2539" spans="28:28">
      <c r="AB2539" s="42" t="str" cm="1">
        <f t="array" ref="AB2539">IFERROR(
   TRANSPOSE(
      _xlfn._xlws.SORT(
         _xlfn.UNIQUE(
            _xlfn._xlws.FILTER(
               Regional_CZ[Nombre Centro Zonal],
               Regional_CZ[Regional]=DATOS!B2546,
               ""
            )
         )
      )
   ),
""
)</f>
        <v/>
      </c>
    </row>
    <row r="2540" spans="28:28">
      <c r="AB2540" s="42" t="str" cm="1">
        <f t="array" ref="AB2540">IFERROR(
   TRANSPOSE(
      _xlfn._xlws.SORT(
         _xlfn.UNIQUE(
            _xlfn._xlws.FILTER(
               Regional_CZ[Nombre Centro Zonal],
               Regional_CZ[Regional]=DATOS!B2547,
               ""
            )
         )
      )
   ),
""
)</f>
        <v/>
      </c>
    </row>
    <row r="2541" spans="28:28">
      <c r="AB2541" s="42" t="str" cm="1">
        <f t="array" ref="AB2541">IFERROR(
   TRANSPOSE(
      _xlfn._xlws.SORT(
         _xlfn.UNIQUE(
            _xlfn._xlws.FILTER(
               Regional_CZ[Nombre Centro Zonal],
               Regional_CZ[Regional]=DATOS!B2548,
               ""
            )
         )
      )
   ),
""
)</f>
        <v/>
      </c>
    </row>
    <row r="2542" spans="28:28">
      <c r="AB2542" s="42" t="str" cm="1">
        <f t="array" ref="AB2542">IFERROR(
   TRANSPOSE(
      _xlfn._xlws.SORT(
         _xlfn.UNIQUE(
            _xlfn._xlws.FILTER(
               Regional_CZ[Nombre Centro Zonal],
               Regional_CZ[Regional]=DATOS!B2549,
               ""
            )
         )
      )
   ),
""
)</f>
        <v/>
      </c>
    </row>
    <row r="2543" spans="28:28">
      <c r="AB2543" s="42" t="str" cm="1">
        <f t="array" ref="AB2543">IFERROR(
   TRANSPOSE(
      _xlfn._xlws.SORT(
         _xlfn.UNIQUE(
            _xlfn._xlws.FILTER(
               Regional_CZ[Nombre Centro Zonal],
               Regional_CZ[Regional]=DATOS!B2550,
               ""
            )
         )
      )
   ),
""
)</f>
        <v/>
      </c>
    </row>
    <row r="2544" spans="28:28">
      <c r="AB2544" s="42" t="str" cm="1">
        <f t="array" ref="AB2544">IFERROR(
   TRANSPOSE(
      _xlfn._xlws.SORT(
         _xlfn.UNIQUE(
            _xlfn._xlws.FILTER(
               Regional_CZ[Nombre Centro Zonal],
               Regional_CZ[Regional]=DATOS!B2551,
               ""
            )
         )
      )
   ),
""
)</f>
        <v/>
      </c>
    </row>
    <row r="2545" spans="28:28">
      <c r="AB2545" s="42" t="str" cm="1">
        <f t="array" ref="AB2545">IFERROR(
   TRANSPOSE(
      _xlfn._xlws.SORT(
         _xlfn.UNIQUE(
            _xlfn._xlws.FILTER(
               Regional_CZ[Nombre Centro Zonal],
               Regional_CZ[Regional]=DATOS!B2552,
               ""
            )
         )
      )
   ),
""
)</f>
        <v/>
      </c>
    </row>
    <row r="2546" spans="28:28">
      <c r="AB2546" s="42" t="str" cm="1">
        <f t="array" ref="AB2546">IFERROR(
   TRANSPOSE(
      _xlfn._xlws.SORT(
         _xlfn.UNIQUE(
            _xlfn._xlws.FILTER(
               Regional_CZ[Nombre Centro Zonal],
               Regional_CZ[Regional]=DATOS!B2553,
               ""
            )
         )
      )
   ),
""
)</f>
        <v/>
      </c>
    </row>
    <row r="2547" spans="28:28">
      <c r="AB2547" s="42" t="str" cm="1">
        <f t="array" ref="AB2547">IFERROR(
   TRANSPOSE(
      _xlfn._xlws.SORT(
         _xlfn.UNIQUE(
            _xlfn._xlws.FILTER(
               Regional_CZ[Nombre Centro Zonal],
               Regional_CZ[Regional]=DATOS!B2554,
               ""
            )
         )
      )
   ),
""
)</f>
        <v/>
      </c>
    </row>
    <row r="2548" spans="28:28">
      <c r="AB2548" s="42" t="str" cm="1">
        <f t="array" ref="AB2548">IFERROR(
   TRANSPOSE(
      _xlfn._xlws.SORT(
         _xlfn.UNIQUE(
            _xlfn._xlws.FILTER(
               Regional_CZ[Nombre Centro Zonal],
               Regional_CZ[Regional]=DATOS!B2555,
               ""
            )
         )
      )
   ),
""
)</f>
        <v/>
      </c>
    </row>
    <row r="2549" spans="28:28">
      <c r="AB2549" s="42" t="str" cm="1">
        <f t="array" ref="AB2549">IFERROR(
   TRANSPOSE(
      _xlfn._xlws.SORT(
         _xlfn.UNIQUE(
            _xlfn._xlws.FILTER(
               Regional_CZ[Nombre Centro Zonal],
               Regional_CZ[Regional]=DATOS!B2556,
               ""
            )
         )
      )
   ),
""
)</f>
        <v/>
      </c>
    </row>
    <row r="2550" spans="28:28">
      <c r="AB2550" s="42" t="str" cm="1">
        <f t="array" ref="AB2550">IFERROR(
   TRANSPOSE(
      _xlfn._xlws.SORT(
         _xlfn.UNIQUE(
            _xlfn._xlws.FILTER(
               Regional_CZ[Nombre Centro Zonal],
               Regional_CZ[Regional]=DATOS!B2557,
               ""
            )
         )
      )
   ),
""
)</f>
        <v/>
      </c>
    </row>
    <row r="2551" spans="28:28">
      <c r="AB2551" s="42" t="str" cm="1">
        <f t="array" ref="AB2551">IFERROR(
   TRANSPOSE(
      _xlfn._xlws.SORT(
         _xlfn.UNIQUE(
            _xlfn._xlws.FILTER(
               Regional_CZ[Nombre Centro Zonal],
               Regional_CZ[Regional]=DATOS!B2558,
               ""
            )
         )
      )
   ),
""
)</f>
        <v/>
      </c>
    </row>
    <row r="2552" spans="28:28">
      <c r="AB2552" s="42" t="str" cm="1">
        <f t="array" ref="AB2552">IFERROR(
   TRANSPOSE(
      _xlfn._xlws.SORT(
         _xlfn.UNIQUE(
            _xlfn._xlws.FILTER(
               Regional_CZ[Nombre Centro Zonal],
               Regional_CZ[Regional]=DATOS!B2559,
               ""
            )
         )
      )
   ),
""
)</f>
        <v/>
      </c>
    </row>
    <row r="2553" spans="28:28">
      <c r="AB2553" s="42" t="str" cm="1">
        <f t="array" ref="AB2553">IFERROR(
   TRANSPOSE(
      _xlfn._xlws.SORT(
         _xlfn.UNIQUE(
            _xlfn._xlws.FILTER(
               Regional_CZ[Nombre Centro Zonal],
               Regional_CZ[Regional]=DATOS!B2560,
               ""
            )
         )
      )
   ),
""
)</f>
        <v/>
      </c>
    </row>
    <row r="2554" spans="28:28">
      <c r="AB2554" s="42" t="str" cm="1">
        <f t="array" ref="AB2554">IFERROR(
   TRANSPOSE(
      _xlfn._xlws.SORT(
         _xlfn.UNIQUE(
            _xlfn._xlws.FILTER(
               Regional_CZ[Nombre Centro Zonal],
               Regional_CZ[Regional]=DATOS!B2561,
               ""
            )
         )
      )
   ),
""
)</f>
        <v/>
      </c>
    </row>
    <row r="2555" spans="28:28">
      <c r="AB2555" s="42" t="str" cm="1">
        <f t="array" ref="AB2555">IFERROR(
   TRANSPOSE(
      _xlfn._xlws.SORT(
         _xlfn.UNIQUE(
            _xlfn._xlws.FILTER(
               Regional_CZ[Nombre Centro Zonal],
               Regional_CZ[Regional]=DATOS!B2562,
               ""
            )
         )
      )
   ),
""
)</f>
        <v/>
      </c>
    </row>
    <row r="2556" spans="28:28">
      <c r="AB2556" s="42" t="str" cm="1">
        <f t="array" ref="AB2556">IFERROR(
   TRANSPOSE(
      _xlfn._xlws.SORT(
         _xlfn.UNIQUE(
            _xlfn._xlws.FILTER(
               Regional_CZ[Nombre Centro Zonal],
               Regional_CZ[Regional]=DATOS!B2563,
               ""
            )
         )
      )
   ),
""
)</f>
        <v/>
      </c>
    </row>
    <row r="2557" spans="28:28">
      <c r="AB2557" s="42" t="str" cm="1">
        <f t="array" ref="AB2557">IFERROR(
   TRANSPOSE(
      _xlfn._xlws.SORT(
         _xlfn.UNIQUE(
            _xlfn._xlws.FILTER(
               Regional_CZ[Nombre Centro Zonal],
               Regional_CZ[Regional]=DATOS!B2564,
               ""
            )
         )
      )
   ),
""
)</f>
        <v/>
      </c>
    </row>
    <row r="2558" spans="28:28">
      <c r="AB2558" s="42" t="str" cm="1">
        <f t="array" ref="AB2558">IFERROR(
   TRANSPOSE(
      _xlfn._xlws.SORT(
         _xlfn.UNIQUE(
            _xlfn._xlws.FILTER(
               Regional_CZ[Nombre Centro Zonal],
               Regional_CZ[Regional]=DATOS!B2565,
               ""
            )
         )
      )
   ),
""
)</f>
        <v/>
      </c>
    </row>
    <row r="2559" spans="28:28">
      <c r="AB2559" s="42" t="str" cm="1">
        <f t="array" ref="AB2559">IFERROR(
   TRANSPOSE(
      _xlfn._xlws.SORT(
         _xlfn.UNIQUE(
            _xlfn._xlws.FILTER(
               Regional_CZ[Nombre Centro Zonal],
               Regional_CZ[Regional]=DATOS!B2566,
               ""
            )
         )
      )
   ),
""
)</f>
        <v/>
      </c>
    </row>
    <row r="2560" spans="28:28">
      <c r="AB2560" s="42" t="str" cm="1">
        <f t="array" ref="AB2560">IFERROR(
   TRANSPOSE(
      _xlfn._xlws.SORT(
         _xlfn.UNIQUE(
            _xlfn._xlws.FILTER(
               Regional_CZ[Nombre Centro Zonal],
               Regional_CZ[Regional]=DATOS!B2567,
               ""
            )
         )
      )
   ),
""
)</f>
        <v/>
      </c>
    </row>
    <row r="2561" spans="28:28">
      <c r="AB2561" s="42" t="str" cm="1">
        <f t="array" ref="AB2561">IFERROR(
   TRANSPOSE(
      _xlfn._xlws.SORT(
         _xlfn.UNIQUE(
            _xlfn._xlws.FILTER(
               Regional_CZ[Nombre Centro Zonal],
               Regional_CZ[Regional]=DATOS!B2568,
               ""
            )
         )
      )
   ),
""
)</f>
        <v/>
      </c>
    </row>
    <row r="2562" spans="28:28">
      <c r="AB2562" s="42" t="str" cm="1">
        <f t="array" ref="AB2562">IFERROR(
   TRANSPOSE(
      _xlfn._xlws.SORT(
         _xlfn.UNIQUE(
            _xlfn._xlws.FILTER(
               Regional_CZ[Nombre Centro Zonal],
               Regional_CZ[Regional]=DATOS!B2569,
               ""
            )
         )
      )
   ),
""
)</f>
        <v/>
      </c>
    </row>
    <row r="2563" spans="28:28">
      <c r="AB2563" s="42" t="str" cm="1">
        <f t="array" ref="AB2563">IFERROR(
   TRANSPOSE(
      _xlfn._xlws.SORT(
         _xlfn.UNIQUE(
            _xlfn._xlws.FILTER(
               Regional_CZ[Nombre Centro Zonal],
               Regional_CZ[Regional]=DATOS!B2570,
               ""
            )
         )
      )
   ),
""
)</f>
        <v/>
      </c>
    </row>
    <row r="2564" spans="28:28">
      <c r="AB2564" s="42" t="str" cm="1">
        <f t="array" ref="AB2564">IFERROR(
   TRANSPOSE(
      _xlfn._xlws.SORT(
         _xlfn.UNIQUE(
            _xlfn._xlws.FILTER(
               Regional_CZ[Nombre Centro Zonal],
               Regional_CZ[Regional]=DATOS!B2571,
               ""
            )
         )
      )
   ),
""
)</f>
        <v/>
      </c>
    </row>
    <row r="2565" spans="28:28">
      <c r="AB2565" s="42" t="str" cm="1">
        <f t="array" ref="AB2565">IFERROR(
   TRANSPOSE(
      _xlfn._xlws.SORT(
         _xlfn.UNIQUE(
            _xlfn._xlws.FILTER(
               Regional_CZ[Nombre Centro Zonal],
               Regional_CZ[Regional]=DATOS!B2572,
               ""
            )
         )
      )
   ),
""
)</f>
        <v/>
      </c>
    </row>
    <row r="2566" spans="28:28">
      <c r="AB2566" s="42" t="str" cm="1">
        <f t="array" ref="AB2566">IFERROR(
   TRANSPOSE(
      _xlfn._xlws.SORT(
         _xlfn.UNIQUE(
            _xlfn._xlws.FILTER(
               Regional_CZ[Nombre Centro Zonal],
               Regional_CZ[Regional]=DATOS!B2573,
               ""
            )
         )
      )
   ),
""
)</f>
        <v/>
      </c>
    </row>
    <row r="2567" spans="28:28">
      <c r="AB2567" s="42" t="str" cm="1">
        <f t="array" ref="AB2567">IFERROR(
   TRANSPOSE(
      _xlfn._xlws.SORT(
         _xlfn.UNIQUE(
            _xlfn._xlws.FILTER(
               Regional_CZ[Nombre Centro Zonal],
               Regional_CZ[Regional]=DATOS!B2574,
               ""
            )
         )
      )
   ),
""
)</f>
        <v/>
      </c>
    </row>
    <row r="2568" spans="28:28">
      <c r="AB2568" s="42" t="str" cm="1">
        <f t="array" ref="AB2568">IFERROR(
   TRANSPOSE(
      _xlfn._xlws.SORT(
         _xlfn.UNIQUE(
            _xlfn._xlws.FILTER(
               Regional_CZ[Nombre Centro Zonal],
               Regional_CZ[Regional]=DATOS!B2575,
               ""
            )
         )
      )
   ),
""
)</f>
        <v/>
      </c>
    </row>
    <row r="2569" spans="28:28">
      <c r="AB2569" s="42" t="str" cm="1">
        <f t="array" ref="AB2569">IFERROR(
   TRANSPOSE(
      _xlfn._xlws.SORT(
         _xlfn.UNIQUE(
            _xlfn._xlws.FILTER(
               Regional_CZ[Nombre Centro Zonal],
               Regional_CZ[Regional]=DATOS!B2576,
               ""
            )
         )
      )
   ),
""
)</f>
        <v/>
      </c>
    </row>
    <row r="2570" spans="28:28">
      <c r="AB2570" s="42" t="str" cm="1">
        <f t="array" ref="AB2570">IFERROR(
   TRANSPOSE(
      _xlfn._xlws.SORT(
         _xlfn.UNIQUE(
            _xlfn._xlws.FILTER(
               Regional_CZ[Nombre Centro Zonal],
               Regional_CZ[Regional]=DATOS!B2577,
               ""
            )
         )
      )
   ),
""
)</f>
        <v/>
      </c>
    </row>
    <row r="2571" spans="28:28">
      <c r="AB2571" s="42" t="str" cm="1">
        <f t="array" ref="AB2571">IFERROR(
   TRANSPOSE(
      _xlfn._xlws.SORT(
         _xlfn.UNIQUE(
            _xlfn._xlws.FILTER(
               Regional_CZ[Nombre Centro Zonal],
               Regional_CZ[Regional]=DATOS!B2578,
               ""
            )
         )
      )
   ),
""
)</f>
        <v/>
      </c>
    </row>
    <row r="2572" spans="28:28">
      <c r="AB2572" s="42" t="str" cm="1">
        <f t="array" ref="AB2572">IFERROR(
   TRANSPOSE(
      _xlfn._xlws.SORT(
         _xlfn.UNIQUE(
            _xlfn._xlws.FILTER(
               Regional_CZ[Nombre Centro Zonal],
               Regional_CZ[Regional]=DATOS!B2579,
               ""
            )
         )
      )
   ),
""
)</f>
        <v/>
      </c>
    </row>
    <row r="2573" spans="28:28">
      <c r="AB2573" s="42" t="str" cm="1">
        <f t="array" ref="AB2573">IFERROR(
   TRANSPOSE(
      _xlfn._xlws.SORT(
         _xlfn.UNIQUE(
            _xlfn._xlws.FILTER(
               Regional_CZ[Nombre Centro Zonal],
               Regional_CZ[Regional]=DATOS!B2580,
               ""
            )
         )
      )
   ),
""
)</f>
        <v/>
      </c>
    </row>
    <row r="2574" spans="28:28">
      <c r="AB2574" s="42" t="str" cm="1">
        <f t="array" ref="AB2574">IFERROR(
   TRANSPOSE(
      _xlfn._xlws.SORT(
         _xlfn.UNIQUE(
            _xlfn._xlws.FILTER(
               Regional_CZ[Nombre Centro Zonal],
               Regional_CZ[Regional]=DATOS!B2581,
               ""
            )
         )
      )
   ),
""
)</f>
        <v/>
      </c>
    </row>
    <row r="2575" spans="28:28">
      <c r="AB2575" s="42" t="str" cm="1">
        <f t="array" ref="AB2575">IFERROR(
   TRANSPOSE(
      _xlfn._xlws.SORT(
         _xlfn.UNIQUE(
            _xlfn._xlws.FILTER(
               Regional_CZ[Nombre Centro Zonal],
               Regional_CZ[Regional]=DATOS!B2582,
               ""
            )
         )
      )
   ),
""
)</f>
        <v/>
      </c>
    </row>
    <row r="2576" spans="28:28">
      <c r="AB2576" s="42" t="str" cm="1">
        <f t="array" ref="AB2576">IFERROR(
   TRANSPOSE(
      _xlfn._xlws.SORT(
         _xlfn.UNIQUE(
            _xlfn._xlws.FILTER(
               Regional_CZ[Nombre Centro Zonal],
               Regional_CZ[Regional]=DATOS!B2583,
               ""
            )
         )
      )
   ),
""
)</f>
        <v/>
      </c>
    </row>
    <row r="2577" spans="28:28">
      <c r="AB2577" s="42" t="str" cm="1">
        <f t="array" ref="AB2577">IFERROR(
   TRANSPOSE(
      _xlfn._xlws.SORT(
         _xlfn.UNIQUE(
            _xlfn._xlws.FILTER(
               Regional_CZ[Nombre Centro Zonal],
               Regional_CZ[Regional]=DATOS!B2584,
               ""
            )
         )
      )
   ),
""
)</f>
        <v/>
      </c>
    </row>
    <row r="2578" spans="28:28">
      <c r="AB2578" s="42" t="str" cm="1">
        <f t="array" ref="AB2578">IFERROR(
   TRANSPOSE(
      _xlfn._xlws.SORT(
         _xlfn.UNIQUE(
            _xlfn._xlws.FILTER(
               Regional_CZ[Nombre Centro Zonal],
               Regional_CZ[Regional]=DATOS!B2585,
               ""
            )
         )
      )
   ),
""
)</f>
        <v/>
      </c>
    </row>
    <row r="2579" spans="28:28">
      <c r="AB2579" s="42" t="str" cm="1">
        <f t="array" ref="AB2579">IFERROR(
   TRANSPOSE(
      _xlfn._xlws.SORT(
         _xlfn.UNIQUE(
            _xlfn._xlws.FILTER(
               Regional_CZ[Nombre Centro Zonal],
               Regional_CZ[Regional]=DATOS!B2586,
               ""
            )
         )
      )
   ),
""
)</f>
        <v/>
      </c>
    </row>
    <row r="2580" spans="28:28">
      <c r="AB2580" s="42" t="str" cm="1">
        <f t="array" ref="AB2580">IFERROR(
   TRANSPOSE(
      _xlfn._xlws.SORT(
         _xlfn.UNIQUE(
            _xlfn._xlws.FILTER(
               Regional_CZ[Nombre Centro Zonal],
               Regional_CZ[Regional]=DATOS!B2587,
               ""
            )
         )
      )
   ),
""
)</f>
        <v/>
      </c>
    </row>
    <row r="2581" spans="28:28">
      <c r="AB2581" s="42" t="str" cm="1">
        <f t="array" ref="AB2581">IFERROR(
   TRANSPOSE(
      _xlfn._xlws.SORT(
         _xlfn.UNIQUE(
            _xlfn._xlws.FILTER(
               Regional_CZ[Nombre Centro Zonal],
               Regional_CZ[Regional]=DATOS!B2588,
               ""
            )
         )
      )
   ),
""
)</f>
        <v/>
      </c>
    </row>
    <row r="2582" spans="28:28">
      <c r="AB2582" s="42" t="str" cm="1">
        <f t="array" ref="AB2582">IFERROR(
   TRANSPOSE(
      _xlfn._xlws.SORT(
         _xlfn.UNIQUE(
            _xlfn._xlws.FILTER(
               Regional_CZ[Nombre Centro Zonal],
               Regional_CZ[Regional]=DATOS!B2589,
               ""
            )
         )
      )
   ),
""
)</f>
        <v/>
      </c>
    </row>
    <row r="2583" spans="28:28">
      <c r="AB2583" s="42" t="str" cm="1">
        <f t="array" ref="AB2583">IFERROR(
   TRANSPOSE(
      _xlfn._xlws.SORT(
         _xlfn.UNIQUE(
            _xlfn._xlws.FILTER(
               Regional_CZ[Nombre Centro Zonal],
               Regional_CZ[Regional]=DATOS!B2590,
               ""
            )
         )
      )
   ),
""
)</f>
        <v/>
      </c>
    </row>
    <row r="2584" spans="28:28">
      <c r="AB2584" s="42" t="str" cm="1">
        <f t="array" ref="AB2584">IFERROR(
   TRANSPOSE(
      _xlfn._xlws.SORT(
         _xlfn.UNIQUE(
            _xlfn._xlws.FILTER(
               Regional_CZ[Nombre Centro Zonal],
               Regional_CZ[Regional]=DATOS!B2591,
               ""
            )
         )
      )
   ),
""
)</f>
        <v/>
      </c>
    </row>
    <row r="2585" spans="28:28">
      <c r="AB2585" s="42" t="str" cm="1">
        <f t="array" ref="AB2585">IFERROR(
   TRANSPOSE(
      _xlfn._xlws.SORT(
         _xlfn.UNIQUE(
            _xlfn._xlws.FILTER(
               Regional_CZ[Nombre Centro Zonal],
               Regional_CZ[Regional]=DATOS!B2592,
               ""
            )
         )
      )
   ),
""
)</f>
        <v/>
      </c>
    </row>
    <row r="2586" spans="28:28">
      <c r="AB2586" s="42" t="str" cm="1">
        <f t="array" ref="AB2586">IFERROR(
   TRANSPOSE(
      _xlfn._xlws.SORT(
         _xlfn.UNIQUE(
            _xlfn._xlws.FILTER(
               Regional_CZ[Nombre Centro Zonal],
               Regional_CZ[Regional]=DATOS!B2593,
               ""
            )
         )
      )
   ),
""
)</f>
        <v/>
      </c>
    </row>
    <row r="2587" spans="28:28">
      <c r="AB2587" s="42" t="str" cm="1">
        <f t="array" ref="AB2587">IFERROR(
   TRANSPOSE(
      _xlfn._xlws.SORT(
         _xlfn.UNIQUE(
            _xlfn._xlws.FILTER(
               Regional_CZ[Nombre Centro Zonal],
               Regional_CZ[Regional]=DATOS!B2594,
               ""
            )
         )
      )
   ),
""
)</f>
        <v/>
      </c>
    </row>
    <row r="2588" spans="28:28">
      <c r="AB2588" s="42" t="str" cm="1">
        <f t="array" ref="AB2588">IFERROR(
   TRANSPOSE(
      _xlfn._xlws.SORT(
         _xlfn.UNIQUE(
            _xlfn._xlws.FILTER(
               Regional_CZ[Nombre Centro Zonal],
               Regional_CZ[Regional]=DATOS!B2595,
               ""
            )
         )
      )
   ),
""
)</f>
        <v/>
      </c>
    </row>
    <row r="2589" spans="28:28">
      <c r="AB2589" s="42" t="str" cm="1">
        <f t="array" ref="AB2589">IFERROR(
   TRANSPOSE(
      _xlfn._xlws.SORT(
         _xlfn.UNIQUE(
            _xlfn._xlws.FILTER(
               Regional_CZ[Nombre Centro Zonal],
               Regional_CZ[Regional]=DATOS!B2596,
               ""
            )
         )
      )
   ),
""
)</f>
        <v/>
      </c>
    </row>
    <row r="2590" spans="28:28">
      <c r="AB2590" s="42" t="str" cm="1">
        <f t="array" ref="AB2590">IFERROR(
   TRANSPOSE(
      _xlfn._xlws.SORT(
         _xlfn.UNIQUE(
            _xlfn._xlws.FILTER(
               Regional_CZ[Nombre Centro Zonal],
               Regional_CZ[Regional]=DATOS!B2597,
               ""
            )
         )
      )
   ),
""
)</f>
        <v/>
      </c>
    </row>
    <row r="2591" spans="28:28">
      <c r="AB2591" s="42" t="str" cm="1">
        <f t="array" ref="AB2591">IFERROR(
   TRANSPOSE(
      _xlfn._xlws.SORT(
         _xlfn.UNIQUE(
            _xlfn._xlws.FILTER(
               Regional_CZ[Nombre Centro Zonal],
               Regional_CZ[Regional]=DATOS!B2598,
               ""
            )
         )
      )
   ),
""
)</f>
        <v/>
      </c>
    </row>
    <row r="2592" spans="28:28">
      <c r="AB2592" s="42" t="str" cm="1">
        <f t="array" ref="AB2592">IFERROR(
   TRANSPOSE(
      _xlfn._xlws.SORT(
         _xlfn.UNIQUE(
            _xlfn._xlws.FILTER(
               Regional_CZ[Nombre Centro Zonal],
               Regional_CZ[Regional]=DATOS!B2599,
               ""
            )
         )
      )
   ),
""
)</f>
        <v/>
      </c>
    </row>
    <row r="2593" spans="28:28">
      <c r="AB2593" s="42" t="str" cm="1">
        <f t="array" ref="AB2593">IFERROR(
   TRANSPOSE(
      _xlfn._xlws.SORT(
         _xlfn.UNIQUE(
            _xlfn._xlws.FILTER(
               Regional_CZ[Nombre Centro Zonal],
               Regional_CZ[Regional]=DATOS!B2600,
               ""
            )
         )
      )
   ),
""
)</f>
        <v/>
      </c>
    </row>
    <row r="2594" spans="28:28">
      <c r="AB2594" s="42" t="str" cm="1">
        <f t="array" ref="AB2594">IFERROR(
   TRANSPOSE(
      _xlfn._xlws.SORT(
         _xlfn.UNIQUE(
            _xlfn._xlws.FILTER(
               Regional_CZ[Nombre Centro Zonal],
               Regional_CZ[Regional]=DATOS!B2601,
               ""
            )
         )
      )
   ),
""
)</f>
        <v/>
      </c>
    </row>
    <row r="2595" spans="28:28">
      <c r="AB2595" s="42" t="str" cm="1">
        <f t="array" ref="AB2595">IFERROR(
   TRANSPOSE(
      _xlfn._xlws.SORT(
         _xlfn.UNIQUE(
            _xlfn._xlws.FILTER(
               Regional_CZ[Nombre Centro Zonal],
               Regional_CZ[Regional]=DATOS!B2602,
               ""
            )
         )
      )
   ),
""
)</f>
        <v/>
      </c>
    </row>
    <row r="2596" spans="28:28">
      <c r="AB2596" s="42" t="str" cm="1">
        <f t="array" ref="AB2596">IFERROR(
   TRANSPOSE(
      _xlfn._xlws.SORT(
         _xlfn.UNIQUE(
            _xlfn._xlws.FILTER(
               Regional_CZ[Nombre Centro Zonal],
               Regional_CZ[Regional]=DATOS!B2603,
               ""
            )
         )
      )
   ),
""
)</f>
        <v/>
      </c>
    </row>
    <row r="2597" spans="28:28">
      <c r="AB2597" s="42" t="str" cm="1">
        <f t="array" ref="AB2597">IFERROR(
   TRANSPOSE(
      _xlfn._xlws.SORT(
         _xlfn.UNIQUE(
            _xlfn._xlws.FILTER(
               Regional_CZ[Nombre Centro Zonal],
               Regional_CZ[Regional]=DATOS!B2604,
               ""
            )
         )
      )
   ),
""
)</f>
        <v/>
      </c>
    </row>
    <row r="2598" spans="28:28">
      <c r="AB2598" s="42" t="str" cm="1">
        <f t="array" ref="AB2598">IFERROR(
   TRANSPOSE(
      _xlfn._xlws.SORT(
         _xlfn.UNIQUE(
            _xlfn._xlws.FILTER(
               Regional_CZ[Nombre Centro Zonal],
               Regional_CZ[Regional]=DATOS!B2605,
               ""
            )
         )
      )
   ),
""
)</f>
        <v/>
      </c>
    </row>
    <row r="2599" spans="28:28">
      <c r="AB2599" s="42" t="str" cm="1">
        <f t="array" ref="AB2599">IFERROR(
   TRANSPOSE(
      _xlfn._xlws.SORT(
         _xlfn.UNIQUE(
            _xlfn._xlws.FILTER(
               Regional_CZ[Nombre Centro Zonal],
               Regional_CZ[Regional]=DATOS!B2606,
               ""
            )
         )
      )
   ),
""
)</f>
        <v/>
      </c>
    </row>
    <row r="2600" spans="28:28">
      <c r="AB2600" s="42" t="str" cm="1">
        <f t="array" ref="AB2600">IFERROR(
   TRANSPOSE(
      _xlfn._xlws.SORT(
         _xlfn.UNIQUE(
            _xlfn._xlws.FILTER(
               Regional_CZ[Nombre Centro Zonal],
               Regional_CZ[Regional]=DATOS!B2607,
               ""
            )
         )
      )
   ),
""
)</f>
        <v/>
      </c>
    </row>
    <row r="2601" spans="28:28">
      <c r="AB2601" s="42" t="str" cm="1">
        <f t="array" ref="AB2601">IFERROR(
   TRANSPOSE(
      _xlfn._xlws.SORT(
         _xlfn.UNIQUE(
            _xlfn._xlws.FILTER(
               Regional_CZ[Nombre Centro Zonal],
               Regional_CZ[Regional]=DATOS!B2608,
               ""
            )
         )
      )
   ),
""
)</f>
        <v/>
      </c>
    </row>
    <row r="2602" spans="28:28">
      <c r="AB2602" s="42" t="str" cm="1">
        <f t="array" ref="AB2602">IFERROR(
   TRANSPOSE(
      _xlfn._xlws.SORT(
         _xlfn.UNIQUE(
            _xlfn._xlws.FILTER(
               Regional_CZ[Nombre Centro Zonal],
               Regional_CZ[Regional]=DATOS!B2609,
               ""
            )
         )
      )
   ),
""
)</f>
        <v/>
      </c>
    </row>
    <row r="2603" spans="28:28">
      <c r="AB2603" s="42" t="str" cm="1">
        <f t="array" ref="AB2603">IFERROR(
   TRANSPOSE(
      _xlfn._xlws.SORT(
         _xlfn.UNIQUE(
            _xlfn._xlws.FILTER(
               Regional_CZ[Nombre Centro Zonal],
               Regional_CZ[Regional]=DATOS!B2610,
               ""
            )
         )
      )
   ),
""
)</f>
        <v/>
      </c>
    </row>
    <row r="2604" spans="28:28">
      <c r="AB2604" s="42" t="str" cm="1">
        <f t="array" ref="AB2604">IFERROR(
   TRANSPOSE(
      _xlfn._xlws.SORT(
         _xlfn.UNIQUE(
            _xlfn._xlws.FILTER(
               Regional_CZ[Nombre Centro Zonal],
               Regional_CZ[Regional]=DATOS!B2611,
               ""
            )
         )
      )
   ),
""
)</f>
        <v/>
      </c>
    </row>
    <row r="2605" spans="28:28">
      <c r="AB2605" s="42" t="str" cm="1">
        <f t="array" ref="AB2605">IFERROR(
   TRANSPOSE(
      _xlfn._xlws.SORT(
         _xlfn.UNIQUE(
            _xlfn._xlws.FILTER(
               Regional_CZ[Nombre Centro Zonal],
               Regional_CZ[Regional]=DATOS!B2612,
               ""
            )
         )
      )
   ),
""
)</f>
        <v/>
      </c>
    </row>
    <row r="2606" spans="28:28">
      <c r="AB2606" s="42" t="str" cm="1">
        <f t="array" ref="AB2606">IFERROR(
   TRANSPOSE(
      _xlfn._xlws.SORT(
         _xlfn.UNIQUE(
            _xlfn._xlws.FILTER(
               Regional_CZ[Nombre Centro Zonal],
               Regional_CZ[Regional]=DATOS!B2613,
               ""
            )
         )
      )
   ),
""
)</f>
        <v/>
      </c>
    </row>
    <row r="2607" spans="28:28">
      <c r="AB2607" s="42" t="str" cm="1">
        <f t="array" ref="AB2607">IFERROR(
   TRANSPOSE(
      _xlfn._xlws.SORT(
         _xlfn.UNIQUE(
            _xlfn._xlws.FILTER(
               Regional_CZ[Nombre Centro Zonal],
               Regional_CZ[Regional]=DATOS!B2614,
               ""
            )
         )
      )
   ),
""
)</f>
        <v/>
      </c>
    </row>
    <row r="2608" spans="28:28">
      <c r="AB2608" s="42" t="str" cm="1">
        <f t="array" ref="AB2608">IFERROR(
   TRANSPOSE(
      _xlfn._xlws.SORT(
         _xlfn.UNIQUE(
            _xlfn._xlws.FILTER(
               Regional_CZ[Nombre Centro Zonal],
               Regional_CZ[Regional]=DATOS!B2615,
               ""
            )
         )
      )
   ),
""
)</f>
        <v/>
      </c>
    </row>
    <row r="2609" spans="28:28">
      <c r="AB2609" s="42" t="str" cm="1">
        <f t="array" ref="AB2609">IFERROR(
   TRANSPOSE(
      _xlfn._xlws.SORT(
         _xlfn.UNIQUE(
            _xlfn._xlws.FILTER(
               Regional_CZ[Nombre Centro Zonal],
               Regional_CZ[Regional]=DATOS!B2616,
               ""
            )
         )
      )
   ),
""
)</f>
        <v/>
      </c>
    </row>
    <row r="2610" spans="28:28">
      <c r="AB2610" s="42" t="str" cm="1">
        <f t="array" ref="AB2610">IFERROR(
   TRANSPOSE(
      _xlfn._xlws.SORT(
         _xlfn.UNIQUE(
            _xlfn._xlws.FILTER(
               Regional_CZ[Nombre Centro Zonal],
               Regional_CZ[Regional]=DATOS!B2617,
               ""
            )
         )
      )
   ),
""
)</f>
        <v/>
      </c>
    </row>
    <row r="2611" spans="28:28">
      <c r="AB2611" s="42" t="str" cm="1">
        <f t="array" ref="AB2611">IFERROR(
   TRANSPOSE(
      _xlfn._xlws.SORT(
         _xlfn.UNIQUE(
            _xlfn._xlws.FILTER(
               Regional_CZ[Nombre Centro Zonal],
               Regional_CZ[Regional]=DATOS!B2618,
               ""
            )
         )
      )
   ),
""
)</f>
        <v/>
      </c>
    </row>
    <row r="2612" spans="28:28">
      <c r="AB2612" s="42" t="str" cm="1">
        <f t="array" ref="AB2612">IFERROR(
   TRANSPOSE(
      _xlfn._xlws.SORT(
         _xlfn.UNIQUE(
            _xlfn._xlws.FILTER(
               Regional_CZ[Nombre Centro Zonal],
               Regional_CZ[Regional]=DATOS!B2619,
               ""
            )
         )
      )
   ),
""
)</f>
        <v/>
      </c>
    </row>
    <row r="2613" spans="28:28">
      <c r="AB2613" s="42" t="str" cm="1">
        <f t="array" ref="AB2613">IFERROR(
   TRANSPOSE(
      _xlfn._xlws.SORT(
         _xlfn.UNIQUE(
            _xlfn._xlws.FILTER(
               Regional_CZ[Nombre Centro Zonal],
               Regional_CZ[Regional]=DATOS!B2620,
               ""
            )
         )
      )
   ),
""
)</f>
        <v/>
      </c>
    </row>
    <row r="2614" spans="28:28">
      <c r="AB2614" s="42" t="str" cm="1">
        <f t="array" ref="AB2614">IFERROR(
   TRANSPOSE(
      _xlfn._xlws.SORT(
         _xlfn.UNIQUE(
            _xlfn._xlws.FILTER(
               Regional_CZ[Nombre Centro Zonal],
               Regional_CZ[Regional]=DATOS!B2621,
               ""
            )
         )
      )
   ),
""
)</f>
        <v/>
      </c>
    </row>
    <row r="2615" spans="28:28">
      <c r="AB2615" s="42" t="str" cm="1">
        <f t="array" ref="AB2615">IFERROR(
   TRANSPOSE(
      _xlfn._xlws.SORT(
         _xlfn.UNIQUE(
            _xlfn._xlws.FILTER(
               Regional_CZ[Nombre Centro Zonal],
               Regional_CZ[Regional]=DATOS!B2622,
               ""
            )
         )
      )
   ),
""
)</f>
        <v/>
      </c>
    </row>
    <row r="2616" spans="28:28">
      <c r="AB2616" s="42" t="str" cm="1">
        <f t="array" ref="AB2616">IFERROR(
   TRANSPOSE(
      _xlfn._xlws.SORT(
         _xlfn.UNIQUE(
            _xlfn._xlws.FILTER(
               Regional_CZ[Nombre Centro Zonal],
               Regional_CZ[Regional]=DATOS!B2623,
               ""
            )
         )
      )
   ),
""
)</f>
        <v/>
      </c>
    </row>
    <row r="2617" spans="28:28">
      <c r="AB2617" s="42" t="str" cm="1">
        <f t="array" ref="AB2617">IFERROR(
   TRANSPOSE(
      _xlfn._xlws.SORT(
         _xlfn.UNIQUE(
            _xlfn._xlws.FILTER(
               Regional_CZ[Nombre Centro Zonal],
               Regional_CZ[Regional]=DATOS!B2624,
               ""
            )
         )
      )
   ),
""
)</f>
        <v/>
      </c>
    </row>
    <row r="2618" spans="28:28">
      <c r="AB2618" s="42" t="str" cm="1">
        <f t="array" ref="AB2618">IFERROR(
   TRANSPOSE(
      _xlfn._xlws.SORT(
         _xlfn.UNIQUE(
            _xlfn._xlws.FILTER(
               Regional_CZ[Nombre Centro Zonal],
               Regional_CZ[Regional]=DATOS!B2625,
               ""
            )
         )
      )
   ),
""
)</f>
        <v/>
      </c>
    </row>
    <row r="2619" spans="28:28">
      <c r="AB2619" s="42" t="str" cm="1">
        <f t="array" ref="AB2619">IFERROR(
   TRANSPOSE(
      _xlfn._xlws.SORT(
         _xlfn.UNIQUE(
            _xlfn._xlws.FILTER(
               Regional_CZ[Nombre Centro Zonal],
               Regional_CZ[Regional]=DATOS!B2626,
               ""
            )
         )
      )
   ),
""
)</f>
        <v/>
      </c>
    </row>
    <row r="2620" spans="28:28">
      <c r="AB2620" s="42" t="str" cm="1">
        <f t="array" ref="AB2620">IFERROR(
   TRANSPOSE(
      _xlfn._xlws.SORT(
         _xlfn.UNIQUE(
            _xlfn._xlws.FILTER(
               Regional_CZ[Nombre Centro Zonal],
               Regional_CZ[Regional]=DATOS!B2627,
               ""
            )
         )
      )
   ),
""
)</f>
        <v/>
      </c>
    </row>
    <row r="2621" spans="28:28">
      <c r="AB2621" s="42" t="str" cm="1">
        <f t="array" ref="AB2621">IFERROR(
   TRANSPOSE(
      _xlfn._xlws.SORT(
         _xlfn.UNIQUE(
            _xlfn._xlws.FILTER(
               Regional_CZ[Nombre Centro Zonal],
               Regional_CZ[Regional]=DATOS!B2628,
               ""
            )
         )
      )
   ),
""
)</f>
        <v/>
      </c>
    </row>
    <row r="2622" spans="28:28">
      <c r="AB2622" s="42" t="str" cm="1">
        <f t="array" ref="AB2622">IFERROR(
   TRANSPOSE(
      _xlfn._xlws.SORT(
         _xlfn.UNIQUE(
            _xlfn._xlws.FILTER(
               Regional_CZ[Nombre Centro Zonal],
               Regional_CZ[Regional]=DATOS!B2629,
               ""
            )
         )
      )
   ),
""
)</f>
        <v/>
      </c>
    </row>
    <row r="2623" spans="28:28">
      <c r="AB2623" s="42" t="str" cm="1">
        <f t="array" ref="AB2623">IFERROR(
   TRANSPOSE(
      _xlfn._xlws.SORT(
         _xlfn.UNIQUE(
            _xlfn._xlws.FILTER(
               Regional_CZ[Nombre Centro Zonal],
               Regional_CZ[Regional]=DATOS!B2630,
               ""
            )
         )
      )
   ),
""
)</f>
        <v/>
      </c>
    </row>
    <row r="2624" spans="28:28">
      <c r="AB2624" s="42" t="str" cm="1">
        <f t="array" ref="AB2624">IFERROR(
   TRANSPOSE(
      _xlfn._xlws.SORT(
         _xlfn.UNIQUE(
            _xlfn._xlws.FILTER(
               Regional_CZ[Nombre Centro Zonal],
               Regional_CZ[Regional]=DATOS!B2631,
               ""
            )
         )
      )
   ),
""
)</f>
        <v/>
      </c>
    </row>
    <row r="2625" spans="28:28">
      <c r="AB2625" s="42" t="str" cm="1">
        <f t="array" ref="AB2625">IFERROR(
   TRANSPOSE(
      _xlfn._xlws.SORT(
         _xlfn.UNIQUE(
            _xlfn._xlws.FILTER(
               Regional_CZ[Nombre Centro Zonal],
               Regional_CZ[Regional]=DATOS!B2632,
               ""
            )
         )
      )
   ),
""
)</f>
        <v/>
      </c>
    </row>
    <row r="2626" spans="28:28">
      <c r="AB2626" s="42" t="str" cm="1">
        <f t="array" ref="AB2626">IFERROR(
   TRANSPOSE(
      _xlfn._xlws.SORT(
         _xlfn.UNIQUE(
            _xlfn._xlws.FILTER(
               Regional_CZ[Nombre Centro Zonal],
               Regional_CZ[Regional]=DATOS!B2633,
               ""
            )
         )
      )
   ),
""
)</f>
        <v/>
      </c>
    </row>
    <row r="2627" spans="28:28">
      <c r="AB2627" s="42" t="str" cm="1">
        <f t="array" ref="AB2627">IFERROR(
   TRANSPOSE(
      _xlfn._xlws.SORT(
         _xlfn.UNIQUE(
            _xlfn._xlws.FILTER(
               Regional_CZ[Nombre Centro Zonal],
               Regional_CZ[Regional]=DATOS!B2634,
               ""
            )
         )
      )
   ),
""
)</f>
        <v/>
      </c>
    </row>
    <row r="2628" spans="28:28">
      <c r="AB2628" s="42" t="str" cm="1">
        <f t="array" ref="AB2628">IFERROR(
   TRANSPOSE(
      _xlfn._xlws.SORT(
         _xlfn.UNIQUE(
            _xlfn._xlws.FILTER(
               Regional_CZ[Nombre Centro Zonal],
               Regional_CZ[Regional]=DATOS!B2635,
               ""
            )
         )
      )
   ),
""
)</f>
        <v/>
      </c>
    </row>
    <row r="2629" spans="28:28">
      <c r="AB2629" s="42" t="str" cm="1">
        <f t="array" ref="AB2629">IFERROR(
   TRANSPOSE(
      _xlfn._xlws.SORT(
         _xlfn.UNIQUE(
            _xlfn._xlws.FILTER(
               Regional_CZ[Nombre Centro Zonal],
               Regional_CZ[Regional]=DATOS!B2636,
               ""
            )
         )
      )
   ),
""
)</f>
        <v/>
      </c>
    </row>
    <row r="2630" spans="28:28">
      <c r="AB2630" s="42" t="str" cm="1">
        <f t="array" ref="AB2630">IFERROR(
   TRANSPOSE(
      _xlfn._xlws.SORT(
         _xlfn.UNIQUE(
            _xlfn._xlws.FILTER(
               Regional_CZ[Nombre Centro Zonal],
               Regional_CZ[Regional]=DATOS!B2637,
               ""
            )
         )
      )
   ),
""
)</f>
        <v/>
      </c>
    </row>
    <row r="2631" spans="28:28">
      <c r="AB2631" s="42" t="str" cm="1">
        <f t="array" ref="AB2631">IFERROR(
   TRANSPOSE(
      _xlfn._xlws.SORT(
         _xlfn.UNIQUE(
            _xlfn._xlws.FILTER(
               Regional_CZ[Nombre Centro Zonal],
               Regional_CZ[Regional]=DATOS!B2638,
               ""
            )
         )
      )
   ),
""
)</f>
        <v/>
      </c>
    </row>
    <row r="2632" spans="28:28">
      <c r="AB2632" s="42" t="str" cm="1">
        <f t="array" ref="AB2632">IFERROR(
   TRANSPOSE(
      _xlfn._xlws.SORT(
         _xlfn.UNIQUE(
            _xlfn._xlws.FILTER(
               Regional_CZ[Nombre Centro Zonal],
               Regional_CZ[Regional]=DATOS!B2639,
               ""
            )
         )
      )
   ),
""
)</f>
        <v/>
      </c>
    </row>
    <row r="2633" spans="28:28">
      <c r="AB2633" s="42" t="str" cm="1">
        <f t="array" ref="AB2633">IFERROR(
   TRANSPOSE(
      _xlfn._xlws.SORT(
         _xlfn.UNIQUE(
            _xlfn._xlws.FILTER(
               Regional_CZ[Nombre Centro Zonal],
               Regional_CZ[Regional]=DATOS!B2640,
               ""
            )
         )
      )
   ),
""
)</f>
        <v/>
      </c>
    </row>
    <row r="2634" spans="28:28">
      <c r="AB2634" s="42" t="str" cm="1">
        <f t="array" ref="AB2634">IFERROR(
   TRANSPOSE(
      _xlfn._xlws.SORT(
         _xlfn.UNIQUE(
            _xlfn._xlws.FILTER(
               Regional_CZ[Nombre Centro Zonal],
               Regional_CZ[Regional]=DATOS!B2641,
               ""
            )
         )
      )
   ),
""
)</f>
        <v/>
      </c>
    </row>
    <row r="2635" spans="28:28">
      <c r="AB2635" s="42" t="str" cm="1">
        <f t="array" ref="AB2635">IFERROR(
   TRANSPOSE(
      _xlfn._xlws.SORT(
         _xlfn.UNIQUE(
            _xlfn._xlws.FILTER(
               Regional_CZ[Nombre Centro Zonal],
               Regional_CZ[Regional]=DATOS!B2642,
               ""
            )
         )
      )
   ),
""
)</f>
        <v/>
      </c>
    </row>
    <row r="2636" spans="28:28">
      <c r="AB2636" s="42" t="str" cm="1">
        <f t="array" ref="AB2636">IFERROR(
   TRANSPOSE(
      _xlfn._xlws.SORT(
         _xlfn.UNIQUE(
            _xlfn._xlws.FILTER(
               Regional_CZ[Nombre Centro Zonal],
               Regional_CZ[Regional]=DATOS!B2643,
               ""
            )
         )
      )
   ),
""
)</f>
        <v/>
      </c>
    </row>
    <row r="2637" spans="28:28">
      <c r="AB2637" s="42" t="str" cm="1">
        <f t="array" ref="AB2637">IFERROR(
   TRANSPOSE(
      _xlfn._xlws.SORT(
         _xlfn.UNIQUE(
            _xlfn._xlws.FILTER(
               Regional_CZ[Nombre Centro Zonal],
               Regional_CZ[Regional]=DATOS!B2644,
               ""
            )
         )
      )
   ),
""
)</f>
        <v/>
      </c>
    </row>
    <row r="2638" spans="28:28">
      <c r="AB2638" s="42" t="str" cm="1">
        <f t="array" ref="AB2638">IFERROR(
   TRANSPOSE(
      _xlfn._xlws.SORT(
         _xlfn.UNIQUE(
            _xlfn._xlws.FILTER(
               Regional_CZ[Nombre Centro Zonal],
               Regional_CZ[Regional]=DATOS!B2645,
               ""
            )
         )
      )
   ),
""
)</f>
        <v/>
      </c>
    </row>
    <row r="2639" spans="28:28">
      <c r="AB2639" s="42" t="str" cm="1">
        <f t="array" ref="AB2639">IFERROR(
   TRANSPOSE(
      _xlfn._xlws.SORT(
         _xlfn.UNIQUE(
            _xlfn._xlws.FILTER(
               Regional_CZ[Nombre Centro Zonal],
               Regional_CZ[Regional]=DATOS!B2646,
               ""
            )
         )
      )
   ),
""
)</f>
        <v/>
      </c>
    </row>
    <row r="2640" spans="28:28">
      <c r="AB2640" s="42" t="str" cm="1">
        <f t="array" ref="AB2640">IFERROR(
   TRANSPOSE(
      _xlfn._xlws.SORT(
         _xlfn.UNIQUE(
            _xlfn._xlws.FILTER(
               Regional_CZ[Nombre Centro Zonal],
               Regional_CZ[Regional]=DATOS!B2647,
               ""
            )
         )
      )
   ),
""
)</f>
        <v/>
      </c>
    </row>
    <row r="2641" spans="28:28">
      <c r="AB2641" s="42" t="str" cm="1">
        <f t="array" ref="AB2641">IFERROR(
   TRANSPOSE(
      _xlfn._xlws.SORT(
         _xlfn.UNIQUE(
            _xlfn._xlws.FILTER(
               Regional_CZ[Nombre Centro Zonal],
               Regional_CZ[Regional]=DATOS!B2648,
               ""
            )
         )
      )
   ),
""
)</f>
        <v/>
      </c>
    </row>
    <row r="2642" spans="28:28">
      <c r="AB2642" s="42" t="str" cm="1">
        <f t="array" ref="AB2642">IFERROR(
   TRANSPOSE(
      _xlfn._xlws.SORT(
         _xlfn.UNIQUE(
            _xlfn._xlws.FILTER(
               Regional_CZ[Nombre Centro Zonal],
               Regional_CZ[Regional]=DATOS!B2649,
               ""
            )
         )
      )
   ),
""
)</f>
        <v/>
      </c>
    </row>
    <row r="2643" spans="28:28">
      <c r="AB2643" s="42" t="str" cm="1">
        <f t="array" ref="AB2643">IFERROR(
   TRANSPOSE(
      _xlfn._xlws.SORT(
         _xlfn.UNIQUE(
            _xlfn._xlws.FILTER(
               Regional_CZ[Nombre Centro Zonal],
               Regional_CZ[Regional]=DATOS!B2650,
               ""
            )
         )
      )
   ),
""
)</f>
        <v/>
      </c>
    </row>
    <row r="2644" spans="28:28">
      <c r="AB2644" s="42" t="str" cm="1">
        <f t="array" ref="AB2644">IFERROR(
   TRANSPOSE(
      _xlfn._xlws.SORT(
         _xlfn.UNIQUE(
            _xlfn._xlws.FILTER(
               Regional_CZ[Nombre Centro Zonal],
               Regional_CZ[Regional]=DATOS!B2651,
               ""
            )
         )
      )
   ),
""
)</f>
        <v/>
      </c>
    </row>
    <row r="2645" spans="28:28">
      <c r="AB2645" s="42" t="str" cm="1">
        <f t="array" ref="AB2645">IFERROR(
   TRANSPOSE(
      _xlfn._xlws.SORT(
         _xlfn.UNIQUE(
            _xlfn._xlws.FILTER(
               Regional_CZ[Nombre Centro Zonal],
               Regional_CZ[Regional]=DATOS!B2652,
               ""
            )
         )
      )
   ),
""
)</f>
        <v/>
      </c>
    </row>
    <row r="2646" spans="28:28">
      <c r="AB2646" s="42" t="str" cm="1">
        <f t="array" ref="AB2646">IFERROR(
   TRANSPOSE(
      _xlfn._xlws.SORT(
         _xlfn.UNIQUE(
            _xlfn._xlws.FILTER(
               Regional_CZ[Nombre Centro Zonal],
               Regional_CZ[Regional]=DATOS!B2653,
               ""
            )
         )
      )
   ),
""
)</f>
        <v/>
      </c>
    </row>
    <row r="2647" spans="28:28">
      <c r="AB2647" s="42" t="str" cm="1">
        <f t="array" ref="AB2647">IFERROR(
   TRANSPOSE(
      _xlfn._xlws.SORT(
         _xlfn.UNIQUE(
            _xlfn._xlws.FILTER(
               Regional_CZ[Nombre Centro Zonal],
               Regional_CZ[Regional]=DATOS!B2654,
               ""
            )
         )
      )
   ),
""
)</f>
        <v/>
      </c>
    </row>
    <row r="2648" spans="28:28">
      <c r="AB2648" s="42" t="str" cm="1">
        <f t="array" ref="AB2648">IFERROR(
   TRANSPOSE(
      _xlfn._xlws.SORT(
         _xlfn.UNIQUE(
            _xlfn._xlws.FILTER(
               Regional_CZ[Nombre Centro Zonal],
               Regional_CZ[Regional]=DATOS!B2655,
               ""
            )
         )
      )
   ),
""
)</f>
        <v/>
      </c>
    </row>
    <row r="2649" spans="28:28">
      <c r="AB2649" s="42" t="str" cm="1">
        <f t="array" ref="AB2649">IFERROR(
   TRANSPOSE(
      _xlfn._xlws.SORT(
         _xlfn.UNIQUE(
            _xlfn._xlws.FILTER(
               Regional_CZ[Nombre Centro Zonal],
               Regional_CZ[Regional]=DATOS!B2656,
               ""
            )
         )
      )
   ),
""
)</f>
        <v/>
      </c>
    </row>
    <row r="2650" spans="28:28">
      <c r="AB2650" s="42" t="str" cm="1">
        <f t="array" ref="AB2650">IFERROR(
   TRANSPOSE(
      _xlfn._xlws.SORT(
         _xlfn.UNIQUE(
            _xlfn._xlws.FILTER(
               Regional_CZ[Nombre Centro Zonal],
               Regional_CZ[Regional]=DATOS!B2657,
               ""
            )
         )
      )
   ),
""
)</f>
        <v/>
      </c>
    </row>
    <row r="2651" spans="28:28">
      <c r="AB2651" s="42" t="str" cm="1">
        <f t="array" ref="AB2651">IFERROR(
   TRANSPOSE(
      _xlfn._xlws.SORT(
         _xlfn.UNIQUE(
            _xlfn._xlws.FILTER(
               Regional_CZ[Nombre Centro Zonal],
               Regional_CZ[Regional]=DATOS!B2658,
               ""
            )
         )
      )
   ),
""
)</f>
        <v/>
      </c>
    </row>
    <row r="2652" spans="28:28">
      <c r="AB2652" s="42" t="str" cm="1">
        <f t="array" ref="AB2652">IFERROR(
   TRANSPOSE(
      _xlfn._xlws.SORT(
         _xlfn.UNIQUE(
            _xlfn._xlws.FILTER(
               Regional_CZ[Nombre Centro Zonal],
               Regional_CZ[Regional]=DATOS!B2659,
               ""
            )
         )
      )
   ),
""
)</f>
        <v/>
      </c>
    </row>
    <row r="2653" spans="28:28">
      <c r="AB2653" s="42" t="str" cm="1">
        <f t="array" ref="AB2653">IFERROR(
   TRANSPOSE(
      _xlfn._xlws.SORT(
         _xlfn.UNIQUE(
            _xlfn._xlws.FILTER(
               Regional_CZ[Nombre Centro Zonal],
               Regional_CZ[Regional]=DATOS!B2660,
               ""
            )
         )
      )
   ),
""
)</f>
        <v/>
      </c>
    </row>
    <row r="2654" spans="28:28">
      <c r="AB2654" s="42" t="str" cm="1">
        <f t="array" ref="AB2654">IFERROR(
   TRANSPOSE(
      _xlfn._xlws.SORT(
         _xlfn.UNIQUE(
            _xlfn._xlws.FILTER(
               Regional_CZ[Nombre Centro Zonal],
               Regional_CZ[Regional]=DATOS!B2661,
               ""
            )
         )
      )
   ),
""
)</f>
        <v/>
      </c>
    </row>
    <row r="2655" spans="28:28">
      <c r="AB2655" s="42" t="str" cm="1">
        <f t="array" ref="AB2655">IFERROR(
   TRANSPOSE(
      _xlfn._xlws.SORT(
         _xlfn.UNIQUE(
            _xlfn._xlws.FILTER(
               Regional_CZ[Nombre Centro Zonal],
               Regional_CZ[Regional]=DATOS!B2662,
               ""
            )
         )
      )
   ),
""
)</f>
        <v/>
      </c>
    </row>
    <row r="2656" spans="28:28">
      <c r="AB2656" s="42" t="str" cm="1">
        <f t="array" ref="AB2656">IFERROR(
   TRANSPOSE(
      _xlfn._xlws.SORT(
         _xlfn.UNIQUE(
            _xlfn._xlws.FILTER(
               Regional_CZ[Nombre Centro Zonal],
               Regional_CZ[Regional]=DATOS!B2663,
               ""
            )
         )
      )
   ),
""
)</f>
        <v/>
      </c>
    </row>
    <row r="2657" spans="28:28">
      <c r="AB2657" s="42" t="str" cm="1">
        <f t="array" ref="AB2657">IFERROR(
   TRANSPOSE(
      _xlfn._xlws.SORT(
         _xlfn.UNIQUE(
            _xlfn._xlws.FILTER(
               Regional_CZ[Nombre Centro Zonal],
               Regional_CZ[Regional]=DATOS!B2664,
               ""
            )
         )
      )
   ),
""
)</f>
        <v/>
      </c>
    </row>
    <row r="2658" spans="28:28">
      <c r="AB2658" s="42" t="str" cm="1">
        <f t="array" ref="AB2658">IFERROR(
   TRANSPOSE(
      _xlfn._xlws.SORT(
         _xlfn.UNIQUE(
            _xlfn._xlws.FILTER(
               Regional_CZ[Nombre Centro Zonal],
               Regional_CZ[Regional]=DATOS!B2665,
               ""
            )
         )
      )
   ),
""
)</f>
        <v/>
      </c>
    </row>
    <row r="2659" spans="28:28">
      <c r="AB2659" s="42" t="str" cm="1">
        <f t="array" ref="AB2659">IFERROR(
   TRANSPOSE(
      _xlfn._xlws.SORT(
         _xlfn.UNIQUE(
            _xlfn._xlws.FILTER(
               Regional_CZ[Nombre Centro Zonal],
               Regional_CZ[Regional]=DATOS!B2666,
               ""
            )
         )
      )
   ),
""
)</f>
        <v/>
      </c>
    </row>
    <row r="2660" spans="28:28">
      <c r="AB2660" s="42" t="str" cm="1">
        <f t="array" ref="AB2660">IFERROR(
   TRANSPOSE(
      _xlfn._xlws.SORT(
         _xlfn.UNIQUE(
            _xlfn._xlws.FILTER(
               Regional_CZ[Nombre Centro Zonal],
               Regional_CZ[Regional]=DATOS!B2667,
               ""
            )
         )
      )
   ),
""
)</f>
        <v/>
      </c>
    </row>
    <row r="2661" spans="28:28">
      <c r="AB2661" s="42" t="str" cm="1">
        <f t="array" ref="AB2661">IFERROR(
   TRANSPOSE(
      _xlfn._xlws.SORT(
         _xlfn.UNIQUE(
            _xlfn._xlws.FILTER(
               Regional_CZ[Nombre Centro Zonal],
               Regional_CZ[Regional]=DATOS!B2668,
               ""
            )
         )
      )
   ),
""
)</f>
        <v/>
      </c>
    </row>
    <row r="2662" spans="28:28">
      <c r="AB2662" s="42" t="str" cm="1">
        <f t="array" ref="AB2662">IFERROR(
   TRANSPOSE(
      _xlfn._xlws.SORT(
         _xlfn.UNIQUE(
            _xlfn._xlws.FILTER(
               Regional_CZ[Nombre Centro Zonal],
               Regional_CZ[Regional]=DATOS!B2669,
               ""
            )
         )
      )
   ),
""
)</f>
        <v/>
      </c>
    </row>
    <row r="2663" spans="28:28">
      <c r="AB2663" s="42" t="str" cm="1">
        <f t="array" ref="AB2663">IFERROR(
   TRANSPOSE(
      _xlfn._xlws.SORT(
         _xlfn.UNIQUE(
            _xlfn._xlws.FILTER(
               Regional_CZ[Nombre Centro Zonal],
               Regional_CZ[Regional]=DATOS!B2670,
               ""
            )
         )
      )
   ),
""
)</f>
        <v/>
      </c>
    </row>
    <row r="2664" spans="28:28">
      <c r="AB2664" s="42" t="str" cm="1">
        <f t="array" ref="AB2664">IFERROR(
   TRANSPOSE(
      _xlfn._xlws.SORT(
         _xlfn.UNIQUE(
            _xlfn._xlws.FILTER(
               Regional_CZ[Nombre Centro Zonal],
               Regional_CZ[Regional]=DATOS!B2671,
               ""
            )
         )
      )
   ),
""
)</f>
        <v/>
      </c>
    </row>
    <row r="2665" spans="28:28">
      <c r="AB2665" s="42" t="str" cm="1">
        <f t="array" ref="AB2665">IFERROR(
   TRANSPOSE(
      _xlfn._xlws.SORT(
         _xlfn.UNIQUE(
            _xlfn._xlws.FILTER(
               Regional_CZ[Nombre Centro Zonal],
               Regional_CZ[Regional]=DATOS!B2672,
               ""
            )
         )
      )
   ),
""
)</f>
        <v/>
      </c>
    </row>
    <row r="2666" spans="28:28">
      <c r="AB2666" s="42" t="str" cm="1">
        <f t="array" ref="AB2666">IFERROR(
   TRANSPOSE(
      _xlfn._xlws.SORT(
         _xlfn.UNIQUE(
            _xlfn._xlws.FILTER(
               Regional_CZ[Nombre Centro Zonal],
               Regional_CZ[Regional]=DATOS!B2673,
               ""
            )
         )
      )
   ),
""
)</f>
        <v/>
      </c>
    </row>
    <row r="2667" spans="28:28">
      <c r="AB2667" s="42" t="str" cm="1">
        <f t="array" ref="AB2667">IFERROR(
   TRANSPOSE(
      _xlfn._xlws.SORT(
         _xlfn.UNIQUE(
            _xlfn._xlws.FILTER(
               Regional_CZ[Nombre Centro Zonal],
               Regional_CZ[Regional]=DATOS!B2674,
               ""
            )
         )
      )
   ),
""
)</f>
        <v/>
      </c>
    </row>
    <row r="2668" spans="28:28">
      <c r="AB2668" s="42" t="str" cm="1">
        <f t="array" ref="AB2668">IFERROR(
   TRANSPOSE(
      _xlfn._xlws.SORT(
         _xlfn.UNIQUE(
            _xlfn._xlws.FILTER(
               Regional_CZ[Nombre Centro Zonal],
               Regional_CZ[Regional]=DATOS!B2675,
               ""
            )
         )
      )
   ),
""
)</f>
        <v/>
      </c>
    </row>
    <row r="2669" spans="28:28">
      <c r="AB2669" s="42" t="str" cm="1">
        <f t="array" ref="AB2669">IFERROR(
   TRANSPOSE(
      _xlfn._xlws.SORT(
         _xlfn.UNIQUE(
            _xlfn._xlws.FILTER(
               Regional_CZ[Nombre Centro Zonal],
               Regional_CZ[Regional]=DATOS!B2676,
               ""
            )
         )
      )
   ),
""
)</f>
        <v/>
      </c>
    </row>
    <row r="2670" spans="28:28">
      <c r="AB2670" s="42" t="str" cm="1">
        <f t="array" ref="AB2670">IFERROR(
   TRANSPOSE(
      _xlfn._xlws.SORT(
         _xlfn.UNIQUE(
            _xlfn._xlws.FILTER(
               Regional_CZ[Nombre Centro Zonal],
               Regional_CZ[Regional]=DATOS!B2677,
               ""
            )
         )
      )
   ),
""
)</f>
        <v/>
      </c>
    </row>
    <row r="2671" spans="28:28">
      <c r="AB2671" s="42" t="str" cm="1">
        <f t="array" ref="AB2671">IFERROR(
   TRANSPOSE(
      _xlfn._xlws.SORT(
         _xlfn.UNIQUE(
            _xlfn._xlws.FILTER(
               Regional_CZ[Nombre Centro Zonal],
               Regional_CZ[Regional]=DATOS!B2678,
               ""
            )
         )
      )
   ),
""
)</f>
        <v/>
      </c>
    </row>
    <row r="2672" spans="28:28">
      <c r="AB2672" s="42" t="str" cm="1">
        <f t="array" ref="AB2672">IFERROR(
   TRANSPOSE(
      _xlfn._xlws.SORT(
         _xlfn.UNIQUE(
            _xlfn._xlws.FILTER(
               Regional_CZ[Nombre Centro Zonal],
               Regional_CZ[Regional]=DATOS!B2679,
               ""
            )
         )
      )
   ),
""
)</f>
        <v/>
      </c>
    </row>
    <row r="2673" spans="28:28">
      <c r="AB2673" s="42" t="str" cm="1">
        <f t="array" ref="AB2673">IFERROR(
   TRANSPOSE(
      _xlfn._xlws.SORT(
         _xlfn.UNIQUE(
            _xlfn._xlws.FILTER(
               Regional_CZ[Nombre Centro Zonal],
               Regional_CZ[Regional]=DATOS!B2680,
               ""
            )
         )
      )
   ),
""
)</f>
        <v/>
      </c>
    </row>
    <row r="2674" spans="28:28">
      <c r="AB2674" s="42" t="str" cm="1">
        <f t="array" ref="AB2674">IFERROR(
   TRANSPOSE(
      _xlfn._xlws.SORT(
         _xlfn.UNIQUE(
            _xlfn._xlws.FILTER(
               Regional_CZ[Nombre Centro Zonal],
               Regional_CZ[Regional]=DATOS!B2681,
               ""
            )
         )
      )
   ),
""
)</f>
        <v/>
      </c>
    </row>
    <row r="2675" spans="28:28">
      <c r="AB2675" s="42" t="str" cm="1">
        <f t="array" ref="AB2675">IFERROR(
   TRANSPOSE(
      _xlfn._xlws.SORT(
         _xlfn.UNIQUE(
            _xlfn._xlws.FILTER(
               Regional_CZ[Nombre Centro Zonal],
               Regional_CZ[Regional]=DATOS!B2682,
               ""
            )
         )
      )
   ),
""
)</f>
        <v/>
      </c>
    </row>
    <row r="2676" spans="28:28">
      <c r="AB2676" s="42" t="str" cm="1">
        <f t="array" ref="AB2676">IFERROR(
   TRANSPOSE(
      _xlfn._xlws.SORT(
         _xlfn.UNIQUE(
            _xlfn._xlws.FILTER(
               Regional_CZ[Nombre Centro Zonal],
               Regional_CZ[Regional]=DATOS!B2683,
               ""
            )
         )
      )
   ),
""
)</f>
        <v/>
      </c>
    </row>
    <row r="2677" spans="28:28">
      <c r="AB2677" s="42" t="str" cm="1">
        <f t="array" ref="AB2677">IFERROR(
   TRANSPOSE(
      _xlfn._xlws.SORT(
         _xlfn.UNIQUE(
            _xlfn._xlws.FILTER(
               Regional_CZ[Nombre Centro Zonal],
               Regional_CZ[Regional]=DATOS!B2684,
               ""
            )
         )
      )
   ),
""
)</f>
        <v/>
      </c>
    </row>
    <row r="2678" spans="28:28">
      <c r="AB2678" s="42" t="str" cm="1">
        <f t="array" ref="AB2678">IFERROR(
   TRANSPOSE(
      _xlfn._xlws.SORT(
         _xlfn.UNIQUE(
            _xlfn._xlws.FILTER(
               Regional_CZ[Nombre Centro Zonal],
               Regional_CZ[Regional]=DATOS!B2685,
               ""
            )
         )
      )
   ),
""
)</f>
        <v/>
      </c>
    </row>
    <row r="2679" spans="28:28">
      <c r="AB2679" s="42" t="str" cm="1">
        <f t="array" ref="AB2679">IFERROR(
   TRANSPOSE(
      _xlfn._xlws.SORT(
         _xlfn.UNIQUE(
            _xlfn._xlws.FILTER(
               Regional_CZ[Nombre Centro Zonal],
               Regional_CZ[Regional]=DATOS!B2686,
               ""
            )
         )
      )
   ),
""
)</f>
        <v/>
      </c>
    </row>
    <row r="2680" spans="28:28">
      <c r="AB2680" s="42" t="str" cm="1">
        <f t="array" ref="AB2680">IFERROR(
   TRANSPOSE(
      _xlfn._xlws.SORT(
         _xlfn.UNIQUE(
            _xlfn._xlws.FILTER(
               Regional_CZ[Nombre Centro Zonal],
               Regional_CZ[Regional]=DATOS!B2687,
               ""
            )
         )
      )
   ),
""
)</f>
        <v/>
      </c>
    </row>
    <row r="2681" spans="28:28">
      <c r="AB2681" s="42" t="str" cm="1">
        <f t="array" ref="AB2681">IFERROR(
   TRANSPOSE(
      _xlfn._xlws.SORT(
         _xlfn.UNIQUE(
            _xlfn._xlws.FILTER(
               Regional_CZ[Nombre Centro Zonal],
               Regional_CZ[Regional]=DATOS!B2688,
               ""
            )
         )
      )
   ),
""
)</f>
        <v/>
      </c>
    </row>
    <row r="2682" spans="28:28">
      <c r="AB2682" s="42" t="str" cm="1">
        <f t="array" ref="AB2682">IFERROR(
   TRANSPOSE(
      _xlfn._xlws.SORT(
         _xlfn.UNIQUE(
            _xlfn._xlws.FILTER(
               Regional_CZ[Nombre Centro Zonal],
               Regional_CZ[Regional]=DATOS!B2689,
               ""
            )
         )
      )
   ),
""
)</f>
        <v/>
      </c>
    </row>
    <row r="2683" spans="28:28">
      <c r="AB2683" s="42" t="str" cm="1">
        <f t="array" ref="AB2683">IFERROR(
   TRANSPOSE(
      _xlfn._xlws.SORT(
         _xlfn.UNIQUE(
            _xlfn._xlws.FILTER(
               Regional_CZ[Nombre Centro Zonal],
               Regional_CZ[Regional]=DATOS!B2690,
               ""
            )
         )
      )
   ),
""
)</f>
        <v/>
      </c>
    </row>
    <row r="2684" spans="28:28">
      <c r="AB2684" s="42" t="str" cm="1">
        <f t="array" ref="AB2684">IFERROR(
   TRANSPOSE(
      _xlfn._xlws.SORT(
         _xlfn.UNIQUE(
            _xlfn._xlws.FILTER(
               Regional_CZ[Nombre Centro Zonal],
               Regional_CZ[Regional]=DATOS!B2691,
               ""
            )
         )
      )
   ),
""
)</f>
        <v/>
      </c>
    </row>
    <row r="2685" spans="28:28">
      <c r="AB2685" s="42" t="str" cm="1">
        <f t="array" ref="AB2685">IFERROR(
   TRANSPOSE(
      _xlfn._xlws.SORT(
         _xlfn.UNIQUE(
            _xlfn._xlws.FILTER(
               Regional_CZ[Nombre Centro Zonal],
               Regional_CZ[Regional]=DATOS!B2692,
               ""
            )
         )
      )
   ),
""
)</f>
        <v/>
      </c>
    </row>
    <row r="2686" spans="28:28">
      <c r="AB2686" s="42" t="str" cm="1">
        <f t="array" ref="AB2686">IFERROR(
   TRANSPOSE(
      _xlfn._xlws.SORT(
         _xlfn.UNIQUE(
            _xlfn._xlws.FILTER(
               Regional_CZ[Nombre Centro Zonal],
               Regional_CZ[Regional]=DATOS!B2693,
               ""
            )
         )
      )
   ),
""
)</f>
        <v/>
      </c>
    </row>
    <row r="2687" spans="28:28">
      <c r="AB2687" s="42" t="str" cm="1">
        <f t="array" ref="AB2687">IFERROR(
   TRANSPOSE(
      _xlfn._xlws.SORT(
         _xlfn.UNIQUE(
            _xlfn._xlws.FILTER(
               Regional_CZ[Nombre Centro Zonal],
               Regional_CZ[Regional]=DATOS!B2694,
               ""
            )
         )
      )
   ),
""
)</f>
        <v/>
      </c>
    </row>
    <row r="2688" spans="28:28">
      <c r="AB2688" s="42" t="str" cm="1">
        <f t="array" ref="AB2688">IFERROR(
   TRANSPOSE(
      _xlfn._xlws.SORT(
         _xlfn.UNIQUE(
            _xlfn._xlws.FILTER(
               Regional_CZ[Nombre Centro Zonal],
               Regional_CZ[Regional]=DATOS!B2695,
               ""
            )
         )
      )
   ),
""
)</f>
        <v/>
      </c>
    </row>
    <row r="2689" spans="28:28">
      <c r="AB2689" s="42" t="str" cm="1">
        <f t="array" ref="AB2689">IFERROR(
   TRANSPOSE(
      _xlfn._xlws.SORT(
         _xlfn.UNIQUE(
            _xlfn._xlws.FILTER(
               Regional_CZ[Nombre Centro Zonal],
               Regional_CZ[Regional]=DATOS!B2696,
               ""
            )
         )
      )
   ),
""
)</f>
        <v/>
      </c>
    </row>
    <row r="2690" spans="28:28">
      <c r="AB2690" s="42" t="str" cm="1">
        <f t="array" ref="AB2690">IFERROR(
   TRANSPOSE(
      _xlfn._xlws.SORT(
         _xlfn.UNIQUE(
            _xlfn._xlws.FILTER(
               Regional_CZ[Nombre Centro Zonal],
               Regional_CZ[Regional]=DATOS!B2697,
               ""
            )
         )
      )
   ),
""
)</f>
        <v/>
      </c>
    </row>
    <row r="2691" spans="28:28">
      <c r="AB2691" s="42" t="str" cm="1">
        <f t="array" ref="AB2691">IFERROR(
   TRANSPOSE(
      _xlfn._xlws.SORT(
         _xlfn.UNIQUE(
            _xlfn._xlws.FILTER(
               Regional_CZ[Nombre Centro Zonal],
               Regional_CZ[Regional]=DATOS!B2698,
               ""
            )
         )
      )
   ),
""
)</f>
        <v/>
      </c>
    </row>
    <row r="2692" spans="28:28">
      <c r="AB2692" s="42" t="str" cm="1">
        <f t="array" ref="AB2692">IFERROR(
   TRANSPOSE(
      _xlfn._xlws.SORT(
         _xlfn.UNIQUE(
            _xlfn._xlws.FILTER(
               Regional_CZ[Nombre Centro Zonal],
               Regional_CZ[Regional]=DATOS!B2699,
               ""
            )
         )
      )
   ),
""
)</f>
        <v/>
      </c>
    </row>
    <row r="2693" spans="28:28">
      <c r="AB2693" s="42" t="str" cm="1">
        <f t="array" ref="AB2693">IFERROR(
   TRANSPOSE(
      _xlfn._xlws.SORT(
         _xlfn.UNIQUE(
            _xlfn._xlws.FILTER(
               Regional_CZ[Nombre Centro Zonal],
               Regional_CZ[Regional]=DATOS!B2700,
               ""
            )
         )
      )
   ),
""
)</f>
        <v/>
      </c>
    </row>
    <row r="2694" spans="28:28">
      <c r="AB2694" s="42" t="str" cm="1">
        <f t="array" ref="AB2694">IFERROR(
   TRANSPOSE(
      _xlfn._xlws.SORT(
         _xlfn.UNIQUE(
            _xlfn._xlws.FILTER(
               Regional_CZ[Nombre Centro Zonal],
               Regional_CZ[Regional]=DATOS!B2701,
               ""
            )
         )
      )
   ),
""
)</f>
        <v/>
      </c>
    </row>
    <row r="2695" spans="28:28">
      <c r="AB2695" s="42" t="str" cm="1">
        <f t="array" ref="AB2695">IFERROR(
   TRANSPOSE(
      _xlfn._xlws.SORT(
         _xlfn.UNIQUE(
            _xlfn._xlws.FILTER(
               Regional_CZ[Nombre Centro Zonal],
               Regional_CZ[Regional]=DATOS!B2702,
               ""
            )
         )
      )
   ),
""
)</f>
        <v/>
      </c>
    </row>
    <row r="2696" spans="28:28">
      <c r="AB2696" s="42" t="str" cm="1">
        <f t="array" ref="AB2696">IFERROR(
   TRANSPOSE(
      _xlfn._xlws.SORT(
         _xlfn.UNIQUE(
            _xlfn._xlws.FILTER(
               Regional_CZ[Nombre Centro Zonal],
               Regional_CZ[Regional]=DATOS!B2703,
               ""
            )
         )
      )
   ),
""
)</f>
        <v/>
      </c>
    </row>
    <row r="2697" spans="28:28">
      <c r="AB2697" s="42" t="str" cm="1">
        <f t="array" ref="AB2697">IFERROR(
   TRANSPOSE(
      _xlfn._xlws.SORT(
         _xlfn.UNIQUE(
            _xlfn._xlws.FILTER(
               Regional_CZ[Nombre Centro Zonal],
               Regional_CZ[Regional]=DATOS!B2704,
               ""
            )
         )
      )
   ),
""
)</f>
        <v/>
      </c>
    </row>
    <row r="2698" spans="28:28">
      <c r="AB2698" s="42" t="str" cm="1">
        <f t="array" ref="AB2698">IFERROR(
   TRANSPOSE(
      _xlfn._xlws.SORT(
         _xlfn.UNIQUE(
            _xlfn._xlws.FILTER(
               Regional_CZ[Nombre Centro Zonal],
               Regional_CZ[Regional]=DATOS!B2705,
               ""
            )
         )
      )
   ),
""
)</f>
        <v/>
      </c>
    </row>
    <row r="2699" spans="28:28">
      <c r="AB2699" s="42" t="str" cm="1">
        <f t="array" ref="AB2699">IFERROR(
   TRANSPOSE(
      _xlfn._xlws.SORT(
         _xlfn.UNIQUE(
            _xlfn._xlws.FILTER(
               Regional_CZ[Nombre Centro Zonal],
               Regional_CZ[Regional]=DATOS!B2706,
               ""
            )
         )
      )
   ),
""
)</f>
        <v/>
      </c>
    </row>
    <row r="2700" spans="28:28">
      <c r="AB2700" s="42" t="str" cm="1">
        <f t="array" ref="AB2700">IFERROR(
   TRANSPOSE(
      _xlfn._xlws.SORT(
         _xlfn.UNIQUE(
            _xlfn._xlws.FILTER(
               Regional_CZ[Nombre Centro Zonal],
               Regional_CZ[Regional]=DATOS!B2707,
               ""
            )
         )
      )
   ),
""
)</f>
        <v/>
      </c>
    </row>
    <row r="2701" spans="28:28">
      <c r="AB2701" s="42" t="str" cm="1">
        <f t="array" ref="AB2701">IFERROR(
   TRANSPOSE(
      _xlfn._xlws.SORT(
         _xlfn.UNIQUE(
            _xlfn._xlws.FILTER(
               Regional_CZ[Nombre Centro Zonal],
               Regional_CZ[Regional]=DATOS!B2708,
               ""
            )
         )
      )
   ),
""
)</f>
        <v/>
      </c>
    </row>
    <row r="2702" spans="28:28">
      <c r="AB2702" s="42" t="str" cm="1">
        <f t="array" ref="AB2702">IFERROR(
   TRANSPOSE(
      _xlfn._xlws.SORT(
         _xlfn.UNIQUE(
            _xlfn._xlws.FILTER(
               Regional_CZ[Nombre Centro Zonal],
               Regional_CZ[Regional]=DATOS!B2709,
               ""
            )
         )
      )
   ),
""
)</f>
        <v/>
      </c>
    </row>
    <row r="2703" spans="28:28">
      <c r="AB2703" s="42" t="str" cm="1">
        <f t="array" ref="AB2703">IFERROR(
   TRANSPOSE(
      _xlfn._xlws.SORT(
         _xlfn.UNIQUE(
            _xlfn._xlws.FILTER(
               Regional_CZ[Nombre Centro Zonal],
               Regional_CZ[Regional]=DATOS!B2710,
               ""
            )
         )
      )
   ),
""
)</f>
        <v/>
      </c>
    </row>
    <row r="2704" spans="28:28">
      <c r="AB2704" s="42" t="str" cm="1">
        <f t="array" ref="AB2704">IFERROR(
   TRANSPOSE(
      _xlfn._xlws.SORT(
         _xlfn.UNIQUE(
            _xlfn._xlws.FILTER(
               Regional_CZ[Nombre Centro Zonal],
               Regional_CZ[Regional]=DATOS!B2711,
               ""
            )
         )
      )
   ),
""
)</f>
        <v/>
      </c>
    </row>
    <row r="2705" spans="28:28">
      <c r="AB2705" s="42" t="str" cm="1">
        <f t="array" ref="AB2705">IFERROR(
   TRANSPOSE(
      _xlfn._xlws.SORT(
         _xlfn.UNIQUE(
            _xlfn._xlws.FILTER(
               Regional_CZ[Nombre Centro Zonal],
               Regional_CZ[Regional]=DATOS!B2712,
               ""
            )
         )
      )
   ),
""
)</f>
        <v/>
      </c>
    </row>
    <row r="2706" spans="28:28">
      <c r="AB2706" s="42" t="str" cm="1">
        <f t="array" ref="AB2706">IFERROR(
   TRANSPOSE(
      _xlfn._xlws.SORT(
         _xlfn.UNIQUE(
            _xlfn._xlws.FILTER(
               Regional_CZ[Nombre Centro Zonal],
               Regional_CZ[Regional]=DATOS!B2713,
               ""
            )
         )
      )
   ),
""
)</f>
        <v/>
      </c>
    </row>
    <row r="2707" spans="28:28">
      <c r="AB2707" s="42" t="str" cm="1">
        <f t="array" ref="AB2707">IFERROR(
   TRANSPOSE(
      _xlfn._xlws.SORT(
         _xlfn.UNIQUE(
            _xlfn._xlws.FILTER(
               Regional_CZ[Nombre Centro Zonal],
               Regional_CZ[Regional]=DATOS!B2714,
               ""
            )
         )
      )
   ),
""
)</f>
        <v/>
      </c>
    </row>
    <row r="2708" spans="28:28">
      <c r="AB2708" s="42" t="str" cm="1">
        <f t="array" ref="AB2708">IFERROR(
   TRANSPOSE(
      _xlfn._xlws.SORT(
         _xlfn.UNIQUE(
            _xlfn._xlws.FILTER(
               Regional_CZ[Nombre Centro Zonal],
               Regional_CZ[Regional]=DATOS!B2715,
               ""
            )
         )
      )
   ),
""
)</f>
        <v/>
      </c>
    </row>
    <row r="2709" spans="28:28">
      <c r="AB2709" s="42" t="str" cm="1">
        <f t="array" ref="AB2709">IFERROR(
   TRANSPOSE(
      _xlfn._xlws.SORT(
         _xlfn.UNIQUE(
            _xlfn._xlws.FILTER(
               Regional_CZ[Nombre Centro Zonal],
               Regional_CZ[Regional]=DATOS!B2716,
               ""
            )
         )
      )
   ),
""
)</f>
        <v/>
      </c>
    </row>
    <row r="2710" spans="28:28">
      <c r="AB2710" s="42" t="str" cm="1">
        <f t="array" ref="AB2710">IFERROR(
   TRANSPOSE(
      _xlfn._xlws.SORT(
         _xlfn.UNIQUE(
            _xlfn._xlws.FILTER(
               Regional_CZ[Nombre Centro Zonal],
               Regional_CZ[Regional]=DATOS!B2717,
               ""
            )
         )
      )
   ),
""
)</f>
        <v/>
      </c>
    </row>
    <row r="2711" spans="28:28">
      <c r="AB2711" s="42" t="str" cm="1">
        <f t="array" ref="AB2711">IFERROR(
   TRANSPOSE(
      _xlfn._xlws.SORT(
         _xlfn.UNIQUE(
            _xlfn._xlws.FILTER(
               Regional_CZ[Nombre Centro Zonal],
               Regional_CZ[Regional]=DATOS!B2718,
               ""
            )
         )
      )
   ),
""
)</f>
        <v/>
      </c>
    </row>
    <row r="2712" spans="28:28">
      <c r="AB2712" s="42" t="str" cm="1">
        <f t="array" ref="AB2712">IFERROR(
   TRANSPOSE(
      _xlfn._xlws.SORT(
         _xlfn.UNIQUE(
            _xlfn._xlws.FILTER(
               Regional_CZ[Nombre Centro Zonal],
               Regional_CZ[Regional]=DATOS!B2719,
               ""
            )
         )
      )
   ),
""
)</f>
        <v/>
      </c>
    </row>
    <row r="2713" spans="28:28">
      <c r="AB2713" s="42" t="str" cm="1">
        <f t="array" ref="AB2713">IFERROR(
   TRANSPOSE(
      _xlfn._xlws.SORT(
         _xlfn.UNIQUE(
            _xlfn._xlws.FILTER(
               Regional_CZ[Nombre Centro Zonal],
               Regional_CZ[Regional]=DATOS!B2720,
               ""
            )
         )
      )
   ),
""
)</f>
        <v/>
      </c>
    </row>
    <row r="2714" spans="28:28">
      <c r="AB2714" s="42" t="str" cm="1">
        <f t="array" ref="AB2714">IFERROR(
   TRANSPOSE(
      _xlfn._xlws.SORT(
         _xlfn.UNIQUE(
            _xlfn._xlws.FILTER(
               Regional_CZ[Nombre Centro Zonal],
               Regional_CZ[Regional]=DATOS!B2721,
               ""
            )
         )
      )
   ),
""
)</f>
        <v/>
      </c>
    </row>
    <row r="2715" spans="28:28">
      <c r="AB2715" s="42" t="str" cm="1">
        <f t="array" ref="AB2715">IFERROR(
   TRANSPOSE(
      _xlfn._xlws.SORT(
         _xlfn.UNIQUE(
            _xlfn._xlws.FILTER(
               Regional_CZ[Nombre Centro Zonal],
               Regional_CZ[Regional]=DATOS!B2722,
               ""
            )
         )
      )
   ),
""
)</f>
        <v/>
      </c>
    </row>
    <row r="2716" spans="28:28">
      <c r="AB2716" s="42" t="str" cm="1">
        <f t="array" ref="AB2716">IFERROR(
   TRANSPOSE(
      _xlfn._xlws.SORT(
         _xlfn.UNIQUE(
            _xlfn._xlws.FILTER(
               Regional_CZ[Nombre Centro Zonal],
               Regional_CZ[Regional]=DATOS!B2723,
               ""
            )
         )
      )
   ),
""
)</f>
        <v/>
      </c>
    </row>
    <row r="2717" spans="28:28">
      <c r="AB2717" s="42" t="str" cm="1">
        <f t="array" ref="AB2717">IFERROR(
   TRANSPOSE(
      _xlfn._xlws.SORT(
         _xlfn.UNIQUE(
            _xlfn._xlws.FILTER(
               Regional_CZ[Nombre Centro Zonal],
               Regional_CZ[Regional]=DATOS!B2724,
               ""
            )
         )
      )
   ),
""
)</f>
        <v/>
      </c>
    </row>
    <row r="2718" spans="28:28">
      <c r="AB2718" s="42" t="str" cm="1">
        <f t="array" ref="AB2718">IFERROR(
   TRANSPOSE(
      _xlfn._xlws.SORT(
         _xlfn.UNIQUE(
            _xlfn._xlws.FILTER(
               Regional_CZ[Nombre Centro Zonal],
               Regional_CZ[Regional]=DATOS!B2725,
               ""
            )
         )
      )
   ),
""
)</f>
        <v/>
      </c>
    </row>
    <row r="2719" spans="28:28">
      <c r="AB2719" s="42" t="str" cm="1">
        <f t="array" ref="AB2719">IFERROR(
   TRANSPOSE(
      _xlfn._xlws.SORT(
         _xlfn.UNIQUE(
            _xlfn._xlws.FILTER(
               Regional_CZ[Nombre Centro Zonal],
               Regional_CZ[Regional]=DATOS!B2726,
               ""
            )
         )
      )
   ),
""
)</f>
        <v/>
      </c>
    </row>
    <row r="2720" spans="28:28">
      <c r="AB2720" s="42" t="str" cm="1">
        <f t="array" ref="AB2720">IFERROR(
   TRANSPOSE(
      _xlfn._xlws.SORT(
         _xlfn.UNIQUE(
            _xlfn._xlws.FILTER(
               Regional_CZ[Nombre Centro Zonal],
               Regional_CZ[Regional]=DATOS!B2727,
               ""
            )
         )
      )
   ),
""
)</f>
        <v/>
      </c>
    </row>
    <row r="2721" spans="28:28">
      <c r="AB2721" s="42" t="str" cm="1">
        <f t="array" ref="AB2721">IFERROR(
   TRANSPOSE(
      _xlfn._xlws.SORT(
         _xlfn.UNIQUE(
            _xlfn._xlws.FILTER(
               Regional_CZ[Nombre Centro Zonal],
               Regional_CZ[Regional]=DATOS!B2728,
               ""
            )
         )
      )
   ),
""
)</f>
        <v/>
      </c>
    </row>
    <row r="2722" spans="28:28">
      <c r="AB2722" s="42" t="str" cm="1">
        <f t="array" ref="AB2722">IFERROR(
   TRANSPOSE(
      _xlfn._xlws.SORT(
         _xlfn.UNIQUE(
            _xlfn._xlws.FILTER(
               Regional_CZ[Nombre Centro Zonal],
               Regional_CZ[Regional]=DATOS!B2729,
               ""
            )
         )
      )
   ),
""
)</f>
        <v/>
      </c>
    </row>
    <row r="2723" spans="28:28">
      <c r="AB2723" s="42" t="str" cm="1">
        <f t="array" ref="AB2723">IFERROR(
   TRANSPOSE(
      _xlfn._xlws.SORT(
         _xlfn.UNIQUE(
            _xlfn._xlws.FILTER(
               Regional_CZ[Nombre Centro Zonal],
               Regional_CZ[Regional]=DATOS!B2730,
               ""
            )
         )
      )
   ),
""
)</f>
        <v/>
      </c>
    </row>
    <row r="2724" spans="28:28">
      <c r="AB2724" s="42" t="str" cm="1">
        <f t="array" ref="AB2724">IFERROR(
   TRANSPOSE(
      _xlfn._xlws.SORT(
         _xlfn.UNIQUE(
            _xlfn._xlws.FILTER(
               Regional_CZ[Nombre Centro Zonal],
               Regional_CZ[Regional]=DATOS!B2731,
               ""
            )
         )
      )
   ),
""
)</f>
        <v/>
      </c>
    </row>
    <row r="2725" spans="28:28">
      <c r="AB2725" s="42" t="str" cm="1">
        <f t="array" ref="AB2725">IFERROR(
   TRANSPOSE(
      _xlfn._xlws.SORT(
         _xlfn.UNIQUE(
            _xlfn._xlws.FILTER(
               Regional_CZ[Nombre Centro Zonal],
               Regional_CZ[Regional]=DATOS!B2732,
               ""
            )
         )
      )
   ),
""
)</f>
        <v/>
      </c>
    </row>
    <row r="2726" spans="28:28">
      <c r="AB2726" s="42" t="str" cm="1">
        <f t="array" ref="AB2726">IFERROR(
   TRANSPOSE(
      _xlfn._xlws.SORT(
         _xlfn.UNIQUE(
            _xlfn._xlws.FILTER(
               Regional_CZ[Nombre Centro Zonal],
               Regional_CZ[Regional]=DATOS!B2733,
               ""
            )
         )
      )
   ),
""
)</f>
        <v/>
      </c>
    </row>
    <row r="2727" spans="28:28">
      <c r="AB2727" s="42" t="str" cm="1">
        <f t="array" ref="AB2727">IFERROR(
   TRANSPOSE(
      _xlfn._xlws.SORT(
         _xlfn.UNIQUE(
            _xlfn._xlws.FILTER(
               Regional_CZ[Nombre Centro Zonal],
               Regional_CZ[Regional]=DATOS!B2734,
               ""
            )
         )
      )
   ),
""
)</f>
        <v/>
      </c>
    </row>
    <row r="2728" spans="28:28">
      <c r="AB2728" s="42" t="str" cm="1">
        <f t="array" ref="AB2728">IFERROR(
   TRANSPOSE(
      _xlfn._xlws.SORT(
         _xlfn.UNIQUE(
            _xlfn._xlws.FILTER(
               Regional_CZ[Nombre Centro Zonal],
               Regional_CZ[Regional]=DATOS!B2735,
               ""
            )
         )
      )
   ),
""
)</f>
        <v/>
      </c>
    </row>
    <row r="2729" spans="28:28">
      <c r="AB2729" s="42" t="str" cm="1">
        <f t="array" ref="AB2729">IFERROR(
   TRANSPOSE(
      _xlfn._xlws.SORT(
         _xlfn.UNIQUE(
            _xlfn._xlws.FILTER(
               Regional_CZ[Nombre Centro Zonal],
               Regional_CZ[Regional]=DATOS!B2736,
               ""
            )
         )
      )
   ),
""
)</f>
        <v/>
      </c>
    </row>
    <row r="2730" spans="28:28">
      <c r="AB2730" s="42" t="str" cm="1">
        <f t="array" ref="AB2730">IFERROR(
   TRANSPOSE(
      _xlfn._xlws.SORT(
         _xlfn.UNIQUE(
            _xlfn._xlws.FILTER(
               Regional_CZ[Nombre Centro Zonal],
               Regional_CZ[Regional]=DATOS!B2737,
               ""
            )
         )
      )
   ),
""
)</f>
        <v/>
      </c>
    </row>
    <row r="2731" spans="28:28">
      <c r="AB2731" s="42" t="str" cm="1">
        <f t="array" ref="AB2731">IFERROR(
   TRANSPOSE(
      _xlfn._xlws.SORT(
         _xlfn.UNIQUE(
            _xlfn._xlws.FILTER(
               Regional_CZ[Nombre Centro Zonal],
               Regional_CZ[Regional]=DATOS!B2738,
               ""
            )
         )
      )
   ),
""
)</f>
        <v/>
      </c>
    </row>
    <row r="2732" spans="28:28">
      <c r="AB2732" s="42" t="str" cm="1">
        <f t="array" ref="AB2732">IFERROR(
   TRANSPOSE(
      _xlfn._xlws.SORT(
         _xlfn.UNIQUE(
            _xlfn._xlws.FILTER(
               Regional_CZ[Nombre Centro Zonal],
               Regional_CZ[Regional]=DATOS!B2739,
               ""
            )
         )
      )
   ),
""
)</f>
        <v/>
      </c>
    </row>
    <row r="2733" spans="28:28">
      <c r="AB2733" s="42" t="str" cm="1">
        <f t="array" ref="AB2733">IFERROR(
   TRANSPOSE(
      _xlfn._xlws.SORT(
         _xlfn.UNIQUE(
            _xlfn._xlws.FILTER(
               Regional_CZ[Nombre Centro Zonal],
               Regional_CZ[Regional]=DATOS!B2740,
               ""
            )
         )
      )
   ),
""
)</f>
        <v/>
      </c>
    </row>
    <row r="2734" spans="28:28">
      <c r="AB2734" s="42" t="str" cm="1">
        <f t="array" ref="AB2734">IFERROR(
   TRANSPOSE(
      _xlfn._xlws.SORT(
         _xlfn.UNIQUE(
            _xlfn._xlws.FILTER(
               Regional_CZ[Nombre Centro Zonal],
               Regional_CZ[Regional]=DATOS!B2741,
               ""
            )
         )
      )
   ),
""
)</f>
        <v/>
      </c>
    </row>
    <row r="2735" spans="28:28">
      <c r="AB2735" s="42" t="str" cm="1">
        <f t="array" ref="AB2735">IFERROR(
   TRANSPOSE(
      _xlfn._xlws.SORT(
         _xlfn.UNIQUE(
            _xlfn._xlws.FILTER(
               Regional_CZ[Nombre Centro Zonal],
               Regional_CZ[Regional]=DATOS!B2742,
               ""
            )
         )
      )
   ),
""
)</f>
        <v/>
      </c>
    </row>
    <row r="2736" spans="28:28">
      <c r="AB2736" s="42" t="str" cm="1">
        <f t="array" ref="AB2736">IFERROR(
   TRANSPOSE(
      _xlfn._xlws.SORT(
         _xlfn.UNIQUE(
            _xlfn._xlws.FILTER(
               Regional_CZ[Nombre Centro Zonal],
               Regional_CZ[Regional]=DATOS!B2743,
               ""
            )
         )
      )
   ),
""
)</f>
        <v/>
      </c>
    </row>
    <row r="2737" spans="28:28">
      <c r="AB2737" s="42" t="str" cm="1">
        <f t="array" ref="AB2737">IFERROR(
   TRANSPOSE(
      _xlfn._xlws.SORT(
         _xlfn.UNIQUE(
            _xlfn._xlws.FILTER(
               Regional_CZ[Nombre Centro Zonal],
               Regional_CZ[Regional]=DATOS!B2744,
               ""
            )
         )
      )
   ),
""
)</f>
        <v/>
      </c>
    </row>
    <row r="2738" spans="28:28">
      <c r="AB2738" s="42" t="str" cm="1">
        <f t="array" ref="AB2738">IFERROR(
   TRANSPOSE(
      _xlfn._xlws.SORT(
         _xlfn.UNIQUE(
            _xlfn._xlws.FILTER(
               Regional_CZ[Nombre Centro Zonal],
               Regional_CZ[Regional]=DATOS!B2745,
               ""
            )
         )
      )
   ),
""
)</f>
        <v/>
      </c>
    </row>
    <row r="2739" spans="28:28">
      <c r="AB2739" s="42" t="str" cm="1">
        <f t="array" ref="AB2739">IFERROR(
   TRANSPOSE(
      _xlfn._xlws.SORT(
         _xlfn.UNIQUE(
            _xlfn._xlws.FILTER(
               Regional_CZ[Nombre Centro Zonal],
               Regional_CZ[Regional]=DATOS!B2746,
               ""
            )
         )
      )
   ),
""
)</f>
        <v/>
      </c>
    </row>
    <row r="2740" spans="28:28">
      <c r="AB2740" s="42" t="str" cm="1">
        <f t="array" ref="AB2740">IFERROR(
   TRANSPOSE(
      _xlfn._xlws.SORT(
         _xlfn.UNIQUE(
            _xlfn._xlws.FILTER(
               Regional_CZ[Nombre Centro Zonal],
               Regional_CZ[Regional]=DATOS!B2747,
               ""
            )
         )
      )
   ),
""
)</f>
        <v/>
      </c>
    </row>
    <row r="2741" spans="28:28">
      <c r="AB2741" s="42" t="str" cm="1">
        <f t="array" ref="AB2741">IFERROR(
   TRANSPOSE(
      _xlfn._xlws.SORT(
         _xlfn.UNIQUE(
            _xlfn._xlws.FILTER(
               Regional_CZ[Nombre Centro Zonal],
               Regional_CZ[Regional]=DATOS!B2748,
               ""
            )
         )
      )
   ),
""
)</f>
        <v/>
      </c>
    </row>
    <row r="2742" spans="28:28">
      <c r="AB2742" s="42" t="str" cm="1">
        <f t="array" ref="AB2742">IFERROR(
   TRANSPOSE(
      _xlfn._xlws.SORT(
         _xlfn.UNIQUE(
            _xlfn._xlws.FILTER(
               Regional_CZ[Nombre Centro Zonal],
               Regional_CZ[Regional]=DATOS!B2749,
               ""
            )
         )
      )
   ),
""
)</f>
        <v/>
      </c>
    </row>
    <row r="2743" spans="28:28">
      <c r="AB2743" s="42" t="str" cm="1">
        <f t="array" ref="AB2743">IFERROR(
   TRANSPOSE(
      _xlfn._xlws.SORT(
         _xlfn.UNIQUE(
            _xlfn._xlws.FILTER(
               Regional_CZ[Nombre Centro Zonal],
               Regional_CZ[Regional]=DATOS!B2750,
               ""
            )
         )
      )
   ),
""
)</f>
        <v/>
      </c>
    </row>
    <row r="2744" spans="28:28">
      <c r="AB2744" s="42" t="str" cm="1">
        <f t="array" ref="AB2744">IFERROR(
   TRANSPOSE(
      _xlfn._xlws.SORT(
         _xlfn.UNIQUE(
            _xlfn._xlws.FILTER(
               Regional_CZ[Nombre Centro Zonal],
               Regional_CZ[Regional]=DATOS!B2751,
               ""
            )
         )
      )
   ),
""
)</f>
        <v/>
      </c>
    </row>
    <row r="2745" spans="28:28">
      <c r="AB2745" s="42" t="str" cm="1">
        <f t="array" ref="AB2745">IFERROR(
   TRANSPOSE(
      _xlfn._xlws.SORT(
         _xlfn.UNIQUE(
            _xlfn._xlws.FILTER(
               Regional_CZ[Nombre Centro Zonal],
               Regional_CZ[Regional]=DATOS!B2752,
               ""
            )
         )
      )
   ),
""
)</f>
        <v/>
      </c>
    </row>
    <row r="2746" spans="28:28">
      <c r="AB2746" s="42" t="str" cm="1">
        <f t="array" ref="AB2746">IFERROR(
   TRANSPOSE(
      _xlfn._xlws.SORT(
         _xlfn.UNIQUE(
            _xlfn._xlws.FILTER(
               Regional_CZ[Nombre Centro Zonal],
               Regional_CZ[Regional]=DATOS!B2753,
               ""
            )
         )
      )
   ),
""
)</f>
        <v/>
      </c>
    </row>
    <row r="2747" spans="28:28">
      <c r="AB2747" s="42" t="str" cm="1">
        <f t="array" ref="AB2747">IFERROR(
   TRANSPOSE(
      _xlfn._xlws.SORT(
         _xlfn.UNIQUE(
            _xlfn._xlws.FILTER(
               Regional_CZ[Nombre Centro Zonal],
               Regional_CZ[Regional]=DATOS!B2754,
               ""
            )
         )
      )
   ),
""
)</f>
        <v/>
      </c>
    </row>
    <row r="2748" spans="28:28">
      <c r="AB2748" s="42" t="str" cm="1">
        <f t="array" ref="AB2748">IFERROR(
   TRANSPOSE(
      _xlfn._xlws.SORT(
         _xlfn.UNIQUE(
            _xlfn._xlws.FILTER(
               Regional_CZ[Nombre Centro Zonal],
               Regional_CZ[Regional]=DATOS!B2755,
               ""
            )
         )
      )
   ),
""
)</f>
        <v/>
      </c>
    </row>
    <row r="2749" spans="28:28">
      <c r="AB2749" s="42" t="str" cm="1">
        <f t="array" ref="AB2749">IFERROR(
   TRANSPOSE(
      _xlfn._xlws.SORT(
         _xlfn.UNIQUE(
            _xlfn._xlws.FILTER(
               Regional_CZ[Nombre Centro Zonal],
               Regional_CZ[Regional]=DATOS!B2756,
               ""
            )
         )
      )
   ),
""
)</f>
        <v/>
      </c>
    </row>
    <row r="2750" spans="28:28">
      <c r="AB2750" s="42" t="str" cm="1">
        <f t="array" ref="AB2750">IFERROR(
   TRANSPOSE(
      _xlfn._xlws.SORT(
         _xlfn.UNIQUE(
            _xlfn._xlws.FILTER(
               Regional_CZ[Nombre Centro Zonal],
               Regional_CZ[Regional]=DATOS!B2757,
               ""
            )
         )
      )
   ),
""
)</f>
        <v/>
      </c>
    </row>
    <row r="2751" spans="28:28">
      <c r="AB2751" s="42" t="str" cm="1">
        <f t="array" ref="AB2751">IFERROR(
   TRANSPOSE(
      _xlfn._xlws.SORT(
         _xlfn.UNIQUE(
            _xlfn._xlws.FILTER(
               Regional_CZ[Nombre Centro Zonal],
               Regional_CZ[Regional]=DATOS!B2758,
               ""
            )
         )
      )
   ),
""
)</f>
        <v/>
      </c>
    </row>
    <row r="2752" spans="28:28">
      <c r="AB2752" s="42" t="str" cm="1">
        <f t="array" ref="AB2752">IFERROR(
   TRANSPOSE(
      _xlfn._xlws.SORT(
         _xlfn.UNIQUE(
            _xlfn._xlws.FILTER(
               Regional_CZ[Nombre Centro Zonal],
               Regional_CZ[Regional]=DATOS!B2759,
               ""
            )
         )
      )
   ),
""
)</f>
        <v/>
      </c>
    </row>
    <row r="2753" spans="28:28">
      <c r="AB2753" s="42" t="str" cm="1">
        <f t="array" ref="AB2753">IFERROR(
   TRANSPOSE(
      _xlfn._xlws.SORT(
         _xlfn.UNIQUE(
            _xlfn._xlws.FILTER(
               Regional_CZ[Nombre Centro Zonal],
               Regional_CZ[Regional]=DATOS!B2760,
               ""
            )
         )
      )
   ),
""
)</f>
        <v/>
      </c>
    </row>
    <row r="2754" spans="28:28">
      <c r="AB2754" s="42" t="str" cm="1">
        <f t="array" ref="AB2754">IFERROR(
   TRANSPOSE(
      _xlfn._xlws.SORT(
         _xlfn.UNIQUE(
            _xlfn._xlws.FILTER(
               Regional_CZ[Nombre Centro Zonal],
               Regional_CZ[Regional]=DATOS!B2761,
               ""
            )
         )
      )
   ),
""
)</f>
        <v/>
      </c>
    </row>
    <row r="2755" spans="28:28">
      <c r="AB2755" s="42" t="str" cm="1">
        <f t="array" ref="AB2755">IFERROR(
   TRANSPOSE(
      _xlfn._xlws.SORT(
         _xlfn.UNIQUE(
            _xlfn._xlws.FILTER(
               Regional_CZ[Nombre Centro Zonal],
               Regional_CZ[Regional]=DATOS!B2762,
               ""
            )
         )
      )
   ),
""
)</f>
        <v/>
      </c>
    </row>
    <row r="2756" spans="28:28">
      <c r="AB2756" s="42" t="str" cm="1">
        <f t="array" ref="AB2756">IFERROR(
   TRANSPOSE(
      _xlfn._xlws.SORT(
         _xlfn.UNIQUE(
            _xlfn._xlws.FILTER(
               Regional_CZ[Nombre Centro Zonal],
               Regional_CZ[Regional]=DATOS!B2763,
               ""
            )
         )
      )
   ),
""
)</f>
        <v/>
      </c>
    </row>
    <row r="2757" spans="28:28">
      <c r="AB2757" s="42" t="str" cm="1">
        <f t="array" ref="AB2757">IFERROR(
   TRANSPOSE(
      _xlfn._xlws.SORT(
         _xlfn.UNIQUE(
            _xlfn._xlws.FILTER(
               Regional_CZ[Nombre Centro Zonal],
               Regional_CZ[Regional]=DATOS!B2764,
               ""
            )
         )
      )
   ),
""
)</f>
        <v/>
      </c>
    </row>
    <row r="2758" spans="28:28">
      <c r="AB2758" s="42" t="str" cm="1">
        <f t="array" ref="AB2758">IFERROR(
   TRANSPOSE(
      _xlfn._xlws.SORT(
         _xlfn.UNIQUE(
            _xlfn._xlws.FILTER(
               Regional_CZ[Nombre Centro Zonal],
               Regional_CZ[Regional]=DATOS!B2765,
               ""
            )
         )
      )
   ),
""
)</f>
        <v/>
      </c>
    </row>
    <row r="2759" spans="28:28">
      <c r="AB2759" s="42" t="str" cm="1">
        <f t="array" ref="AB2759">IFERROR(
   TRANSPOSE(
      _xlfn._xlws.SORT(
         _xlfn.UNIQUE(
            _xlfn._xlws.FILTER(
               Regional_CZ[Nombre Centro Zonal],
               Regional_CZ[Regional]=DATOS!B2766,
               ""
            )
         )
      )
   ),
""
)</f>
        <v/>
      </c>
    </row>
    <row r="2760" spans="28:28">
      <c r="AB2760" s="42" t="str" cm="1">
        <f t="array" ref="AB2760">IFERROR(
   TRANSPOSE(
      _xlfn._xlws.SORT(
         _xlfn.UNIQUE(
            _xlfn._xlws.FILTER(
               Regional_CZ[Nombre Centro Zonal],
               Regional_CZ[Regional]=DATOS!B2767,
               ""
            )
         )
      )
   ),
""
)</f>
        <v/>
      </c>
    </row>
    <row r="2761" spans="28:28">
      <c r="AB2761" s="42" t="str" cm="1">
        <f t="array" ref="AB2761">IFERROR(
   TRANSPOSE(
      _xlfn._xlws.SORT(
         _xlfn.UNIQUE(
            _xlfn._xlws.FILTER(
               Regional_CZ[Nombre Centro Zonal],
               Regional_CZ[Regional]=DATOS!B2768,
               ""
            )
         )
      )
   ),
""
)</f>
        <v/>
      </c>
    </row>
    <row r="2762" spans="28:28">
      <c r="AB2762" s="42" t="str" cm="1">
        <f t="array" ref="AB2762">IFERROR(
   TRANSPOSE(
      _xlfn._xlws.SORT(
         _xlfn.UNIQUE(
            _xlfn._xlws.FILTER(
               Regional_CZ[Nombre Centro Zonal],
               Regional_CZ[Regional]=DATOS!B2769,
               ""
            )
         )
      )
   ),
""
)</f>
        <v/>
      </c>
    </row>
    <row r="2763" spans="28:28">
      <c r="AB2763" s="42" t="str" cm="1">
        <f t="array" ref="AB2763">IFERROR(
   TRANSPOSE(
      _xlfn._xlws.SORT(
         _xlfn.UNIQUE(
            _xlfn._xlws.FILTER(
               Regional_CZ[Nombre Centro Zonal],
               Regional_CZ[Regional]=DATOS!B2770,
               ""
            )
         )
      )
   ),
""
)</f>
        <v/>
      </c>
    </row>
    <row r="2764" spans="28:28">
      <c r="AB2764" s="42" t="str" cm="1">
        <f t="array" ref="AB2764">IFERROR(
   TRANSPOSE(
      _xlfn._xlws.SORT(
         _xlfn.UNIQUE(
            _xlfn._xlws.FILTER(
               Regional_CZ[Nombre Centro Zonal],
               Regional_CZ[Regional]=DATOS!B2771,
               ""
            )
         )
      )
   ),
""
)</f>
        <v/>
      </c>
    </row>
    <row r="2765" spans="28:28">
      <c r="AB2765" s="42" t="str" cm="1">
        <f t="array" ref="AB2765">IFERROR(
   TRANSPOSE(
      _xlfn._xlws.SORT(
         _xlfn.UNIQUE(
            _xlfn._xlws.FILTER(
               Regional_CZ[Nombre Centro Zonal],
               Regional_CZ[Regional]=DATOS!B2772,
               ""
            )
         )
      )
   ),
""
)</f>
        <v/>
      </c>
    </row>
    <row r="2766" spans="28:28">
      <c r="AB2766" s="42" t="str" cm="1">
        <f t="array" ref="AB2766">IFERROR(
   TRANSPOSE(
      _xlfn._xlws.SORT(
         _xlfn.UNIQUE(
            _xlfn._xlws.FILTER(
               Regional_CZ[Nombre Centro Zonal],
               Regional_CZ[Regional]=DATOS!B2773,
               ""
            )
         )
      )
   ),
""
)</f>
        <v/>
      </c>
    </row>
    <row r="2767" spans="28:28">
      <c r="AB2767" s="42" t="str" cm="1">
        <f t="array" ref="AB2767">IFERROR(
   TRANSPOSE(
      _xlfn._xlws.SORT(
         _xlfn.UNIQUE(
            _xlfn._xlws.FILTER(
               Regional_CZ[Nombre Centro Zonal],
               Regional_CZ[Regional]=DATOS!B2774,
               ""
            )
         )
      )
   ),
""
)</f>
        <v/>
      </c>
    </row>
    <row r="2768" spans="28:28">
      <c r="AB2768" s="42" t="str" cm="1">
        <f t="array" ref="AB2768">IFERROR(
   TRANSPOSE(
      _xlfn._xlws.SORT(
         _xlfn.UNIQUE(
            _xlfn._xlws.FILTER(
               Regional_CZ[Nombre Centro Zonal],
               Regional_CZ[Regional]=DATOS!B2775,
               ""
            )
         )
      )
   ),
""
)</f>
        <v/>
      </c>
    </row>
    <row r="2769" spans="28:28">
      <c r="AB2769" s="42" t="str" cm="1">
        <f t="array" ref="AB2769">IFERROR(
   TRANSPOSE(
      _xlfn._xlws.SORT(
         _xlfn.UNIQUE(
            _xlfn._xlws.FILTER(
               Regional_CZ[Nombre Centro Zonal],
               Regional_CZ[Regional]=DATOS!B2776,
               ""
            )
         )
      )
   ),
""
)</f>
        <v/>
      </c>
    </row>
    <row r="2770" spans="28:28">
      <c r="AB2770" s="42" t="str" cm="1">
        <f t="array" ref="AB2770">IFERROR(
   TRANSPOSE(
      _xlfn._xlws.SORT(
         _xlfn.UNIQUE(
            _xlfn._xlws.FILTER(
               Regional_CZ[Nombre Centro Zonal],
               Regional_CZ[Regional]=DATOS!B2777,
               ""
            )
         )
      )
   ),
""
)</f>
        <v/>
      </c>
    </row>
    <row r="2771" spans="28:28">
      <c r="AB2771" s="42" t="str" cm="1">
        <f t="array" ref="AB2771">IFERROR(
   TRANSPOSE(
      _xlfn._xlws.SORT(
         _xlfn.UNIQUE(
            _xlfn._xlws.FILTER(
               Regional_CZ[Nombre Centro Zonal],
               Regional_CZ[Regional]=DATOS!B2778,
               ""
            )
         )
      )
   ),
""
)</f>
        <v/>
      </c>
    </row>
    <row r="2772" spans="28:28">
      <c r="AB2772" s="42" t="str" cm="1">
        <f t="array" ref="AB2772">IFERROR(
   TRANSPOSE(
      _xlfn._xlws.SORT(
         _xlfn.UNIQUE(
            _xlfn._xlws.FILTER(
               Regional_CZ[Nombre Centro Zonal],
               Regional_CZ[Regional]=DATOS!B2779,
               ""
            )
         )
      )
   ),
""
)</f>
        <v/>
      </c>
    </row>
    <row r="2773" spans="28:28">
      <c r="AB2773" s="42" t="str" cm="1">
        <f t="array" ref="AB2773">IFERROR(
   TRANSPOSE(
      _xlfn._xlws.SORT(
         _xlfn.UNIQUE(
            _xlfn._xlws.FILTER(
               Regional_CZ[Nombre Centro Zonal],
               Regional_CZ[Regional]=DATOS!B2780,
               ""
            )
         )
      )
   ),
""
)</f>
        <v/>
      </c>
    </row>
    <row r="2774" spans="28:28">
      <c r="AB2774" s="42" t="str" cm="1">
        <f t="array" ref="AB2774">IFERROR(
   TRANSPOSE(
      _xlfn._xlws.SORT(
         _xlfn.UNIQUE(
            _xlfn._xlws.FILTER(
               Regional_CZ[Nombre Centro Zonal],
               Regional_CZ[Regional]=DATOS!B2781,
               ""
            )
         )
      )
   ),
""
)</f>
        <v/>
      </c>
    </row>
    <row r="2775" spans="28:28">
      <c r="AB2775" s="42" t="str" cm="1">
        <f t="array" ref="AB2775">IFERROR(
   TRANSPOSE(
      _xlfn._xlws.SORT(
         _xlfn.UNIQUE(
            _xlfn._xlws.FILTER(
               Regional_CZ[Nombre Centro Zonal],
               Regional_CZ[Regional]=DATOS!B2782,
               ""
            )
         )
      )
   ),
""
)</f>
        <v/>
      </c>
    </row>
    <row r="2776" spans="28:28">
      <c r="AB2776" s="42" t="str" cm="1">
        <f t="array" ref="AB2776">IFERROR(
   TRANSPOSE(
      _xlfn._xlws.SORT(
         _xlfn.UNIQUE(
            _xlfn._xlws.FILTER(
               Regional_CZ[Nombre Centro Zonal],
               Regional_CZ[Regional]=DATOS!B2783,
               ""
            )
         )
      )
   ),
""
)</f>
        <v/>
      </c>
    </row>
    <row r="2777" spans="28:28">
      <c r="AB2777" s="42" t="str" cm="1">
        <f t="array" ref="AB2777">IFERROR(
   TRANSPOSE(
      _xlfn._xlws.SORT(
         _xlfn.UNIQUE(
            _xlfn._xlws.FILTER(
               Regional_CZ[Nombre Centro Zonal],
               Regional_CZ[Regional]=DATOS!B2784,
               ""
            )
         )
      )
   ),
""
)</f>
        <v/>
      </c>
    </row>
    <row r="2778" spans="28:28">
      <c r="AB2778" s="42" t="str" cm="1">
        <f t="array" ref="AB2778">IFERROR(
   TRANSPOSE(
      _xlfn._xlws.SORT(
         _xlfn.UNIQUE(
            _xlfn._xlws.FILTER(
               Regional_CZ[Nombre Centro Zonal],
               Regional_CZ[Regional]=DATOS!B2785,
               ""
            )
         )
      )
   ),
""
)</f>
        <v/>
      </c>
    </row>
    <row r="2779" spans="28:28">
      <c r="AB2779" s="42" t="str" cm="1">
        <f t="array" ref="AB2779">IFERROR(
   TRANSPOSE(
      _xlfn._xlws.SORT(
         _xlfn.UNIQUE(
            _xlfn._xlws.FILTER(
               Regional_CZ[Nombre Centro Zonal],
               Regional_CZ[Regional]=DATOS!B2786,
               ""
            )
         )
      )
   ),
""
)</f>
        <v/>
      </c>
    </row>
    <row r="2780" spans="28:28">
      <c r="AB2780" s="42" t="str" cm="1">
        <f t="array" ref="AB2780">IFERROR(
   TRANSPOSE(
      _xlfn._xlws.SORT(
         _xlfn.UNIQUE(
            _xlfn._xlws.FILTER(
               Regional_CZ[Nombre Centro Zonal],
               Regional_CZ[Regional]=DATOS!B2787,
               ""
            )
         )
      )
   ),
""
)</f>
        <v/>
      </c>
    </row>
    <row r="2781" spans="28:28">
      <c r="AB2781" s="42" t="str" cm="1">
        <f t="array" ref="AB2781">IFERROR(
   TRANSPOSE(
      _xlfn._xlws.SORT(
         _xlfn.UNIQUE(
            _xlfn._xlws.FILTER(
               Regional_CZ[Nombre Centro Zonal],
               Regional_CZ[Regional]=DATOS!B2788,
               ""
            )
         )
      )
   ),
""
)</f>
        <v/>
      </c>
    </row>
    <row r="2782" spans="28:28">
      <c r="AB2782" s="42" t="str" cm="1">
        <f t="array" ref="AB2782">IFERROR(
   TRANSPOSE(
      _xlfn._xlws.SORT(
         _xlfn.UNIQUE(
            _xlfn._xlws.FILTER(
               Regional_CZ[Nombre Centro Zonal],
               Regional_CZ[Regional]=DATOS!B2789,
               ""
            )
         )
      )
   ),
""
)</f>
        <v/>
      </c>
    </row>
    <row r="2783" spans="28:28">
      <c r="AB2783" s="42" t="str" cm="1">
        <f t="array" ref="AB2783">IFERROR(
   TRANSPOSE(
      _xlfn._xlws.SORT(
         _xlfn.UNIQUE(
            _xlfn._xlws.FILTER(
               Regional_CZ[Nombre Centro Zonal],
               Regional_CZ[Regional]=DATOS!B2790,
               ""
            )
         )
      )
   ),
""
)</f>
        <v/>
      </c>
    </row>
    <row r="2784" spans="28:28">
      <c r="AB2784" s="42" t="str" cm="1">
        <f t="array" ref="AB2784">IFERROR(
   TRANSPOSE(
      _xlfn._xlws.SORT(
         _xlfn.UNIQUE(
            _xlfn._xlws.FILTER(
               Regional_CZ[Nombre Centro Zonal],
               Regional_CZ[Regional]=DATOS!B2791,
               ""
            )
         )
      )
   ),
""
)</f>
        <v/>
      </c>
    </row>
    <row r="2785" spans="28:28">
      <c r="AB2785" s="42" t="str" cm="1">
        <f t="array" ref="AB2785">IFERROR(
   TRANSPOSE(
      _xlfn._xlws.SORT(
         _xlfn.UNIQUE(
            _xlfn._xlws.FILTER(
               Regional_CZ[Nombre Centro Zonal],
               Regional_CZ[Regional]=DATOS!B2792,
               ""
            )
         )
      )
   ),
""
)</f>
        <v/>
      </c>
    </row>
    <row r="2786" spans="28:28">
      <c r="AB2786" s="42" t="str" cm="1">
        <f t="array" ref="AB2786">IFERROR(
   TRANSPOSE(
      _xlfn._xlws.SORT(
         _xlfn.UNIQUE(
            _xlfn._xlws.FILTER(
               Regional_CZ[Nombre Centro Zonal],
               Regional_CZ[Regional]=DATOS!B2793,
               ""
            )
         )
      )
   ),
""
)</f>
        <v/>
      </c>
    </row>
    <row r="2787" spans="28:28">
      <c r="AB2787" s="42" t="str" cm="1">
        <f t="array" ref="AB2787">IFERROR(
   TRANSPOSE(
      _xlfn._xlws.SORT(
         _xlfn.UNIQUE(
            _xlfn._xlws.FILTER(
               Regional_CZ[Nombre Centro Zonal],
               Regional_CZ[Regional]=DATOS!B2794,
               ""
            )
         )
      )
   ),
""
)</f>
        <v/>
      </c>
    </row>
    <row r="2788" spans="28:28">
      <c r="AB2788" s="42" t="str" cm="1">
        <f t="array" ref="AB2788">IFERROR(
   TRANSPOSE(
      _xlfn._xlws.SORT(
         _xlfn.UNIQUE(
            _xlfn._xlws.FILTER(
               Regional_CZ[Nombre Centro Zonal],
               Regional_CZ[Regional]=DATOS!B2795,
               ""
            )
         )
      )
   ),
""
)</f>
        <v/>
      </c>
    </row>
    <row r="2789" spans="28:28">
      <c r="AB2789" s="42" t="str" cm="1">
        <f t="array" ref="AB2789">IFERROR(
   TRANSPOSE(
      _xlfn._xlws.SORT(
         _xlfn.UNIQUE(
            _xlfn._xlws.FILTER(
               Regional_CZ[Nombre Centro Zonal],
               Regional_CZ[Regional]=DATOS!B2796,
               ""
            )
         )
      )
   ),
""
)</f>
        <v/>
      </c>
    </row>
    <row r="2790" spans="28:28">
      <c r="AB2790" s="42" t="str" cm="1">
        <f t="array" ref="AB2790">IFERROR(
   TRANSPOSE(
      _xlfn._xlws.SORT(
         _xlfn.UNIQUE(
            _xlfn._xlws.FILTER(
               Regional_CZ[Nombre Centro Zonal],
               Regional_CZ[Regional]=DATOS!B2797,
               ""
            )
         )
      )
   ),
""
)</f>
        <v/>
      </c>
    </row>
    <row r="2791" spans="28:28">
      <c r="AB2791" s="42" t="str" cm="1">
        <f t="array" ref="AB2791">IFERROR(
   TRANSPOSE(
      _xlfn._xlws.SORT(
         _xlfn.UNIQUE(
            _xlfn._xlws.FILTER(
               Regional_CZ[Nombre Centro Zonal],
               Regional_CZ[Regional]=DATOS!B2798,
               ""
            )
         )
      )
   ),
""
)</f>
        <v/>
      </c>
    </row>
    <row r="2792" spans="28:28">
      <c r="AB2792" s="42" t="str" cm="1">
        <f t="array" ref="AB2792">IFERROR(
   TRANSPOSE(
      _xlfn._xlws.SORT(
         _xlfn.UNIQUE(
            _xlfn._xlws.FILTER(
               Regional_CZ[Nombre Centro Zonal],
               Regional_CZ[Regional]=DATOS!B2799,
               ""
            )
         )
      )
   ),
""
)</f>
        <v/>
      </c>
    </row>
    <row r="2793" spans="28:28">
      <c r="AB2793" s="42" t="str" cm="1">
        <f t="array" ref="AB2793">IFERROR(
   TRANSPOSE(
      _xlfn._xlws.SORT(
         _xlfn.UNIQUE(
            _xlfn._xlws.FILTER(
               Regional_CZ[Nombre Centro Zonal],
               Regional_CZ[Regional]=DATOS!B2800,
               ""
            )
         )
      )
   ),
""
)</f>
        <v/>
      </c>
    </row>
    <row r="2794" spans="28:28">
      <c r="AB2794" s="42" t="str" cm="1">
        <f t="array" ref="AB2794">IFERROR(
   TRANSPOSE(
      _xlfn._xlws.SORT(
         _xlfn.UNIQUE(
            _xlfn._xlws.FILTER(
               Regional_CZ[Nombre Centro Zonal],
               Regional_CZ[Regional]=DATOS!B2801,
               ""
            )
         )
      )
   ),
""
)</f>
        <v/>
      </c>
    </row>
    <row r="2795" spans="28:28">
      <c r="AB2795" s="42" t="str" cm="1">
        <f t="array" ref="AB2795">IFERROR(
   TRANSPOSE(
      _xlfn._xlws.SORT(
         _xlfn.UNIQUE(
            _xlfn._xlws.FILTER(
               Regional_CZ[Nombre Centro Zonal],
               Regional_CZ[Regional]=DATOS!B2802,
               ""
            )
         )
      )
   ),
""
)</f>
        <v/>
      </c>
    </row>
    <row r="2796" spans="28:28">
      <c r="AB2796" s="42" t="str" cm="1">
        <f t="array" ref="AB2796">IFERROR(
   TRANSPOSE(
      _xlfn._xlws.SORT(
         _xlfn.UNIQUE(
            _xlfn._xlws.FILTER(
               Regional_CZ[Nombre Centro Zonal],
               Regional_CZ[Regional]=DATOS!B2803,
               ""
            )
         )
      )
   ),
""
)</f>
        <v/>
      </c>
    </row>
    <row r="2797" spans="28:28">
      <c r="AB2797" s="42" t="str" cm="1">
        <f t="array" ref="AB2797">IFERROR(
   TRANSPOSE(
      _xlfn._xlws.SORT(
         _xlfn.UNIQUE(
            _xlfn._xlws.FILTER(
               Regional_CZ[Nombre Centro Zonal],
               Regional_CZ[Regional]=DATOS!B2804,
               ""
            )
         )
      )
   ),
""
)</f>
        <v/>
      </c>
    </row>
    <row r="2798" spans="28:28">
      <c r="AB2798" s="42" t="str" cm="1">
        <f t="array" ref="AB2798">IFERROR(
   TRANSPOSE(
      _xlfn._xlws.SORT(
         _xlfn.UNIQUE(
            _xlfn._xlws.FILTER(
               Regional_CZ[Nombre Centro Zonal],
               Regional_CZ[Regional]=DATOS!B2805,
               ""
            )
         )
      )
   ),
""
)</f>
        <v/>
      </c>
    </row>
    <row r="2799" spans="28:28">
      <c r="AB2799" s="42" t="str" cm="1">
        <f t="array" ref="AB2799">IFERROR(
   TRANSPOSE(
      _xlfn._xlws.SORT(
         _xlfn.UNIQUE(
            _xlfn._xlws.FILTER(
               Regional_CZ[Nombre Centro Zonal],
               Regional_CZ[Regional]=DATOS!B2806,
               ""
            )
         )
      )
   ),
""
)</f>
        <v/>
      </c>
    </row>
    <row r="2800" spans="28:28">
      <c r="AB2800" s="42" t="str" cm="1">
        <f t="array" ref="AB2800">IFERROR(
   TRANSPOSE(
      _xlfn._xlws.SORT(
         _xlfn.UNIQUE(
            _xlfn._xlws.FILTER(
               Regional_CZ[Nombre Centro Zonal],
               Regional_CZ[Regional]=DATOS!B2807,
               ""
            )
         )
      )
   ),
""
)</f>
        <v/>
      </c>
    </row>
    <row r="2801" spans="28:28">
      <c r="AB2801" s="42" t="str" cm="1">
        <f t="array" ref="AB2801">IFERROR(
   TRANSPOSE(
      _xlfn._xlws.SORT(
         _xlfn.UNIQUE(
            _xlfn._xlws.FILTER(
               Regional_CZ[Nombre Centro Zonal],
               Regional_CZ[Regional]=DATOS!B2808,
               ""
            )
         )
      )
   ),
""
)</f>
        <v/>
      </c>
    </row>
    <row r="2802" spans="28:28">
      <c r="AB2802" s="42" t="str" cm="1">
        <f t="array" ref="AB2802">IFERROR(
   TRANSPOSE(
      _xlfn._xlws.SORT(
         _xlfn.UNIQUE(
            _xlfn._xlws.FILTER(
               Regional_CZ[Nombre Centro Zonal],
               Regional_CZ[Regional]=DATOS!B2809,
               ""
            )
         )
      )
   ),
""
)</f>
        <v/>
      </c>
    </row>
    <row r="2803" spans="28:28">
      <c r="AB2803" s="42" t="str" cm="1">
        <f t="array" ref="AB2803">IFERROR(
   TRANSPOSE(
      _xlfn._xlws.SORT(
         _xlfn.UNIQUE(
            _xlfn._xlws.FILTER(
               Regional_CZ[Nombre Centro Zonal],
               Regional_CZ[Regional]=DATOS!B2810,
               ""
            )
         )
      )
   ),
""
)</f>
        <v/>
      </c>
    </row>
    <row r="2804" spans="28:28">
      <c r="AB2804" s="42" t="str" cm="1">
        <f t="array" ref="AB2804">IFERROR(
   TRANSPOSE(
      _xlfn._xlws.SORT(
         _xlfn.UNIQUE(
            _xlfn._xlws.FILTER(
               Regional_CZ[Nombre Centro Zonal],
               Regional_CZ[Regional]=DATOS!B2811,
               ""
            )
         )
      )
   ),
""
)</f>
        <v/>
      </c>
    </row>
    <row r="2805" spans="28:28">
      <c r="AB2805" s="42" t="str" cm="1">
        <f t="array" ref="AB2805">IFERROR(
   TRANSPOSE(
      _xlfn._xlws.SORT(
         _xlfn.UNIQUE(
            _xlfn._xlws.FILTER(
               Regional_CZ[Nombre Centro Zonal],
               Regional_CZ[Regional]=DATOS!B2812,
               ""
            )
         )
      )
   ),
""
)</f>
        <v/>
      </c>
    </row>
    <row r="2806" spans="28:28">
      <c r="AB2806" s="42" t="str" cm="1">
        <f t="array" ref="AB2806">IFERROR(
   TRANSPOSE(
      _xlfn._xlws.SORT(
         _xlfn.UNIQUE(
            _xlfn._xlws.FILTER(
               Regional_CZ[Nombre Centro Zonal],
               Regional_CZ[Regional]=DATOS!B2813,
               ""
            )
         )
      )
   ),
""
)</f>
        <v/>
      </c>
    </row>
    <row r="2807" spans="28:28">
      <c r="AB2807" s="42" t="str" cm="1">
        <f t="array" ref="AB2807">IFERROR(
   TRANSPOSE(
      _xlfn._xlws.SORT(
         _xlfn.UNIQUE(
            _xlfn._xlws.FILTER(
               Regional_CZ[Nombre Centro Zonal],
               Regional_CZ[Regional]=DATOS!B2814,
               ""
            )
         )
      )
   ),
""
)</f>
        <v/>
      </c>
    </row>
    <row r="2808" spans="28:28">
      <c r="AB2808" s="42" t="str" cm="1">
        <f t="array" ref="AB2808">IFERROR(
   TRANSPOSE(
      _xlfn._xlws.SORT(
         _xlfn.UNIQUE(
            _xlfn._xlws.FILTER(
               Regional_CZ[Nombre Centro Zonal],
               Regional_CZ[Regional]=DATOS!B2815,
               ""
            )
         )
      )
   ),
""
)</f>
        <v/>
      </c>
    </row>
    <row r="2809" spans="28:28">
      <c r="AB2809" s="42" t="str" cm="1">
        <f t="array" ref="AB2809">IFERROR(
   TRANSPOSE(
      _xlfn._xlws.SORT(
         _xlfn.UNIQUE(
            _xlfn._xlws.FILTER(
               Regional_CZ[Nombre Centro Zonal],
               Regional_CZ[Regional]=DATOS!B2816,
               ""
            )
         )
      )
   ),
""
)</f>
        <v/>
      </c>
    </row>
    <row r="2810" spans="28:28">
      <c r="AB2810" s="42" t="str" cm="1">
        <f t="array" ref="AB2810">IFERROR(
   TRANSPOSE(
      _xlfn._xlws.SORT(
         _xlfn.UNIQUE(
            _xlfn._xlws.FILTER(
               Regional_CZ[Nombre Centro Zonal],
               Regional_CZ[Regional]=DATOS!B2817,
               ""
            )
         )
      )
   ),
""
)</f>
        <v/>
      </c>
    </row>
    <row r="2811" spans="28:28">
      <c r="AB2811" s="42" t="str" cm="1">
        <f t="array" ref="AB2811">IFERROR(
   TRANSPOSE(
      _xlfn._xlws.SORT(
         _xlfn.UNIQUE(
            _xlfn._xlws.FILTER(
               Regional_CZ[Nombre Centro Zonal],
               Regional_CZ[Regional]=DATOS!B2818,
               ""
            )
         )
      )
   ),
""
)</f>
        <v/>
      </c>
    </row>
    <row r="2812" spans="28:28">
      <c r="AB2812" s="42" t="str" cm="1">
        <f t="array" ref="AB2812">IFERROR(
   TRANSPOSE(
      _xlfn._xlws.SORT(
         _xlfn.UNIQUE(
            _xlfn._xlws.FILTER(
               Regional_CZ[Nombre Centro Zonal],
               Regional_CZ[Regional]=DATOS!B2819,
               ""
            )
         )
      )
   ),
""
)</f>
        <v/>
      </c>
    </row>
    <row r="2813" spans="28:28">
      <c r="AB2813" s="42" t="str" cm="1">
        <f t="array" ref="AB2813">IFERROR(
   TRANSPOSE(
      _xlfn._xlws.SORT(
         _xlfn.UNIQUE(
            _xlfn._xlws.FILTER(
               Regional_CZ[Nombre Centro Zonal],
               Regional_CZ[Regional]=DATOS!B2820,
               ""
            )
         )
      )
   ),
""
)</f>
        <v/>
      </c>
    </row>
    <row r="2814" spans="28:28">
      <c r="AB2814" s="42" t="str" cm="1">
        <f t="array" ref="AB2814">IFERROR(
   TRANSPOSE(
      _xlfn._xlws.SORT(
         _xlfn.UNIQUE(
            _xlfn._xlws.FILTER(
               Regional_CZ[Nombre Centro Zonal],
               Regional_CZ[Regional]=DATOS!B2821,
               ""
            )
         )
      )
   ),
""
)</f>
        <v/>
      </c>
    </row>
    <row r="2815" spans="28:28">
      <c r="AB2815" s="42" t="str" cm="1">
        <f t="array" ref="AB2815">IFERROR(
   TRANSPOSE(
      _xlfn._xlws.SORT(
         _xlfn.UNIQUE(
            _xlfn._xlws.FILTER(
               Regional_CZ[Nombre Centro Zonal],
               Regional_CZ[Regional]=DATOS!B2822,
               ""
            )
         )
      )
   ),
""
)</f>
        <v/>
      </c>
    </row>
    <row r="2816" spans="28:28">
      <c r="AB2816" s="42" t="str" cm="1">
        <f t="array" ref="AB2816">IFERROR(
   TRANSPOSE(
      _xlfn._xlws.SORT(
         _xlfn.UNIQUE(
            _xlfn._xlws.FILTER(
               Regional_CZ[Nombre Centro Zonal],
               Regional_CZ[Regional]=DATOS!B2823,
               ""
            )
         )
      )
   ),
""
)</f>
        <v/>
      </c>
    </row>
    <row r="2817" spans="28:28">
      <c r="AB2817" s="42" t="str" cm="1">
        <f t="array" ref="AB2817">IFERROR(
   TRANSPOSE(
      _xlfn._xlws.SORT(
         _xlfn.UNIQUE(
            _xlfn._xlws.FILTER(
               Regional_CZ[Nombre Centro Zonal],
               Regional_CZ[Regional]=DATOS!B2824,
               ""
            )
         )
      )
   ),
""
)</f>
        <v/>
      </c>
    </row>
    <row r="2818" spans="28:28">
      <c r="AB2818" s="42" t="str" cm="1">
        <f t="array" ref="AB2818">IFERROR(
   TRANSPOSE(
      _xlfn._xlws.SORT(
         _xlfn.UNIQUE(
            _xlfn._xlws.FILTER(
               Regional_CZ[Nombre Centro Zonal],
               Regional_CZ[Regional]=DATOS!B2825,
               ""
            )
         )
      )
   ),
""
)</f>
        <v/>
      </c>
    </row>
    <row r="2819" spans="28:28">
      <c r="AB2819" s="42" t="str" cm="1">
        <f t="array" ref="AB2819">IFERROR(
   TRANSPOSE(
      _xlfn._xlws.SORT(
         _xlfn.UNIQUE(
            _xlfn._xlws.FILTER(
               Regional_CZ[Nombre Centro Zonal],
               Regional_CZ[Regional]=DATOS!B2826,
               ""
            )
         )
      )
   ),
""
)</f>
        <v/>
      </c>
    </row>
    <row r="2820" spans="28:28">
      <c r="AB2820" s="42" t="str" cm="1">
        <f t="array" ref="AB2820">IFERROR(
   TRANSPOSE(
      _xlfn._xlws.SORT(
         _xlfn.UNIQUE(
            _xlfn._xlws.FILTER(
               Regional_CZ[Nombre Centro Zonal],
               Regional_CZ[Regional]=DATOS!B2827,
               ""
            )
         )
      )
   ),
""
)</f>
        <v/>
      </c>
    </row>
    <row r="2821" spans="28:28">
      <c r="AB2821" s="42" t="str" cm="1">
        <f t="array" ref="AB2821">IFERROR(
   TRANSPOSE(
      _xlfn._xlws.SORT(
         _xlfn.UNIQUE(
            _xlfn._xlws.FILTER(
               Regional_CZ[Nombre Centro Zonal],
               Regional_CZ[Regional]=DATOS!B2828,
               ""
            )
         )
      )
   ),
""
)</f>
        <v/>
      </c>
    </row>
    <row r="2822" spans="28:28">
      <c r="AB2822" s="42" t="str" cm="1">
        <f t="array" ref="AB2822">IFERROR(
   TRANSPOSE(
      _xlfn._xlws.SORT(
         _xlfn.UNIQUE(
            _xlfn._xlws.FILTER(
               Regional_CZ[Nombre Centro Zonal],
               Regional_CZ[Regional]=DATOS!B2829,
               ""
            )
         )
      )
   ),
""
)</f>
        <v/>
      </c>
    </row>
    <row r="2823" spans="28:28">
      <c r="AB2823" s="42" t="str" cm="1">
        <f t="array" ref="AB2823">IFERROR(
   TRANSPOSE(
      _xlfn._xlws.SORT(
         _xlfn.UNIQUE(
            _xlfn._xlws.FILTER(
               Regional_CZ[Nombre Centro Zonal],
               Regional_CZ[Regional]=DATOS!B2830,
               ""
            )
         )
      )
   ),
""
)</f>
        <v/>
      </c>
    </row>
    <row r="2824" spans="28:28">
      <c r="AB2824" s="42" t="str" cm="1">
        <f t="array" ref="AB2824">IFERROR(
   TRANSPOSE(
      _xlfn._xlws.SORT(
         _xlfn.UNIQUE(
            _xlfn._xlws.FILTER(
               Regional_CZ[Nombre Centro Zonal],
               Regional_CZ[Regional]=DATOS!B2831,
               ""
            )
         )
      )
   ),
""
)</f>
        <v/>
      </c>
    </row>
    <row r="2825" spans="28:28">
      <c r="AB2825" s="42" t="str" cm="1">
        <f t="array" ref="AB2825">IFERROR(
   TRANSPOSE(
      _xlfn._xlws.SORT(
         _xlfn.UNIQUE(
            _xlfn._xlws.FILTER(
               Regional_CZ[Nombre Centro Zonal],
               Regional_CZ[Regional]=DATOS!B2832,
               ""
            )
         )
      )
   ),
""
)</f>
        <v/>
      </c>
    </row>
    <row r="2826" spans="28:28">
      <c r="AB2826" s="42" t="str" cm="1">
        <f t="array" ref="AB2826">IFERROR(
   TRANSPOSE(
      _xlfn._xlws.SORT(
         _xlfn.UNIQUE(
            _xlfn._xlws.FILTER(
               Regional_CZ[Nombre Centro Zonal],
               Regional_CZ[Regional]=DATOS!B2833,
               ""
            )
         )
      )
   ),
""
)</f>
        <v/>
      </c>
    </row>
    <row r="2827" spans="28:28">
      <c r="AB2827" s="42" t="str" cm="1">
        <f t="array" ref="AB2827">IFERROR(
   TRANSPOSE(
      _xlfn._xlws.SORT(
         _xlfn.UNIQUE(
            _xlfn._xlws.FILTER(
               Regional_CZ[Nombre Centro Zonal],
               Regional_CZ[Regional]=DATOS!B2834,
               ""
            )
         )
      )
   ),
""
)</f>
        <v/>
      </c>
    </row>
    <row r="2828" spans="28:28">
      <c r="AB2828" s="42" t="str" cm="1">
        <f t="array" ref="AB2828">IFERROR(
   TRANSPOSE(
      _xlfn._xlws.SORT(
         _xlfn.UNIQUE(
            _xlfn._xlws.FILTER(
               Regional_CZ[Nombre Centro Zonal],
               Regional_CZ[Regional]=DATOS!B2835,
               ""
            )
         )
      )
   ),
""
)</f>
        <v/>
      </c>
    </row>
    <row r="2829" spans="28:28">
      <c r="AB2829" s="42" t="str" cm="1">
        <f t="array" ref="AB2829">IFERROR(
   TRANSPOSE(
      _xlfn._xlws.SORT(
         _xlfn.UNIQUE(
            _xlfn._xlws.FILTER(
               Regional_CZ[Nombre Centro Zonal],
               Regional_CZ[Regional]=DATOS!B2836,
               ""
            )
         )
      )
   ),
""
)</f>
        <v/>
      </c>
    </row>
    <row r="2830" spans="28:28">
      <c r="AB2830" s="42" t="str" cm="1">
        <f t="array" ref="AB2830">IFERROR(
   TRANSPOSE(
      _xlfn._xlws.SORT(
         _xlfn.UNIQUE(
            _xlfn._xlws.FILTER(
               Regional_CZ[Nombre Centro Zonal],
               Regional_CZ[Regional]=DATOS!B2837,
               ""
            )
         )
      )
   ),
""
)</f>
        <v/>
      </c>
    </row>
    <row r="2831" spans="28:28">
      <c r="AB2831" s="42" t="str" cm="1">
        <f t="array" ref="AB2831">IFERROR(
   TRANSPOSE(
      _xlfn._xlws.SORT(
         _xlfn.UNIQUE(
            _xlfn._xlws.FILTER(
               Regional_CZ[Nombre Centro Zonal],
               Regional_CZ[Regional]=DATOS!B2838,
               ""
            )
         )
      )
   ),
""
)</f>
        <v/>
      </c>
    </row>
    <row r="2832" spans="28:28">
      <c r="AB2832" s="42" t="str" cm="1">
        <f t="array" ref="AB2832">IFERROR(
   TRANSPOSE(
      _xlfn._xlws.SORT(
         _xlfn.UNIQUE(
            _xlfn._xlws.FILTER(
               Regional_CZ[Nombre Centro Zonal],
               Regional_CZ[Regional]=DATOS!B2839,
               ""
            )
         )
      )
   ),
""
)</f>
        <v/>
      </c>
    </row>
    <row r="2833" spans="28:28">
      <c r="AB2833" s="42" t="str" cm="1">
        <f t="array" ref="AB2833">IFERROR(
   TRANSPOSE(
      _xlfn._xlws.SORT(
         _xlfn.UNIQUE(
            _xlfn._xlws.FILTER(
               Regional_CZ[Nombre Centro Zonal],
               Regional_CZ[Regional]=DATOS!B2840,
               ""
            )
         )
      )
   ),
""
)</f>
        <v/>
      </c>
    </row>
    <row r="2834" spans="28:28">
      <c r="AB2834" s="42" t="str" cm="1">
        <f t="array" ref="AB2834">IFERROR(
   TRANSPOSE(
      _xlfn._xlws.SORT(
         _xlfn.UNIQUE(
            _xlfn._xlws.FILTER(
               Regional_CZ[Nombre Centro Zonal],
               Regional_CZ[Regional]=DATOS!B2841,
               ""
            )
         )
      )
   ),
""
)</f>
        <v/>
      </c>
    </row>
    <row r="2835" spans="28:28">
      <c r="AB2835" s="42" t="str" cm="1">
        <f t="array" ref="AB2835">IFERROR(
   TRANSPOSE(
      _xlfn._xlws.SORT(
         _xlfn.UNIQUE(
            _xlfn._xlws.FILTER(
               Regional_CZ[Nombre Centro Zonal],
               Regional_CZ[Regional]=DATOS!B2842,
               ""
            )
         )
      )
   ),
""
)</f>
        <v/>
      </c>
    </row>
    <row r="2836" spans="28:28">
      <c r="AB2836" s="42" t="str" cm="1">
        <f t="array" ref="AB2836">IFERROR(
   TRANSPOSE(
      _xlfn._xlws.SORT(
         _xlfn.UNIQUE(
            _xlfn._xlws.FILTER(
               Regional_CZ[Nombre Centro Zonal],
               Regional_CZ[Regional]=DATOS!B2843,
               ""
            )
         )
      )
   ),
""
)</f>
        <v/>
      </c>
    </row>
    <row r="2837" spans="28:28">
      <c r="AB2837" s="42" t="str" cm="1">
        <f t="array" ref="AB2837">IFERROR(
   TRANSPOSE(
      _xlfn._xlws.SORT(
         _xlfn.UNIQUE(
            _xlfn._xlws.FILTER(
               Regional_CZ[Nombre Centro Zonal],
               Regional_CZ[Regional]=DATOS!B2844,
               ""
            )
         )
      )
   ),
""
)</f>
        <v/>
      </c>
    </row>
    <row r="2838" spans="28:28">
      <c r="AB2838" s="42" t="str" cm="1">
        <f t="array" ref="AB2838">IFERROR(
   TRANSPOSE(
      _xlfn._xlws.SORT(
         _xlfn.UNIQUE(
            _xlfn._xlws.FILTER(
               Regional_CZ[Nombre Centro Zonal],
               Regional_CZ[Regional]=DATOS!B2845,
               ""
            )
         )
      )
   ),
""
)</f>
        <v/>
      </c>
    </row>
    <row r="2839" spans="28:28">
      <c r="AB2839" s="42" t="str" cm="1">
        <f t="array" ref="AB2839">IFERROR(
   TRANSPOSE(
      _xlfn._xlws.SORT(
         _xlfn.UNIQUE(
            _xlfn._xlws.FILTER(
               Regional_CZ[Nombre Centro Zonal],
               Regional_CZ[Regional]=DATOS!B2846,
               ""
            )
         )
      )
   ),
""
)</f>
        <v/>
      </c>
    </row>
  </sheetData>
  <pageMargins left="0.7" right="0.7" top="0.75" bottom="0.75" header="0.3" footer="0.3"/>
  <pageSetup paperSize="9" orientation="portrait" horizontalDpi="300" verticalDpi="300" r:id="rId1"/>
  <tableParts count="6"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C26CAB9A2D334FA1D05B1FEA0E665E" ma:contentTypeVersion="4" ma:contentTypeDescription="Crear nuevo documento." ma:contentTypeScope="" ma:versionID="02e7f939426de7535a30fc622d6e99ed">
  <xsd:schema xmlns:xsd="http://www.w3.org/2001/XMLSchema" xmlns:xs="http://www.w3.org/2001/XMLSchema" xmlns:p="http://schemas.microsoft.com/office/2006/metadata/properties" xmlns:ns2="ef86774b-f954-4a50-b252-867e48198c09" xmlns:ns3="15f6c6ff-7f52-400f-965f-4a893836ff7e" targetNamespace="http://schemas.microsoft.com/office/2006/metadata/properties" ma:root="true" ma:fieldsID="5a1099215a0c2d266e6ec8183992c998" ns2:_="" ns3:_="">
    <xsd:import namespace="ef86774b-f954-4a50-b252-867e48198c09"/>
    <xsd:import namespace="15f6c6ff-7f52-400f-965f-4a893836ff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6774b-f954-4a50-b252-867e48198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6c6ff-7f52-400f-965f-4a893836ff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S H j R W O r d c 1 C k A A A A 9 g A A A B I A H A B D b 2 5 m a W c v U G F j a 2 F n Z S 5 4 b W w g o h g A K K A U A A A A A A A A A A A A A A A A A A A A A A A A A A A A h Y 8 x D o I w G I W v Q r r T l h o T J T 9 l Y J V o Y m J c m 1 K h A Y q h x X I 3 B 4 / k F c Q o 6 u b 4 v v c N 7 9 2 v N 0 j H t g k u q r e 6 M w m K M E W B M r I r t C k T N L h T u E I p h 5 2 Q t S h V M M n G x q M t E l Q 5 d 4 4 J 8 d 5 j v 8 B d X x J G a U S O + W Y v K 9 U K 9 J H 1 f z n U x j p h p E I c D q 8 x n O G I r T F b M k y B z B B y b b 4 C m / Y + 2 x 8 I 2 d C 4 o V d c 2 T D b A p k j k P c H / g B Q S w M E F A A C A A g A S H j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4 0 V g o i k e 4 D g A A A B E A A A A T A B w A R m 9 y b X V s Y X M v U 2 V j d G l v b j E u b S C i G A A o o B Q A A A A A A A A A A A A A A A A A A A A A A A A A A A A r T k 0 u y c z P U w i G 0 I b W A F B L A Q I t A B Q A A g A I A E h 4 0 V j q 3 X N Q p A A A A P Y A A A A S A A A A A A A A A A A A A A A A A A A A A A B D b 2 5 m a W c v U G F j a 2 F n Z S 5 4 b W x Q S w E C L Q A U A A I A C A B I e N F Y D 8 r p q 6 Q A A A D p A A A A E w A A A A A A A A A A A A A A A A D w A A A A W 0 N v b n R l b n R f V H l w Z X N d L n h t b F B L A Q I t A B Q A A g A I A E h 4 0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W 0 l d k k S x R S Z c / h V o B n h X n A A A A A A I A A A A A A A N m A A D A A A A A E A A A A M C t 3 E l l M G v y k c d 9 + J H o 7 n o A A A A A B I A A A K A A A A A Q A A A A O f l F f i X t x J g i U y s x M p o f p F A A A A D a 8 / l T 6 q Q S d U r T m X U K 7 Q h y g 0 t f s W W w d b Y V 6 6 I I + O j k u W / K k q a k c 2 B L A 5 / V Z D V L C h 7 V x b I T P c e Y w o n f S x 5 x T k G + d / I / I O A E c l 2 p F R n o i R M Y A h Q A A A B r K X R K l m 2 T L K + r h y a h t B 6 9 t q N + E w = = < / D a t a M a s h u p > 
</file>

<file path=customXml/itemProps1.xml><?xml version="1.0" encoding="utf-8"?>
<ds:datastoreItem xmlns:ds="http://schemas.openxmlformats.org/officeDocument/2006/customXml" ds:itemID="{7EC30CBD-2604-480B-8E59-35F3CADCA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86774b-f954-4a50-b252-867e48198c09"/>
    <ds:schemaRef ds:uri="15f6c6ff-7f52-400f-965f-4a893836f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9FBD30-27B9-44E3-B6F5-9507B6B23E7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5f6c6ff-7f52-400f-965f-4a893836ff7e"/>
    <ds:schemaRef ds:uri="http://purl.org/dc/elements/1.1/"/>
    <ds:schemaRef ds:uri="http://schemas.microsoft.com/office/2006/documentManagement/types"/>
    <ds:schemaRef ds:uri="ef86774b-f954-4a50-b252-867e48198c0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3EB20E-2B02-4243-A959-8ED0C51208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75F511-5C38-4F7E-BCD5-4A1819FBB44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DATOS</vt:lpstr>
      <vt:lpstr>TABULACIÓN</vt:lpstr>
      <vt:lpstr>Listas</vt:lpstr>
      <vt:lpstr>DATOS!Área_de_impresión</vt:lpstr>
      <vt:lpstr>TABULACIÓN!Área_de_impresión</vt:lpstr>
      <vt:lpstr>Edad</vt:lpstr>
      <vt:lpstr>Lista_cambios</vt:lpstr>
      <vt:lpstr>Lista_Tucuentas1</vt:lpstr>
      <vt:lpstr>Lista_Tucuentas2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Jeaneth Liliana Caro Cardenas</cp:lastModifiedBy>
  <cp:lastPrinted>2021-03-30T05:22:20Z</cp:lastPrinted>
  <dcterms:created xsi:type="dcterms:W3CDTF">2009-03-27T14:45:10Z</dcterms:created>
  <dcterms:modified xsi:type="dcterms:W3CDTF">2026-04-29T18:34:51Z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0x0101003BC26CAB9A2D334FA1D05B1FEA0E665E</vt:lpwstr>
  </property>
</Properties>
</file>