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44AE8170-B3E1-441C-ABE5-FEA123E382D6}" xr6:coauthVersionLast="47" xr6:coauthVersionMax="47" xr10:uidLastSave="{00000000-0000-0000-0000-000000000000}"/>
  <bookViews>
    <workbookView xWindow="-120" yWindow="-120" windowWidth="29040" windowHeight="15840" xr2:uid="{14F7FE15-F289-4A20-BA14-2A5CD1DF376A}"/>
  </bookViews>
  <sheets>
    <sheet name="INF. GENERAL" sheetId="1" r:id="rId1"/>
    <sheet name="LISTA" sheetId="2" state="hidden" r:id="rId2"/>
  </sheets>
  <definedNames>
    <definedName name="_ftn1" localSheetId="0">'INF. GENERAL'!$A$33</definedName>
    <definedName name="_ftnref1" localSheetId="0">'INF. GENERAL'!$A$30</definedName>
    <definedName name="AMAZONAS">LISTA!$B$203</definedName>
    <definedName name="ANTIOQUIA">LISTA!$B$2:$B$18</definedName>
    <definedName name="ARAUCA">LISTA!$B$192:$B$194</definedName>
    <definedName name="ATLÁNTICO">LISTA!$B$19:$B$25</definedName>
    <definedName name="BOGOTÁ">LISTA!$B$26:$B$41</definedName>
    <definedName name="BOLÍVAR">LISTA!$B$42:$B$49</definedName>
    <definedName name="BOYACÁ">LISTA!$B$50:$B$61</definedName>
    <definedName name="CALDAS">LISTA!$B$62:$B$67</definedName>
    <definedName name="CAQUETÁ">LISTA!$B$68:$B$71</definedName>
    <definedName name="CASANARE">LISTA!$B$195:$B$197</definedName>
    <definedName name="CAUCA">LISTA!$B$72:$B$78</definedName>
    <definedName name="CESAR">LISTA!$B$79:$B$83</definedName>
    <definedName name="CHOCÓ">LISTA!$B$105:$B$109</definedName>
    <definedName name="CÓRDOBA">LISTA!$B$84:$B$91</definedName>
    <definedName name="CUNDINAMARCA">LISTA!$B$92:$B$104</definedName>
    <definedName name="GUAINÍA">LISTA!$B$204</definedName>
    <definedName name="GUAVIARE">LISTA!$B$205</definedName>
    <definedName name="HUILA">LISTA!$B$110:$B$114</definedName>
    <definedName name="LA_GUAJIRA">LISTA!$B$115:$B$119</definedName>
    <definedName name="MAGDALENA">LISTA!$B$120:$B$127</definedName>
    <definedName name="META">LISTA!$B$128:$B$132</definedName>
    <definedName name="NARINO">LISTA!$B$133:$B$140</definedName>
    <definedName name="NORTE_DE_SANTANDER">LISTA!$B$141:$B$146</definedName>
    <definedName name="PUTUMAYO">LISTA!$B$198:$B$201</definedName>
    <definedName name="QUINDIO">LISTA!$B$147:$B$149</definedName>
    <definedName name="RISARALDA">LISTA!$B$150:$B$154</definedName>
    <definedName name="SAN_ANDRÉS">LISTA!$B$202</definedName>
    <definedName name="SANTANDER">LISTA!$B$155:$B$164</definedName>
    <definedName name="SUCRE">LISTA!$B$165:$B$168</definedName>
    <definedName name="TOLIMA">LISTA!$B$169:$B$177</definedName>
    <definedName name="VALLE_DEL_CAUCA">LISTA!$B$178:$B$191</definedName>
    <definedName name="VAUPÉS">LISTA!$B$206</definedName>
    <definedName name="VICHADA">LISTA!$B$207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P21" i="1"/>
  <c r="O21" i="1"/>
  <c r="N21" i="1"/>
  <c r="M21" i="1"/>
  <c r="L22" i="1" l="1"/>
  <c r="L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4" authorId="0" shapeId="0" xr:uid="{9C3547DE-FA7C-405A-8D02-327E6D368974}">
      <text>
        <r>
          <rPr>
            <b/>
            <sz val="9"/>
            <color indexed="81"/>
            <rFont val="Tahoma"/>
            <family val="2"/>
          </rPr>
          <t xml:space="preserve">De ser necesario, ajuste el tamaño de las casillas, de acuerdo con la información proporcionada. 
</t>
        </r>
      </text>
    </comment>
    <comment ref="F7" authorId="0" shapeId="0" xr:uid="{93968E92-CD00-44C5-B669-57F9FDEB61F4}">
      <text>
        <r>
          <rPr>
            <sz val="9"/>
            <color indexed="81"/>
            <rFont val="Tahoma"/>
            <family val="2"/>
          </rPr>
          <t xml:space="preserve">Indicar el número de documento de identidad del niño, niña, adolescente o joven
</t>
        </r>
      </text>
    </comment>
    <comment ref="I7" authorId="0" shapeId="0" xr:uid="{1D7AA99A-983B-497C-A5EC-0CC4D83E8C13}">
      <text>
        <r>
          <rPr>
            <b/>
            <sz val="9"/>
            <color indexed="81"/>
            <rFont val="Tahoma"/>
            <family val="2"/>
          </rPr>
          <t>Indicar la edad del niño, niña, adolescente o joven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 xr:uid="{7CF99EF1-C7A7-4BC6-A645-6C1D5B4C2EE3}">
      <text>
        <r>
          <rPr>
            <b/>
            <sz val="9"/>
            <color indexed="81"/>
            <rFont val="Tahoma"/>
            <family val="2"/>
          </rPr>
          <t>En caso de contar con la información.</t>
        </r>
      </text>
    </comment>
    <comment ref="E8" authorId="0" shapeId="0" xr:uid="{51FA338E-7CB0-448E-82AB-BE38482659BF}">
      <text>
        <r>
          <rPr>
            <b/>
            <sz val="9"/>
            <color indexed="81"/>
            <rFont val="Tahoma"/>
            <family val="2"/>
          </rPr>
          <t xml:space="preserve">Indicar cual es es documento de país de origen
</t>
        </r>
      </text>
    </comment>
    <comment ref="L12" authorId="0" shapeId="0" xr:uid="{00344051-5D2B-497A-AE29-DD60043789F7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</text>
    </comment>
    <comment ref="M12" authorId="0" shapeId="0" xr:uid="{77F61C58-6ACF-4879-956F-67FAB15CC06A}">
      <text>
        <r>
          <rPr>
            <b/>
            <sz val="9"/>
            <color indexed="81"/>
            <rFont val="Tahoma"/>
            <family val="2"/>
          </rPr>
          <t>Cuando corresponda, solamente diligenciar el número 1.</t>
        </r>
      </text>
    </comment>
    <comment ref="N12" authorId="0" shapeId="0" xr:uid="{27E6E2E6-4CCB-4CEE-BB78-6BBB98C16590}">
      <text>
        <r>
          <rPr>
            <b/>
            <sz val="9"/>
            <color indexed="81"/>
            <rFont val="Tahoma"/>
            <family val="2"/>
          </rPr>
          <t>Cuando corresponda, solamente diligenciar el número 2.</t>
        </r>
      </text>
    </comment>
    <comment ref="O12" authorId="0" shapeId="0" xr:uid="{A6E0A899-FF68-4F0C-90CF-0BF546AB7B00}">
      <text>
        <r>
          <rPr>
            <b/>
            <sz val="9"/>
            <color indexed="81"/>
            <rFont val="Tahoma"/>
            <family val="2"/>
          </rPr>
          <t>Cuando corresponda, solamente diligenciar el número 3.</t>
        </r>
      </text>
    </comment>
    <comment ref="P12" authorId="0" shapeId="0" xr:uid="{57A28E92-C292-4F4D-8AAD-95C06F20FB83}">
      <text>
        <r>
          <rPr>
            <b/>
            <sz val="9"/>
            <color indexed="81"/>
            <rFont val="Tahoma"/>
            <family val="2"/>
          </rPr>
          <t>Cuando corresponda, solamente diligenciar el número 0.</t>
        </r>
      </text>
    </comment>
    <comment ref="A30" authorId="0" shapeId="0" xr:uid="{A948DE49-A6C7-4694-9220-3E6B3D0C0C67}">
      <text>
        <r>
          <rPr>
            <sz val="9"/>
            <color indexed="81"/>
            <rFont val="Tahoma"/>
            <family val="2"/>
          </rPr>
          <t xml:space="preserve">Cuando por las condiciones de su desarrollo sea posible.
</t>
        </r>
      </text>
    </comment>
    <comment ref="G61" authorId="0" shapeId="0" xr:uid="{48ED5D73-EBAB-45B7-9E3B-930BF4F2132B}">
      <text>
        <r>
          <rPr>
            <b/>
            <sz val="9"/>
            <color indexed="81"/>
            <rFont val="Tahoma"/>
            <family val="2"/>
          </rPr>
          <t>Fecha</t>
        </r>
      </text>
    </comment>
  </commentList>
</comments>
</file>

<file path=xl/sharedStrings.xml><?xml version="1.0" encoding="utf-8"?>
<sst xmlns="http://schemas.openxmlformats.org/spreadsheetml/2006/main" count="451" uniqueCount="432">
  <si>
    <t>Versión 4</t>
  </si>
  <si>
    <t>Clasificación de la información: RESERVADA</t>
  </si>
  <si>
    <t>Regional</t>
  </si>
  <si>
    <t>Centro Zonal</t>
  </si>
  <si>
    <t>Operador</t>
  </si>
  <si>
    <t>Modalidad</t>
  </si>
  <si>
    <t>Fecha de elaboración</t>
  </si>
  <si>
    <t xml:space="preserve">Nombres del niño, niña, adolescente o joven </t>
  </si>
  <si>
    <t>Tipo de documento</t>
  </si>
  <si>
    <t>Número de documento de identidad</t>
  </si>
  <si>
    <t>Edad</t>
  </si>
  <si>
    <t>Escolaridad</t>
  </si>
  <si>
    <t>Nombre de la Autoridad Administrativa</t>
  </si>
  <si>
    <t>Fecha de apertura al PARD</t>
  </si>
  <si>
    <t>Fecha de ingreso a la modalidad</t>
  </si>
  <si>
    <t>Rol en el caso</t>
  </si>
  <si>
    <t>Nombres y Apellidos</t>
  </si>
  <si>
    <t>Profesional o rol</t>
  </si>
  <si>
    <t>Fecha de socialización</t>
  </si>
  <si>
    <t>Socializado con el niño, niña, adolescente o joven:</t>
  </si>
  <si>
    <t>Firma</t>
  </si>
  <si>
    <t>Profesional del equipo técnico de la modalidad / profesional del equipo técnico de la Defensoría o Comisaría de Familia:</t>
  </si>
  <si>
    <t>Profesional del equipo técnico de la modalidad / profesional del equipo técnico de la Defensoría o Comisaría de Familia</t>
  </si>
  <si>
    <t>Fecha de enviado por parte del operador a la Autoridad Administrativa</t>
  </si>
  <si>
    <t>NOMBRE REGIONAL</t>
  </si>
  <si>
    <t>NOMBRE CENTRO ZONAL</t>
  </si>
  <si>
    <t>EPS LISTA</t>
  </si>
  <si>
    <t>ANTIOQUIA</t>
  </si>
  <si>
    <t>NORORIENTAL</t>
  </si>
  <si>
    <t>Amazonas</t>
  </si>
  <si>
    <t>Empresas Públicas de Medellín Departamento Médico</t>
  </si>
  <si>
    <t>NOROCCIDENTAL</t>
  </si>
  <si>
    <t>Antioquia</t>
  </si>
  <si>
    <t>Fondo de Pasivo Social de Ferrocarriles</t>
  </si>
  <si>
    <t>CENTRO</t>
  </si>
  <si>
    <t>Arauca</t>
  </si>
  <si>
    <t>Aliansalud EPS</t>
  </si>
  <si>
    <t>SUR ORIENTE</t>
  </si>
  <si>
    <t>Atlántico</t>
  </si>
  <si>
    <t>Salud Total S.A.</t>
  </si>
  <si>
    <t>ABURRA NORTE</t>
  </si>
  <si>
    <t>Bogotá</t>
  </si>
  <si>
    <t>Cafesalud EPS</t>
  </si>
  <si>
    <t>ABURRA SUR</t>
  </si>
  <si>
    <t>Bolívar</t>
  </si>
  <si>
    <t>E.P.S Sanitas</t>
  </si>
  <si>
    <t>BAJO CAUCA</t>
  </si>
  <si>
    <t>Boyacá</t>
  </si>
  <si>
    <t>Compensar Entidad Promotora de Salud</t>
  </si>
  <si>
    <t>LA MESETA</t>
  </si>
  <si>
    <t>Caldas</t>
  </si>
  <si>
    <t>EPS Sura</t>
  </si>
  <si>
    <t>MAGDALENA MEDIO</t>
  </si>
  <si>
    <t>Caquetá</t>
  </si>
  <si>
    <t>Comfenalco Valle EPS</t>
  </si>
  <si>
    <t>OCCIDENTE</t>
  </si>
  <si>
    <t>Casanare</t>
  </si>
  <si>
    <t>Coomeva EPS</t>
  </si>
  <si>
    <t>OCCIDENTE MEDIO</t>
  </si>
  <si>
    <t>Cauca</t>
  </si>
  <si>
    <t>Famisanar</t>
  </si>
  <si>
    <t>ORIENTE</t>
  </si>
  <si>
    <t>Cesar</t>
  </si>
  <si>
    <t>Servicio Occidental de Salud S.O.S. S.A.</t>
  </si>
  <si>
    <t>PORCE NUS</t>
  </si>
  <si>
    <t>Chocó</t>
  </si>
  <si>
    <t>Cruz Blanca S.A</t>
  </si>
  <si>
    <t>SUROESTE</t>
  </si>
  <si>
    <t>Córdoba</t>
  </si>
  <si>
    <t>Saludvida S.A EPS</t>
  </si>
  <si>
    <t>PENDERISCO</t>
  </si>
  <si>
    <t>Cundinamarca</t>
  </si>
  <si>
    <t>Nueva EPS</t>
  </si>
  <si>
    <t>URABA</t>
  </si>
  <si>
    <t>Guainía</t>
  </si>
  <si>
    <t>Universidad del Atlántico</t>
  </si>
  <si>
    <t>ORIENTE MEDIO</t>
  </si>
  <si>
    <t>Guaviare</t>
  </si>
  <si>
    <t>Universidad Industrial de Santander</t>
  </si>
  <si>
    <t>ATLÁNTICO</t>
  </si>
  <si>
    <t>NORTE CENTRO HISTORICO</t>
  </si>
  <si>
    <t>Huila</t>
  </si>
  <si>
    <t>Universidad del Valle</t>
  </si>
  <si>
    <t>SUROCCIDENTE</t>
  </si>
  <si>
    <t>La_Guajira</t>
  </si>
  <si>
    <t>Universidad Nacional de Colombia</t>
  </si>
  <si>
    <t>BARANOA</t>
  </si>
  <si>
    <t>Magdalena</t>
  </si>
  <si>
    <t>Universidad del Cauca</t>
  </si>
  <si>
    <t>SABANALARGA</t>
  </si>
  <si>
    <t>Meta</t>
  </si>
  <si>
    <t>Universidad de Antioquia</t>
  </si>
  <si>
    <t>SABANAGRANDE</t>
  </si>
  <si>
    <t>Nariño</t>
  </si>
  <si>
    <t>Universidad de Córdoba</t>
  </si>
  <si>
    <t>HIPODROMO</t>
  </si>
  <si>
    <t>Norte_de_Santander</t>
  </si>
  <si>
    <t>Universidad Pedagógica y Tecnológica de Colombia - UPTC</t>
  </si>
  <si>
    <t>SURORIENTE</t>
  </si>
  <si>
    <t>Putumayo</t>
  </si>
  <si>
    <t>Cafesalud Entidad  Promotora de Salud S.A</t>
  </si>
  <si>
    <t>BOGOTÁ</t>
  </si>
  <si>
    <t>CIUDAD BOLIVAR</t>
  </si>
  <si>
    <t>Quindío</t>
  </si>
  <si>
    <t>Entidad Administradora de Régimen Subsidiado Convida</t>
  </si>
  <si>
    <t>TUNJUELITO</t>
  </si>
  <si>
    <t>Risaralda</t>
  </si>
  <si>
    <t>Capresoca EPS</t>
  </si>
  <si>
    <t>USME</t>
  </si>
  <si>
    <t>San_Andrés</t>
  </si>
  <si>
    <t>Capital Salud EPSS S.A.S.</t>
  </si>
  <si>
    <t>SAN CRISTOBAL SUR</t>
  </si>
  <si>
    <t>Santander</t>
  </si>
  <si>
    <t>Asociación de Cabildos Indígenas del Cesar “Dusakawi”</t>
  </si>
  <si>
    <t>KENNEDY</t>
  </si>
  <si>
    <t>Sucre</t>
  </si>
  <si>
    <t>Asociación de Cabildos Indígenas del Resguardo Indígena Zenú de San Andrés de Sotavento Córdoba - Sucre "Manexka"</t>
  </si>
  <si>
    <t>REVIVIR</t>
  </si>
  <si>
    <t>Tolima</t>
  </si>
  <si>
    <t>Asociación Indígena del Cauca - A.I.C.</t>
  </si>
  <si>
    <t>PUENTE ARANDA</t>
  </si>
  <si>
    <t>Valle</t>
  </si>
  <si>
    <t>Entidad Promotora de Salud Anas Wayuu EPSI</t>
  </si>
  <si>
    <t>BOSA</t>
  </si>
  <si>
    <t>Vaupés</t>
  </si>
  <si>
    <t>Entidad Promotora de Salud Mallamas EPSI</t>
  </si>
  <si>
    <t>RAFAEL URIBE</t>
  </si>
  <si>
    <t>Vichada</t>
  </si>
  <si>
    <t>Entidad Promotora de Salud Pijaosalud EPSI</t>
  </si>
  <si>
    <t>SANTA FE</t>
  </si>
  <si>
    <t>Empresa Mutual para el desarrollo integral de la salud E.S.S. Emdisalud ESS</t>
  </si>
  <si>
    <t>FONTIBON</t>
  </si>
  <si>
    <t>Asociación Mutual Ser Empresa Solidaría de Salud ESS</t>
  </si>
  <si>
    <t>BARRIOS UNIDOS</t>
  </si>
  <si>
    <t>Asociación Mutual Empresa Solidaria de Salud de Nariño E.S.S. Emssanar E.S.S.</t>
  </si>
  <si>
    <t>ENGATIVA</t>
  </si>
  <si>
    <r>
      <t xml:space="preserve">Cooperativa de Salud y Desarrollo Integral de la Zona Sur Oriental de Cartagena  b </t>
    </r>
    <r>
      <rPr>
        <sz val="10"/>
        <color indexed="9"/>
        <rFont val="Arial"/>
        <family val="2"/>
      </rPr>
      <t>a</t>
    </r>
    <r>
      <rPr>
        <sz val="10"/>
        <color indexed="23"/>
        <rFont val="Arial"/>
        <family val="2"/>
      </rPr>
      <t>Ltda.  Coosalud E.S.S.</t>
    </r>
  </si>
  <si>
    <t>SUBA</t>
  </si>
  <si>
    <t>Cooperativa de Salud Comunitaria "Comparta"</t>
  </si>
  <si>
    <t>USAQUEN</t>
  </si>
  <si>
    <t>Asociación Mutual La Esperanza Asmet Salud</t>
  </si>
  <si>
    <t>MARTIRES</t>
  </si>
  <si>
    <t>Asociación Mutual Barrios Unidos de Quibdó E.S.S. AMBUQ</t>
  </si>
  <si>
    <t>BOLÍVAR</t>
  </si>
  <si>
    <t>HISTORICO Y DEL CARIBE NORTE</t>
  </si>
  <si>
    <t>Entidad Cooperativa Solidaria de Salud Ecoopsos</t>
  </si>
  <si>
    <t>DE LA VIRGEN Y TURISTICO</t>
  </si>
  <si>
    <t>Caja de Compensación Familiar de Antioquía - Comfama - Hoy Savia Salud EPS</t>
  </si>
  <si>
    <t>INDUSTRIAL DE LA BAHIA</t>
  </si>
  <si>
    <t>Comfaboy EPS-CCF de Boyacá</t>
  </si>
  <si>
    <t>TURBACO</t>
  </si>
  <si>
    <t>Comfacor EPS – CCF de Córdoba</t>
  </si>
  <si>
    <t>EL CARMEN DE BOLIVAR</t>
  </si>
  <si>
    <t>Comfachoco – CCF del Chocó</t>
  </si>
  <si>
    <t>MAGANGUE</t>
  </si>
  <si>
    <t>Caja de Compensación Familiar de La Guajira</t>
  </si>
  <si>
    <t>MOMPOX</t>
  </si>
  <si>
    <t>Comfamiliar Huila EPS – CCF</t>
  </si>
  <si>
    <t>SIMITI</t>
  </si>
  <si>
    <t>Comfamiliar de Nariño EPS – CCF</t>
  </si>
  <si>
    <t xml:space="preserve"> BOYACÁ</t>
  </si>
  <si>
    <t>TUNJA 1</t>
  </si>
  <si>
    <t>Comfasucre EPS-CCF de Sucre</t>
  </si>
  <si>
    <t>TUNJA 2</t>
  </si>
  <si>
    <t>Comfacundi - CCF de Cundinamarca</t>
  </si>
  <si>
    <t>SOGAMOSO</t>
  </si>
  <si>
    <t>Cajacopi Atlántico  - CCF</t>
  </si>
  <si>
    <t>DUITAMA</t>
  </si>
  <si>
    <t>Protección</t>
  </si>
  <si>
    <t>CHIQUINQUIRA</t>
  </si>
  <si>
    <t>Porvenir</t>
  </si>
  <si>
    <t>GARAGOA</t>
  </si>
  <si>
    <t>Old Mutual Fondo de Pensiones Obligatorias</t>
  </si>
  <si>
    <t>PUERTO BOYACA</t>
  </si>
  <si>
    <t>Old Mutual Fondo Alternativo de Pensiones</t>
  </si>
  <si>
    <t>SOATA</t>
  </si>
  <si>
    <t>Colfondos</t>
  </si>
  <si>
    <t>EL COCUY</t>
  </si>
  <si>
    <t>Caja de Auxilios y de Prestaciones de ACDAC</t>
  </si>
  <si>
    <t>MIRAFLORES</t>
  </si>
  <si>
    <t>Fondo de Previsión Social del Congreso</t>
  </si>
  <si>
    <t>MONIQUIRA</t>
  </si>
  <si>
    <t>Pensiones de Antioquia</t>
  </si>
  <si>
    <t>OTANCHE</t>
  </si>
  <si>
    <t>Administradora Colombiana de Pensiones Colpensiones</t>
  </si>
  <si>
    <t>CALDAS</t>
  </si>
  <si>
    <t>MANIZALES 1</t>
  </si>
  <si>
    <t>A.R.L. Seguros de Vida Colpatria S.A.</t>
  </si>
  <si>
    <t>MANIZALES 2</t>
  </si>
  <si>
    <t>Compañía de Seguros Bolívar S.A.</t>
  </si>
  <si>
    <t>Seguros de Vida Aurora</t>
  </si>
  <si>
    <t>ARP Alfa</t>
  </si>
  <si>
    <t>NORTE</t>
  </si>
  <si>
    <t>Liberty Seguros de Vida S.A.</t>
  </si>
  <si>
    <t>Positiva Compañía de Seguros</t>
  </si>
  <si>
    <t>CAQUETÁ</t>
  </si>
  <si>
    <t>FLORENCIA 1</t>
  </si>
  <si>
    <t>Colmena Riesgos Profesionales</t>
  </si>
  <si>
    <t>FLORENCIA 2</t>
  </si>
  <si>
    <t>ARL Sura</t>
  </si>
  <si>
    <t>PUERTO RICO</t>
  </si>
  <si>
    <t>La Equidad Seguros de Vida</t>
  </si>
  <si>
    <t>BELEN DE LOS ANDAQUIES</t>
  </si>
  <si>
    <t>Mapfre Colombia Vida Seguros S.A</t>
  </si>
  <si>
    <t>CAUCA</t>
  </si>
  <si>
    <t>POPAYAN</t>
  </si>
  <si>
    <t>Camacol</t>
  </si>
  <si>
    <t>Comfenalco Antioquia CCF</t>
  </si>
  <si>
    <t>INDIGENA</t>
  </si>
  <si>
    <t>Caja de Compensación Familiar de Antioquia</t>
  </si>
  <si>
    <t>SUR</t>
  </si>
  <si>
    <t>Caja de Compensación Familiar Cajacopi Atlántico</t>
  </si>
  <si>
    <t>Combarranquilla</t>
  </si>
  <si>
    <t>MACIZO COLOMBIANO</t>
  </si>
  <si>
    <t>Comfamiliar Atlántico</t>
  </si>
  <si>
    <t>COSTA PACIFICA</t>
  </si>
  <si>
    <t>Comfenalco Cartagena</t>
  </si>
  <si>
    <t xml:space="preserve"> CESAR</t>
  </si>
  <si>
    <t>VALLEDUPAR 1</t>
  </si>
  <si>
    <t>Caja de Compensación Familiar de Cartagena</t>
  </si>
  <si>
    <t>VALLEDUPAR 2</t>
  </si>
  <si>
    <t>Comfaboy</t>
  </si>
  <si>
    <t>CHIRIGUANA</t>
  </si>
  <si>
    <t>CCF de Caldas</t>
  </si>
  <si>
    <t>AGUACHICA</t>
  </si>
  <si>
    <t>Comfaca</t>
  </si>
  <si>
    <t>AGUSTIN CODAZZI</t>
  </si>
  <si>
    <t>Comfacauca</t>
  </si>
  <si>
    <t>CÓRDOBA</t>
  </si>
  <si>
    <t>MONTERIA 1</t>
  </si>
  <si>
    <t>Caja de Compensación Familiar Cesar</t>
  </si>
  <si>
    <t>CERETE</t>
  </si>
  <si>
    <t>Comfacor</t>
  </si>
  <si>
    <t>PLANETARICA</t>
  </si>
  <si>
    <t>Cafam</t>
  </si>
  <si>
    <t>TIERRALTA</t>
  </si>
  <si>
    <t>Colsubsidio</t>
  </si>
  <si>
    <t>MONTELIBANO</t>
  </si>
  <si>
    <t>Caja de Compensación Familiar Compensar</t>
  </si>
  <si>
    <t>LORICA</t>
  </si>
  <si>
    <t>Comfacundi</t>
  </si>
  <si>
    <t>SAHAGUN</t>
  </si>
  <si>
    <t>CCF del Chocó</t>
  </si>
  <si>
    <t>SAN ANDRES DE SOTAVENTO</t>
  </si>
  <si>
    <t xml:space="preserve"> CUNDINAMARCA</t>
  </si>
  <si>
    <t>SOACHA</t>
  </si>
  <si>
    <t>Comfamiliar del Huila</t>
  </si>
  <si>
    <t>ZIPAQUIRA</t>
  </si>
  <si>
    <t>CCF del Magdalena</t>
  </si>
  <si>
    <t>CHOCONTA</t>
  </si>
  <si>
    <t>Cofrem Meta</t>
  </si>
  <si>
    <t>PACHO</t>
  </si>
  <si>
    <t>CCF de Nariño</t>
  </si>
  <si>
    <t>VILLETA</t>
  </si>
  <si>
    <t>Caja de Compensación Familiar del Oriente</t>
  </si>
  <si>
    <t>FACATATIVA</t>
  </si>
  <si>
    <t xml:space="preserve">Caja de Comp. Familiar Comfanorte </t>
  </si>
  <si>
    <t>FUSAGASUGA</t>
  </si>
  <si>
    <t xml:space="preserve">Caja de Comp. Familiar de Barrancabermeja Cafaba </t>
  </si>
  <si>
    <t>CAQUEZA</t>
  </si>
  <si>
    <t xml:space="preserve">Cajasan </t>
  </si>
  <si>
    <t>GACHETA</t>
  </si>
  <si>
    <t>Comfenalco Santander</t>
  </si>
  <si>
    <t>GIRARDOT</t>
  </si>
  <si>
    <t>Caja de Compensación Familiar del Sucre</t>
  </si>
  <si>
    <t>LA MESA</t>
  </si>
  <si>
    <t>Comfenalco Quindío</t>
  </si>
  <si>
    <t>UBATE</t>
  </si>
  <si>
    <t>Comfamiliar Risaralda</t>
  </si>
  <si>
    <t>SAN JUAN DE RIOSECO</t>
  </si>
  <si>
    <t xml:space="preserve">CCF del Sur del Tolima Cafasur </t>
  </si>
  <si>
    <t xml:space="preserve"> CHOCÓ</t>
  </si>
  <si>
    <t>QUIBDO</t>
  </si>
  <si>
    <t xml:space="preserve">Comfatolima </t>
  </si>
  <si>
    <t>ISTMINA</t>
  </si>
  <si>
    <t>Comfenalco –Tolima</t>
  </si>
  <si>
    <t>BAHIA SOLANO</t>
  </si>
  <si>
    <t>Comfenalco Valle</t>
  </si>
  <si>
    <t>RIOSUCIO</t>
  </si>
  <si>
    <t xml:space="preserve">Comfandi </t>
  </si>
  <si>
    <t>TADO</t>
  </si>
  <si>
    <t>Caja de Compensación Familiar del Putumayo</t>
  </si>
  <si>
    <t xml:space="preserve"> HUILA</t>
  </si>
  <si>
    <t>NEIVA</t>
  </si>
  <si>
    <t xml:space="preserve">Cajasai </t>
  </si>
  <si>
    <t>GARZON</t>
  </si>
  <si>
    <t>Caja de Comp Familiar del Amazonas Cafamaz</t>
  </si>
  <si>
    <t>LA PLATA</t>
  </si>
  <si>
    <t>Comfiar Caja de Compensacion Familiar de Arauca</t>
  </si>
  <si>
    <t>PITALITO</t>
  </si>
  <si>
    <t>Comcaja</t>
  </si>
  <si>
    <t>LA GAITANA</t>
  </si>
  <si>
    <t>Comfacasanare</t>
  </si>
  <si>
    <t>LA_GUAJIRA</t>
  </si>
  <si>
    <t>RIOHACHA 1</t>
  </si>
  <si>
    <t>Escuela Superior de Administración Publica</t>
  </si>
  <si>
    <t>RIOHACHA 2</t>
  </si>
  <si>
    <t>Instituto Colombiano de Bienestar Familiar</t>
  </si>
  <si>
    <t>FONSECA</t>
  </si>
  <si>
    <t>Ministerio de Educación Nacional</t>
  </si>
  <si>
    <t>MANAURE</t>
  </si>
  <si>
    <t>Servicio Nacional de Aprendizaje Sena</t>
  </si>
  <si>
    <t>MAICAO</t>
  </si>
  <si>
    <t>MAGDALENA</t>
  </si>
  <si>
    <t>SANTA MARTA 1</t>
  </si>
  <si>
    <t>SANTA MARTA 2</t>
  </si>
  <si>
    <t>SANTA MARTA 3</t>
  </si>
  <si>
    <t>CIENAGA</t>
  </si>
  <si>
    <t>FUNDACION</t>
  </si>
  <si>
    <t>PLATO</t>
  </si>
  <si>
    <t>EL BANCO</t>
  </si>
  <si>
    <t>SANTA ANA</t>
  </si>
  <si>
    <t>META</t>
  </si>
  <si>
    <t>VILLAVICENCIO 1</t>
  </si>
  <si>
    <t>VILLAVICENCIO 2</t>
  </si>
  <si>
    <t>GRANADA</t>
  </si>
  <si>
    <t>ACACIAS</t>
  </si>
  <si>
    <t>PUERTO LOPEZ</t>
  </si>
  <si>
    <t>NARINO</t>
  </si>
  <si>
    <t>PASTO 1</t>
  </si>
  <si>
    <t>PASTO 2</t>
  </si>
  <si>
    <t>TUMACO</t>
  </si>
  <si>
    <t>IPIALES</t>
  </si>
  <si>
    <t>TUQUERRES</t>
  </si>
  <si>
    <t>LA UNION</t>
  </si>
  <si>
    <t>BARBACOAS</t>
  </si>
  <si>
    <t>REMOLINO</t>
  </si>
  <si>
    <t>NORTE_DE_SANTANDER</t>
  </si>
  <si>
    <t>CUCUTA 1</t>
  </si>
  <si>
    <t>CUCUTA 2</t>
  </si>
  <si>
    <t>CUCUTA 3</t>
  </si>
  <si>
    <t>OCANA</t>
  </si>
  <si>
    <t>PAMPLONA</t>
  </si>
  <si>
    <t>TIBU</t>
  </si>
  <si>
    <t>QUINDIO</t>
  </si>
  <si>
    <t>ARMENIA SUR</t>
  </si>
  <si>
    <t>ARMENIA NORTE</t>
  </si>
  <si>
    <t>CALARCA</t>
  </si>
  <si>
    <t>RISARALDA</t>
  </si>
  <si>
    <t>PEREIRA</t>
  </si>
  <si>
    <t>LA VIRGINIA</t>
  </si>
  <si>
    <t>DOS QUEBRADAS</t>
  </si>
  <si>
    <t>BELEN DE UMBRIA</t>
  </si>
  <si>
    <t>SANTA ROSA DE CABAL</t>
  </si>
  <si>
    <t>SANTANDER</t>
  </si>
  <si>
    <t>BUCARAMANGA NORTE</t>
  </si>
  <si>
    <t>BUCARAMANGA SUR</t>
  </si>
  <si>
    <t>CARLOS LLERAS RESTREPO</t>
  </si>
  <si>
    <t>LUIS CARLOS GALAN SARMIENTO</t>
  </si>
  <si>
    <t>YARIQUIES</t>
  </si>
  <si>
    <t>LA FLORESTA</t>
  </si>
  <si>
    <t>SAN GIL</t>
  </si>
  <si>
    <t>SOCORRO</t>
  </si>
  <si>
    <t>VELEZ</t>
  </si>
  <si>
    <t>MALAGA</t>
  </si>
  <si>
    <t>SUCRE</t>
  </si>
  <si>
    <t>BOSTON</t>
  </si>
  <si>
    <t>SINCELEJO</t>
  </si>
  <si>
    <t>LA MOJANA</t>
  </si>
  <si>
    <t>TOLIMA</t>
  </si>
  <si>
    <t>JORDAN</t>
  </si>
  <si>
    <t>GALAN</t>
  </si>
  <si>
    <t>IBAGUE</t>
  </si>
  <si>
    <t>LIBANO</t>
  </si>
  <si>
    <t>LERIDA</t>
  </si>
  <si>
    <t>HONDA</t>
  </si>
  <si>
    <t>ESPINAL</t>
  </si>
  <si>
    <t>CHAPARRAL</t>
  </si>
  <si>
    <t>PURIFICACION</t>
  </si>
  <si>
    <t xml:space="preserve"> VALLE_DEL_CAUCA</t>
  </si>
  <si>
    <t>SURORIENTAL</t>
  </si>
  <si>
    <t>LADERA</t>
  </si>
  <si>
    <t>JAMUNDI</t>
  </si>
  <si>
    <t>YUMBO</t>
  </si>
  <si>
    <t>PALMIRA</t>
  </si>
  <si>
    <t>BUGA</t>
  </si>
  <si>
    <t>TULUA</t>
  </si>
  <si>
    <t>SEVILLA</t>
  </si>
  <si>
    <t>ROLDANILLO</t>
  </si>
  <si>
    <t>CARTAGO</t>
  </si>
  <si>
    <t>BUENAVENTURA</t>
  </si>
  <si>
    <t>ARAUCA</t>
  </si>
  <si>
    <t>SARAVENA</t>
  </si>
  <si>
    <t>TAME</t>
  </si>
  <si>
    <t xml:space="preserve"> CASANARE</t>
  </si>
  <si>
    <t>YOPAL</t>
  </si>
  <si>
    <t>PAZ DE ARIPORO</t>
  </si>
  <si>
    <t>VILLANUEVA</t>
  </si>
  <si>
    <t xml:space="preserve"> PUTUMAYO</t>
  </si>
  <si>
    <t>MOCOA</t>
  </si>
  <si>
    <t>SIBUNDOY</t>
  </si>
  <si>
    <t>PUERTO ASIS</t>
  </si>
  <si>
    <t>LA HORMIGA</t>
  </si>
  <si>
    <t>SAN_ANDRÉS</t>
  </si>
  <si>
    <t>LOS ALMENDROS</t>
  </si>
  <si>
    <t>AMAZONAS</t>
  </si>
  <si>
    <t>SECCIONAL AMAZONAS</t>
  </si>
  <si>
    <t>GUAINÍA</t>
  </si>
  <si>
    <t>SECCIONAL GUANIA</t>
  </si>
  <si>
    <t>GUAVIARE</t>
  </si>
  <si>
    <t>SECCIONAL GUAVIARE</t>
  </si>
  <si>
    <t>VAUPÉS</t>
  </si>
  <si>
    <t>SECCIONAL VAUPES</t>
  </si>
  <si>
    <t xml:space="preserve"> VICHADA</t>
  </si>
  <si>
    <t>SECCIONAL VICHADA</t>
  </si>
  <si>
    <t>No Aplica</t>
  </si>
  <si>
    <t>Sumatoria</t>
  </si>
  <si>
    <t xml:space="preserve">Promedio </t>
  </si>
  <si>
    <t>Interpretación</t>
  </si>
  <si>
    <t>Evaluación de Criterios para la reintegración y reunificación</t>
  </si>
  <si>
    <t>Criterios</t>
  </si>
  <si>
    <t xml:space="preserve">El niño, niña, adolescente cuenta con factores protectores frente a situaciones de violencia o vulneración de sus derechos en el medio familiar </t>
  </si>
  <si>
    <t xml:space="preserve">El medio familiar asegura la no repetición de situaciones de violencia contra el niño, niña, adolescente o joven </t>
  </si>
  <si>
    <t>La familia o red vincular de apoyo procura vínculos de cuidado con el niño, niña o adolescente</t>
  </si>
  <si>
    <t xml:space="preserve">El niño, niña o adolescente tiene acceso a educación en su medio familiar </t>
  </si>
  <si>
    <t>El niño, niña o adolescente cuenta con acceso a servicios para su desarrollo integral en su medio familiar</t>
  </si>
  <si>
    <t>La familia o red vincular de apoyo cuenta con redes de apoyo para el cuidado y satisfacción de necesidades del niño, niña o adolescente</t>
  </si>
  <si>
    <t>La familia o red vincular de apoyo cuenta con capacidades parentales para el cuidado del niño,  niña, o adolescente</t>
  </si>
  <si>
    <t xml:space="preserve">ANÁLISIS INTERDISCIPLINARIO DE PERTINENCIA PARA LA REINTEGRACIÓN / REUNIFICACIÓN  </t>
  </si>
  <si>
    <t>2.     Conclusiones y recomendaciones (incluir la percepción del niño, niña, adolescente, o joven, su familia o red vincular de apoyo respecto de la reintegración / reunificación)</t>
  </si>
  <si>
    <t>Socializado con padre/madre/familia biológica o red vincular. Indique el rol.</t>
  </si>
  <si>
    <t>F6.LM24.P</t>
  </si>
  <si>
    <t xml:space="preserve">El niño, niña o adolescente cuenta con acceso a servicios de salud integrales al encontrarse en su medio familiar </t>
  </si>
  <si>
    <t>1. Información general (Este formato solo aplica para egreso progresivo)</t>
  </si>
  <si>
    <t>0
Siempre</t>
  </si>
  <si>
    <t>1
Casi siempre</t>
  </si>
  <si>
    <t>2
Aveces</t>
  </si>
  <si>
    <t>3
Nunca</t>
  </si>
  <si>
    <t>3. Participantes</t>
  </si>
  <si>
    <t>Página 1 de 1</t>
  </si>
  <si>
    <r>
      <rPr>
        <sz val="12"/>
        <color theme="1"/>
        <rFont val="Tempus Sans ITC"/>
        <family val="5"/>
      </rPr>
      <t xml:space="preserve">¡Antes de imprimir este documento… piense en el medio ambiente!
</t>
    </r>
    <r>
      <rPr>
        <sz val="6"/>
        <color theme="1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</si>
  <si>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PROCESO
PROTECCIÓN
FORMATO DE CRITERIOS PARA LA REUNIFICACIÓN O REINTEGRACIÓN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</si>
</sst>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10"/>
      <color rgb="FF6E6F71"/>
      <name val="Arial"/>
      <family val="2"/>
    </font>
    <font>
      <sz val="10"/>
      <color indexed="9"/>
      <name val="Arial"/>
      <family val="2"/>
    </font>
    <font>
      <sz val="10"/>
      <color indexed="23"/>
      <name val="Arial"/>
      <family val="2"/>
    </font>
    <font>
      <sz val="8"/>
      <color rgb="FF000000"/>
      <name val="Arial"/>
      <family val="2"/>
    </font>
    <font>
      <sz val="6"/>
      <color theme="1"/>
      <name val="Arial"/>
      <family val="5"/>
    </font>
    <font>
      <sz val="12"/>
      <color theme="1"/>
      <name val="Tempus Sans ITC"/>
      <family val="5"/>
    </font>
    <font>
      <sz val="6"/>
      <color theme="1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thin">
        <color rgb="FF7FC34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C343"/>
      </left>
      <right style="thin">
        <color rgb="FF7FC343"/>
      </right>
      <top/>
      <bottom style="thin">
        <color rgb="FF7FC3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medium">
        <color rgb="FF7FC34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ck">
        <color rgb="FFC5E0B3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0" fillId="7" borderId="0" xfId="0" applyFill="1"/>
    <xf numFmtId="0" fontId="10" fillId="0" borderId="1" xfId="0" applyFont="1" applyBorder="1"/>
    <xf numFmtId="0" fontId="5" fillId="0" borderId="1" xfId="0" applyFont="1" applyBorder="1"/>
    <xf numFmtId="0" fontId="11" fillId="0" borderId="8" xfId="0" applyFont="1" applyBorder="1" applyAlignment="1">
      <alignment horizontal="left" wrapText="1" readingOrder="1"/>
    </xf>
    <xf numFmtId="0" fontId="11" fillId="0" borderId="10" xfId="0" applyFont="1" applyBorder="1" applyAlignment="1">
      <alignment horizontal="left" wrapText="1" readingOrder="1"/>
    </xf>
    <xf numFmtId="0" fontId="11" fillId="0" borderId="12" xfId="0" applyFont="1" applyBorder="1" applyAlignment="1">
      <alignment horizontal="left" wrapText="1" readingOrder="1"/>
    </xf>
    <xf numFmtId="0" fontId="11" fillId="0" borderId="0" xfId="0" applyFont="1"/>
    <xf numFmtId="0" fontId="11" fillId="0" borderId="8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wrapText="1"/>
    </xf>
    <xf numFmtId="0" fontId="11" fillId="0" borderId="12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51655</xdr:colOff>
      <xdr:row>0</xdr:row>
      <xdr:rowOff>28574</xdr:rowOff>
    </xdr:from>
    <xdr:ext cx="929420" cy="760320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BAB16F22-6971-4081-8923-A1F3E196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5" y="28574"/>
          <a:ext cx="929420" cy="760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BEE0-242E-4F20-9E6F-C4356845BD8F}">
  <dimension ref="A1:P65"/>
  <sheetViews>
    <sheetView showGridLines="0" tabSelected="1" view="pageBreakPreview" zoomScaleNormal="85" zoomScaleSheetLayoutView="100" workbookViewId="0">
      <selection activeCell="P2" sqref="P2"/>
    </sheetView>
  </sheetViews>
  <sheetFormatPr baseColWidth="10" defaultColWidth="11.42578125" defaultRowHeight="14.25" x14ac:dyDescent="0.2"/>
  <cols>
    <col min="1" max="1" width="15" style="1" customWidth="1"/>
    <col min="2" max="2" width="10" style="1" customWidth="1"/>
    <col min="3" max="3" width="12.7109375" style="1" customWidth="1"/>
    <col min="4" max="4" width="14.42578125" style="1" customWidth="1"/>
    <col min="5" max="5" width="12.5703125" style="1" customWidth="1"/>
    <col min="6" max="7" width="11.42578125" style="1"/>
    <col min="8" max="8" width="14.5703125" style="1" customWidth="1"/>
    <col min="9" max="9" width="11.42578125" style="1"/>
    <col min="10" max="10" width="12" style="1" customWidth="1"/>
    <col min="11" max="11" width="11.28515625" style="1" customWidth="1"/>
    <col min="12" max="12" width="12.140625" style="1" customWidth="1"/>
    <col min="13" max="13" width="11.42578125" style="1"/>
    <col min="14" max="14" width="12.28515625" style="1" customWidth="1"/>
    <col min="15" max="15" width="12.5703125" style="1" customWidth="1"/>
    <col min="16" max="16" width="17.85546875" style="1" customWidth="1"/>
    <col min="17" max="17" width="16.85546875" style="1" customWidth="1"/>
    <col min="18" max="16384" width="11.42578125" style="1"/>
  </cols>
  <sheetData>
    <row r="1" spans="1:16" x14ac:dyDescent="0.2">
      <c r="A1" s="69"/>
      <c r="B1" s="70" t="s">
        <v>431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9" t="s">
        <v>421</v>
      </c>
      <c r="P1" s="20">
        <v>44708</v>
      </c>
    </row>
    <row r="2" spans="1:16" ht="18.75" customHeight="1" x14ac:dyDescent="0.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9" t="s">
        <v>0</v>
      </c>
      <c r="P2" s="18" t="s">
        <v>429</v>
      </c>
    </row>
    <row r="3" spans="1:16" ht="30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 t="s">
        <v>1</v>
      </c>
      <c r="P3" s="71"/>
    </row>
    <row r="4" spans="1:16" x14ac:dyDescent="0.2">
      <c r="A4" s="72" t="s">
        <v>423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21" customFormat="1" x14ac:dyDescent="0.25">
      <c r="A5" s="50" t="s">
        <v>2</v>
      </c>
      <c r="B5" s="51"/>
      <c r="C5" s="74" t="s">
        <v>3</v>
      </c>
      <c r="D5" s="74"/>
      <c r="E5" s="74"/>
      <c r="F5" s="74" t="s">
        <v>4</v>
      </c>
      <c r="G5" s="74"/>
      <c r="H5" s="74"/>
      <c r="I5" s="74"/>
      <c r="J5" s="54" t="s">
        <v>5</v>
      </c>
      <c r="K5" s="55"/>
      <c r="L5" s="55"/>
      <c r="M5" s="56"/>
      <c r="N5" s="50" t="s">
        <v>6</v>
      </c>
      <c r="O5" s="75"/>
      <c r="P5" s="51"/>
    </row>
    <row r="6" spans="1:16" x14ac:dyDescent="0.2">
      <c r="A6" s="52"/>
      <c r="B6" s="53"/>
      <c r="C6" s="64"/>
      <c r="D6" s="52"/>
      <c r="E6" s="53"/>
      <c r="F6" s="65"/>
      <c r="G6" s="66"/>
      <c r="H6" s="66"/>
      <c r="I6" s="67"/>
      <c r="J6" s="68"/>
      <c r="K6" s="68"/>
      <c r="L6" s="68"/>
      <c r="M6" s="68"/>
      <c r="N6" s="27"/>
      <c r="O6" s="27"/>
      <c r="P6" s="27"/>
    </row>
    <row r="7" spans="1:16" s="22" customFormat="1" ht="24" x14ac:dyDescent="0.25">
      <c r="A7" s="54" t="s">
        <v>7</v>
      </c>
      <c r="B7" s="55"/>
      <c r="C7" s="56"/>
      <c r="D7" s="54" t="s">
        <v>8</v>
      </c>
      <c r="E7" s="56"/>
      <c r="F7" s="54" t="s">
        <v>9</v>
      </c>
      <c r="G7" s="55"/>
      <c r="H7" s="56"/>
      <c r="I7" s="17" t="s">
        <v>10</v>
      </c>
      <c r="J7" s="17" t="s">
        <v>11</v>
      </c>
      <c r="K7" s="54" t="s">
        <v>12</v>
      </c>
      <c r="L7" s="55"/>
      <c r="M7" s="56"/>
      <c r="N7" s="54" t="s">
        <v>13</v>
      </c>
      <c r="O7" s="56"/>
      <c r="P7" s="17" t="s">
        <v>14</v>
      </c>
    </row>
    <row r="8" spans="1:16" x14ac:dyDescent="0.2">
      <c r="A8" s="33"/>
      <c r="B8" s="33"/>
      <c r="C8" s="33"/>
      <c r="D8" s="63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3"/>
      <c r="B9" s="33"/>
      <c r="C9" s="33"/>
      <c r="D9" s="63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">
      <c r="A10" s="33"/>
      <c r="B10" s="33"/>
      <c r="C10" s="33"/>
      <c r="D10" s="63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5" thickBot="1" x14ac:dyDescent="0.25">
      <c r="A11" s="38" t="s">
        <v>409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s="21" customFormat="1" ht="41.45" customHeight="1" thickBot="1" x14ac:dyDescent="0.3">
      <c r="A12" s="43" t="s">
        <v>410</v>
      </c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23" t="s">
        <v>424</v>
      </c>
      <c r="M12" s="23" t="s">
        <v>425</v>
      </c>
      <c r="N12" s="23" t="s">
        <v>426</v>
      </c>
      <c r="O12" s="23" t="s">
        <v>427</v>
      </c>
      <c r="P12" s="23" t="s">
        <v>405</v>
      </c>
    </row>
    <row r="13" spans="1:16" ht="15" thickBot="1" x14ac:dyDescent="0.25">
      <c r="A13" s="28" t="s">
        <v>411</v>
      </c>
      <c r="B13" s="29"/>
      <c r="C13" s="29"/>
      <c r="D13" s="29"/>
      <c r="E13" s="29"/>
      <c r="F13" s="29"/>
      <c r="G13" s="29"/>
      <c r="H13" s="29"/>
      <c r="I13" s="29"/>
      <c r="J13" s="29"/>
      <c r="K13" s="30"/>
      <c r="L13" s="24"/>
      <c r="M13" s="24"/>
      <c r="N13" s="24"/>
      <c r="O13" s="24"/>
      <c r="P13" s="24"/>
    </row>
    <row r="14" spans="1:16" ht="15.75" customHeight="1" thickBot="1" x14ac:dyDescent="0.25">
      <c r="A14" s="31" t="s">
        <v>412</v>
      </c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24"/>
      <c r="M14" s="24"/>
      <c r="N14" s="24"/>
      <c r="O14" s="24"/>
      <c r="P14" s="24"/>
    </row>
    <row r="15" spans="1:16" ht="15.75" customHeight="1" thickBot="1" x14ac:dyDescent="0.25">
      <c r="A15" s="31" t="s">
        <v>413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24"/>
      <c r="M15" s="24"/>
      <c r="N15" s="24"/>
      <c r="O15" s="24"/>
      <c r="P15" s="24"/>
    </row>
    <row r="16" spans="1:16" ht="15" thickBot="1" x14ac:dyDescent="0.25">
      <c r="A16" s="28" t="s">
        <v>422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  <c r="L16" s="24"/>
      <c r="M16" s="24"/>
      <c r="N16" s="24"/>
      <c r="O16" s="24"/>
      <c r="P16" s="24"/>
    </row>
    <row r="17" spans="1:16" ht="15" thickBot="1" x14ac:dyDescent="0.25">
      <c r="A17" s="28" t="s">
        <v>414</v>
      </c>
      <c r="B17" s="29"/>
      <c r="C17" s="29"/>
      <c r="D17" s="29"/>
      <c r="E17" s="29"/>
      <c r="F17" s="29"/>
      <c r="G17" s="29"/>
      <c r="H17" s="29"/>
      <c r="I17" s="29"/>
      <c r="J17" s="29"/>
      <c r="K17" s="30"/>
      <c r="L17" s="24"/>
      <c r="M17" s="24"/>
      <c r="N17" s="24"/>
      <c r="O17" s="24"/>
      <c r="P17" s="24"/>
    </row>
    <row r="18" spans="1:16" ht="15" thickBot="1" x14ac:dyDescent="0.25">
      <c r="A18" s="28" t="s">
        <v>415</v>
      </c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24"/>
      <c r="M18" s="24"/>
      <c r="N18" s="24"/>
      <c r="O18" s="24"/>
      <c r="P18" s="24"/>
    </row>
    <row r="19" spans="1:16" ht="15" thickBot="1" x14ac:dyDescent="0.25">
      <c r="A19" s="31" t="s">
        <v>417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  <c r="L19" s="24"/>
      <c r="M19" s="24"/>
      <c r="N19" s="24"/>
      <c r="O19" s="24"/>
      <c r="P19" s="24"/>
    </row>
    <row r="20" spans="1:16" ht="16.5" customHeight="1" thickBot="1" x14ac:dyDescent="0.25">
      <c r="A20" s="28" t="s">
        <v>416</v>
      </c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24"/>
      <c r="M20" s="24"/>
      <c r="N20" s="24"/>
      <c r="O20" s="24"/>
      <c r="P20" s="24"/>
    </row>
    <row r="21" spans="1:16" ht="15" thickBot="1" x14ac:dyDescent="0.25">
      <c r="A21" s="36" t="s">
        <v>406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25">
        <f>SUM(L13:L20)</f>
        <v>0</v>
      </c>
      <c r="M21" s="24">
        <f>SUM(M13:M20)</f>
        <v>0</v>
      </c>
      <c r="N21" s="24">
        <f>SUM(N13:N20)</f>
        <v>0</v>
      </c>
      <c r="O21" s="24">
        <f>SUM(O13:O20)</f>
        <v>0</v>
      </c>
      <c r="P21" s="24">
        <f>SUM(P13:P20)</f>
        <v>0</v>
      </c>
    </row>
    <row r="22" spans="1:16" ht="15" thickBot="1" x14ac:dyDescent="0.25">
      <c r="A22" s="36" t="s">
        <v>407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41">
        <f>+(L21+M21+N21+O21+P21)/8</f>
        <v>0</v>
      </c>
      <c r="M22" s="41"/>
      <c r="N22" s="41"/>
      <c r="O22" s="41"/>
      <c r="P22" s="42"/>
    </row>
    <row r="23" spans="1:16" x14ac:dyDescent="0.2">
      <c r="A23" s="37" t="s">
        <v>408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9" t="str">
        <f>+IF(L22&lt;=0.5,"Bajo",IF(L22&lt;=1.6,"Medio",IF(L22&lt;=3,"Alto",IF(L22&gt;3.1,"Alto"))))</f>
        <v>Bajo</v>
      </c>
      <c r="M23" s="39"/>
      <c r="N23" s="39"/>
      <c r="O23" s="39"/>
      <c r="P23" s="40"/>
    </row>
    <row r="24" spans="1:16" x14ac:dyDescent="0.2">
      <c r="A24" s="32" t="s">
        <v>418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5.6" customHeight="1" x14ac:dyDescent="0.2">
      <c r="A30" s="34" t="s">
        <v>419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ht="1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ht="1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ht="1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1:16" ht="14.2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14.2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1:16" ht="14.2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1:16" ht="14.2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x14ac:dyDescent="0.2">
      <c r="A41" s="61" t="s">
        <v>428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x14ac:dyDescent="0.2">
      <c r="A42" s="60" t="s">
        <v>15</v>
      </c>
      <c r="B42" s="60"/>
      <c r="C42" s="60"/>
      <c r="D42" s="60"/>
      <c r="E42" s="60" t="s">
        <v>16</v>
      </c>
      <c r="F42" s="60"/>
      <c r="G42" s="60"/>
      <c r="H42" s="60"/>
      <c r="I42" s="60"/>
      <c r="J42" s="60"/>
      <c r="K42" s="60" t="s">
        <v>17</v>
      </c>
      <c r="L42" s="60"/>
      <c r="M42" s="60"/>
      <c r="N42" s="60"/>
      <c r="O42" s="60" t="s">
        <v>18</v>
      </c>
      <c r="P42" s="60"/>
    </row>
    <row r="43" spans="1:16" x14ac:dyDescent="0.2">
      <c r="A43" s="57" t="s">
        <v>19</v>
      </c>
      <c r="B43" s="57"/>
      <c r="C43" s="57"/>
      <c r="D43" s="5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2">
      <c r="A44" s="57"/>
      <c r="B44" s="57"/>
      <c r="C44" s="57"/>
      <c r="D44" s="5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x14ac:dyDescent="0.2">
      <c r="A45" s="59" t="s">
        <v>420</v>
      </c>
      <c r="B45" s="59"/>
      <c r="C45" s="59"/>
      <c r="D45" s="59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6" x14ac:dyDescent="0.2">
      <c r="A46" s="59"/>
      <c r="B46" s="59"/>
      <c r="C46" s="59"/>
      <c r="D46" s="59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x14ac:dyDescent="0.2">
      <c r="A47" s="60" t="s">
        <v>15</v>
      </c>
      <c r="B47" s="60"/>
      <c r="C47" s="60"/>
      <c r="D47" s="60"/>
      <c r="E47" s="60" t="s">
        <v>16</v>
      </c>
      <c r="F47" s="60"/>
      <c r="G47" s="60"/>
      <c r="H47" s="60"/>
      <c r="I47" s="60"/>
      <c r="J47" s="60"/>
      <c r="K47" s="60" t="s">
        <v>17</v>
      </c>
      <c r="L47" s="60"/>
      <c r="M47" s="60"/>
      <c r="N47" s="60"/>
      <c r="O47" s="60" t="s">
        <v>20</v>
      </c>
      <c r="P47" s="60"/>
    </row>
    <row r="48" spans="1:16" x14ac:dyDescent="0.2">
      <c r="A48" s="57" t="s">
        <v>21</v>
      </c>
      <c r="B48" s="57"/>
      <c r="C48" s="57"/>
      <c r="D48" s="5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2">
      <c r="A49" s="57"/>
      <c r="B49" s="57"/>
      <c r="C49" s="57"/>
      <c r="D49" s="5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1:16" x14ac:dyDescent="0.2">
      <c r="A50" s="57" t="s">
        <v>21</v>
      </c>
      <c r="B50" s="57"/>
      <c r="C50" s="57"/>
      <c r="D50" s="5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x14ac:dyDescent="0.2">
      <c r="A51" s="57"/>
      <c r="B51" s="57"/>
      <c r="C51" s="57"/>
      <c r="D51" s="5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x14ac:dyDescent="0.2">
      <c r="A52" s="59" t="s">
        <v>22</v>
      </c>
      <c r="B52" s="59"/>
      <c r="C52" s="59"/>
      <c r="D52" s="59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1:16" x14ac:dyDescent="0.2">
      <c r="A53" s="59"/>
      <c r="B53" s="59"/>
      <c r="C53" s="59"/>
      <c r="D53" s="5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">
      <c r="A54" s="57" t="s">
        <v>22</v>
      </c>
      <c r="B54" s="57"/>
      <c r="C54" s="57"/>
      <c r="D54" s="5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2">
      <c r="A55" s="57"/>
      <c r="B55" s="57"/>
      <c r="C55" s="57"/>
      <c r="D55" s="5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x14ac:dyDescent="0.2">
      <c r="A56" s="57" t="s">
        <v>22</v>
      </c>
      <c r="B56" s="57"/>
      <c r="C56" s="57"/>
      <c r="D56" s="5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2">
      <c r="A57" s="57"/>
      <c r="B57" s="57"/>
      <c r="C57" s="57"/>
      <c r="D57" s="5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1:16" x14ac:dyDescent="0.2">
      <c r="A58" s="57" t="s">
        <v>22</v>
      </c>
      <c r="B58" s="57"/>
      <c r="C58" s="57"/>
      <c r="D58" s="5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x14ac:dyDescent="0.2">
      <c r="A59" s="57"/>
      <c r="B59" s="57"/>
      <c r="C59" s="57"/>
      <c r="D59" s="5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ht="21.6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ht="18" customHeight="1" x14ac:dyDescent="0.2">
      <c r="A61" s="33" t="s">
        <v>23</v>
      </c>
      <c r="B61" s="33"/>
      <c r="C61" s="33"/>
      <c r="D61" s="33"/>
      <c r="E61" s="33"/>
      <c r="F61" s="33"/>
      <c r="G61" s="27"/>
      <c r="H61" s="27"/>
      <c r="I61" s="26"/>
      <c r="J61" s="26"/>
      <c r="K61" s="26"/>
      <c r="L61" s="26"/>
      <c r="M61" s="26"/>
      <c r="N61" s="26"/>
      <c r="O61" s="26"/>
      <c r="P61" s="26"/>
    </row>
    <row r="63" spans="1:16" x14ac:dyDescent="0.2">
      <c r="A63" s="48" t="s">
        <v>430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 ht="15.6" customHeight="1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1:16" ht="23.25" customHeight="1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</sheetData>
  <mergeCells count="92">
    <mergeCell ref="A1:A3"/>
    <mergeCell ref="B1:N3"/>
    <mergeCell ref="O3:P3"/>
    <mergeCell ref="A4:P4"/>
    <mergeCell ref="C5:E5"/>
    <mergeCell ref="F5:I5"/>
    <mergeCell ref="J5:M5"/>
    <mergeCell ref="N5:P5"/>
    <mergeCell ref="C6:E6"/>
    <mergeCell ref="F6:I6"/>
    <mergeCell ref="J6:M6"/>
    <mergeCell ref="N6:P6"/>
    <mergeCell ref="D7:E7"/>
    <mergeCell ref="F7:H7"/>
    <mergeCell ref="K7:M7"/>
    <mergeCell ref="N7:O7"/>
    <mergeCell ref="K8:M10"/>
    <mergeCell ref="N8:O10"/>
    <mergeCell ref="P8:P10"/>
    <mergeCell ref="A8:C10"/>
    <mergeCell ref="D8:D10"/>
    <mergeCell ref="E8:E10"/>
    <mergeCell ref="F8:H10"/>
    <mergeCell ref="I8:I10"/>
    <mergeCell ref="J8:J10"/>
    <mergeCell ref="A41:P41"/>
    <mergeCell ref="A42:D42"/>
    <mergeCell ref="E42:J42"/>
    <mergeCell ref="K42:N42"/>
    <mergeCell ref="O42:P42"/>
    <mergeCell ref="A43:D44"/>
    <mergeCell ref="E43:J44"/>
    <mergeCell ref="K43:N44"/>
    <mergeCell ref="O43:P44"/>
    <mergeCell ref="A45:D46"/>
    <mergeCell ref="E45:J46"/>
    <mergeCell ref="K45:N46"/>
    <mergeCell ref="O45:P46"/>
    <mergeCell ref="A47:D47"/>
    <mergeCell ref="E47:J47"/>
    <mergeCell ref="K47:N47"/>
    <mergeCell ref="O47:P47"/>
    <mergeCell ref="A48:D49"/>
    <mergeCell ref="E48:J49"/>
    <mergeCell ref="K48:N49"/>
    <mergeCell ref="O48:P49"/>
    <mergeCell ref="E56:J57"/>
    <mergeCell ref="K56:N57"/>
    <mergeCell ref="O56:P57"/>
    <mergeCell ref="A50:D51"/>
    <mergeCell ref="E50:J51"/>
    <mergeCell ref="K50:N51"/>
    <mergeCell ref="O50:P51"/>
    <mergeCell ref="A52:D53"/>
    <mergeCell ref="E52:J53"/>
    <mergeCell ref="K52:N53"/>
    <mergeCell ref="O52:P53"/>
    <mergeCell ref="A63:P65"/>
    <mergeCell ref="A5:B5"/>
    <mergeCell ref="A6:B6"/>
    <mergeCell ref="A7:C7"/>
    <mergeCell ref="A58:D59"/>
    <mergeCell ref="E58:J59"/>
    <mergeCell ref="K58:N59"/>
    <mergeCell ref="O58:P59"/>
    <mergeCell ref="A60:P60"/>
    <mergeCell ref="A61:F61"/>
    <mergeCell ref="G61:H61"/>
    <mergeCell ref="A54:D55"/>
    <mergeCell ref="E54:J55"/>
    <mergeCell ref="K54:N55"/>
    <mergeCell ref="O54:P55"/>
    <mergeCell ref="A56:D57"/>
    <mergeCell ref="A11:P11"/>
    <mergeCell ref="L23:P23"/>
    <mergeCell ref="L22:P22"/>
    <mergeCell ref="A12:K12"/>
    <mergeCell ref="A13:K13"/>
    <mergeCell ref="A14:K14"/>
    <mergeCell ref="A15:K15"/>
    <mergeCell ref="A16:K16"/>
    <mergeCell ref="A17:K17"/>
    <mergeCell ref="A31:P40"/>
    <mergeCell ref="A18:K18"/>
    <mergeCell ref="A19:K19"/>
    <mergeCell ref="A20:K20"/>
    <mergeCell ref="A24:P24"/>
    <mergeCell ref="A25:P29"/>
    <mergeCell ref="A30:P30"/>
    <mergeCell ref="A21:K21"/>
    <mergeCell ref="A22:K22"/>
    <mergeCell ref="A23:K23"/>
  </mergeCells>
  <conditionalFormatting sqref="L23:P23">
    <cfRule type="containsText" dxfId="2" priority="1" operator="containsText" text="Alto">
      <formula>NOT(ISERROR(SEARCH("Alto",L23)))</formula>
    </cfRule>
    <cfRule type="containsText" dxfId="1" priority="2" operator="containsText" text="Medio">
      <formula>NOT(ISERROR(SEARCH("Medio",L23)))</formula>
    </cfRule>
    <cfRule type="containsText" dxfId="0" priority="3" operator="containsText" text="Bajo">
      <formula>NOT(ISERROR(SEARCH("Bajo",L23)))</formula>
    </cfRule>
  </conditionalFormatting>
  <dataValidations count="4">
    <dataValidation type="list" allowBlank="1" showInputMessage="1" showErrorMessage="1" sqref="J8" xr:uid="{C7332E49-6FCB-4740-B8D9-5200C1EAF4EF}">
      <formula1>"Educación Básica, Educación Media, Educación Superior, Educación para el trabajo, Ninguna"</formula1>
    </dataValidation>
    <dataValidation type="list" allowBlank="1" showInputMessage="1" showErrorMessage="1" sqref="D8" xr:uid="{B1AEED9F-1C24-4A01-8F2D-E1EE4E2A6481}">
      <formula1>"Registro Civil, Tarjeta de identidad, Cédula de Ciudadania, Documento de país de origen, Ninguno"</formula1>
    </dataValidation>
    <dataValidation type="list" allowBlank="1" showInputMessage="1" showErrorMessage="1" sqref="J6" xr:uid="{0FC904D3-909F-4838-9277-ABB86743889E}">
      <formula1>"Media jornada, Externado jornada completa, Hogar gestor, Hogar sustituto, Casa hogar, Internado, Casa de protección"</formula1>
    </dataValidation>
    <dataValidation type="list" allowBlank="1" showInputMessage="1" showErrorMessage="1" sqref="C6:E6" xr:uid="{C7C827A2-8B7A-43C3-B70E-14C200A8A18D}">
      <formula1>INDIRECT(A6)</formula1>
    </dataValidation>
  </dataValidations>
  <hyperlinks>
    <hyperlink ref="A30" location="_ftn1" display="_ftn1" xr:uid="{71CE782E-D212-42F7-AEB5-6FD0E9F9E0D6}"/>
  </hyperlinks>
  <pageMargins left="0.7" right="0.7" top="0.75" bottom="0.75" header="0.3" footer="0.3"/>
  <pageSetup scale="4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9B7767-2E2C-4F49-80E2-CBE4B658474F}">
          <x14:formula1>
            <xm:f>LISTA!$D$2:$D$34</xm:f>
          </x14:formula1>
          <xm:sqref>A6:B6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2896-BEC6-484A-A81A-7DE1816FCE80}">
  <dimension ref="A1:F207"/>
  <sheetViews>
    <sheetView topLeftCell="A174" workbookViewId="0">
      <selection activeCell="F189" sqref="F189:F190"/>
    </sheetView>
  </sheetViews>
  <sheetFormatPr baseColWidth="10" defaultRowHeight="15" x14ac:dyDescent="0.25"/>
  <cols>
    <col min="1" max="1" width="25.7109375" style="16" bestFit="1" customWidth="1"/>
    <col min="2" max="2" width="26.85546875" customWidth="1"/>
    <col min="4" max="4" width="24.85546875" customWidth="1"/>
    <col min="6" max="6" width="13.28515625" customWidth="1"/>
  </cols>
  <sheetData>
    <row r="1" spans="1:6" x14ac:dyDescent="0.25">
      <c r="A1" s="2" t="s">
        <v>24</v>
      </c>
      <c r="B1" s="2" t="s">
        <v>25</v>
      </c>
      <c r="D1" s="3" t="s">
        <v>2</v>
      </c>
      <c r="F1" s="4" t="s">
        <v>26</v>
      </c>
    </row>
    <row r="2" spans="1:6" ht="64.5" x14ac:dyDescent="0.25">
      <c r="A2" s="76" t="s">
        <v>27</v>
      </c>
      <c r="B2" s="5" t="s">
        <v>28</v>
      </c>
      <c r="D2" s="6" t="s">
        <v>29</v>
      </c>
      <c r="F2" s="7" t="s">
        <v>30</v>
      </c>
    </row>
    <row r="3" spans="1:6" ht="51.75" x14ac:dyDescent="0.25">
      <c r="A3" s="77"/>
      <c r="B3" s="5" t="s">
        <v>31</v>
      </c>
      <c r="D3" s="6" t="s">
        <v>32</v>
      </c>
      <c r="F3" s="7" t="s">
        <v>33</v>
      </c>
    </row>
    <row r="4" spans="1:6" ht="26.25" x14ac:dyDescent="0.25">
      <c r="A4" s="77"/>
      <c r="B4" s="5" t="s">
        <v>34</v>
      </c>
      <c r="D4" s="6" t="s">
        <v>35</v>
      </c>
      <c r="F4" s="7" t="s">
        <v>36</v>
      </c>
    </row>
    <row r="5" spans="1:6" ht="26.25" x14ac:dyDescent="0.25">
      <c r="A5" s="77"/>
      <c r="B5" s="5" t="s">
        <v>37</v>
      </c>
      <c r="D5" s="6" t="s">
        <v>38</v>
      </c>
      <c r="F5" s="7" t="s">
        <v>39</v>
      </c>
    </row>
    <row r="6" spans="1:6" ht="26.25" x14ac:dyDescent="0.25">
      <c r="A6" s="77"/>
      <c r="B6" s="5" t="s">
        <v>40</v>
      </c>
      <c r="D6" s="6" t="s">
        <v>41</v>
      </c>
      <c r="F6" s="7" t="s">
        <v>42</v>
      </c>
    </row>
    <row r="7" spans="1:6" x14ac:dyDescent="0.25">
      <c r="A7" s="77"/>
      <c r="B7" s="5" t="s">
        <v>43</v>
      </c>
      <c r="D7" s="6" t="s">
        <v>44</v>
      </c>
      <c r="F7" s="7" t="s">
        <v>45</v>
      </c>
    </row>
    <row r="8" spans="1:6" ht="51.75" x14ac:dyDescent="0.25">
      <c r="A8" s="77"/>
      <c r="B8" s="5" t="s">
        <v>46</v>
      </c>
      <c r="D8" s="6" t="s">
        <v>47</v>
      </c>
      <c r="F8" s="7" t="s">
        <v>48</v>
      </c>
    </row>
    <row r="9" spans="1:6" x14ac:dyDescent="0.25">
      <c r="A9" s="77"/>
      <c r="B9" s="5" t="s">
        <v>49</v>
      </c>
      <c r="D9" s="6" t="s">
        <v>50</v>
      </c>
      <c r="F9" s="7" t="s">
        <v>51</v>
      </c>
    </row>
    <row r="10" spans="1:6" ht="26.25" x14ac:dyDescent="0.25">
      <c r="A10" s="77"/>
      <c r="B10" s="5" t="s">
        <v>52</v>
      </c>
      <c r="D10" s="6" t="s">
        <v>53</v>
      </c>
      <c r="F10" s="7" t="s">
        <v>54</v>
      </c>
    </row>
    <row r="11" spans="1:6" x14ac:dyDescent="0.25">
      <c r="A11" s="77"/>
      <c r="B11" s="5" t="s">
        <v>55</v>
      </c>
      <c r="D11" s="6" t="s">
        <v>56</v>
      </c>
      <c r="F11" s="7" t="s">
        <v>57</v>
      </c>
    </row>
    <row r="12" spans="1:6" x14ac:dyDescent="0.25">
      <c r="A12" s="77"/>
      <c r="B12" s="5" t="s">
        <v>58</v>
      </c>
      <c r="D12" s="6" t="s">
        <v>59</v>
      </c>
      <c r="F12" s="7" t="s">
        <v>60</v>
      </c>
    </row>
    <row r="13" spans="1:6" ht="51.75" x14ac:dyDescent="0.25">
      <c r="A13" s="77"/>
      <c r="B13" s="5" t="s">
        <v>61</v>
      </c>
      <c r="D13" s="6" t="s">
        <v>62</v>
      </c>
      <c r="F13" s="7" t="s">
        <v>63</v>
      </c>
    </row>
    <row r="14" spans="1:6" ht="26.25" x14ac:dyDescent="0.25">
      <c r="A14" s="77"/>
      <c r="B14" s="5" t="s">
        <v>64</v>
      </c>
      <c r="D14" s="6" t="s">
        <v>65</v>
      </c>
      <c r="F14" s="7" t="s">
        <v>66</v>
      </c>
    </row>
    <row r="15" spans="1:6" ht="26.25" x14ac:dyDescent="0.25">
      <c r="A15" s="77"/>
      <c r="B15" s="5" t="s">
        <v>67</v>
      </c>
      <c r="D15" s="6" t="s">
        <v>68</v>
      </c>
      <c r="F15" s="7" t="s">
        <v>69</v>
      </c>
    </row>
    <row r="16" spans="1:6" x14ac:dyDescent="0.25">
      <c r="A16" s="77"/>
      <c r="B16" s="5" t="s">
        <v>70</v>
      </c>
      <c r="D16" s="6" t="s">
        <v>71</v>
      </c>
      <c r="F16" s="7" t="s">
        <v>72</v>
      </c>
    </row>
    <row r="17" spans="1:6" ht="26.25" x14ac:dyDescent="0.25">
      <c r="A17" s="77"/>
      <c r="B17" s="5" t="s">
        <v>73</v>
      </c>
      <c r="D17" s="6" t="s">
        <v>74</v>
      </c>
      <c r="F17" s="8" t="s">
        <v>75</v>
      </c>
    </row>
    <row r="18" spans="1:6" ht="39" x14ac:dyDescent="0.25">
      <c r="A18" s="78"/>
      <c r="B18" s="5" t="s">
        <v>76</v>
      </c>
      <c r="D18" s="6" t="s">
        <v>77</v>
      </c>
      <c r="F18" s="7" t="s">
        <v>78</v>
      </c>
    </row>
    <row r="19" spans="1:6" ht="26.25" x14ac:dyDescent="0.25">
      <c r="A19" s="76" t="s">
        <v>79</v>
      </c>
      <c r="B19" s="5" t="s">
        <v>80</v>
      </c>
      <c r="D19" s="6" t="s">
        <v>81</v>
      </c>
      <c r="F19" s="7" t="s">
        <v>82</v>
      </c>
    </row>
    <row r="20" spans="1:6" ht="39" x14ac:dyDescent="0.25">
      <c r="A20" s="77"/>
      <c r="B20" s="5" t="s">
        <v>83</v>
      </c>
      <c r="D20" s="6" t="s">
        <v>84</v>
      </c>
      <c r="F20" s="7" t="s">
        <v>85</v>
      </c>
    </row>
    <row r="21" spans="1:6" ht="26.25" x14ac:dyDescent="0.25">
      <c r="A21" s="77"/>
      <c r="B21" s="5" t="s">
        <v>86</v>
      </c>
      <c r="D21" s="6" t="s">
        <v>87</v>
      </c>
      <c r="F21" s="7" t="s">
        <v>88</v>
      </c>
    </row>
    <row r="22" spans="1:6" ht="26.25" x14ac:dyDescent="0.25">
      <c r="A22" s="77"/>
      <c r="B22" s="5" t="s">
        <v>89</v>
      </c>
      <c r="D22" s="6" t="s">
        <v>90</v>
      </c>
      <c r="F22" s="7" t="s">
        <v>91</v>
      </c>
    </row>
    <row r="23" spans="1:6" ht="26.25" x14ac:dyDescent="0.25">
      <c r="A23" s="77"/>
      <c r="B23" s="5" t="s">
        <v>92</v>
      </c>
      <c r="D23" s="6" t="s">
        <v>93</v>
      </c>
      <c r="F23" s="7" t="s">
        <v>94</v>
      </c>
    </row>
    <row r="24" spans="1:6" ht="65.25" thickBot="1" x14ac:dyDescent="0.3">
      <c r="A24" s="77"/>
      <c r="B24" s="5" t="s">
        <v>95</v>
      </c>
      <c r="D24" s="6" t="s">
        <v>96</v>
      </c>
      <c r="F24" s="9" t="s">
        <v>97</v>
      </c>
    </row>
    <row r="25" spans="1:6" x14ac:dyDescent="0.25">
      <c r="A25" s="78"/>
      <c r="B25" s="5" t="s">
        <v>98</v>
      </c>
      <c r="D25" s="6" t="s">
        <v>99</v>
      </c>
      <c r="F25" s="10" t="s">
        <v>100</v>
      </c>
    </row>
    <row r="26" spans="1:6" ht="63.75" x14ac:dyDescent="0.25">
      <c r="A26" s="76" t="s">
        <v>101</v>
      </c>
      <c r="B26" s="5" t="s">
        <v>102</v>
      </c>
      <c r="D26" s="6" t="s">
        <v>103</v>
      </c>
      <c r="F26" s="11" t="s">
        <v>104</v>
      </c>
    </row>
    <row r="27" spans="1:6" ht="25.5" x14ac:dyDescent="0.25">
      <c r="A27" s="77"/>
      <c r="B27" s="5" t="s">
        <v>105</v>
      </c>
      <c r="D27" s="6" t="s">
        <v>106</v>
      </c>
      <c r="F27" s="11" t="s">
        <v>107</v>
      </c>
    </row>
    <row r="28" spans="1:6" ht="25.5" x14ac:dyDescent="0.25">
      <c r="A28" s="77"/>
      <c r="B28" s="5" t="s">
        <v>108</v>
      </c>
      <c r="D28" s="6" t="s">
        <v>109</v>
      </c>
      <c r="F28" s="11" t="s">
        <v>110</v>
      </c>
    </row>
    <row r="29" spans="1:6" ht="63.75" x14ac:dyDescent="0.25">
      <c r="A29" s="77"/>
      <c r="B29" s="5" t="s">
        <v>111</v>
      </c>
      <c r="D29" s="6" t="s">
        <v>112</v>
      </c>
      <c r="F29" s="11" t="s">
        <v>113</v>
      </c>
    </row>
    <row r="30" spans="1:6" ht="127.5" x14ac:dyDescent="0.25">
      <c r="A30" s="77"/>
      <c r="B30" s="5" t="s">
        <v>114</v>
      </c>
      <c r="D30" s="6" t="s">
        <v>115</v>
      </c>
      <c r="F30" s="11" t="s">
        <v>116</v>
      </c>
    </row>
    <row r="31" spans="1:6" ht="38.25" x14ac:dyDescent="0.25">
      <c r="A31" s="77"/>
      <c r="B31" s="5" t="s">
        <v>117</v>
      </c>
      <c r="D31" s="6" t="s">
        <v>118</v>
      </c>
      <c r="F31" s="11" t="s">
        <v>119</v>
      </c>
    </row>
    <row r="32" spans="1:6" ht="51" x14ac:dyDescent="0.25">
      <c r="A32" s="77"/>
      <c r="B32" s="5" t="s">
        <v>120</v>
      </c>
      <c r="D32" s="6" t="s">
        <v>121</v>
      </c>
      <c r="F32" s="11" t="s">
        <v>122</v>
      </c>
    </row>
    <row r="33" spans="1:6" ht="63.75" x14ac:dyDescent="0.25">
      <c r="A33" s="77"/>
      <c r="B33" s="5" t="s">
        <v>123</v>
      </c>
      <c r="D33" s="6" t="s">
        <v>124</v>
      </c>
      <c r="F33" s="11" t="s">
        <v>125</v>
      </c>
    </row>
    <row r="34" spans="1:6" ht="63.75" x14ac:dyDescent="0.25">
      <c r="A34" s="77"/>
      <c r="B34" s="5" t="s">
        <v>126</v>
      </c>
      <c r="D34" s="6" t="s">
        <v>127</v>
      </c>
      <c r="F34" s="11" t="s">
        <v>128</v>
      </c>
    </row>
    <row r="35" spans="1:6" ht="89.25" x14ac:dyDescent="0.25">
      <c r="A35" s="77"/>
      <c r="B35" s="5" t="s">
        <v>129</v>
      </c>
      <c r="F35" s="11" t="s">
        <v>130</v>
      </c>
    </row>
    <row r="36" spans="1:6" ht="63.75" x14ac:dyDescent="0.25">
      <c r="A36" s="77"/>
      <c r="B36" s="5" t="s">
        <v>131</v>
      </c>
      <c r="F36" s="11" t="s">
        <v>132</v>
      </c>
    </row>
    <row r="37" spans="1:6" ht="102" x14ac:dyDescent="0.25">
      <c r="A37" s="77"/>
      <c r="B37" s="5" t="s">
        <v>133</v>
      </c>
      <c r="F37" s="11" t="s">
        <v>134</v>
      </c>
    </row>
    <row r="38" spans="1:6" ht="127.5" x14ac:dyDescent="0.25">
      <c r="A38" s="77"/>
      <c r="B38" s="5" t="s">
        <v>135</v>
      </c>
      <c r="F38" s="11" t="s">
        <v>136</v>
      </c>
    </row>
    <row r="39" spans="1:6" ht="51" x14ac:dyDescent="0.25">
      <c r="A39" s="77"/>
      <c r="B39" s="5" t="s">
        <v>137</v>
      </c>
      <c r="F39" s="11" t="s">
        <v>138</v>
      </c>
    </row>
    <row r="40" spans="1:6" ht="51" x14ac:dyDescent="0.25">
      <c r="A40" s="77"/>
      <c r="B40" s="5" t="s">
        <v>139</v>
      </c>
      <c r="F40" s="11" t="s">
        <v>140</v>
      </c>
    </row>
    <row r="41" spans="1:6" ht="63.75" x14ac:dyDescent="0.25">
      <c r="A41" s="78"/>
      <c r="B41" s="5" t="s">
        <v>141</v>
      </c>
      <c r="F41" s="11" t="s">
        <v>142</v>
      </c>
    </row>
    <row r="42" spans="1:6" ht="63.75" x14ac:dyDescent="0.25">
      <c r="A42" s="76" t="s">
        <v>143</v>
      </c>
      <c r="B42" s="5" t="s">
        <v>144</v>
      </c>
      <c r="F42" s="11" t="s">
        <v>145</v>
      </c>
    </row>
    <row r="43" spans="1:6" ht="89.25" x14ac:dyDescent="0.25">
      <c r="A43" s="77"/>
      <c r="B43" s="5" t="s">
        <v>146</v>
      </c>
      <c r="F43" s="11" t="s">
        <v>147</v>
      </c>
    </row>
    <row r="44" spans="1:6" ht="38.25" x14ac:dyDescent="0.25">
      <c r="A44" s="77"/>
      <c r="B44" s="5" t="s">
        <v>148</v>
      </c>
      <c r="F44" s="11" t="s">
        <v>149</v>
      </c>
    </row>
    <row r="45" spans="1:6" ht="38.25" x14ac:dyDescent="0.25">
      <c r="A45" s="77"/>
      <c r="B45" s="5" t="s">
        <v>150</v>
      </c>
      <c r="F45" s="11" t="s">
        <v>151</v>
      </c>
    </row>
    <row r="46" spans="1:6" ht="38.25" x14ac:dyDescent="0.25">
      <c r="A46" s="77"/>
      <c r="B46" s="5" t="s">
        <v>152</v>
      </c>
      <c r="F46" s="11" t="s">
        <v>153</v>
      </c>
    </row>
    <row r="47" spans="1:6" ht="51.75" x14ac:dyDescent="0.25">
      <c r="A47" s="77"/>
      <c r="B47" s="5" t="s">
        <v>154</v>
      </c>
      <c r="F47" s="7" t="s">
        <v>155</v>
      </c>
    </row>
    <row r="48" spans="1:6" ht="38.25" x14ac:dyDescent="0.25">
      <c r="A48" s="77"/>
      <c r="B48" s="5" t="s">
        <v>156</v>
      </c>
      <c r="F48" s="11" t="s">
        <v>157</v>
      </c>
    </row>
    <row r="49" spans="1:6" ht="38.25" x14ac:dyDescent="0.25">
      <c r="A49" s="78"/>
      <c r="B49" s="5" t="s">
        <v>158</v>
      </c>
      <c r="F49" s="11" t="s">
        <v>159</v>
      </c>
    </row>
    <row r="50" spans="1:6" ht="38.25" x14ac:dyDescent="0.25">
      <c r="A50" s="76" t="s">
        <v>160</v>
      </c>
      <c r="B50" s="12" t="s">
        <v>161</v>
      </c>
      <c r="F50" s="11" t="s">
        <v>162</v>
      </c>
    </row>
    <row r="51" spans="1:6" ht="38.25" x14ac:dyDescent="0.25">
      <c r="A51" s="77"/>
      <c r="B51" s="12" t="s">
        <v>163</v>
      </c>
      <c r="F51" s="11" t="s">
        <v>164</v>
      </c>
    </row>
    <row r="52" spans="1:6" ht="39" thickBot="1" x14ac:dyDescent="0.3">
      <c r="A52" s="77"/>
      <c r="B52" s="12" t="s">
        <v>165</v>
      </c>
      <c r="F52" s="13" t="s">
        <v>166</v>
      </c>
    </row>
    <row r="53" spans="1:6" x14ac:dyDescent="0.25">
      <c r="A53" s="77"/>
      <c r="B53" s="12" t="s">
        <v>167</v>
      </c>
      <c r="F53" s="8" t="s">
        <v>168</v>
      </c>
    </row>
    <row r="54" spans="1:6" x14ac:dyDescent="0.25">
      <c r="A54" s="77"/>
      <c r="B54" s="12" t="s">
        <v>169</v>
      </c>
      <c r="F54" s="7" t="s">
        <v>170</v>
      </c>
    </row>
    <row r="55" spans="1:6" ht="51.75" x14ac:dyDescent="0.25">
      <c r="A55" s="77"/>
      <c r="B55" s="12" t="s">
        <v>171</v>
      </c>
      <c r="F55" s="7" t="s">
        <v>172</v>
      </c>
    </row>
    <row r="56" spans="1:6" ht="51.75" x14ac:dyDescent="0.25">
      <c r="A56" s="77"/>
      <c r="B56" s="12" t="s">
        <v>173</v>
      </c>
      <c r="F56" s="7" t="s">
        <v>174</v>
      </c>
    </row>
    <row r="57" spans="1:6" x14ac:dyDescent="0.25">
      <c r="A57" s="77"/>
      <c r="B57" s="12" t="s">
        <v>175</v>
      </c>
      <c r="F57" s="7" t="s">
        <v>176</v>
      </c>
    </row>
    <row r="58" spans="1:6" ht="51.75" x14ac:dyDescent="0.25">
      <c r="A58" s="77"/>
      <c r="B58" s="12" t="s">
        <v>177</v>
      </c>
      <c r="F58" s="7" t="s">
        <v>178</v>
      </c>
    </row>
    <row r="59" spans="1:6" ht="51.75" x14ac:dyDescent="0.25">
      <c r="A59" s="77"/>
      <c r="B59" s="12" t="s">
        <v>179</v>
      </c>
      <c r="F59" s="7" t="s">
        <v>180</v>
      </c>
    </row>
    <row r="60" spans="1:6" ht="26.25" x14ac:dyDescent="0.25">
      <c r="A60" s="77"/>
      <c r="B60" s="12" t="s">
        <v>181</v>
      </c>
      <c r="F60" s="7" t="s">
        <v>182</v>
      </c>
    </row>
    <row r="61" spans="1:6" ht="52.5" thickBot="1" x14ac:dyDescent="0.3">
      <c r="A61" s="78"/>
      <c r="B61" s="12" t="s">
        <v>183</v>
      </c>
      <c r="F61" s="9" t="s">
        <v>184</v>
      </c>
    </row>
    <row r="62" spans="1:6" ht="51.75" x14ac:dyDescent="0.25">
      <c r="A62" s="76" t="s">
        <v>185</v>
      </c>
      <c r="B62" s="12" t="s">
        <v>186</v>
      </c>
      <c r="F62" s="8" t="s">
        <v>187</v>
      </c>
    </row>
    <row r="63" spans="1:6" ht="39" x14ac:dyDescent="0.25">
      <c r="A63" s="77"/>
      <c r="B63" s="12" t="s">
        <v>188</v>
      </c>
      <c r="F63" s="7" t="s">
        <v>189</v>
      </c>
    </row>
    <row r="64" spans="1:6" ht="26.25" x14ac:dyDescent="0.25">
      <c r="A64" s="77"/>
      <c r="B64" s="12" t="s">
        <v>55</v>
      </c>
      <c r="F64" s="7" t="s">
        <v>190</v>
      </c>
    </row>
    <row r="65" spans="1:6" x14ac:dyDescent="0.25">
      <c r="A65" s="77"/>
      <c r="B65" s="12" t="s">
        <v>61</v>
      </c>
      <c r="F65" s="7" t="s">
        <v>191</v>
      </c>
    </row>
    <row r="66" spans="1:6" ht="39" x14ac:dyDescent="0.25">
      <c r="A66" s="77"/>
      <c r="B66" s="12" t="s">
        <v>192</v>
      </c>
      <c r="F66" s="7" t="s">
        <v>193</v>
      </c>
    </row>
    <row r="67" spans="1:6" ht="39" x14ac:dyDescent="0.25">
      <c r="A67" s="78"/>
      <c r="B67" s="12" t="s">
        <v>37</v>
      </c>
      <c r="F67" s="7" t="s">
        <v>194</v>
      </c>
    </row>
    <row r="68" spans="1:6" ht="39" x14ac:dyDescent="0.25">
      <c r="A68" s="76" t="s">
        <v>195</v>
      </c>
      <c r="B68" s="12" t="s">
        <v>196</v>
      </c>
      <c r="F68" s="7" t="s">
        <v>197</v>
      </c>
    </row>
    <row r="69" spans="1:6" x14ac:dyDescent="0.25">
      <c r="A69" s="77"/>
      <c r="B69" s="12" t="s">
        <v>198</v>
      </c>
      <c r="F69" s="7" t="s">
        <v>199</v>
      </c>
    </row>
    <row r="70" spans="1:6" ht="39" x14ac:dyDescent="0.25">
      <c r="A70" s="77"/>
      <c r="B70" s="12" t="s">
        <v>200</v>
      </c>
      <c r="F70" s="7" t="s">
        <v>201</v>
      </c>
    </row>
    <row r="71" spans="1:6" ht="39.75" thickBot="1" x14ac:dyDescent="0.3">
      <c r="A71" s="78"/>
      <c r="B71" s="12" t="s">
        <v>202</v>
      </c>
      <c r="F71" s="9" t="s">
        <v>203</v>
      </c>
    </row>
    <row r="72" spans="1:6" x14ac:dyDescent="0.25">
      <c r="A72" s="76" t="s">
        <v>204</v>
      </c>
      <c r="B72" s="12" t="s">
        <v>205</v>
      </c>
      <c r="F72" s="8" t="s">
        <v>206</v>
      </c>
    </row>
    <row r="73" spans="1:6" ht="26.25" x14ac:dyDescent="0.25">
      <c r="A73" s="77"/>
      <c r="B73" s="12" t="s">
        <v>34</v>
      </c>
      <c r="F73" s="7" t="s">
        <v>207</v>
      </c>
    </row>
    <row r="74" spans="1:6" ht="51.75" x14ac:dyDescent="0.25">
      <c r="A74" s="77"/>
      <c r="B74" s="12" t="s">
        <v>208</v>
      </c>
      <c r="F74" s="7" t="s">
        <v>209</v>
      </c>
    </row>
    <row r="75" spans="1:6" ht="64.5" x14ac:dyDescent="0.25">
      <c r="A75" s="77"/>
      <c r="B75" s="12" t="s">
        <v>210</v>
      </c>
      <c r="F75" s="7" t="s">
        <v>211</v>
      </c>
    </row>
    <row r="76" spans="1:6" ht="26.25" x14ac:dyDescent="0.25">
      <c r="A76" s="77"/>
      <c r="B76" s="12" t="s">
        <v>192</v>
      </c>
      <c r="F76" s="7" t="s">
        <v>212</v>
      </c>
    </row>
    <row r="77" spans="1:6" ht="26.25" x14ac:dyDescent="0.25">
      <c r="A77" s="77"/>
      <c r="B77" s="12" t="s">
        <v>213</v>
      </c>
      <c r="F77" s="7" t="s">
        <v>214</v>
      </c>
    </row>
    <row r="78" spans="1:6" ht="26.25" x14ac:dyDescent="0.25">
      <c r="A78" s="78"/>
      <c r="B78" s="12" t="s">
        <v>215</v>
      </c>
      <c r="F78" s="7" t="s">
        <v>216</v>
      </c>
    </row>
    <row r="79" spans="1:6" ht="51.75" x14ac:dyDescent="0.25">
      <c r="A79" s="76" t="s">
        <v>217</v>
      </c>
      <c r="B79" s="12" t="s">
        <v>218</v>
      </c>
      <c r="F79" s="7" t="s">
        <v>219</v>
      </c>
    </row>
    <row r="80" spans="1:6" x14ac:dyDescent="0.25">
      <c r="A80" s="77"/>
      <c r="B80" s="12" t="s">
        <v>220</v>
      </c>
      <c r="F80" s="7" t="s">
        <v>221</v>
      </c>
    </row>
    <row r="81" spans="1:6" ht="26.25" x14ac:dyDescent="0.25">
      <c r="A81" s="77"/>
      <c r="B81" s="12" t="s">
        <v>222</v>
      </c>
      <c r="F81" s="7" t="s">
        <v>223</v>
      </c>
    </row>
    <row r="82" spans="1:6" x14ac:dyDescent="0.25">
      <c r="A82" s="77"/>
      <c r="B82" s="12" t="s">
        <v>224</v>
      </c>
      <c r="F82" s="7" t="s">
        <v>225</v>
      </c>
    </row>
    <row r="83" spans="1:6" x14ac:dyDescent="0.25">
      <c r="A83" s="78"/>
      <c r="B83" s="12" t="s">
        <v>226</v>
      </c>
      <c r="F83" s="7" t="s">
        <v>227</v>
      </c>
    </row>
    <row r="84" spans="1:6" ht="39" x14ac:dyDescent="0.25">
      <c r="A84" s="76" t="s">
        <v>228</v>
      </c>
      <c r="B84" s="12" t="s">
        <v>229</v>
      </c>
      <c r="F84" s="7" t="s">
        <v>230</v>
      </c>
    </row>
    <row r="85" spans="1:6" x14ac:dyDescent="0.25">
      <c r="A85" s="77"/>
      <c r="B85" s="12" t="s">
        <v>231</v>
      </c>
      <c r="F85" s="7" t="s">
        <v>232</v>
      </c>
    </row>
    <row r="86" spans="1:6" x14ac:dyDescent="0.25">
      <c r="A86" s="77"/>
      <c r="B86" s="12" t="s">
        <v>233</v>
      </c>
      <c r="F86" s="7" t="s">
        <v>234</v>
      </c>
    </row>
    <row r="87" spans="1:6" x14ac:dyDescent="0.25">
      <c r="A87" s="77"/>
      <c r="B87" s="12" t="s">
        <v>235</v>
      </c>
      <c r="F87" s="7" t="s">
        <v>236</v>
      </c>
    </row>
    <row r="88" spans="1:6" ht="51.75" x14ac:dyDescent="0.25">
      <c r="A88" s="77"/>
      <c r="B88" s="12" t="s">
        <v>237</v>
      </c>
      <c r="F88" s="7" t="s">
        <v>238</v>
      </c>
    </row>
    <row r="89" spans="1:6" x14ac:dyDescent="0.25">
      <c r="A89" s="77"/>
      <c r="B89" s="12" t="s">
        <v>239</v>
      </c>
      <c r="F89" s="7" t="s">
        <v>240</v>
      </c>
    </row>
    <row r="90" spans="1:6" ht="26.25" x14ac:dyDescent="0.25">
      <c r="A90" s="77"/>
      <c r="B90" s="12" t="s">
        <v>241</v>
      </c>
      <c r="F90" s="7" t="s">
        <v>242</v>
      </c>
    </row>
    <row r="91" spans="1:6" ht="51.75" x14ac:dyDescent="0.25">
      <c r="A91" s="78"/>
      <c r="B91" s="12" t="s">
        <v>243</v>
      </c>
      <c r="F91" s="7" t="s">
        <v>155</v>
      </c>
    </row>
    <row r="92" spans="1:6" ht="26.25" x14ac:dyDescent="0.25">
      <c r="A92" s="76" t="s">
        <v>244</v>
      </c>
      <c r="B92" s="12" t="s">
        <v>245</v>
      </c>
      <c r="F92" s="7" t="s">
        <v>246</v>
      </c>
    </row>
    <row r="93" spans="1:6" ht="26.25" x14ac:dyDescent="0.25">
      <c r="A93" s="77"/>
      <c r="B93" s="12" t="s">
        <v>247</v>
      </c>
      <c r="F93" s="7" t="s">
        <v>248</v>
      </c>
    </row>
    <row r="94" spans="1:6" x14ac:dyDescent="0.25">
      <c r="A94" s="77"/>
      <c r="B94" s="12" t="s">
        <v>249</v>
      </c>
      <c r="F94" s="7" t="s">
        <v>250</v>
      </c>
    </row>
    <row r="95" spans="1:6" x14ac:dyDescent="0.25">
      <c r="A95" s="77"/>
      <c r="B95" s="12" t="s">
        <v>251</v>
      </c>
      <c r="F95" s="7" t="s">
        <v>252</v>
      </c>
    </row>
    <row r="96" spans="1:6" ht="51.75" x14ac:dyDescent="0.25">
      <c r="A96" s="77"/>
      <c r="B96" s="12" t="s">
        <v>253</v>
      </c>
      <c r="F96" s="7" t="s">
        <v>254</v>
      </c>
    </row>
    <row r="97" spans="1:6" ht="39" x14ac:dyDescent="0.25">
      <c r="A97" s="77"/>
      <c r="B97" s="12" t="s">
        <v>255</v>
      </c>
      <c r="F97" s="7" t="s">
        <v>256</v>
      </c>
    </row>
    <row r="98" spans="1:6" ht="51.75" x14ac:dyDescent="0.25">
      <c r="A98" s="77"/>
      <c r="B98" s="12" t="s">
        <v>257</v>
      </c>
      <c r="F98" s="7" t="s">
        <v>258</v>
      </c>
    </row>
    <row r="99" spans="1:6" x14ac:dyDescent="0.25">
      <c r="A99" s="77"/>
      <c r="B99" s="12" t="s">
        <v>259</v>
      </c>
      <c r="F99" s="7" t="s">
        <v>260</v>
      </c>
    </row>
    <row r="100" spans="1:6" ht="26.25" x14ac:dyDescent="0.25">
      <c r="A100" s="77"/>
      <c r="B100" s="12" t="s">
        <v>261</v>
      </c>
      <c r="F100" s="7" t="s">
        <v>262</v>
      </c>
    </row>
    <row r="101" spans="1:6" ht="51.75" x14ac:dyDescent="0.25">
      <c r="A101" s="77"/>
      <c r="B101" s="12" t="s">
        <v>263</v>
      </c>
      <c r="F101" s="7" t="s">
        <v>264</v>
      </c>
    </row>
    <row r="102" spans="1:6" ht="26.25" x14ac:dyDescent="0.25">
      <c r="A102" s="77"/>
      <c r="B102" s="12" t="s">
        <v>265</v>
      </c>
      <c r="F102" s="7" t="s">
        <v>266</v>
      </c>
    </row>
    <row r="103" spans="1:6" ht="26.25" x14ac:dyDescent="0.25">
      <c r="A103" s="77"/>
      <c r="B103" s="12" t="s">
        <v>267</v>
      </c>
      <c r="F103" s="7" t="s">
        <v>268</v>
      </c>
    </row>
    <row r="104" spans="1:6" ht="39" x14ac:dyDescent="0.25">
      <c r="A104" s="78"/>
      <c r="B104" s="12" t="s">
        <v>269</v>
      </c>
      <c r="F104" s="7" t="s">
        <v>270</v>
      </c>
    </row>
    <row r="105" spans="1:6" x14ac:dyDescent="0.25">
      <c r="A105" s="76" t="s">
        <v>271</v>
      </c>
      <c r="B105" s="12" t="s">
        <v>272</v>
      </c>
      <c r="F105" s="7" t="s">
        <v>273</v>
      </c>
    </row>
    <row r="106" spans="1:6" ht="26.25" x14ac:dyDescent="0.25">
      <c r="A106" s="77"/>
      <c r="B106" s="12" t="s">
        <v>274</v>
      </c>
      <c r="F106" s="7" t="s">
        <v>275</v>
      </c>
    </row>
    <row r="107" spans="1:6" ht="26.25" x14ac:dyDescent="0.25">
      <c r="A107" s="77"/>
      <c r="B107" s="12" t="s">
        <v>276</v>
      </c>
      <c r="F107" s="7" t="s">
        <v>277</v>
      </c>
    </row>
    <row r="108" spans="1:6" x14ac:dyDescent="0.25">
      <c r="A108" s="77"/>
      <c r="B108" s="12" t="s">
        <v>278</v>
      </c>
      <c r="F108" s="7" t="s">
        <v>279</v>
      </c>
    </row>
    <row r="109" spans="1:6" ht="51.75" x14ac:dyDescent="0.25">
      <c r="A109" s="78"/>
      <c r="B109" s="12" t="s">
        <v>280</v>
      </c>
      <c r="F109" s="7" t="s">
        <v>281</v>
      </c>
    </row>
    <row r="110" spans="1:6" x14ac:dyDescent="0.25">
      <c r="A110" s="76" t="s">
        <v>282</v>
      </c>
      <c r="B110" s="12" t="s">
        <v>283</v>
      </c>
      <c r="F110" s="7" t="s">
        <v>284</v>
      </c>
    </row>
    <row r="111" spans="1:6" ht="51.75" x14ac:dyDescent="0.25">
      <c r="A111" s="77"/>
      <c r="B111" s="12" t="s">
        <v>285</v>
      </c>
      <c r="F111" s="7" t="s">
        <v>286</v>
      </c>
    </row>
    <row r="112" spans="1:6" ht="64.5" x14ac:dyDescent="0.25">
      <c r="A112" s="77"/>
      <c r="B112" s="12" t="s">
        <v>287</v>
      </c>
      <c r="F112" s="7" t="s">
        <v>288</v>
      </c>
    </row>
    <row r="113" spans="1:6" x14ac:dyDescent="0.25">
      <c r="A113" s="77"/>
      <c r="B113" s="12" t="s">
        <v>289</v>
      </c>
      <c r="F113" s="7" t="s">
        <v>290</v>
      </c>
    </row>
    <row r="114" spans="1:6" ht="27" thickBot="1" x14ac:dyDescent="0.3">
      <c r="A114" s="78"/>
      <c r="B114" s="12" t="s">
        <v>291</v>
      </c>
      <c r="F114" s="9" t="s">
        <v>292</v>
      </c>
    </row>
    <row r="115" spans="1:6" ht="51.75" x14ac:dyDescent="0.25">
      <c r="A115" s="76" t="s">
        <v>293</v>
      </c>
      <c r="B115" s="12" t="s">
        <v>294</v>
      </c>
      <c r="F115" s="8" t="s">
        <v>295</v>
      </c>
    </row>
    <row r="116" spans="1:6" ht="51.75" x14ac:dyDescent="0.25">
      <c r="A116" s="77"/>
      <c r="B116" s="12" t="s">
        <v>296</v>
      </c>
      <c r="F116" s="7" t="s">
        <v>297</v>
      </c>
    </row>
    <row r="117" spans="1:6" ht="39" x14ac:dyDescent="0.25">
      <c r="A117" s="77"/>
      <c r="B117" s="12" t="s">
        <v>298</v>
      </c>
      <c r="F117" s="7" t="s">
        <v>299</v>
      </c>
    </row>
    <row r="118" spans="1:6" ht="52.5" thickBot="1" x14ac:dyDescent="0.3">
      <c r="A118" s="77"/>
      <c r="B118" s="12" t="s">
        <v>300</v>
      </c>
      <c r="F118" s="9" t="s">
        <v>301</v>
      </c>
    </row>
    <row r="119" spans="1:6" x14ac:dyDescent="0.25">
      <c r="A119" s="78"/>
      <c r="B119" s="12" t="s">
        <v>302</v>
      </c>
    </row>
    <row r="120" spans="1:6" x14ac:dyDescent="0.25">
      <c r="A120" s="76" t="s">
        <v>303</v>
      </c>
      <c r="B120" s="12" t="s">
        <v>304</v>
      </c>
    </row>
    <row r="121" spans="1:6" x14ac:dyDescent="0.25">
      <c r="A121" s="77"/>
      <c r="B121" s="12" t="s">
        <v>305</v>
      </c>
    </row>
    <row r="122" spans="1:6" x14ac:dyDescent="0.25">
      <c r="A122" s="77"/>
      <c r="B122" s="12" t="s">
        <v>306</v>
      </c>
    </row>
    <row r="123" spans="1:6" x14ac:dyDescent="0.25">
      <c r="A123" s="77"/>
      <c r="B123" s="12" t="s">
        <v>307</v>
      </c>
    </row>
    <row r="124" spans="1:6" x14ac:dyDescent="0.25">
      <c r="A124" s="77"/>
      <c r="B124" s="12" t="s">
        <v>308</v>
      </c>
    </row>
    <row r="125" spans="1:6" x14ac:dyDescent="0.25">
      <c r="A125" s="77"/>
      <c r="B125" s="12" t="s">
        <v>309</v>
      </c>
    </row>
    <row r="126" spans="1:6" x14ac:dyDescent="0.25">
      <c r="A126" s="77"/>
      <c r="B126" s="12" t="s">
        <v>310</v>
      </c>
    </row>
    <row r="127" spans="1:6" x14ac:dyDescent="0.25">
      <c r="A127" s="78"/>
      <c r="B127" s="12" t="s">
        <v>311</v>
      </c>
    </row>
    <row r="128" spans="1:6" x14ac:dyDescent="0.25">
      <c r="A128" s="76" t="s">
        <v>312</v>
      </c>
      <c r="B128" s="12" t="s">
        <v>313</v>
      </c>
    </row>
    <row r="129" spans="1:2" x14ac:dyDescent="0.25">
      <c r="A129" s="77"/>
      <c r="B129" s="12" t="s">
        <v>314</v>
      </c>
    </row>
    <row r="130" spans="1:2" x14ac:dyDescent="0.25">
      <c r="A130" s="77"/>
      <c r="B130" s="12" t="s">
        <v>315</v>
      </c>
    </row>
    <row r="131" spans="1:2" x14ac:dyDescent="0.25">
      <c r="A131" s="77"/>
      <c r="B131" s="12" t="s">
        <v>316</v>
      </c>
    </row>
    <row r="132" spans="1:2" x14ac:dyDescent="0.25">
      <c r="A132" s="78"/>
      <c r="B132" s="12" t="s">
        <v>317</v>
      </c>
    </row>
    <row r="133" spans="1:2" x14ac:dyDescent="0.25">
      <c r="A133" s="76" t="s">
        <v>318</v>
      </c>
      <c r="B133" s="12" t="s">
        <v>319</v>
      </c>
    </row>
    <row r="134" spans="1:2" x14ac:dyDescent="0.25">
      <c r="A134" s="77"/>
      <c r="B134" s="12" t="s">
        <v>320</v>
      </c>
    </row>
    <row r="135" spans="1:2" x14ac:dyDescent="0.25">
      <c r="A135" s="77"/>
      <c r="B135" s="12" t="s">
        <v>321</v>
      </c>
    </row>
    <row r="136" spans="1:2" x14ac:dyDescent="0.25">
      <c r="A136" s="77"/>
      <c r="B136" s="12" t="s">
        <v>322</v>
      </c>
    </row>
    <row r="137" spans="1:2" x14ac:dyDescent="0.25">
      <c r="A137" s="77"/>
      <c r="B137" s="12" t="s">
        <v>323</v>
      </c>
    </row>
    <row r="138" spans="1:2" x14ac:dyDescent="0.25">
      <c r="A138" s="77"/>
      <c r="B138" s="12" t="s">
        <v>324</v>
      </c>
    </row>
    <row r="139" spans="1:2" x14ac:dyDescent="0.25">
      <c r="A139" s="77"/>
      <c r="B139" s="12" t="s">
        <v>325</v>
      </c>
    </row>
    <row r="140" spans="1:2" x14ac:dyDescent="0.25">
      <c r="A140" s="78"/>
      <c r="B140" s="12" t="s">
        <v>326</v>
      </c>
    </row>
    <row r="141" spans="1:2" x14ac:dyDescent="0.25">
      <c r="A141" s="76" t="s">
        <v>327</v>
      </c>
      <c r="B141" s="12" t="s">
        <v>328</v>
      </c>
    </row>
    <row r="142" spans="1:2" x14ac:dyDescent="0.25">
      <c r="A142" s="77"/>
      <c r="B142" s="12" t="s">
        <v>329</v>
      </c>
    </row>
    <row r="143" spans="1:2" x14ac:dyDescent="0.25">
      <c r="A143" s="77"/>
      <c r="B143" s="12" t="s">
        <v>330</v>
      </c>
    </row>
    <row r="144" spans="1:2" x14ac:dyDescent="0.25">
      <c r="A144" s="77"/>
      <c r="B144" s="12" t="s">
        <v>331</v>
      </c>
    </row>
    <row r="145" spans="1:2" x14ac:dyDescent="0.25">
      <c r="A145" s="77"/>
      <c r="B145" s="12" t="s">
        <v>332</v>
      </c>
    </row>
    <row r="146" spans="1:2" x14ac:dyDescent="0.25">
      <c r="A146" s="78"/>
      <c r="B146" s="12" t="s">
        <v>333</v>
      </c>
    </row>
    <row r="147" spans="1:2" x14ac:dyDescent="0.25">
      <c r="A147" s="76" t="s">
        <v>334</v>
      </c>
      <c r="B147" s="12" t="s">
        <v>335</v>
      </c>
    </row>
    <row r="148" spans="1:2" x14ac:dyDescent="0.25">
      <c r="A148" s="77"/>
      <c r="B148" s="12" t="s">
        <v>336</v>
      </c>
    </row>
    <row r="149" spans="1:2" x14ac:dyDescent="0.25">
      <c r="A149" s="78"/>
      <c r="B149" s="12" t="s">
        <v>337</v>
      </c>
    </row>
    <row r="150" spans="1:2" x14ac:dyDescent="0.25">
      <c r="A150" s="76" t="s">
        <v>338</v>
      </c>
      <c r="B150" s="12" t="s">
        <v>339</v>
      </c>
    </row>
    <row r="151" spans="1:2" x14ac:dyDescent="0.25">
      <c r="A151" s="77"/>
      <c r="B151" s="12" t="s">
        <v>340</v>
      </c>
    </row>
    <row r="152" spans="1:2" x14ac:dyDescent="0.25">
      <c r="A152" s="77"/>
      <c r="B152" s="12" t="s">
        <v>341</v>
      </c>
    </row>
    <row r="153" spans="1:2" x14ac:dyDescent="0.25">
      <c r="A153" s="77"/>
      <c r="B153" s="12" t="s">
        <v>342</v>
      </c>
    </row>
    <row r="154" spans="1:2" x14ac:dyDescent="0.25">
      <c r="A154" s="78"/>
      <c r="B154" s="12" t="s">
        <v>343</v>
      </c>
    </row>
    <row r="155" spans="1:2" x14ac:dyDescent="0.25">
      <c r="A155" s="76" t="s">
        <v>344</v>
      </c>
      <c r="B155" s="12" t="s">
        <v>345</v>
      </c>
    </row>
    <row r="156" spans="1:2" x14ac:dyDescent="0.25">
      <c r="A156" s="77"/>
      <c r="B156" s="12" t="s">
        <v>346</v>
      </c>
    </row>
    <row r="157" spans="1:2" x14ac:dyDescent="0.25">
      <c r="A157" s="77"/>
      <c r="B157" s="12" t="s">
        <v>347</v>
      </c>
    </row>
    <row r="158" spans="1:2" x14ac:dyDescent="0.25">
      <c r="A158" s="77"/>
      <c r="B158" s="12" t="s">
        <v>348</v>
      </c>
    </row>
    <row r="159" spans="1:2" x14ac:dyDescent="0.25">
      <c r="A159" s="77"/>
      <c r="B159" s="12" t="s">
        <v>349</v>
      </c>
    </row>
    <row r="160" spans="1:2" x14ac:dyDescent="0.25">
      <c r="A160" s="77"/>
      <c r="B160" s="12" t="s">
        <v>350</v>
      </c>
    </row>
    <row r="161" spans="1:2" x14ac:dyDescent="0.25">
      <c r="A161" s="77"/>
      <c r="B161" s="12" t="s">
        <v>351</v>
      </c>
    </row>
    <row r="162" spans="1:2" x14ac:dyDescent="0.25">
      <c r="A162" s="77"/>
      <c r="B162" s="12" t="s">
        <v>352</v>
      </c>
    </row>
    <row r="163" spans="1:2" x14ac:dyDescent="0.25">
      <c r="A163" s="77"/>
      <c r="B163" s="12" t="s">
        <v>353</v>
      </c>
    </row>
    <row r="164" spans="1:2" x14ac:dyDescent="0.25">
      <c r="A164" s="78"/>
      <c r="B164" s="12" t="s">
        <v>354</v>
      </c>
    </row>
    <row r="165" spans="1:2" x14ac:dyDescent="0.25">
      <c r="A165" s="76" t="s">
        <v>355</v>
      </c>
      <c r="B165" s="12" t="s">
        <v>356</v>
      </c>
    </row>
    <row r="166" spans="1:2" x14ac:dyDescent="0.25">
      <c r="A166" s="77"/>
      <c r="B166" s="12" t="s">
        <v>192</v>
      </c>
    </row>
    <row r="167" spans="1:2" x14ac:dyDescent="0.25">
      <c r="A167" s="77"/>
      <c r="B167" s="12" t="s">
        <v>357</v>
      </c>
    </row>
    <row r="168" spans="1:2" x14ac:dyDescent="0.25">
      <c r="A168" s="78"/>
      <c r="B168" s="12" t="s">
        <v>358</v>
      </c>
    </row>
    <row r="169" spans="1:2" x14ac:dyDescent="0.25">
      <c r="A169" s="76" t="s">
        <v>359</v>
      </c>
      <c r="B169" s="12" t="s">
        <v>360</v>
      </c>
    </row>
    <row r="170" spans="1:2" x14ac:dyDescent="0.25">
      <c r="A170" s="77"/>
      <c r="B170" s="12" t="s">
        <v>361</v>
      </c>
    </row>
    <row r="171" spans="1:2" x14ac:dyDescent="0.25">
      <c r="A171" s="77"/>
      <c r="B171" s="12" t="s">
        <v>362</v>
      </c>
    </row>
    <row r="172" spans="1:2" x14ac:dyDescent="0.25">
      <c r="A172" s="77"/>
      <c r="B172" s="12" t="s">
        <v>363</v>
      </c>
    </row>
    <row r="173" spans="1:2" x14ac:dyDescent="0.25">
      <c r="A173" s="77"/>
      <c r="B173" s="12" t="s">
        <v>364</v>
      </c>
    </row>
    <row r="174" spans="1:2" x14ac:dyDescent="0.25">
      <c r="A174" s="77"/>
      <c r="B174" s="12" t="s">
        <v>365</v>
      </c>
    </row>
    <row r="175" spans="1:2" x14ac:dyDescent="0.25">
      <c r="A175" s="77"/>
      <c r="B175" s="12" t="s">
        <v>366</v>
      </c>
    </row>
    <row r="176" spans="1:2" x14ac:dyDescent="0.25">
      <c r="A176" s="77"/>
      <c r="B176" s="12" t="s">
        <v>367</v>
      </c>
    </row>
    <row r="177" spans="1:2" x14ac:dyDescent="0.25">
      <c r="A177" s="78"/>
      <c r="B177" s="12" t="s">
        <v>368</v>
      </c>
    </row>
    <row r="178" spans="1:2" x14ac:dyDescent="0.25">
      <c r="A178" s="76" t="s">
        <v>369</v>
      </c>
      <c r="B178" s="12" t="s">
        <v>370</v>
      </c>
    </row>
    <row r="179" spans="1:2" x14ac:dyDescent="0.25">
      <c r="A179" s="77"/>
      <c r="B179" s="12" t="s">
        <v>28</v>
      </c>
    </row>
    <row r="180" spans="1:2" x14ac:dyDescent="0.25">
      <c r="A180" s="77"/>
      <c r="B180" s="12" t="s">
        <v>371</v>
      </c>
    </row>
    <row r="181" spans="1:2" x14ac:dyDescent="0.25">
      <c r="A181" s="77"/>
      <c r="B181" s="12" t="s">
        <v>34</v>
      </c>
    </row>
    <row r="182" spans="1:2" x14ac:dyDescent="0.25">
      <c r="A182" s="77"/>
      <c r="B182" s="12" t="s">
        <v>210</v>
      </c>
    </row>
    <row r="183" spans="1:2" x14ac:dyDescent="0.25">
      <c r="A183" s="77"/>
      <c r="B183" s="12" t="s">
        <v>372</v>
      </c>
    </row>
    <row r="184" spans="1:2" x14ac:dyDescent="0.25">
      <c r="A184" s="77"/>
      <c r="B184" s="12" t="s">
        <v>373</v>
      </c>
    </row>
    <row r="185" spans="1:2" x14ac:dyDescent="0.25">
      <c r="A185" s="77"/>
      <c r="B185" s="12" t="s">
        <v>374</v>
      </c>
    </row>
    <row r="186" spans="1:2" x14ac:dyDescent="0.25">
      <c r="A186" s="77"/>
      <c r="B186" s="12" t="s">
        <v>375</v>
      </c>
    </row>
    <row r="187" spans="1:2" x14ac:dyDescent="0.25">
      <c r="A187" s="77"/>
      <c r="B187" s="12" t="s">
        <v>376</v>
      </c>
    </row>
    <row r="188" spans="1:2" x14ac:dyDescent="0.25">
      <c r="A188" s="77"/>
      <c r="B188" s="12" t="s">
        <v>377</v>
      </c>
    </row>
    <row r="189" spans="1:2" x14ac:dyDescent="0.25">
      <c r="A189" s="77"/>
      <c r="B189" s="12" t="s">
        <v>378</v>
      </c>
    </row>
    <row r="190" spans="1:2" x14ac:dyDescent="0.25">
      <c r="A190" s="77"/>
      <c r="B190" s="12" t="s">
        <v>379</v>
      </c>
    </row>
    <row r="191" spans="1:2" x14ac:dyDescent="0.25">
      <c r="A191" s="78"/>
      <c r="B191" s="12" t="s">
        <v>380</v>
      </c>
    </row>
    <row r="192" spans="1:2" x14ac:dyDescent="0.25">
      <c r="A192" s="76" t="s">
        <v>381</v>
      </c>
      <c r="B192" s="12" t="s">
        <v>381</v>
      </c>
    </row>
    <row r="193" spans="1:2" x14ac:dyDescent="0.25">
      <c r="A193" s="77"/>
      <c r="B193" s="12" t="s">
        <v>382</v>
      </c>
    </row>
    <row r="194" spans="1:2" x14ac:dyDescent="0.25">
      <c r="A194" s="78"/>
      <c r="B194" s="12" t="s">
        <v>383</v>
      </c>
    </row>
    <row r="195" spans="1:2" x14ac:dyDescent="0.25">
      <c r="A195" s="76" t="s">
        <v>384</v>
      </c>
      <c r="B195" s="12" t="s">
        <v>385</v>
      </c>
    </row>
    <row r="196" spans="1:2" x14ac:dyDescent="0.25">
      <c r="A196" s="77"/>
      <c r="B196" s="12" t="s">
        <v>386</v>
      </c>
    </row>
    <row r="197" spans="1:2" x14ac:dyDescent="0.25">
      <c r="A197" s="78"/>
      <c r="B197" s="12" t="s">
        <v>387</v>
      </c>
    </row>
    <row r="198" spans="1:2" x14ac:dyDescent="0.25">
      <c r="A198" s="76" t="s">
        <v>388</v>
      </c>
      <c r="B198" s="12" t="s">
        <v>389</v>
      </c>
    </row>
    <row r="199" spans="1:2" x14ac:dyDescent="0.25">
      <c r="A199" s="77"/>
      <c r="B199" s="12" t="s">
        <v>390</v>
      </c>
    </row>
    <row r="200" spans="1:2" x14ac:dyDescent="0.25">
      <c r="A200" s="77"/>
      <c r="B200" s="12" t="s">
        <v>391</v>
      </c>
    </row>
    <row r="201" spans="1:2" x14ac:dyDescent="0.25">
      <c r="A201" s="78"/>
      <c r="B201" s="12" t="s">
        <v>392</v>
      </c>
    </row>
    <row r="202" spans="1:2" x14ac:dyDescent="0.25">
      <c r="A202" s="14" t="s">
        <v>393</v>
      </c>
      <c r="B202" s="12" t="s">
        <v>394</v>
      </c>
    </row>
    <row r="203" spans="1:2" x14ac:dyDescent="0.25">
      <c r="A203" s="14" t="s">
        <v>395</v>
      </c>
      <c r="B203" s="15" t="s">
        <v>396</v>
      </c>
    </row>
    <row r="204" spans="1:2" x14ac:dyDescent="0.25">
      <c r="A204" s="14" t="s">
        <v>397</v>
      </c>
      <c r="B204" s="15" t="s">
        <v>398</v>
      </c>
    </row>
    <row r="205" spans="1:2" x14ac:dyDescent="0.25">
      <c r="A205" s="14" t="s">
        <v>399</v>
      </c>
      <c r="B205" s="15" t="s">
        <v>400</v>
      </c>
    </row>
    <row r="206" spans="1:2" x14ac:dyDescent="0.25">
      <c r="A206" s="14" t="s">
        <v>401</v>
      </c>
      <c r="B206" s="15" t="s">
        <v>402</v>
      </c>
    </row>
    <row r="207" spans="1:2" x14ac:dyDescent="0.25">
      <c r="A207" s="14" t="s">
        <v>403</v>
      </c>
      <c r="B207" s="15" t="s">
        <v>404</v>
      </c>
    </row>
  </sheetData>
  <mergeCells count="27">
    <mergeCell ref="A62:A67"/>
    <mergeCell ref="A2:A18"/>
    <mergeCell ref="A19:A25"/>
    <mergeCell ref="A26:A41"/>
    <mergeCell ref="A42:A49"/>
    <mergeCell ref="A50:A61"/>
    <mergeCell ref="A141:A146"/>
    <mergeCell ref="A68:A71"/>
    <mergeCell ref="A72:A78"/>
    <mergeCell ref="A79:A83"/>
    <mergeCell ref="A84:A91"/>
    <mergeCell ref="A92:A104"/>
    <mergeCell ref="A105:A109"/>
    <mergeCell ref="A110:A114"/>
    <mergeCell ref="A115:A119"/>
    <mergeCell ref="A120:A127"/>
    <mergeCell ref="A128:A132"/>
    <mergeCell ref="A133:A140"/>
    <mergeCell ref="A192:A194"/>
    <mergeCell ref="A195:A197"/>
    <mergeCell ref="A198:A201"/>
    <mergeCell ref="A147:A149"/>
    <mergeCell ref="A150:A154"/>
    <mergeCell ref="A155:A164"/>
    <mergeCell ref="A165:A168"/>
    <mergeCell ref="A169:A177"/>
    <mergeCell ref="A178:A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INF. GENERAL</vt:lpstr>
      <vt:lpstr>LISTA</vt:lpstr>
      <vt:lpstr>'INF. GENERAL'!_ftn1</vt:lpstr>
      <vt:lpstr>'INF. GENERAL'!_ftnref1</vt:lpstr>
      <vt:lpstr>AMAZONAS</vt:lpstr>
      <vt:lpstr>ANTIOQUIA</vt:lpstr>
      <vt:lpstr>ARAUCA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NARINO</vt:lpstr>
      <vt:lpstr>NORTE_DE_SANTANDER</vt:lpstr>
      <vt:lpstr>PUTUMAYO</vt:lpstr>
      <vt:lpstr>QUINDIO</vt:lpstr>
      <vt:lpstr>RISARALDA</vt:lpstr>
      <vt:lpstr>SAN_ANDRÉS</vt:lpstr>
      <vt:lpstr>SANTANDER</vt:lpstr>
      <vt:lpstr>SUCRE</vt:lpstr>
      <vt:lpstr>TOLIMA</vt:lpstr>
      <vt:lpstr>VALLE_DEL_CAUCA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Cesar Augusto Rodriguez Chaparro</cp:lastModifiedBy>
  <dcterms:created xsi:type="dcterms:W3CDTF">2022-05-13T20:19:01Z</dcterms:created>
  <dcterms:modified xsi:type="dcterms:W3CDTF">2022-05-27T20:08:38Z</dcterms:modified>
</cp:coreProperties>
</file>