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8_{941EC7F7-4088-4795-8391-3C78084B6DFA}" xr6:coauthVersionLast="47" xr6:coauthVersionMax="47" xr10:uidLastSave="{62606644-F31B-4F42-9160-69954711678D}"/>
  <bookViews>
    <workbookView xWindow="-120" yWindow="-120" windowWidth="29040" windowHeight="15720" xr2:uid="{472ED9BC-42A9-4804-A461-200B8208F8ED}"/>
  </bookViews>
  <sheets>
    <sheet name=" PLAN DE TRATAMIENTO" sheetId="1" r:id="rId1"/>
  </sheets>
  <externalReferences>
    <externalReference r:id="rId2"/>
    <externalReference r:id="rId3"/>
  </externalReferences>
  <definedNames>
    <definedName name="_xlnm._FilterDatabase" localSheetId="0" hidden="1">' PLAN DE TRATAMIENTO'!$A$14:$Y$24</definedName>
    <definedName name="ANEXO" localSheetId="0">[1]!Tabla45[[ANEXOS ]]</definedName>
    <definedName name="ANEXO">[2]!Tabla45[[ANEXOS ]]</definedName>
    <definedName name="ANEXOS" localSheetId="0">[1]!Tabla45[[ANEXOS ]]</definedName>
    <definedName name="ANEXOS">[2]!Tabla45[[ANEXOS ]]</definedName>
    <definedName name="_xlnm.Print_Area" localSheetId="0">' PLAN DE TRATAMIENTO'!$A$1:$Y$28</definedName>
    <definedName name="ATLANTICO" localSheetId="0">[1]!Tabla5[ATLANTICO]</definedName>
    <definedName name="ATLANTICO">[2]!Tabla5[ATLANTICO]</definedName>
    <definedName name="BOGOTÁ" localSheetId="0">[1]!Tabla6[BOGOTÁ]</definedName>
    <definedName name="BOGOTÁ">[2]!Tabla6[BOGOTÁ]</definedName>
    <definedName name="BOLÍVAR" localSheetId="0">[1]!Tabla7[BOLÍVAR]</definedName>
    <definedName name="BOLÍVAR">[2]!Tabla7[BOLÍVAR]</definedName>
    <definedName name="BOYACÁ" localSheetId="0">[1]!Tabla9[BOYACÁ]</definedName>
    <definedName name="BOYACÁ">[2]!Tabla9[BOYACÁ]</definedName>
    <definedName name="CALDAS" localSheetId="0">[1]!Tabla10[CALDAS]</definedName>
    <definedName name="CALDAS">[2]!Tabla10[CALDAS]</definedName>
    <definedName name="CAQUETÁ" localSheetId="0">[1]!Tabla11[CAQUETÁ]</definedName>
    <definedName name="CAQUETÁ">[2]!Tabla11[CAQUETÁ]</definedName>
    <definedName name="CASANARE" localSheetId="0">[1]!Tabla12[CASANARE]</definedName>
    <definedName name="CASANARE">[2]!Tabla12[CASANARE]</definedName>
    <definedName name="CAUCA" localSheetId="0">[1]!Tabla13[CAUCA]</definedName>
    <definedName name="CAUCA">[2]!Tabla13[CAUCA]</definedName>
    <definedName name="CESAR" localSheetId="0">[1]!Tabla14[CESAR]</definedName>
    <definedName name="CESAR">[2]!Tabla14[CESAR]</definedName>
    <definedName name="CHOCO" localSheetId="0">[1]!Tabla15[CHOCO]</definedName>
    <definedName name="CHOCO">[2]!Tabla15[CHOCO]</definedName>
    <definedName name="CONSECUENCIAS" localSheetId="0">[1]!Tabla43[CONSECUENCIAS]</definedName>
    <definedName name="CONSECUENCIAS">[2]!Tabla43[CONSECUENCIAS]</definedName>
    <definedName name="CONTROL" localSheetId="0">[1]!Tabla8[CONTROL]</definedName>
    <definedName name="CONTROL">[2]!Tabla8[CONTROL]</definedName>
    <definedName name="CONTROL_EJECUCION" localSheetId="0">[1]DATOS!$AS$38:$AS$40</definedName>
    <definedName name="CONTROL_EJECUCION">[2]DATOS!$AS$38:$AS$40</definedName>
    <definedName name="CONTROL_RESPONSABLE" localSheetId="0">[1]DATOS!$AS$21:$AS$22</definedName>
    <definedName name="CONTROL_RESPONSABLE">[2]DATOS!$AS$21:$AS$22</definedName>
    <definedName name="CONTROLES_FRECUENCIA" localSheetId="0">[1]DATOS!$AV$31:$AV$40</definedName>
    <definedName name="CONTROLES_PROBABILIDAD" localSheetId="0">[1]DATOS!$AR$76:$AR$77</definedName>
    <definedName name="CONTROLES_PROBABILIDAD">[2]DATOS!$AR$76:$AR$77</definedName>
    <definedName name="CÓRDOBA" localSheetId="0">[1]!Tabla16[CÓRDOBA]</definedName>
    <definedName name="CÓRDOBA">[2]!Tabla16[CÓRDOBA]</definedName>
    <definedName name="_xlnm.Criteria" localSheetId="0">[1]!Tabla36[CRITERIOS]</definedName>
    <definedName name="_xlnm.Criteria">[2]!Tabla36[CRITERIOS]</definedName>
    <definedName name="CUNDINAMARCA" localSheetId="0">[1]!Tabla17[CUNDINAMARCA]</definedName>
    <definedName name="CUNDINAMARCA">[2]!Tabla17[CUNDINAMARCA]</definedName>
    <definedName name="DatosContextoInterno" localSheetId="0">'[1]1. IDENTIFICACION DEL RIESGO'!#REF!</definedName>
    <definedName name="DatosContextoInterno">'[2]1. IDENTIFICACION DEL RIESGO'!#REF!</definedName>
    <definedName name="EJE">[2]DATOS!$BL$2:$BL$5</definedName>
    <definedName name="FUENTE" localSheetId="0">[1]!Tabla41[FUENTE]</definedName>
    <definedName name="FUENTE">[2]!Tabla41[FUENTE]</definedName>
    <definedName name="GUAINIA" localSheetId="0">[1]!Tabla18[GUAINIA]</definedName>
    <definedName name="GUAINIA">[2]!Tabla18[GUAINIA]</definedName>
    <definedName name="GUAVIARE" localSheetId="0">[1]!Tabla19[GUAVIARE]</definedName>
    <definedName name="GUAVIARE">[2]!Tabla19[GUAVIARE]</definedName>
    <definedName name="HUILA" localSheetId="0">[1]!Tabla20[HUILA]</definedName>
    <definedName name="HUILA">[2]!Tabla20[HUILA]</definedName>
    <definedName name="IMPACTO" localSheetId="0">[1]!Tabla44[IMPACTO]</definedName>
    <definedName name="IMPACTO">[2]!Tabla44[IMPACTO]</definedName>
    <definedName name="LA_GUAJIRA" localSheetId="0">[1]!Tabla21[LA_GUAJIRA]</definedName>
    <definedName name="LA_GUAJIRA">[2]!Tabla21[LA_GUAJIRA]</definedName>
    <definedName name="MAGDALENA" localSheetId="0">[1]!Tabla22[MAGDALENA]</definedName>
    <definedName name="MAGDALENA">[2]!Tabla22[MAGDALENA]</definedName>
    <definedName name="MATRIZ_RIESGOS" localSheetId="0">[1]DATOS!$BD$5:$BH$9</definedName>
    <definedName name="MATRIZ_RIESGOS">[2]DATOS!$BD$5:$BH$9</definedName>
    <definedName name="MATRIZ_RIESGOS_CORRUPCION" localSheetId="0">[1]DATOS!$BD$18:$BF$22</definedName>
    <definedName name="MATRIZ_RIESGOS_CORRUPCION">[2]DATOS!$BD$18:$BF$22</definedName>
    <definedName name="META" localSheetId="0">[1]!Tabla23[META]</definedName>
    <definedName name="META">[2]!Tabla23[META]</definedName>
    <definedName name="N_SANTANDER" localSheetId="0">[1]!Tabla25[N_SANTANDER]</definedName>
    <definedName name="N_SANTANDER">[2]!Tabla25[N_SANTANDER]</definedName>
    <definedName name="NACIONAL" localSheetId="0">[1]!Tabla38[NACIONAL]</definedName>
    <definedName name="NACIONAL">[2]!Tabla38[NACIONAL]</definedName>
    <definedName name="NARIÑO" localSheetId="0">[1]!Tabla24[NARIÑO]</definedName>
    <definedName name="NARIÑO">[2]!Tabla24[NARIÑO]</definedName>
    <definedName name="OBJETIVOS" localSheetId="0">[1]!Tabla40[OBJETIVOS]</definedName>
    <definedName name="OBJETIVOS">[2]!Tabla40[OBJETIVOS]</definedName>
    <definedName name="PROBABILIDAD" localSheetId="0">[1]!Tabla42[PROBABILIDAD]</definedName>
    <definedName name="PROBABILIDAD">[2]!Tabla42[PROBABILIDAD]</definedName>
    <definedName name="PROCESO" localSheetId="0">[1]DATOS!$A$2:$A$17</definedName>
    <definedName name="PROCESO">[2]DATOS!$A$2:$A$17</definedName>
    <definedName name="PUTUMAYO" localSheetId="0">[1]!Tabla26[PUTUMAYO]</definedName>
    <definedName name="PUTUMAYO">[2]!Tabla26[PUTUMAYO]</definedName>
    <definedName name="QUINDIO" localSheetId="0">[1]!Tabla27[QUINDIO]</definedName>
    <definedName name="QUINDIO">[2]!Tabla27[QUINDIO]</definedName>
    <definedName name="REGIONAL" localSheetId="0">[1]!Tabla37[REGIONAL]</definedName>
    <definedName name="REGIONAL">[2]!Tabla37[REGIONAL]</definedName>
    <definedName name="Regionales" localSheetId="0">[1]!Tabla37[REGIONAL]</definedName>
    <definedName name="Regionales">[2]!Tabla37[REGIONAL]</definedName>
    <definedName name="RISARALDA" localSheetId="0">[1]!Tabla28[RISARALDA]</definedName>
    <definedName name="RISARALDA">[2]!Tabla28[RISARALDA]</definedName>
    <definedName name="SAN_ANDRES" localSheetId="0">[1]!Tabla29[SAN_ANDRES]</definedName>
    <definedName name="SAN_ANDRES">[2]!Tabla29[SAN_ANDRES]</definedName>
    <definedName name="SANTANDER" localSheetId="0">[1]!Tabla30[SANTANDER]</definedName>
    <definedName name="SANTANDER">[2]!Tabla30[SANTANDER]</definedName>
    <definedName name="SEDE_NACIONAL" localSheetId="0">[1]!Tabla1[SEDE_NACIONAL]</definedName>
    <definedName name="SEDE_NACIONAL">[2]!Tabla1[SEDE_NACIONAL]</definedName>
    <definedName name="SUCRE" localSheetId="0">[1]!Tabla31[SUCRE]</definedName>
    <definedName name="SUCRE">[2]!Tabla31[SUCRE]</definedName>
    <definedName name="Tabla42C" localSheetId="0">[1]DATOS!$AU$8:$AV$12</definedName>
    <definedName name="Tabla42C">[2]DATOS!$AU$8:$AV$12</definedName>
    <definedName name="Tabla44C" localSheetId="0">[1]DATOS!$AW$8:$AX$10</definedName>
    <definedName name="Tabla44C">[2]DATOS!$AW$8:$AX$10</definedName>
    <definedName name="TOLIMA" localSheetId="0">[1]!Tabla32[TOLIMA]</definedName>
    <definedName name="TOLIMA">[2]!Tabla32[TOLIMA]</definedName>
    <definedName name="VALLE" localSheetId="0">[1]!Tabla33[VALLE]</definedName>
    <definedName name="VALLE">[2]!Tabla33[VALLE]</definedName>
    <definedName name="VAUPES" localSheetId="0">[1]!Tabla34[VAUPES]</definedName>
    <definedName name="VAUPES">[2]!Tabla34[VAUPES]</definedName>
    <definedName name="VICHADA" localSheetId="0">[1]!Tabla35[VICHADA]</definedName>
    <definedName name="VICHADA">[2]!Tabla35[VICHADA]</definedName>
    <definedName name="ZONA_RIESGOS" localSheetId="0">[1]DATOS!$BN$2:$BN$21</definedName>
    <definedName name="ZONA_RIESGOS">[2]DATOS!$BN$2:$BN$21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B15" i="1"/>
  <c r="A15" i="1"/>
  <c r="G10" i="1"/>
  <c r="G7" i="1"/>
</calcChain>
</file>

<file path=xl/sharedStrings.xml><?xml version="1.0" encoding="utf-8"?>
<sst xmlns="http://schemas.openxmlformats.org/spreadsheetml/2006/main" count="36" uniqueCount="28">
  <si>
    <t>PROCESO</t>
  </si>
  <si>
    <t>MEJORA E INNOVACIÓN</t>
  </si>
  <si>
    <t>Clasificación de la Información:
Pública</t>
  </si>
  <si>
    <t>FECHA VALORACIÓN ACTUAL</t>
  </si>
  <si>
    <t>RIESGO</t>
  </si>
  <si>
    <t>CODIGO</t>
  </si>
  <si>
    <t>TRATAMIENTO DEL RIESGO</t>
  </si>
  <si>
    <t>CONTROL Y REVISION
Primer Cuatrimestre</t>
  </si>
  <si>
    <t>CONTROL Y REVISION
Segundo Cuatrimestre</t>
  </si>
  <si>
    <t>CONTROL Y REVISION
Tercer Cuatrimestre</t>
  </si>
  <si>
    <t>NUEVOS CONTROLES POR IMPLEMENTAR</t>
  </si>
  <si>
    <t>Nivel</t>
  </si>
  <si>
    <t>ACCIONES</t>
  </si>
  <si>
    <t>PERIODICIDAD</t>
  </si>
  <si>
    <t>FECHA INICIO</t>
  </si>
  <si>
    <t>FECHA FINAL</t>
  </si>
  <si>
    <t>RESPONSABLE</t>
  </si>
  <si>
    <t>REGISTRO O EVIDENCIA</t>
  </si>
  <si>
    <t>Nuevo Control 1</t>
  </si>
  <si>
    <t>SDG</t>
  </si>
  <si>
    <t>REG</t>
  </si>
  <si>
    <t>CZ</t>
  </si>
  <si>
    <t>Nuevo Control 2</t>
  </si>
  <si>
    <t>FORMATO PLANES DE TRATAMIENTO RIESGOS AMBIENTALES</t>
  </si>
  <si>
    <r>
      <rPr>
        <b/>
        <sz val="12"/>
        <rFont val="Tempus Sans ITC"/>
        <family val="5"/>
      </rPr>
      <t>¡Antes de imprimir este documento… piense en el medio ambiente!</t>
    </r>
    <r>
      <rPr>
        <sz val="12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</t>
    </r>
  </si>
  <si>
    <t>Página 1 de 1</t>
  </si>
  <si>
    <t>F6.G3.MI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</si>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</sst>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E7F5D7"/>
      <name val="Arial"/>
      <family val="2"/>
    </font>
    <font>
      <b/>
      <sz val="9"/>
      <color theme="0"/>
      <name val="Arial"/>
      <family val="2"/>
    </font>
    <font>
      <b/>
      <sz val="9"/>
      <color rgb="FFE7F5D7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Tempus Sans ITC"/>
      <family val="5"/>
    </font>
    <font>
      <sz val="12"/>
      <name val="Arial"/>
      <family val="5"/>
    </font>
    <font>
      <sz val="6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9127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72AF2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5" borderId="6" xfId="0" applyFont="1" applyFill="1" applyBorder="1" applyAlignment="1">
      <alignment horizontal="center" vertical="center" wrapText="1"/>
    </xf>
    <xf numFmtId="15" fontId="4" fillId="2" borderId="6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6" fillId="6" borderId="0" xfId="0" applyFont="1" applyFill="1" applyAlignment="1">
      <alignment horizontal="right" vertical="center" indent="1"/>
    </xf>
    <xf numFmtId="0" fontId="6" fillId="6" borderId="0" xfId="0" applyFont="1" applyFill="1" applyAlignment="1">
      <alignment horizontal="left" vertical="center" indent="1"/>
    </xf>
    <xf numFmtId="0" fontId="6" fillId="5" borderId="7" xfId="0" applyFont="1" applyFill="1" applyBorder="1" applyAlignment="1">
      <alignment horizontal="center" vertical="center"/>
    </xf>
    <xf numFmtId="15" fontId="4" fillId="2" borderId="6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0" fontId="9" fillId="0" borderId="2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E7F5D7"/>
      </font>
      <fill>
        <patternFill patternType="solid">
          <bgColor rgb="FFE7F5D7"/>
        </patternFill>
      </fill>
      <border>
        <left/>
        <right/>
        <bottom/>
      </border>
    </dxf>
    <dxf>
      <font>
        <color rgb="FFE7F5D7"/>
      </font>
      <fill>
        <patternFill patternType="solid">
          <bgColor rgb="FFE7F5D7"/>
        </patternFill>
      </fill>
      <border>
        <left/>
        <right/>
        <bottom/>
      </border>
    </dxf>
    <dxf>
      <font>
        <color rgb="FFE7F5D7"/>
      </font>
      <fill>
        <patternFill>
          <bgColor rgb="FFE7F5D7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1252007</xdr:colOff>
      <xdr:row>3</xdr:row>
      <xdr:rowOff>161925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5FD869C7-DB7C-496F-8A57-3DF81FCD6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842432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rge_alvarez_icbf_gov_co/Documents/jorge.alvarez/1.%20Gestion%20de%20Riesgos/2020/Mesas%20de%20Riesgos%202020/M2020/Protecci&#243;n%20-%202020ok%20-%20copi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nnye.beltran\Downloads\f1.g3.mi_formato_matriz_de_riesgos_ambientales_y_del_sistema_de_gestion_sst_v9%20(5).xlsm" TargetMode="External"/><Relationship Id="rId1" Type="http://schemas.openxmlformats.org/officeDocument/2006/relationships/externalLinkPath" Target="file:///C:\Users\yennye.beltran\Downloads\f1.g3.mi_formato_matriz_de_riesgos_ambientales_y_del_sistema_de_gestion_sst_v9%20(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DENTIFICACION DEL RIESGO"/>
      <sheetName val="LISTADO DE CAUSAS"/>
      <sheetName val="LISTADO DE CONSECUENCIAS"/>
      <sheetName val="2. ANALISIS DEL RIESGO"/>
      <sheetName val="Hoja2"/>
      <sheetName val="2a. HOJA DE CONTROLES"/>
      <sheetName val="3. MAPAS DE RIESGO"/>
      <sheetName val="SEGUIMIENTO RIESGOS CORRUPCION"/>
      <sheetName val="DATOS"/>
      <sheetName val="MAPA DE RIESGO DEL PROCESO"/>
      <sheetName val="OJO"/>
      <sheetName val="Protección - 2020ok - copia"/>
      <sheetName val="3. CONTROLES EXISTENTES"/>
      <sheetName val="4. PLAN DE TRATAMIENTO"/>
      <sheetName val="5. MAPAS DE RIESGO"/>
    </sheetNames>
    <sheetDataSet>
      <sheetData sheetId="0">
        <row r="8">
          <cell r="K8" t="str">
            <v>Protección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Adquisición de Bienes y Servicios</v>
          </cell>
          <cell r="BN2" t="str">
            <v>BAJO-TRIVIAL 1</v>
          </cell>
        </row>
        <row r="3">
          <cell r="A3" t="str">
            <v>Comunicación Estratégica</v>
          </cell>
          <cell r="BN3" t="str">
            <v>BAJO-TRIVIAL 2</v>
          </cell>
        </row>
        <row r="4">
          <cell r="A4" t="str">
            <v>Coordinación y Articulación del SNBF y Agentes</v>
          </cell>
          <cell r="BN4" t="str">
            <v>BAJO-TRIVIAL 3</v>
          </cell>
        </row>
        <row r="5">
          <cell r="A5" t="str">
            <v>Direccionamiento Estratégico</v>
          </cell>
          <cell r="BD5" t="str">
            <v>ALTA-IMPORTANTE 5</v>
          </cell>
          <cell r="BE5" t="str">
            <v>ALTA-IMPORTANTE 10</v>
          </cell>
          <cell r="BF5" t="str">
            <v>EXTREMA-INACEPTABLE 15</v>
          </cell>
          <cell r="BG5" t="str">
            <v>EXTREMA-INACEPTABLE 20</v>
          </cell>
          <cell r="BH5" t="str">
            <v>EXTREMA-INACEPTABLE 25</v>
          </cell>
          <cell r="BN5" t="str">
            <v>BAJO-ACEPTABLE 2</v>
          </cell>
        </row>
        <row r="6">
          <cell r="A6" t="str">
            <v>Evaluación Independiente</v>
          </cell>
          <cell r="BD6" t="str">
            <v>MODERADO 4</v>
          </cell>
          <cell r="BE6" t="str">
            <v>ALTA-IMPORTANTE 8</v>
          </cell>
          <cell r="BF6" t="str">
            <v>ALTA-IMPORTANTE 12</v>
          </cell>
          <cell r="BG6" t="str">
            <v>EXTREMA-INACEPTABLE 16</v>
          </cell>
          <cell r="BH6" t="str">
            <v>EXTREMA-INACEPTABLE 20</v>
          </cell>
          <cell r="BN6" t="str">
            <v>BAJO-ACEPTABLE 4</v>
          </cell>
        </row>
        <row r="7">
          <cell r="A7" t="str">
            <v>Gestión de Tecnología e Información</v>
          </cell>
          <cell r="BD7" t="str">
            <v>BAJO-TRIVIAL 3</v>
          </cell>
          <cell r="BE7" t="str">
            <v>MODERADO 6</v>
          </cell>
          <cell r="BF7" t="str">
            <v>ALTA-IMPORTANTE 9</v>
          </cell>
          <cell r="BG7" t="str">
            <v>EXTREMA-INACEPTABLE 12</v>
          </cell>
          <cell r="BH7" t="str">
            <v>EXTREMA-INACEPTABLE 15</v>
          </cell>
          <cell r="BN7" t="str">
            <v>MODERADO 3</v>
          </cell>
        </row>
        <row r="8">
          <cell r="A8" t="str">
            <v>Gestión del Talento Humano</v>
          </cell>
          <cell r="AU8" t="str">
            <v>CASI SEGURO</v>
          </cell>
          <cell r="AV8">
            <v>1</v>
          </cell>
          <cell r="AW8" t="str">
            <v xml:space="preserve">MODERADO </v>
          </cell>
          <cell r="AX8">
            <v>1</v>
          </cell>
          <cell r="BD8" t="str">
            <v>BAJO-TRIVIAL 2</v>
          </cell>
          <cell r="BE8" t="str">
            <v>BAJO-ACEPTABLE 4</v>
          </cell>
          <cell r="BF8" t="str">
            <v>MODERADO 6</v>
          </cell>
          <cell r="BG8" t="str">
            <v>ALTA-IMPORTANTE 8</v>
          </cell>
          <cell r="BH8" t="str">
            <v>EXTREMA-INACEPTABLE 10</v>
          </cell>
          <cell r="BN8" t="str">
            <v>MODERADO 6</v>
          </cell>
        </row>
        <row r="9">
          <cell r="A9" t="str">
            <v>Gestión Financiera</v>
          </cell>
          <cell r="AU9" t="str">
            <v xml:space="preserve">PROBABLE </v>
          </cell>
          <cell r="AV9">
            <v>2</v>
          </cell>
          <cell r="AW9" t="str">
            <v>MAYOR</v>
          </cell>
          <cell r="AX9">
            <v>2</v>
          </cell>
          <cell r="BD9" t="str">
            <v>BAJO-TRIVIAL 1</v>
          </cell>
          <cell r="BE9" t="str">
            <v>BAJO-ACEPTABLE 2</v>
          </cell>
          <cell r="BF9" t="str">
            <v>MODERADO 3</v>
          </cell>
          <cell r="BG9" t="str">
            <v>ALTA-IMPORTANTE 4</v>
          </cell>
          <cell r="BH9" t="str">
            <v>ALTA-IMPORTANTE 5</v>
          </cell>
          <cell r="BN9" t="str">
            <v>MODERADO 6</v>
          </cell>
        </row>
        <row r="10">
          <cell r="A10" t="str">
            <v>Gestión Jurídica</v>
          </cell>
          <cell r="AU10" t="str">
            <v>POSIBLE</v>
          </cell>
          <cell r="AV10">
            <v>3</v>
          </cell>
          <cell r="AW10" t="str">
            <v>CATASTROFICO</v>
          </cell>
          <cell r="AX10">
            <v>3</v>
          </cell>
          <cell r="BN10" t="str">
            <v>ALTA-IMPORTANTE 4</v>
          </cell>
        </row>
        <row r="11">
          <cell r="A11" t="str">
            <v>Inspección, Vigilancia y Control</v>
          </cell>
          <cell r="AU11" t="str">
            <v>IMPROBABLE</v>
          </cell>
          <cell r="AV11">
            <v>4</v>
          </cell>
          <cell r="BN11" t="str">
            <v>ALTA-IMPORTANTE 5</v>
          </cell>
        </row>
        <row r="12">
          <cell r="A12" t="str">
            <v>Mejora e Innovación</v>
          </cell>
          <cell r="AU12" t="str">
            <v>RARA VEZ</v>
          </cell>
          <cell r="AV12">
            <v>5</v>
          </cell>
          <cell r="BN12" t="str">
            <v>ALTA-IMPORTANTE 8</v>
          </cell>
        </row>
        <row r="13">
          <cell r="A13" t="str">
            <v>Monitoreo y Seguimiento a la Gestión</v>
          </cell>
          <cell r="BN13" t="str">
            <v>ALTA-IMPORTANTE 9</v>
          </cell>
        </row>
        <row r="14">
          <cell r="A14" t="str">
            <v>Promoción y Prevención</v>
          </cell>
          <cell r="BN14" t="str">
            <v>ALTA-IMPORTANTE 10</v>
          </cell>
        </row>
        <row r="15">
          <cell r="A15" t="str">
            <v>Protección</v>
          </cell>
          <cell r="BN15" t="str">
            <v>ALTA-IMPORTANTE 12</v>
          </cell>
        </row>
        <row r="16">
          <cell r="A16" t="str">
            <v>Relación con el Ciudadano</v>
          </cell>
          <cell r="BN16" t="str">
            <v>EXTREMA-INACEPTABLE 5</v>
          </cell>
        </row>
        <row r="17">
          <cell r="A17" t="str">
            <v>Servicios Administrativos</v>
          </cell>
          <cell r="BN17" t="str">
            <v>EXTREMA-INACEPTABLE 12</v>
          </cell>
        </row>
        <row r="18">
          <cell r="BD18" t="str">
            <v>MODERADA 25</v>
          </cell>
          <cell r="BE18" t="str">
            <v>ALTA 50</v>
          </cell>
          <cell r="BF18" t="str">
            <v>EXTREMA 100</v>
          </cell>
          <cell r="BN18" t="str">
            <v>EXTREMA-INACEPTABLE 15</v>
          </cell>
        </row>
        <row r="19">
          <cell r="BD19" t="str">
            <v>MODERADA 20</v>
          </cell>
          <cell r="BE19" t="str">
            <v>ALTA 40</v>
          </cell>
          <cell r="BF19" t="str">
            <v>EXTREMA 80</v>
          </cell>
          <cell r="BN19" t="str">
            <v>EXTREMA-INACEPTABLE 16</v>
          </cell>
        </row>
        <row r="20">
          <cell r="BD20" t="str">
            <v>MODERADA 15</v>
          </cell>
          <cell r="BE20" t="str">
            <v>ALTA 30</v>
          </cell>
          <cell r="BF20" t="str">
            <v>EXTREMA 60</v>
          </cell>
          <cell r="BN20" t="str">
            <v>EXTREMA-INACEPTABLE 20</v>
          </cell>
        </row>
        <row r="21">
          <cell r="AS21" t="str">
            <v>Adecuado</v>
          </cell>
          <cell r="BD21" t="str">
            <v>BAJA 10</v>
          </cell>
          <cell r="BE21" t="str">
            <v>MODERADA 20</v>
          </cell>
          <cell r="BF21" t="str">
            <v>ALTA 40</v>
          </cell>
          <cell r="BN21" t="str">
            <v>EXTREMA-INACEPTABLE 25</v>
          </cell>
        </row>
        <row r="22">
          <cell r="AS22" t="str">
            <v>Inadecuado</v>
          </cell>
          <cell r="BD22" t="str">
            <v>BAJA 5</v>
          </cell>
          <cell r="BE22" t="str">
            <v>BAJA 10</v>
          </cell>
          <cell r="BF22" t="str">
            <v>MODERADA 20</v>
          </cell>
        </row>
        <row r="31">
          <cell r="AV31" t="str">
            <v>Cuando se requiera</v>
          </cell>
        </row>
        <row r="32">
          <cell r="AV32" t="str">
            <v>Diaria</v>
          </cell>
        </row>
        <row r="33">
          <cell r="AV33" t="str">
            <v>Semanal</v>
          </cell>
        </row>
        <row r="34">
          <cell r="AV34" t="str">
            <v>Mensual</v>
          </cell>
        </row>
        <row r="35">
          <cell r="AV35" t="str">
            <v>Bimensual</v>
          </cell>
        </row>
        <row r="36">
          <cell r="AV36" t="str">
            <v>Bimestral</v>
          </cell>
        </row>
        <row r="37">
          <cell r="AV37" t="str">
            <v>Trimestral</v>
          </cell>
        </row>
        <row r="38">
          <cell r="AS38" t="str">
            <v>El control se ejecuta de manera consistente por parte del responsable.</v>
          </cell>
          <cell r="AV38" t="str">
            <v>Cuatrimestral</v>
          </cell>
        </row>
        <row r="39">
          <cell r="AS39" t="str">
            <v>El control se ejecuta algunas veces por parte del responsable.</v>
          </cell>
          <cell r="AV39" t="str">
            <v>Semestral</v>
          </cell>
        </row>
        <row r="40">
          <cell r="AS40" t="str">
            <v>El control no se ejecuta por parte del responsable.</v>
          </cell>
          <cell r="AV40" t="str">
            <v>No Establecida</v>
          </cell>
        </row>
        <row r="76">
          <cell r="AR76" t="str">
            <v>Directamente</v>
          </cell>
        </row>
        <row r="77">
          <cell r="AR77" t="str">
            <v>No Disminuye</v>
          </cell>
        </row>
      </sheetData>
      <sheetData sheetId="9"/>
      <sheetData sheetId="10"/>
      <sheetData sheetId="11" refreshError="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IDENTIFICACION DEL RIESGO"/>
      <sheetName val="LISTADO DE CAUSAS"/>
      <sheetName val="LISTADO DE CONSECUENCIAS"/>
      <sheetName val="2. ANALISIS DEL RIESGO"/>
      <sheetName val="3. CONTROLES EXISTENTES"/>
      <sheetName val="4. PLAN DE TRATAMIENTO"/>
      <sheetName val="5. MAPAS DE RIESGO"/>
      <sheetName val="SEGUIMIENTO RIESGOS CORRUPCION"/>
      <sheetName val="DATOS"/>
      <sheetName val="MAPA DE RIESGO DEL PROCESO"/>
      <sheetName val="OJO"/>
      <sheetName val="f1.g3"/>
    </sheetNames>
    <sheetDataSet>
      <sheetData sheetId="0">
        <row r="29">
          <cell r="AB29" t="str">
            <v/>
          </cell>
        </row>
        <row r="30">
          <cell r="AB3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Adquisición de Bienes y Servicios</v>
          </cell>
          <cell r="BL2" t="str">
            <v>Eje de Calidad</v>
          </cell>
          <cell r="BN2" t="str">
            <v>BAJO-TRIVIAL 1</v>
          </cell>
        </row>
        <row r="3">
          <cell r="A3" t="str">
            <v>Comunicación Estratégica</v>
          </cell>
          <cell r="BL3" t="str">
            <v>Eje Ambiental</v>
          </cell>
          <cell r="BN3" t="str">
            <v>BAJO-TRIVIAL 2</v>
          </cell>
        </row>
        <row r="4">
          <cell r="A4" t="str">
            <v>Coordinación y Articulación del SNBF y Agentes</v>
          </cell>
          <cell r="BL4" t="str">
            <v>Eje de Calidad (Corrupción)</v>
          </cell>
          <cell r="BN4" t="str">
            <v>BAJO-TRIVIAL 3</v>
          </cell>
        </row>
        <row r="5">
          <cell r="A5" t="str">
            <v>Direccionamiento Estratégico</v>
          </cell>
          <cell r="BD5" t="str">
            <v>ALTA-IMPORTANTE 5</v>
          </cell>
          <cell r="BE5" t="str">
            <v>ALTA-IMPORTANTE 10</v>
          </cell>
          <cell r="BF5" t="str">
            <v>EXTREMA-INACEPTABLE 15</v>
          </cell>
          <cell r="BG5" t="str">
            <v>EXTREMA-INACEPTABLE 20</v>
          </cell>
          <cell r="BH5" t="str">
            <v>EXTREMA-INACEPTABLE 25</v>
          </cell>
          <cell r="BL5" t="str">
            <v>Eje SST</v>
          </cell>
          <cell r="BN5" t="str">
            <v>BAJO-ACEPTABLE 2</v>
          </cell>
        </row>
        <row r="6">
          <cell r="A6" t="str">
            <v>Evaluación Independiente</v>
          </cell>
          <cell r="BD6" t="str">
            <v>MODERADO 4</v>
          </cell>
          <cell r="BE6" t="str">
            <v>ALTA-IMPORTANTE 8</v>
          </cell>
          <cell r="BF6" t="str">
            <v>ALTA-IMPORTANTE 12</v>
          </cell>
          <cell r="BG6" t="str">
            <v>EXTREMA-INACEPTABLE 16</v>
          </cell>
          <cell r="BH6" t="str">
            <v>EXTREMA-INACEPTABLE 20</v>
          </cell>
          <cell r="BN6" t="str">
            <v>BAJO-ACEPTABLE 4</v>
          </cell>
        </row>
        <row r="7">
          <cell r="A7" t="str">
            <v>Gestión de Tecnología e Información</v>
          </cell>
          <cell r="BD7" t="str">
            <v>BAJO-TRIVIAL 3</v>
          </cell>
          <cell r="BE7" t="str">
            <v>MODERADO 6</v>
          </cell>
          <cell r="BF7" t="str">
            <v>ALTA-IMPORTANTE 9</v>
          </cell>
          <cell r="BG7" t="str">
            <v>EXTREMA-INACEPTABLE 12</v>
          </cell>
          <cell r="BH7" t="str">
            <v>EXTREMA-INACEPTABLE 15</v>
          </cell>
          <cell r="BN7" t="str">
            <v>MODERADO 3</v>
          </cell>
        </row>
        <row r="8">
          <cell r="A8" t="str">
            <v>Gestión del Talento Humano</v>
          </cell>
          <cell r="AU8" t="str">
            <v>CASI SEGURO</v>
          </cell>
          <cell r="AV8">
            <v>1</v>
          </cell>
          <cell r="AW8" t="str">
            <v xml:space="preserve">MODERADO </v>
          </cell>
          <cell r="AX8">
            <v>1</v>
          </cell>
          <cell r="BD8" t="str">
            <v>BAJO-TRIVIAL 2</v>
          </cell>
          <cell r="BE8" t="str">
            <v>BAJO-ACEPTABLE 4</v>
          </cell>
          <cell r="BF8" t="str">
            <v>MODERADO 6</v>
          </cell>
          <cell r="BG8" t="str">
            <v>ALTA-IMPORTANTE 8</v>
          </cell>
          <cell r="BH8" t="str">
            <v>EXTREMA-INACEPTABLE 10</v>
          </cell>
          <cell r="BN8" t="str">
            <v>MODERADO 6</v>
          </cell>
        </row>
        <row r="9">
          <cell r="A9" t="str">
            <v>Gestión Financiera</v>
          </cell>
          <cell r="AU9" t="str">
            <v xml:space="preserve">PROBABLE </v>
          </cell>
          <cell r="AV9">
            <v>2</v>
          </cell>
          <cell r="AW9" t="str">
            <v>MAYOR</v>
          </cell>
          <cell r="AX9">
            <v>2</v>
          </cell>
          <cell r="BD9" t="str">
            <v>BAJO-TRIVIAL 1</v>
          </cell>
          <cell r="BE9" t="str">
            <v>BAJO-ACEPTABLE 2</v>
          </cell>
          <cell r="BF9" t="str">
            <v>MODERADO 3</v>
          </cell>
          <cell r="BG9" t="str">
            <v>ALTA-IMPORTANTE 4</v>
          </cell>
          <cell r="BH9" t="str">
            <v>EXTREMA-INACEPTABLE 5</v>
          </cell>
          <cell r="BN9" t="str">
            <v>MODERADO 6</v>
          </cell>
        </row>
        <row r="10">
          <cell r="A10" t="str">
            <v>Gestión Jurídica</v>
          </cell>
          <cell r="AU10" t="str">
            <v>POSIBLE</v>
          </cell>
          <cell r="AV10">
            <v>3</v>
          </cell>
          <cell r="AW10" t="str">
            <v>CATASTROFICO</v>
          </cell>
          <cell r="AX10">
            <v>3</v>
          </cell>
          <cell r="BN10" t="str">
            <v>ALTA-IMPORTANTE 4</v>
          </cell>
        </row>
        <row r="11">
          <cell r="A11" t="str">
            <v>Inspección, Vigilancia y Control</v>
          </cell>
          <cell r="AU11" t="str">
            <v>IMPROBABLE</v>
          </cell>
          <cell r="AV11">
            <v>4</v>
          </cell>
          <cell r="BN11" t="str">
            <v>ALTA-IMPORTANTE 5</v>
          </cell>
        </row>
        <row r="12">
          <cell r="A12" t="str">
            <v>Mejora e Innovación</v>
          </cell>
          <cell r="AU12" t="str">
            <v>RARA VEZ</v>
          </cell>
          <cell r="AV12">
            <v>5</v>
          </cell>
          <cell r="BN12" t="str">
            <v>ALTA-IMPORTANTE 8</v>
          </cell>
        </row>
        <row r="13">
          <cell r="A13" t="str">
            <v>Monitoreo y Seguimiento a la Gestión</v>
          </cell>
          <cell r="BN13" t="str">
            <v>ALTA-IMPORTANTE 9</v>
          </cell>
        </row>
        <row r="14">
          <cell r="A14" t="str">
            <v>Promoción y Prevención</v>
          </cell>
          <cell r="BN14" t="str">
            <v>ALTA-IMPORTANTE 10</v>
          </cell>
        </row>
        <row r="15">
          <cell r="A15" t="str">
            <v>Protección</v>
          </cell>
          <cell r="BN15" t="str">
            <v>ALTA-IMPORTANTE 12</v>
          </cell>
        </row>
        <row r="16">
          <cell r="A16" t="str">
            <v>Relación con el Ciudadano</v>
          </cell>
          <cell r="BN16" t="str">
            <v>EXTREMA-INACEPTABLE 5</v>
          </cell>
        </row>
        <row r="17">
          <cell r="A17" t="str">
            <v>Servicios Administrativos</v>
          </cell>
          <cell r="BN17" t="str">
            <v>EXTREMA-INACEPTABLE 12</v>
          </cell>
        </row>
        <row r="18">
          <cell r="BD18" t="str">
            <v>EXTREMA 25</v>
          </cell>
          <cell r="BE18" t="str">
            <v>EXTREMA  50</v>
          </cell>
          <cell r="BF18" t="str">
            <v>EXTREMA 100</v>
          </cell>
          <cell r="BN18" t="str">
            <v>EXTREMA-INACEPTABLE 15</v>
          </cell>
        </row>
        <row r="19">
          <cell r="BD19" t="str">
            <v>ALTA 20</v>
          </cell>
          <cell r="BE19" t="str">
            <v>EXTREMA 40</v>
          </cell>
          <cell r="BF19" t="str">
            <v>EXTREMA 80</v>
          </cell>
          <cell r="BN19" t="str">
            <v>EXTREMA-INACEPTABLE 16</v>
          </cell>
        </row>
        <row r="20">
          <cell r="BD20" t="str">
            <v>ALTA 15</v>
          </cell>
          <cell r="BE20" t="str">
            <v>EXTREMA 30</v>
          </cell>
          <cell r="BF20" t="str">
            <v>EXTREMA 60</v>
          </cell>
          <cell r="BN20" t="str">
            <v>EXTREMA-INACEPTABLE 20</v>
          </cell>
        </row>
        <row r="21">
          <cell r="AS21" t="str">
            <v>Adecuado</v>
          </cell>
          <cell r="BD21" t="str">
            <v>MODERADA  10</v>
          </cell>
          <cell r="BE21" t="str">
            <v>ALTA 20</v>
          </cell>
          <cell r="BF21" t="str">
            <v>EXTREMA 40</v>
          </cell>
          <cell r="BN21" t="str">
            <v>EXTREMA-INACEPTABLE 25</v>
          </cell>
        </row>
        <row r="22">
          <cell r="AS22" t="str">
            <v>Inadecuado</v>
          </cell>
          <cell r="BD22" t="str">
            <v>MODERADA 5</v>
          </cell>
          <cell r="BE22" t="str">
            <v>ALTA 10</v>
          </cell>
          <cell r="BF22" t="str">
            <v>EXTREMA 20</v>
          </cell>
        </row>
        <row r="38">
          <cell r="AS38" t="str">
            <v>El control se ejecuta de manera consistente por parte del responsable.</v>
          </cell>
        </row>
        <row r="39">
          <cell r="AS39" t="str">
            <v>El control se ejecuta algunas veces por parte del responsable.</v>
          </cell>
        </row>
        <row r="40">
          <cell r="AS40" t="str">
            <v>El control no se ejecuta por parte del responsable.</v>
          </cell>
        </row>
        <row r="76">
          <cell r="AR76" t="str">
            <v>Directamente</v>
          </cell>
        </row>
        <row r="77">
          <cell r="AR77" t="str">
            <v>No Disminuye</v>
          </cell>
        </row>
      </sheetData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7BE7-CBBB-4756-AB61-A727DFE89429}">
  <sheetPr codeName="Hoja11">
    <tabColor theme="6" tint="-0.249977111117893"/>
  </sheetPr>
  <dimension ref="A1:Y38"/>
  <sheetViews>
    <sheetView tabSelected="1" topLeftCell="B1" zoomScaleNormal="100" workbookViewId="0">
      <selection activeCell="P1" sqref="P1:Q1"/>
    </sheetView>
  </sheetViews>
  <sheetFormatPr baseColWidth="10" defaultRowHeight="14.25" x14ac:dyDescent="0.2"/>
  <cols>
    <col min="1" max="1" width="26.85546875" style="22" bestFit="1" customWidth="1"/>
    <col min="2" max="2" width="12.7109375" style="22" bestFit="1" customWidth="1"/>
    <col min="3" max="3" width="36.85546875" style="22" bestFit="1" customWidth="1"/>
    <col min="4" max="4" width="14.28515625" style="22" customWidth="1"/>
    <col min="5" max="6" width="23.140625" style="22" customWidth="1"/>
    <col min="7" max="7" width="11.28515625" style="34" bestFit="1" customWidth="1"/>
    <col min="8" max="8" width="13.28515625" style="34" bestFit="1" customWidth="1"/>
    <col min="9" max="9" width="22.28515625" style="22" bestFit="1" customWidth="1"/>
    <col min="10" max="10" width="27.140625" style="22" customWidth="1"/>
    <col min="11" max="16384" width="11.42578125" style="22"/>
  </cols>
  <sheetData>
    <row r="1" spans="1:25" s="35" customFormat="1" ht="16.5" customHeight="1" x14ac:dyDescent="0.25">
      <c r="A1" s="37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 t="s">
        <v>26</v>
      </c>
      <c r="O1" s="40"/>
      <c r="P1" s="41">
        <v>45715</v>
      </c>
      <c r="Q1" s="42"/>
    </row>
    <row r="2" spans="1:25" s="35" customFormat="1" ht="16.5" customHeight="1" x14ac:dyDescent="0.25">
      <c r="A2" s="37"/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 t="s">
        <v>27</v>
      </c>
      <c r="O2" s="40"/>
      <c r="P2" s="45" t="s">
        <v>25</v>
      </c>
      <c r="Q2" s="44"/>
    </row>
    <row r="3" spans="1:25" s="35" customFormat="1" ht="16.5" customHeight="1" x14ac:dyDescent="0.25">
      <c r="A3" s="37"/>
      <c r="B3" s="43" t="s">
        <v>23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6" t="s">
        <v>2</v>
      </c>
      <c r="O3" s="46"/>
      <c r="P3" s="46"/>
      <c r="Q3" s="46"/>
    </row>
    <row r="4" spans="1:25" s="35" customFormat="1" ht="16.5" customHeight="1" x14ac:dyDescent="0.25">
      <c r="A4" s="37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6"/>
      <c r="O4" s="46"/>
      <c r="P4" s="46"/>
      <c r="Q4" s="46"/>
    </row>
    <row r="5" spans="1:25" s="1" customFormat="1" ht="12" x14ac:dyDescent="0.25">
      <c r="A5" s="2"/>
      <c r="B5" s="2"/>
      <c r="C5" s="2"/>
      <c r="D5" s="2"/>
      <c r="E5" s="3"/>
      <c r="F5" s="3"/>
      <c r="G5" s="4"/>
      <c r="H5" s="4"/>
      <c r="I5" s="3"/>
      <c r="J5" s="5"/>
      <c r="K5" s="2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11" customFormat="1" ht="12" x14ac:dyDescent="0.25">
      <c r="A6" s="6"/>
      <c r="B6" s="6"/>
      <c r="C6" s="6"/>
      <c r="D6" s="6"/>
      <c r="E6" s="6"/>
      <c r="F6" s="6"/>
      <c r="G6" s="7"/>
      <c r="H6" s="7"/>
      <c r="I6" s="6"/>
      <c r="J6" s="8"/>
      <c r="K6" s="6"/>
      <c r="L6" s="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11" customFormat="1" ht="12" x14ac:dyDescent="0.25">
      <c r="A7" s="6"/>
      <c r="B7" s="6"/>
      <c r="C7" s="6"/>
      <c r="D7" s="6"/>
      <c r="E7" s="12" t="s">
        <v>0</v>
      </c>
      <c r="F7" s="12"/>
      <c r="G7" s="13">
        <f>'[2]1. IDENTIFICACION DEL RIESGO'!$K$8</f>
        <v>0</v>
      </c>
      <c r="H7" s="14"/>
      <c r="I7" s="15"/>
      <c r="J7" s="8"/>
      <c r="K7" s="6"/>
      <c r="L7" s="14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s="11" customFormat="1" ht="12" x14ac:dyDescent="0.25">
      <c r="A8" s="6"/>
      <c r="B8" s="6"/>
      <c r="C8" s="6"/>
      <c r="D8" s="6"/>
      <c r="E8" s="6"/>
      <c r="F8" s="6"/>
      <c r="G8" s="14"/>
      <c r="H8" s="14"/>
      <c r="I8" s="17"/>
      <c r="J8" s="18"/>
      <c r="K8" s="6"/>
      <c r="L8" s="14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s="11" customFormat="1" ht="12" x14ac:dyDescent="0.25">
      <c r="A9" s="6"/>
      <c r="B9" s="6"/>
      <c r="C9" s="6"/>
      <c r="D9" s="6"/>
      <c r="E9" s="6"/>
      <c r="F9" s="6"/>
      <c r="G9" s="7"/>
      <c r="H9" s="14"/>
      <c r="I9" s="17"/>
      <c r="J9" s="18"/>
      <c r="K9" s="6"/>
      <c r="L9" s="10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11" customFormat="1" ht="12" x14ac:dyDescent="0.25">
      <c r="A10" s="6"/>
      <c r="B10" s="6"/>
      <c r="C10" s="6"/>
      <c r="D10" s="6"/>
      <c r="E10" s="19" t="s">
        <v>3</v>
      </c>
      <c r="F10" s="19"/>
      <c r="G10" s="20">
        <f>'[2]1. IDENTIFICACION DEL RIESGO'!$K$14</f>
        <v>0</v>
      </c>
      <c r="H10" s="14"/>
      <c r="I10" s="17"/>
      <c r="J10" s="18"/>
      <c r="K10" s="6"/>
      <c r="L10" s="10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11" customFormat="1" ht="12" x14ac:dyDescent="0.25">
      <c r="A11" s="9"/>
      <c r="B11" s="6"/>
      <c r="C11" s="6"/>
      <c r="D11" s="6"/>
      <c r="E11" s="9"/>
      <c r="F11" s="9"/>
      <c r="G11" s="10"/>
      <c r="H11" s="14"/>
      <c r="I11" s="17"/>
      <c r="J11" s="18"/>
      <c r="K11" s="6"/>
      <c r="L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11" customFormat="1" ht="12" x14ac:dyDescent="0.25">
      <c r="A12" s="6"/>
      <c r="B12" s="6"/>
      <c r="C12" s="6"/>
      <c r="D12" s="6"/>
      <c r="E12" s="6"/>
      <c r="F12" s="6"/>
      <c r="G12" s="7"/>
      <c r="H12" s="7"/>
      <c r="I12" s="6"/>
      <c r="J12" s="8"/>
      <c r="K12" s="6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x14ac:dyDescent="0.2">
      <c r="A13" s="47" t="s">
        <v>4</v>
      </c>
      <c r="B13" s="47" t="s">
        <v>5</v>
      </c>
      <c r="C13" s="36" t="s">
        <v>6</v>
      </c>
      <c r="D13" s="36"/>
      <c r="E13" s="36"/>
      <c r="F13" s="36"/>
      <c r="G13" s="36"/>
      <c r="H13" s="36"/>
      <c r="I13" s="36"/>
      <c r="J13" s="36"/>
      <c r="K13" s="36" t="s">
        <v>7</v>
      </c>
      <c r="L13" s="36"/>
      <c r="M13" s="36"/>
      <c r="N13" s="36"/>
      <c r="O13" s="36"/>
      <c r="P13" s="36" t="s">
        <v>8</v>
      </c>
      <c r="Q13" s="36"/>
      <c r="R13" s="36"/>
      <c r="S13" s="36"/>
      <c r="T13" s="36"/>
      <c r="U13" s="36" t="s">
        <v>9</v>
      </c>
      <c r="V13" s="36"/>
      <c r="W13" s="36"/>
      <c r="X13" s="36"/>
      <c r="Y13" s="36"/>
    </row>
    <row r="14" spans="1:25" ht="31.5" x14ac:dyDescent="0.2">
      <c r="A14" s="47"/>
      <c r="B14" s="47"/>
      <c r="C14" s="21" t="s">
        <v>10</v>
      </c>
      <c r="D14" s="21" t="s">
        <v>11</v>
      </c>
      <c r="E14" s="21" t="s">
        <v>12</v>
      </c>
      <c r="F14" s="21" t="s">
        <v>13</v>
      </c>
      <c r="G14" s="21" t="s">
        <v>14</v>
      </c>
      <c r="H14" s="21" t="s">
        <v>15</v>
      </c>
      <c r="I14" s="21" t="s">
        <v>16</v>
      </c>
      <c r="J14" s="21" t="s">
        <v>17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x14ac:dyDescent="0.2">
      <c r="A15" s="50">
        <f>'[2]1. IDENTIFICACION DEL RIESGO'!$O$29</f>
        <v>0</v>
      </c>
      <c r="B15" s="53" t="str">
        <f>'[2]1. IDENTIFICACION DEL RIESGO'!$AB$29</f>
        <v/>
      </c>
      <c r="C15" s="56" t="s">
        <v>18</v>
      </c>
      <c r="D15" s="23" t="s">
        <v>19</v>
      </c>
      <c r="E15" s="23"/>
      <c r="F15" s="23"/>
      <c r="G15" s="24"/>
      <c r="H15" s="24"/>
      <c r="I15" s="23"/>
      <c r="J15" s="23"/>
      <c r="K15" s="25"/>
      <c r="L15" s="26"/>
      <c r="M15" s="26"/>
      <c r="N15" s="26"/>
      <c r="O15" s="27"/>
      <c r="P15" s="25"/>
      <c r="Q15" s="26"/>
      <c r="R15" s="26"/>
      <c r="S15" s="26"/>
      <c r="T15" s="27"/>
      <c r="U15" s="25"/>
      <c r="V15" s="26"/>
      <c r="W15" s="26"/>
      <c r="X15" s="26"/>
      <c r="Y15" s="27"/>
    </row>
    <row r="16" spans="1:25" x14ac:dyDescent="0.2">
      <c r="A16" s="51"/>
      <c r="B16" s="54"/>
      <c r="C16" s="56"/>
      <c r="D16" s="23" t="s">
        <v>19</v>
      </c>
      <c r="E16" s="23"/>
      <c r="F16" s="23"/>
      <c r="G16" s="24"/>
      <c r="H16" s="24"/>
      <c r="I16" s="23"/>
      <c r="J16" s="23"/>
      <c r="K16" s="28"/>
      <c r="O16" s="29"/>
      <c r="P16" s="28"/>
      <c r="T16" s="29"/>
      <c r="U16" s="28"/>
      <c r="Y16" s="29"/>
    </row>
    <row r="17" spans="1:25" x14ac:dyDescent="0.2">
      <c r="A17" s="51"/>
      <c r="B17" s="54"/>
      <c r="C17" s="56"/>
      <c r="D17" s="23" t="s">
        <v>20</v>
      </c>
      <c r="E17" s="23"/>
      <c r="F17" s="23"/>
      <c r="G17" s="24"/>
      <c r="H17" s="24"/>
      <c r="I17" s="23"/>
      <c r="J17" s="30"/>
      <c r="K17" s="28"/>
      <c r="O17" s="29"/>
      <c r="P17" s="28"/>
      <c r="T17" s="29"/>
      <c r="U17" s="28"/>
      <c r="Y17" s="29"/>
    </row>
    <row r="18" spans="1:25" x14ac:dyDescent="0.2">
      <c r="A18" s="51"/>
      <c r="B18" s="54"/>
      <c r="C18" s="56"/>
      <c r="D18" s="23" t="s">
        <v>20</v>
      </c>
      <c r="E18" s="23"/>
      <c r="F18" s="23"/>
      <c r="G18" s="24"/>
      <c r="H18" s="24"/>
      <c r="I18" s="23"/>
      <c r="J18" s="30"/>
      <c r="K18" s="28"/>
      <c r="O18" s="29"/>
      <c r="P18" s="28"/>
      <c r="T18" s="29"/>
      <c r="U18" s="28"/>
      <c r="Y18" s="29"/>
    </row>
    <row r="19" spans="1:25" x14ac:dyDescent="0.2">
      <c r="A19" s="51"/>
      <c r="B19" s="54"/>
      <c r="C19" s="56"/>
      <c r="D19" s="23" t="s">
        <v>21</v>
      </c>
      <c r="E19" s="23"/>
      <c r="F19" s="23"/>
      <c r="G19" s="24"/>
      <c r="H19" s="24"/>
      <c r="I19" s="23"/>
      <c r="J19" s="30"/>
      <c r="K19" s="28"/>
      <c r="O19" s="29"/>
      <c r="P19" s="28"/>
      <c r="T19" s="29"/>
      <c r="U19" s="28"/>
      <c r="Y19" s="29"/>
    </row>
    <row r="20" spans="1:25" x14ac:dyDescent="0.2">
      <c r="A20" s="52"/>
      <c r="B20" s="55"/>
      <c r="C20" s="56"/>
      <c r="D20" s="23" t="s">
        <v>21</v>
      </c>
      <c r="E20" s="23"/>
      <c r="F20" s="23"/>
      <c r="G20" s="24"/>
      <c r="H20" s="24"/>
      <c r="I20" s="23"/>
      <c r="J20" s="30"/>
      <c r="K20" s="31"/>
      <c r="L20" s="32"/>
      <c r="M20" s="32"/>
      <c r="N20" s="32"/>
      <c r="O20" s="33"/>
      <c r="P20" s="31"/>
      <c r="Q20" s="32"/>
      <c r="R20" s="32"/>
      <c r="S20" s="32"/>
      <c r="T20" s="33"/>
      <c r="U20" s="31"/>
      <c r="V20" s="32"/>
      <c r="W20" s="32"/>
      <c r="X20" s="32"/>
      <c r="Y20" s="33"/>
    </row>
    <row r="21" spans="1:25" x14ac:dyDescent="0.2">
      <c r="A21" s="50">
        <f>'[2]1. IDENTIFICACION DEL RIESGO'!$O$30</f>
        <v>0</v>
      </c>
      <c r="B21" s="58" t="str">
        <f>'[2]1. IDENTIFICACION DEL RIESGO'!$AB$30</f>
        <v/>
      </c>
      <c r="C21" s="56" t="s">
        <v>22</v>
      </c>
      <c r="D21" s="23" t="s">
        <v>19</v>
      </c>
      <c r="E21" s="23"/>
      <c r="F21" s="23"/>
      <c r="G21" s="24"/>
      <c r="H21" s="24"/>
      <c r="I21" s="23"/>
      <c r="J21" s="30"/>
      <c r="K21" s="25"/>
      <c r="L21" s="26"/>
      <c r="M21" s="26"/>
      <c r="N21" s="26"/>
      <c r="O21" s="27"/>
      <c r="P21" s="25"/>
      <c r="Q21" s="26"/>
      <c r="R21" s="26"/>
      <c r="S21" s="26"/>
      <c r="T21" s="27"/>
      <c r="U21" s="25"/>
      <c r="V21" s="26"/>
      <c r="W21" s="26"/>
      <c r="X21" s="26"/>
      <c r="Y21" s="27"/>
    </row>
    <row r="22" spans="1:25" x14ac:dyDescent="0.2">
      <c r="A22" s="51"/>
      <c r="B22" s="58"/>
      <c r="C22" s="56"/>
      <c r="D22" s="23" t="s">
        <v>19</v>
      </c>
      <c r="E22" s="23"/>
      <c r="F22" s="23"/>
      <c r="G22" s="24"/>
      <c r="H22" s="24"/>
      <c r="I22" s="23"/>
      <c r="J22" s="30"/>
      <c r="K22" s="28"/>
      <c r="O22" s="29"/>
      <c r="P22" s="28"/>
      <c r="T22" s="29"/>
      <c r="U22" s="28"/>
      <c r="Y22" s="29"/>
    </row>
    <row r="23" spans="1:25" x14ac:dyDescent="0.2">
      <c r="A23" s="51"/>
      <c r="B23" s="58"/>
      <c r="C23" s="56"/>
      <c r="D23" s="23" t="s">
        <v>20</v>
      </c>
      <c r="E23" s="23"/>
      <c r="F23" s="23"/>
      <c r="G23" s="24"/>
      <c r="H23" s="24"/>
      <c r="I23" s="23"/>
      <c r="J23" s="30"/>
      <c r="K23" s="28"/>
      <c r="O23" s="29"/>
      <c r="P23" s="28"/>
      <c r="T23" s="29"/>
      <c r="U23" s="28"/>
      <c r="Y23" s="29"/>
    </row>
    <row r="24" spans="1:25" x14ac:dyDescent="0.2">
      <c r="A24" s="57"/>
      <c r="B24" s="58"/>
      <c r="C24" s="56"/>
      <c r="D24" s="23" t="s">
        <v>20</v>
      </c>
      <c r="E24" s="23"/>
      <c r="F24" s="23"/>
      <c r="G24" s="24"/>
      <c r="H24" s="24"/>
      <c r="I24" s="23"/>
      <c r="J24" s="30"/>
      <c r="K24" s="31"/>
      <c r="L24" s="32"/>
      <c r="M24" s="32"/>
      <c r="N24" s="32"/>
      <c r="O24" s="33"/>
      <c r="P24" s="31"/>
      <c r="Q24" s="32"/>
      <c r="R24" s="32"/>
      <c r="S24" s="32"/>
      <c r="T24" s="33"/>
      <c r="U24" s="31"/>
      <c r="V24" s="32"/>
      <c r="W24" s="32"/>
      <c r="X24" s="32"/>
      <c r="Y24" s="33"/>
    </row>
    <row r="26" spans="1:25" ht="48" customHeight="1" x14ac:dyDescent="0.2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38" ht="31.5" customHeight="1" x14ac:dyDescent="0.2"/>
  </sheetData>
  <mergeCells count="22">
    <mergeCell ref="A26:Y26"/>
    <mergeCell ref="A15:A20"/>
    <mergeCell ref="B15:B20"/>
    <mergeCell ref="C15:C20"/>
    <mergeCell ref="A21:A24"/>
    <mergeCell ref="B21:B24"/>
    <mergeCell ref="C21:C24"/>
    <mergeCell ref="U13:Y14"/>
    <mergeCell ref="A1:A4"/>
    <mergeCell ref="B1:M1"/>
    <mergeCell ref="N1:O1"/>
    <mergeCell ref="P1:Q1"/>
    <mergeCell ref="B2:M2"/>
    <mergeCell ref="N2:O2"/>
    <mergeCell ref="P2:Q2"/>
    <mergeCell ref="B3:M4"/>
    <mergeCell ref="N3:Q4"/>
    <mergeCell ref="A13:A14"/>
    <mergeCell ref="B13:B14"/>
    <mergeCell ref="C13:J13"/>
    <mergeCell ref="K13:O14"/>
    <mergeCell ref="P13:T14"/>
  </mergeCells>
  <conditionalFormatting sqref="H7 L7 H8:J11">
    <cfRule type="expression" dxfId="2" priority="1">
      <formula>+IF($J$8="",1,0)</formula>
    </cfRule>
  </conditionalFormatting>
  <conditionalFormatting sqref="H7 L7:L8 G8 H8:J11">
    <cfRule type="expression" dxfId="1" priority="2">
      <formula>+IF($J$7="Sede Direccion General",1,0)</formula>
    </cfRule>
    <cfRule type="expression" dxfId="0" priority="3">
      <formula>+IF($J$7="",1,0)</formula>
    </cfRule>
  </conditionalFormatting>
  <dataValidations count="4">
    <dataValidation type="date" allowBlank="1" showInputMessage="1" showErrorMessage="1" errorTitle="ERROR" error="Los datos ingresados son incorrectos" promptTitle="Formato Celda" prompt="El formato debe ser DD/MM/AAAA" sqref="H15:H24" xr:uid="{3AC96AB0-E929-4ABD-B2BD-37CAE637EC41}">
      <formula1>G15</formula1>
      <formula2>44545</formula2>
    </dataValidation>
    <dataValidation type="date" allowBlank="1" showInputMessage="1" showErrorMessage="1" errorTitle="ERROR" error="Los datos ingresados son incorrectos" promptTitle="Formato Celda" prompt="El formato debe ser DD/MM/AAAA" sqref="G15:G24" xr:uid="{24613472-627D-4D90-A45C-39D57833DA8D}">
      <formula1>44197</formula1>
      <formula2>44545</formula2>
    </dataValidation>
    <dataValidation type="list" allowBlank="1" showInputMessage="1" showErrorMessage="1" sqref="D15:D24" xr:uid="{BD50F44E-C337-479D-A14F-C5B57C20C9FC}">
      <formula1>"SDG,REG,CZ"</formula1>
    </dataValidation>
    <dataValidation allowBlank="1" showInputMessage="1" showErrorMessage="1" promptTitle="FECHA" prompt="INGRESE DD/MM/AA" sqref="G10" xr:uid="{9BC4AA69-163F-4A2C-8299-42FD09401692}"/>
  </dataValidations>
  <pageMargins left="0.7" right="0.7" top="0.75" bottom="0.75" header="0.3" footer="0.3"/>
  <pageSetup scale="58" orientation="landscape" r:id="rId1"/>
  <colBreaks count="1" manualBreakCount="1">
    <brk id="10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PLAN DE TRATAMIENTO</vt:lpstr>
      <vt:lpstr>' PLAN DE TRATAMIENTO'!Área_de_impresión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Eunice Beltran Pardo</dc:creator>
  <cp:lastModifiedBy>Cesar Augusto Rodriguez Chaparro</cp:lastModifiedBy>
  <dcterms:created xsi:type="dcterms:W3CDTF">2024-09-20T20:33:04Z</dcterms:created>
  <dcterms:modified xsi:type="dcterms:W3CDTF">2025-02-27T20:07:22Z</dcterms:modified>
</cp:coreProperties>
</file>