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6" documentId="8_{38535318-A61C-4A44-8ED2-E49B52664651}" xr6:coauthVersionLast="47" xr6:coauthVersionMax="47" xr10:uidLastSave="{5A0B3A5B-8952-4D7C-88B8-329E8D194481}"/>
  <bookViews>
    <workbookView xWindow="-120" yWindow="-120" windowWidth="29040" windowHeight="15720" activeTab="1" xr2:uid="{B6A4A729-8BC8-42B9-873A-96D722AB4ACF}"/>
  </bookViews>
  <sheets>
    <sheet name="INSTRUCTIVO" sheetId="3" r:id="rId1"/>
    <sheet name="CRONOGRAMA" sheetId="2" r:id="rId2"/>
    <sheet name="SEGUIMIENTO" sheetId="1" r:id="rId3"/>
  </sheets>
  <externalReferences>
    <externalReference r:id="rId4"/>
  </externalReferences>
  <definedNames>
    <definedName name="Regionales">[1]Lista!$H$5:$H$38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Q15" i="1"/>
  <c r="L65" i="1"/>
  <c r="H55" i="1"/>
  <c r="I64" i="1"/>
  <c r="I63" i="1"/>
  <c r="I62" i="1"/>
  <c r="I61" i="1"/>
  <c r="I60" i="1"/>
  <c r="I59" i="1"/>
  <c r="I58" i="1"/>
  <c r="I57" i="1"/>
  <c r="I56" i="1"/>
  <c r="I55" i="1"/>
  <c r="H64" i="1"/>
  <c r="H63" i="1"/>
  <c r="H62" i="1"/>
  <c r="H61" i="1"/>
  <c r="H60" i="1"/>
  <c r="H59" i="1"/>
  <c r="H58" i="1"/>
  <c r="H57" i="1"/>
  <c r="H56" i="1"/>
  <c r="G64" i="1"/>
  <c r="G55" i="1"/>
  <c r="G56" i="1"/>
  <c r="G57" i="1"/>
  <c r="G58" i="1"/>
  <c r="G59" i="1"/>
  <c r="G60" i="1"/>
  <c r="G61" i="1"/>
  <c r="G62" i="1"/>
  <c r="G63" i="1"/>
  <c r="E64" i="1"/>
  <c r="F55" i="1"/>
  <c r="F56" i="1"/>
  <c r="F57" i="1"/>
  <c r="F58" i="1"/>
  <c r="F59" i="1"/>
  <c r="F60" i="1"/>
  <c r="F61" i="1"/>
  <c r="F62" i="1"/>
  <c r="F63" i="1"/>
  <c r="F64" i="1"/>
  <c r="E55" i="1"/>
  <c r="E56" i="1"/>
  <c r="E57" i="1"/>
  <c r="E58" i="1"/>
  <c r="E59" i="1"/>
  <c r="E60" i="1"/>
  <c r="E61" i="1"/>
  <c r="E62" i="1"/>
  <c r="E63" i="1"/>
  <c r="D55" i="1"/>
  <c r="D56" i="1"/>
  <c r="D57" i="1"/>
  <c r="D58" i="1"/>
  <c r="D59" i="1"/>
  <c r="D60" i="1"/>
  <c r="D61" i="1"/>
  <c r="D62" i="1"/>
  <c r="D63" i="1"/>
  <c r="D64" i="1"/>
  <c r="C55" i="1"/>
  <c r="C56" i="1"/>
  <c r="C57" i="1"/>
  <c r="C58" i="1"/>
  <c r="C59" i="1"/>
  <c r="C60" i="1"/>
  <c r="C61" i="1"/>
  <c r="C62" i="1"/>
  <c r="C63" i="1"/>
  <c r="C64" i="1"/>
  <c r="B55" i="1"/>
  <c r="B56" i="1"/>
  <c r="B57" i="1"/>
  <c r="B58" i="1"/>
  <c r="B59" i="1"/>
  <c r="B60" i="1"/>
  <c r="B61" i="1"/>
  <c r="B62" i="1"/>
  <c r="B63" i="1"/>
  <c r="B64" i="1"/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16" i="1"/>
  <c r="B17" i="1"/>
  <c r="B18" i="1"/>
  <c r="B19" i="1"/>
  <c r="J9" i="1"/>
  <c r="C9" i="1"/>
  <c r="I15" i="1"/>
  <c r="H15" i="1"/>
  <c r="G15" i="1"/>
  <c r="F15" i="1"/>
  <c r="E15" i="1"/>
  <c r="D15" i="1"/>
  <c r="C15" i="1"/>
  <c r="B15" i="1"/>
  <c r="Q10" i="1" l="1"/>
  <c r="P10" i="1"/>
  <c r="P65" i="1"/>
  <c r="O65" i="1"/>
  <c r="N65" i="1"/>
  <c r="M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R65" i="1" l="1"/>
  <c r="R10" i="1"/>
  <c r="Q65" i="1"/>
</calcChain>
</file>

<file path=xl/sharedStrings.xml><?xml version="1.0" encoding="utf-8"?>
<sst xmlns="http://schemas.openxmlformats.org/spreadsheetml/2006/main" count="105" uniqueCount="85">
  <si>
    <t>PROCESO
SERVICIOS ADMINISTRATIVOS
FORMATO CRONOGRAMA TOMA FÍSICA DE INVENTARIOS</t>
  </si>
  <si>
    <t>F4.P23.SA</t>
  </si>
  <si>
    <t>Pagina 1 de 1</t>
  </si>
  <si>
    <t>Clasificación de la Información
PÚBLICA</t>
  </si>
  <si>
    <t>Cantidad de Bodegas</t>
  </si>
  <si>
    <t>Vigencia</t>
  </si>
  <si>
    <t>Regional</t>
  </si>
  <si>
    <t>Responsable:</t>
  </si>
  <si>
    <t>Almacén</t>
  </si>
  <si>
    <t>Uso</t>
  </si>
  <si>
    <t>Total</t>
  </si>
  <si>
    <t>No.</t>
  </si>
  <si>
    <t>Clase de Bodega</t>
  </si>
  <si>
    <t>Código Clase de Bodega</t>
  </si>
  <si>
    <t>Nombre Clase de Bodega</t>
  </si>
  <si>
    <t>Código de Bodega</t>
  </si>
  <si>
    <t>Nombre de Bodega</t>
  </si>
  <si>
    <t>Responsable Actividad</t>
  </si>
  <si>
    <t>Fechas Programación Actividades</t>
  </si>
  <si>
    <t>Seguimiento</t>
  </si>
  <si>
    <t>Resultado de Ejecución</t>
  </si>
  <si>
    <t xml:space="preserve">Fecha de Ejecución </t>
  </si>
  <si>
    <t>Cantidad de bienes</t>
  </si>
  <si>
    <t>Toma Física de Inventarios</t>
  </si>
  <si>
    <t>Bienes con Placa</t>
  </si>
  <si>
    <t>Fecha
 Inicial 
dd/mm/aaaa</t>
  </si>
  <si>
    <t>Fecha
Final dd/mm/aaaa</t>
  </si>
  <si>
    <t>Fecha
 Inicial dd/mm/aaaa</t>
  </si>
  <si>
    <t>Bienes inventariados Fisicamente</t>
  </si>
  <si>
    <t>Bienes encontrados con placa</t>
  </si>
  <si>
    <t>Bienes plaqueteados en toma Fisica</t>
  </si>
  <si>
    <t>Bienes pendientes de plaqueteo</t>
  </si>
  <si>
    <r>
      <rPr>
        <sz val="12"/>
        <color rgb="FF000000"/>
        <rFont val="Tempus Sans ITC"/>
        <family val="5"/>
      </rPr>
      <t xml:space="preserve">Antes de imprimir este documento… piense en el medio ambiente! </t>
    </r>
    <r>
      <rPr>
        <sz val="9"/>
        <color rgb="FF000000"/>
        <rFont val="Calibri"/>
        <family val="2"/>
      </rPr>
      <t xml:space="preserve">
</t>
    </r>
    <r>
      <rPr>
        <sz val="6"/>
        <color rgb="FF000000"/>
        <rFont val="Arial"/>
        <family val="2"/>
      </rPr>
      <t xml:space="preserve">Cualquier copia impresa de este documento se considera como COPIA NO CONTROLADA.
LOS DATOS PROPORCIONADOS SERAN TRATADOS DE ACUERDO A LA POLITICA DE TRATAMIENTO DE DATOS PERSONALES DEL ICBF Y A LA LEY 1581 DE 2012 </t>
    </r>
  </si>
  <si>
    <t>Vigencia:</t>
  </si>
  <si>
    <t>regional</t>
  </si>
  <si>
    <t>Fecha
Final
dd/mm/aaaa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</si>
  <si>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</si>
  <si>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</si>
  <si>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</si>
  <si>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</si>
  <si>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</si>
  <si>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</si>
  <si>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</si>
  <si>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</si>
  <si>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</si>
  <si>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</si>
  <si>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</si>
  <si>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</si>
  <si>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12"/>
        <color rgb="FF000000"/>
        <rFont val="Tempus Sans ITC"/>
        <family val="5"/>
      </rPr>
      <t xml:space="preserve">Antes de imprimir este documento… piense en el medio ambiente! </t>
    </r>
    <r>
      <rPr>
        <sz val="9"/>
        <color rgb="FF000000"/>
        <rFont val="Arial"/>
        <family val="2"/>
      </rPr>
      <t xml:space="preserve">
</t>
    </r>
    <r>
      <rPr>
        <sz val="6"/>
        <color rgb="FF000000"/>
        <rFont val="Arial"/>
        <family val="2"/>
      </rPr>
      <t xml:space="preserve">Cualquier copia impresa de este documento se considera como COPIA NO CONTROLADA.
LOS DATOS PROPORCIONADOS SERAN TRATADOS DE ACUERDO A LA POLITICA DE TRATAMIENTO DE DATOS PERSONALES DEL ICBF Y A LA LEY 1581 DE 2012 </t>
    </r>
  </si>
  <si>
    <t>Instrucciones para el diligenciamiento del Cronograma de Toma Fisica de Inventarios</t>
  </si>
  <si>
    <t>CRONOGRAMA</t>
  </si>
  <si>
    <t>SEGUIMIENTO</t>
  </si>
  <si>
    <t>14. Fecha de Ejecución:</t>
  </si>
  <si>
    <t>15. Cantidad de bienes:</t>
  </si>
  <si>
    <t>17. Cantidad de Bodegas:</t>
  </si>
  <si>
    <t xml:space="preserve">
Cualquier copia impresa de este documento se considera como COPIA NO CONTROLADA.
LOS DATOS PROPORCIONADOS SERAN TRATADOS DE ACUERDO A LA POLITICA DE TRATAMIENTO DE DATOS PERSONALES DEL ICBF Y A LA LEY 1581 DE 2012 </t>
  </si>
  <si>
    <r>
      <t xml:space="preserve">1. Vigencia: </t>
    </r>
    <r>
      <rPr>
        <sz val="11"/>
        <color rgb="FF000000"/>
        <rFont val="Arial"/>
        <family val="2"/>
      </rPr>
      <t>Diligenciar el año de ejecución de la Toma Fisica de Inventarios.</t>
    </r>
  </si>
  <si>
    <r>
      <t>2. Regional: Diligenciar</t>
    </r>
    <r>
      <rPr>
        <sz val="11"/>
        <color rgb="FF000000"/>
        <rFont val="Arial"/>
        <family val="2"/>
      </rPr>
      <t xml:space="preserve"> el Nombre de la Regional.</t>
    </r>
  </si>
  <si>
    <r>
      <t xml:space="preserve">3. Responsable: </t>
    </r>
    <r>
      <rPr>
        <sz val="11"/>
        <color rgb="FF000000"/>
        <rFont val="Arial"/>
        <family val="2"/>
      </rPr>
      <t>Registrar el nombre del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Colaborador responsable de la Toma Física de Inventarios.</t>
    </r>
    <r>
      <rPr>
        <b/>
        <sz val="11"/>
        <color rgb="FF000000"/>
        <rFont val="Arial"/>
        <family val="2"/>
      </rPr>
      <t xml:space="preserve"> </t>
    </r>
  </si>
  <si>
    <r>
      <t xml:space="preserve">4. Número de Bodegas: </t>
    </r>
    <r>
      <rPr>
        <sz val="11"/>
        <color rgb="FF000000"/>
        <rFont val="Arial"/>
        <family val="2"/>
      </rPr>
      <t>Cantidad de bodegas de la Regional.</t>
    </r>
  </si>
  <si>
    <r>
      <t xml:space="preserve">5. Clase de Bodega: </t>
    </r>
    <r>
      <rPr>
        <sz val="11"/>
        <color rgb="FF000000"/>
        <rFont val="Arial"/>
        <family val="2"/>
      </rPr>
      <t>Identificar a qué clase de bodega pertenece (Almacén o Uso).</t>
    </r>
  </si>
  <si>
    <r>
      <t xml:space="preserve">6. Código Clase de Bodega: </t>
    </r>
    <r>
      <rPr>
        <sz val="11"/>
        <color rgb="FF000000"/>
        <rFont val="Arial"/>
        <family val="2"/>
      </rPr>
      <t>Diligenciar el código de la clase de bodega.</t>
    </r>
  </si>
  <si>
    <r>
      <t xml:space="preserve">7. Nombre Clase de Bodega: </t>
    </r>
    <r>
      <rPr>
        <sz val="11"/>
        <color rgb="FF000000"/>
        <rFont val="Arial"/>
        <family val="2"/>
      </rPr>
      <t>Diligenciar el nombre de la clase de bodega.</t>
    </r>
  </si>
  <si>
    <r>
      <t xml:space="preserve">8. Código de Bodega: </t>
    </r>
    <r>
      <rPr>
        <sz val="11"/>
        <color rgb="FF000000"/>
        <rFont val="Arial"/>
        <family val="2"/>
      </rPr>
      <t>Registrar el código de la bodega.</t>
    </r>
  </si>
  <si>
    <r>
      <t xml:space="preserve">9. Nombre de Bodega: </t>
    </r>
    <r>
      <rPr>
        <sz val="11"/>
        <color rgb="FF000000"/>
        <rFont val="Arial"/>
        <family val="2"/>
      </rPr>
      <t>Registrar el nombre de la bodega.</t>
    </r>
  </si>
  <si>
    <r>
      <t>10. Responsable de la Actividad:</t>
    </r>
    <r>
      <rPr>
        <sz val="11"/>
        <color rgb="FF000000"/>
        <rFont val="Arial"/>
        <family val="2"/>
      </rPr>
      <t xml:space="preserve"> Registrar el nombre del colaborador que realizará la Toma Física de Inventarios por Bodega.</t>
    </r>
  </si>
  <si>
    <r>
      <t xml:space="preserve">11. Fecha Inicial: </t>
    </r>
    <r>
      <rPr>
        <sz val="11"/>
        <color rgb="FF000000"/>
        <rFont val="Arial"/>
        <family val="2"/>
      </rPr>
      <t>Registrar la fecha en la que se programará el inicio de la Toma Fisica de Inventarios por Bodega.</t>
    </r>
  </si>
  <si>
    <r>
      <t xml:space="preserve">12. Fecha Final: </t>
    </r>
    <r>
      <rPr>
        <sz val="11"/>
        <color rgb="FF000000"/>
        <rFont val="Arial"/>
        <family val="2"/>
      </rPr>
      <t>Registrar la fecha en la que se programará la finalización de la Toma Fisica de Inventarios por Bodega.</t>
    </r>
  </si>
  <si>
    <r>
      <t xml:space="preserve">13. Mes: </t>
    </r>
    <r>
      <rPr>
        <sz val="11"/>
        <color rgb="FF000000"/>
        <rFont val="Arial"/>
        <family val="2"/>
      </rPr>
      <t>Marcar con una x el mes en el que se realizará la toma física de la bodega.</t>
    </r>
  </si>
  <si>
    <r>
      <t xml:space="preserve">14.1. Fecha Inicial: </t>
    </r>
    <r>
      <rPr>
        <sz val="11"/>
        <color rgb="FF000000"/>
        <rFont val="Arial"/>
        <family val="2"/>
      </rPr>
      <t>Registrar la fecha en la que se inició a la ejecución de la Toma Fisica de Inventarios por Bodega.</t>
    </r>
  </si>
  <si>
    <r>
      <t xml:space="preserve">14.2. Fecha Final: </t>
    </r>
    <r>
      <rPr>
        <sz val="11"/>
        <color rgb="FF000000"/>
        <rFont val="Arial"/>
        <family val="2"/>
      </rPr>
      <t>Registrar la fecha en la que se finalizó la ejecución de la Toma Fisica de Inventarios por Bodega.</t>
    </r>
  </si>
  <si>
    <r>
      <t xml:space="preserve">15.1 Bienes en inventarios: </t>
    </r>
    <r>
      <rPr>
        <sz val="11"/>
        <color rgb="FF000000"/>
        <rFont val="Arial"/>
        <family val="2"/>
      </rPr>
      <t>Registrar la cantidad de bienes que se encuentran en el Saldo Final, tomado del Reporte del Balance de Almacén por Niveles.</t>
    </r>
  </si>
  <si>
    <r>
      <t xml:space="preserve">15.2 Bienes inventariados: </t>
    </r>
    <r>
      <rPr>
        <sz val="11"/>
        <color rgb="FF000000"/>
        <rFont val="Arial"/>
        <family val="2"/>
      </rPr>
      <t>Registrar la cantidad de bienes que se encontraron durante la ejecución de la Toma Fisica de Inventarios por Bodega.</t>
    </r>
  </si>
  <si>
    <r>
      <t>15.3 Bienes encontrados con placa:</t>
    </r>
    <r>
      <rPr>
        <sz val="11"/>
        <color rgb="FF000000"/>
        <rFont val="Arial"/>
        <family val="2"/>
      </rPr>
      <t xml:space="preserve"> Registrar los bienes inventariados que cuentan con placa.</t>
    </r>
  </si>
  <si>
    <r>
      <t>15. 4 Bienes plaqueteados en toma Fisica:</t>
    </r>
    <r>
      <rPr>
        <sz val="11"/>
        <color rgb="FF000000"/>
        <rFont val="Arial"/>
        <family val="2"/>
      </rPr>
      <t xml:space="preserve"> Cantidad de bienes que se plaquetearon en la toma fisica de inventarios.</t>
    </r>
  </si>
  <si>
    <r>
      <t>15.5 Bienes pendientes de plaqueteo:</t>
    </r>
    <r>
      <rPr>
        <sz val="11"/>
        <color rgb="FF000000"/>
        <rFont val="Arial"/>
        <family val="2"/>
      </rPr>
      <t xml:space="preserve"> Registrar  la cantidad de bienes que quedaron pendientes de placa.</t>
    </r>
  </si>
  <si>
    <r>
      <t xml:space="preserve">16. Resultado de Ejecución: </t>
    </r>
    <r>
      <rPr>
        <sz val="10"/>
        <color rgb="FF000000"/>
        <rFont val="Arial"/>
        <family val="2"/>
      </rPr>
      <t/>
    </r>
  </si>
  <si>
    <r>
      <t>16.1 Toma Física de Inventarios:</t>
    </r>
    <r>
      <rPr>
        <sz val="11"/>
        <color rgb="FF000000"/>
        <rFont val="Arial"/>
        <family val="2"/>
      </rPr>
      <t xml:space="preserve"> Genera automáticamente el porcentaje de ejecución de la Toma Física de Inventarios por Bodega.</t>
    </r>
  </si>
  <si>
    <r>
      <rPr>
        <b/>
        <sz val="11"/>
        <color rgb="FF000000"/>
        <rFont val="Arial"/>
        <family val="2"/>
      </rPr>
      <t>16.2 Bienes con Placa:</t>
    </r>
    <r>
      <rPr>
        <sz val="11"/>
        <color rgb="FF000000"/>
        <rFont val="Arial"/>
        <family val="2"/>
      </rPr>
      <t xml:space="preserve"> Genera automáticamente el porcentaje de bienes con placa al finalizar la Toma Física de Inventarios.</t>
    </r>
  </si>
  <si>
    <r>
      <t xml:space="preserve">17.1 Almacén: </t>
    </r>
    <r>
      <rPr>
        <sz val="11"/>
        <color rgb="FF000000"/>
        <rFont val="Arial"/>
        <family val="2"/>
      </rPr>
      <t>Genera automáticamente el total de Bodegas de Almacén de la Regional.</t>
    </r>
  </si>
  <si>
    <r>
      <t xml:space="preserve">17.2 Uso: </t>
    </r>
    <r>
      <rPr>
        <sz val="11"/>
        <color rgb="FF000000"/>
        <rFont val="Arial"/>
        <family val="2"/>
      </rPr>
      <t>Genera automáticamente el total de Bodegas deUso de la Regional.</t>
    </r>
  </si>
  <si>
    <r>
      <t>17.3 Total:</t>
    </r>
    <r>
      <rPr>
        <sz val="11"/>
        <color rgb="FF000000"/>
        <rFont val="Arial"/>
        <family val="2"/>
      </rPr>
      <t xml:space="preserve"> Genera automáticamente el total de Bodegas de la Regional.</t>
    </r>
  </si>
  <si>
    <r>
      <rPr>
        <sz val="12"/>
        <color rgb="FF000000"/>
        <rFont val="Tempus Sans ITC"/>
        <family val="5"/>
      </rPr>
      <t xml:space="preserve">Antes de imprimir este documento… piense en el medio ambiente! </t>
    </r>
    <r>
      <rPr>
        <b/>
        <sz val="11"/>
        <color rgb="FF000000"/>
        <rFont val="Calibri"/>
        <family val="2"/>
      </rPr>
      <t xml:space="preserve">
Cualquier copia impresa de este documento se considera como COPIA NO CONTROLADA.
LOS DATOS PROPORCIONADOS SERAN TRATADOS DE ACUERDO A LA POLITICA DE TRATAMIENTO DE DATOS PERSONALES DEL ICBF Y A LA LEY 1581 DE 2012 </t>
    </r>
  </si>
  <si>
    <t>Bienes en inventarios según reporte activos por tercero</t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</si>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</sst>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Tahoma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9"/>
      <color rgb="FF000000"/>
      <name val="Calibri"/>
      <family val="2"/>
    </font>
    <font>
      <b/>
      <sz val="9"/>
      <name val="Arial"/>
      <family val="2"/>
    </font>
    <font>
      <sz val="9"/>
      <color rgb="FFFFFFFF"/>
      <name val="Arial"/>
      <family val="2"/>
    </font>
    <font>
      <sz val="9"/>
      <color rgb="FF000000"/>
      <name val="Calibri"/>
      <family val="5"/>
    </font>
    <font>
      <sz val="12"/>
      <color rgb="FF000000"/>
      <name val="Tempus Sans ITC"/>
      <family val="5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5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5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BF8F00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29">
    <xf numFmtId="0" fontId="0" fillId="0" borderId="0" xfId="0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15" xfId="3" applyFont="1" applyBorder="1" applyAlignment="1">
      <alignment horizontal="center" vertical="center"/>
    </xf>
    <xf numFmtId="0" fontId="6" fillId="2" borderId="13" xfId="3" applyFont="1" applyFill="1" applyBorder="1" applyAlignment="1">
      <alignment vertical="center"/>
    </xf>
    <xf numFmtId="0" fontId="7" fillId="0" borderId="15" xfId="3" applyFont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2" borderId="20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30" xfId="3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33" xfId="0" applyNumberFormat="1" applyFont="1" applyBorder="1" applyAlignment="1" applyProtection="1">
      <alignment horizontal="center" vertical="center"/>
      <protection locked="0"/>
    </xf>
    <xf numFmtId="1" fontId="4" fillId="0" borderId="33" xfId="0" applyNumberFormat="1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9" fontId="10" fillId="4" borderId="33" xfId="2" applyFont="1" applyFill="1" applyBorder="1" applyAlignment="1">
      <alignment horizontal="center" vertical="center"/>
    </xf>
    <xf numFmtId="9" fontId="10" fillId="4" borderId="34" xfId="2" applyFont="1" applyFill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9" fontId="10" fillId="4" borderId="1" xfId="2" applyFont="1" applyFill="1" applyBorder="1" applyAlignment="1">
      <alignment horizontal="center" vertical="center"/>
    </xf>
    <xf numFmtId="9" fontId="10" fillId="4" borderId="21" xfId="2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" fontId="9" fillId="3" borderId="37" xfId="3" applyNumberFormat="1" applyFont="1" applyFill="1" applyBorder="1" applyAlignment="1">
      <alignment horizontal="center" vertical="center" wrapText="1"/>
    </xf>
    <xf numFmtId="1" fontId="9" fillId="3" borderId="35" xfId="3" applyNumberFormat="1" applyFont="1" applyFill="1" applyBorder="1" applyAlignment="1">
      <alignment horizontal="center" vertical="center" wrapText="1"/>
    </xf>
    <xf numFmtId="9" fontId="6" fillId="4" borderId="35" xfId="2" applyFont="1" applyFill="1" applyBorder="1" applyAlignment="1">
      <alignment horizontal="center" vertical="center"/>
    </xf>
    <xf numFmtId="9" fontId="6" fillId="4" borderId="36" xfId="2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42" fontId="2" fillId="0" borderId="0" xfId="1" applyFont="1" applyFill="1" applyBorder="1"/>
    <xf numFmtId="0" fontId="6" fillId="0" borderId="3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0" fontId="6" fillId="2" borderId="26" xfId="3" applyFont="1" applyFill="1" applyBorder="1" applyAlignment="1">
      <alignment horizontal="center" vertical="center" textRotation="90" wrapText="1"/>
    </xf>
    <xf numFmtId="0" fontId="6" fillId="2" borderId="29" xfId="3" applyFont="1" applyFill="1" applyBorder="1" applyAlignment="1">
      <alignment horizontal="center" vertical="center" textRotation="90" wrapText="1"/>
    </xf>
    <xf numFmtId="0" fontId="4" fillId="0" borderId="2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8" fillId="0" borderId="38" xfId="0" applyFont="1" applyBorder="1" applyAlignment="1">
      <alignment horizontal="justify"/>
    </xf>
    <xf numFmtId="0" fontId="18" fillId="0" borderId="0" xfId="0" applyFont="1" applyAlignment="1">
      <alignment horizontal="justify"/>
    </xf>
    <xf numFmtId="0" fontId="18" fillId="0" borderId="42" xfId="0" applyFont="1" applyBorder="1" applyAlignment="1">
      <alignment horizontal="justify"/>
    </xf>
    <xf numFmtId="0" fontId="18" fillId="0" borderId="3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8" xfId="0" applyFont="1" applyBorder="1"/>
    <xf numFmtId="0" fontId="17" fillId="0" borderId="0" xfId="0" applyFont="1"/>
    <xf numFmtId="0" fontId="17" fillId="0" borderId="42" xfId="0" applyFont="1" applyBorder="1"/>
    <xf numFmtId="0" fontId="18" fillId="0" borderId="38" xfId="0" applyFont="1" applyBorder="1" applyAlignment="1">
      <alignment horizontal="justify" wrapText="1"/>
    </xf>
    <xf numFmtId="0" fontId="18" fillId="0" borderId="0" xfId="0" applyFont="1" applyAlignment="1">
      <alignment horizontal="justify" wrapText="1"/>
    </xf>
    <xf numFmtId="0" fontId="18" fillId="0" borderId="42" xfId="0" applyFont="1" applyBorder="1" applyAlignment="1">
      <alignment horizontal="justify" wrapText="1"/>
    </xf>
    <xf numFmtId="0" fontId="18" fillId="0" borderId="3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7" fillId="0" borderId="38" xfId="0" applyFont="1" applyBorder="1"/>
    <xf numFmtId="0" fontId="17" fillId="0" borderId="38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42" xfId="0" applyFont="1" applyBorder="1" applyAlignment="1">
      <alignment horizontal="left" wrapText="1"/>
    </xf>
    <xf numFmtId="0" fontId="18" fillId="0" borderId="38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42" xfId="0" applyFont="1" applyBorder="1" applyAlignment="1">
      <alignment horizontal="left" wrapText="1"/>
    </xf>
    <xf numFmtId="0" fontId="2" fillId="0" borderId="7" xfId="0" applyFont="1" applyBorder="1"/>
    <xf numFmtId="0" fontId="13" fillId="0" borderId="9" xfId="0" applyFont="1" applyBorder="1" applyAlignment="1">
      <alignment horizontal="center" wrapText="1"/>
    </xf>
    <xf numFmtId="0" fontId="2" fillId="0" borderId="9" xfId="0" applyFont="1" applyBorder="1"/>
    <xf numFmtId="0" fontId="2" fillId="0" borderId="8" xfId="0" applyFont="1" applyBorder="1"/>
    <xf numFmtId="0" fontId="7" fillId="0" borderId="1" xfId="0" quotePrefix="1" applyFont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8" fillId="0" borderId="38" xfId="0" applyFont="1" applyBorder="1" applyAlignment="1">
      <alignment horizontal="justify"/>
    </xf>
    <xf numFmtId="0" fontId="18" fillId="0" borderId="0" xfId="0" applyFont="1" applyAlignment="1">
      <alignment horizontal="justify"/>
    </xf>
    <xf numFmtId="0" fontId="18" fillId="0" borderId="42" xfId="0" applyFont="1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/>
    </xf>
    <xf numFmtId="0" fontId="18" fillId="5" borderId="25" xfId="0" applyFont="1" applyFill="1" applyBorder="1" applyAlignment="1">
      <alignment horizontal="center" wrapText="1"/>
    </xf>
    <xf numFmtId="0" fontId="18" fillId="5" borderId="26" xfId="0" applyFont="1" applyFill="1" applyBorder="1" applyAlignment="1">
      <alignment horizontal="center" wrapText="1"/>
    </xf>
    <xf numFmtId="0" fontId="18" fillId="5" borderId="29" xfId="0" applyFont="1" applyFill="1" applyBorder="1" applyAlignment="1">
      <alignment horizontal="center" wrapText="1"/>
    </xf>
    <xf numFmtId="0" fontId="18" fillId="5" borderId="40" xfId="0" applyFont="1" applyFill="1" applyBorder="1" applyAlignment="1">
      <alignment horizontal="center" wrapText="1"/>
    </xf>
    <xf numFmtId="0" fontId="18" fillId="5" borderId="3" xfId="0" applyFont="1" applyFill="1" applyBorder="1" applyAlignment="1">
      <alignment horizontal="center" wrapText="1"/>
    </xf>
    <xf numFmtId="0" fontId="18" fillId="5" borderId="41" xfId="0" applyFont="1" applyFill="1" applyBorder="1" applyAlignment="1">
      <alignment horizontal="center" wrapText="1"/>
    </xf>
    <xf numFmtId="0" fontId="18" fillId="0" borderId="3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8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42" xfId="0" applyFont="1" applyBorder="1" applyAlignment="1">
      <alignment horizontal="left"/>
    </xf>
    <xf numFmtId="0" fontId="18" fillId="6" borderId="38" xfId="0" applyFont="1" applyFill="1" applyBorder="1" applyAlignment="1">
      <alignment horizontal="center"/>
    </xf>
    <xf numFmtId="0" fontId="18" fillId="6" borderId="0" xfId="0" applyFont="1" applyFill="1" applyAlignment="1">
      <alignment horizontal="center"/>
    </xf>
    <xf numFmtId="0" fontId="18" fillId="6" borderId="42" xfId="0" applyFont="1" applyFill="1" applyBorder="1" applyAlignment="1">
      <alignment horizontal="center"/>
    </xf>
    <xf numFmtId="0" fontId="18" fillId="0" borderId="3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justify" wrapText="1"/>
    </xf>
    <xf numFmtId="0" fontId="18" fillId="0" borderId="0" xfId="0" applyFont="1" applyAlignment="1">
      <alignment horizontal="justify" wrapText="1"/>
    </xf>
    <xf numFmtId="0" fontId="18" fillId="0" borderId="42" xfId="0" applyFont="1" applyBorder="1" applyAlignment="1">
      <alignment horizontal="justify" wrapText="1"/>
    </xf>
    <xf numFmtId="0" fontId="18" fillId="0" borderId="38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7" fillId="0" borderId="38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42" xfId="0" applyFont="1" applyBorder="1" applyAlignment="1">
      <alignment horizontal="left" wrapText="1"/>
    </xf>
    <xf numFmtId="0" fontId="18" fillId="0" borderId="38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4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42" xfId="0" applyFont="1" applyBorder="1" applyAlignment="1">
      <alignment horizontal="left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39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6" fillId="2" borderId="27" xfId="3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6" fillId="4" borderId="26" xfId="3" applyFont="1" applyFill="1" applyBorder="1" applyAlignment="1">
      <alignment horizontal="center" vertical="center" wrapText="1"/>
    </xf>
    <xf numFmtId="0" fontId="6" fillId="4" borderId="29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30" xfId="3" applyFont="1" applyFill="1" applyBorder="1" applyAlignment="1">
      <alignment horizontal="center" vertical="center" wrapText="1"/>
    </xf>
    <xf numFmtId="0" fontId="9" fillId="3" borderId="31" xfId="3" applyFont="1" applyFill="1" applyBorder="1" applyAlignment="1">
      <alignment horizontal="center" vertical="center" wrapText="1"/>
    </xf>
    <xf numFmtId="0" fontId="9" fillId="3" borderId="32" xfId="3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6" fillId="4" borderId="21" xfId="3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4">
    <cellStyle name="Moneda [0]" xfId="1" builtinId="7"/>
    <cellStyle name="Normal" xfId="0" builtinId="0"/>
    <cellStyle name="Normal_FORMATO PLAN DE ACCIÓN VS 5-OCT-04 VR" xfId="3" xr:uid="{6045B8C8-3548-49E7-81FD-8D9D7D0EC4D3}"/>
    <cellStyle name="Porcentaje" xfId="2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171450</xdr:rowOff>
    </xdr:from>
    <xdr:to>
      <xdr:col>0</xdr:col>
      <xdr:colOff>775465</xdr:colOff>
      <xdr:row>4</xdr:row>
      <xdr:rowOff>153604</xdr:rowOff>
    </xdr:to>
    <xdr:pic>
      <xdr:nvPicPr>
        <xdr:cNvPr id="3" name="Imagen 22" descr="LOGO-ICBF">
          <a:extLst>
            <a:ext uri="{FF2B5EF4-FFF2-40B4-BE49-F238E27FC236}">
              <a16:creationId xmlns:a16="http://schemas.microsoft.com/office/drawing/2014/main" id="{75BC99EE-1260-480B-9B1C-A39191907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670690" cy="74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1</xdr:col>
      <xdr:colOff>480190</xdr:colOff>
      <xdr:row>5</xdr:row>
      <xdr:rowOff>105979</xdr:rowOff>
    </xdr:to>
    <xdr:pic>
      <xdr:nvPicPr>
        <xdr:cNvPr id="3" name="Imagen 22" descr="LOGO-ICBF">
          <a:extLst>
            <a:ext uri="{FF2B5EF4-FFF2-40B4-BE49-F238E27FC236}">
              <a16:creationId xmlns:a16="http://schemas.microsoft.com/office/drawing/2014/main" id="{B11BD3A1-4EBF-418F-8261-EBE501EAF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670690" cy="74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</xdr:rowOff>
    </xdr:from>
    <xdr:to>
      <xdr:col>1</xdr:col>
      <xdr:colOff>480190</xdr:colOff>
      <xdr:row>4</xdr:row>
      <xdr:rowOff>182179</xdr:rowOff>
    </xdr:to>
    <xdr:pic>
      <xdr:nvPicPr>
        <xdr:cNvPr id="3" name="Imagen 22" descr="LOGO-ICBF">
          <a:extLst>
            <a:ext uri="{FF2B5EF4-FFF2-40B4-BE49-F238E27FC236}">
              <a16:creationId xmlns:a16="http://schemas.microsoft.com/office/drawing/2014/main" id="{A1374AE5-AF9A-476C-BCAA-A4CE36A3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670690" cy="74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lexander_yanquen_icbf_gov_co/Documents/Escritorio/F4.P23.SA_Formato_Cronograma_Toma_F&#237;sica_Inventarios_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uctivo"/>
      <sheetName val="Cronograma"/>
      <sheetName val="Seguimiento"/>
      <sheetName val="Lista"/>
      <sheetName val="BD"/>
    </sheetNames>
    <sheetDataSet>
      <sheetData sheetId="0" refreshError="1"/>
      <sheetData sheetId="1" refreshError="1"/>
      <sheetData sheetId="2" refreshError="1"/>
      <sheetData sheetId="3" refreshError="1">
        <row r="5">
          <cell r="H5" t="str">
            <v>SEDE NACIONAL</v>
          </cell>
        </row>
        <row r="6">
          <cell r="H6" t="str">
            <v>REGIONAL ANTIOQUIA</v>
          </cell>
        </row>
        <row r="7">
          <cell r="H7" t="str">
            <v>REGIONAL ATLANTICO</v>
          </cell>
        </row>
        <row r="8">
          <cell r="H8" t="str">
            <v>REGIONAL BOGOTA</v>
          </cell>
        </row>
        <row r="9">
          <cell r="H9" t="str">
            <v>REGIONAL BOLIVAR</v>
          </cell>
        </row>
        <row r="10">
          <cell r="H10" t="str">
            <v>REGIONAL BOYACA</v>
          </cell>
        </row>
        <row r="11">
          <cell r="H11" t="str">
            <v>REGIONAL CALDAS</v>
          </cell>
        </row>
        <row r="12">
          <cell r="H12" t="str">
            <v>REGIONAL CAQUETA</v>
          </cell>
        </row>
        <row r="13">
          <cell r="H13" t="str">
            <v>REGIONAL CAUCA</v>
          </cell>
        </row>
        <row r="14">
          <cell r="H14" t="str">
            <v>REGIONAL CESAR</v>
          </cell>
        </row>
        <row r="15">
          <cell r="H15" t="str">
            <v>REGIONAL CORDOBA</v>
          </cell>
        </row>
        <row r="16">
          <cell r="H16" t="str">
            <v>REGIONAL CUNDINAMARCA</v>
          </cell>
        </row>
        <row r="17">
          <cell r="H17" t="str">
            <v>REGIONAL CHOCO</v>
          </cell>
        </row>
        <row r="18">
          <cell r="H18" t="str">
            <v>REGIONAL HUILA</v>
          </cell>
        </row>
        <row r="19">
          <cell r="H19" t="str">
            <v>REGIONAL LA GUAJIRA</v>
          </cell>
        </row>
        <row r="20">
          <cell r="H20" t="str">
            <v>REGIONAL MAGDALENA</v>
          </cell>
        </row>
        <row r="21">
          <cell r="H21" t="str">
            <v>REGIONAL META</v>
          </cell>
        </row>
        <row r="22">
          <cell r="H22" t="str">
            <v>REGIONAL NARIÑO</v>
          </cell>
        </row>
        <row r="23">
          <cell r="H23" t="str">
            <v>REGIONAL NORTE DE SANTANDER</v>
          </cell>
        </row>
        <row r="24">
          <cell r="H24" t="str">
            <v>REGIONAL QUINDIO</v>
          </cell>
        </row>
        <row r="25">
          <cell r="H25" t="str">
            <v>REGIONAL RISARALDA</v>
          </cell>
        </row>
        <row r="26">
          <cell r="H26" t="str">
            <v>REGIONAL SANTANDER</v>
          </cell>
        </row>
        <row r="27">
          <cell r="H27" t="str">
            <v>REGIONAL SUCRE</v>
          </cell>
        </row>
        <row r="28">
          <cell r="H28" t="str">
            <v>REGIONAL TOLIMA</v>
          </cell>
        </row>
        <row r="29">
          <cell r="H29" t="str">
            <v>REGIONAL VALLE</v>
          </cell>
        </row>
        <row r="30">
          <cell r="H30" t="str">
            <v>REGIONAL ARAUCA</v>
          </cell>
        </row>
        <row r="31">
          <cell r="H31" t="str">
            <v>REGIONAL CASANARE</v>
          </cell>
        </row>
        <row r="32">
          <cell r="H32" t="str">
            <v>REGIONAL PUTUMAYO</v>
          </cell>
        </row>
        <row r="33">
          <cell r="H33" t="str">
            <v>REGIONAL SAN ANDRES</v>
          </cell>
        </row>
        <row r="34">
          <cell r="H34" t="str">
            <v>REGIONAL AMAZONAS</v>
          </cell>
        </row>
        <row r="35">
          <cell r="H35" t="str">
            <v>REGIONAL GUAINIA</v>
          </cell>
        </row>
        <row r="36">
          <cell r="H36" t="str">
            <v>REGIONAL GUAVIARE</v>
          </cell>
        </row>
        <row r="37">
          <cell r="H37" t="str">
            <v>REGIONAL VAUPES</v>
          </cell>
        </row>
        <row r="38">
          <cell r="H38" t="str">
            <v>REGIONAL VICHADA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5447-56F3-4740-8037-53A3FED21C5D}">
  <dimension ref="A1:D73"/>
  <sheetViews>
    <sheetView workbookViewId="0">
      <selection activeCell="D1" sqref="D1:D2"/>
    </sheetView>
  </sheetViews>
  <sheetFormatPr baseColWidth="10" defaultRowHeight="15" x14ac:dyDescent="0.25"/>
  <cols>
    <col min="1" max="1" width="14.140625" style="39" customWidth="1"/>
    <col min="2" max="2" width="67.28515625" style="39" customWidth="1"/>
    <col min="3" max="4" width="12.7109375" style="39" customWidth="1"/>
    <col min="5" max="16384" width="11.42578125" style="39"/>
  </cols>
  <sheetData>
    <row r="1" spans="1:4" x14ac:dyDescent="0.25">
      <c r="A1" s="100"/>
      <c r="B1" s="101" t="s">
        <v>0</v>
      </c>
      <c r="C1" s="227" t="s">
        <v>1</v>
      </c>
      <c r="D1" s="228">
        <v>45715</v>
      </c>
    </row>
    <row r="2" spans="1:4" x14ac:dyDescent="0.25">
      <c r="A2" s="100"/>
      <c r="B2" s="102"/>
      <c r="C2" s="227"/>
      <c r="D2" s="227"/>
    </row>
    <row r="3" spans="1:4" x14ac:dyDescent="0.25">
      <c r="A3" s="100"/>
      <c r="B3" s="102"/>
      <c r="C3" s="227" t="s">
        <v>84</v>
      </c>
      <c r="D3" s="227" t="s">
        <v>2</v>
      </c>
    </row>
    <row r="4" spans="1:4" x14ac:dyDescent="0.25">
      <c r="A4" s="100"/>
      <c r="B4" s="102"/>
      <c r="C4" s="227"/>
      <c r="D4" s="227"/>
    </row>
    <row r="5" spans="1:4" x14ac:dyDescent="0.25">
      <c r="A5" s="100"/>
      <c r="B5" s="102"/>
      <c r="C5" s="103" t="s">
        <v>3</v>
      </c>
      <c r="D5" s="104"/>
    </row>
    <row r="6" spans="1:4" x14ac:dyDescent="0.25">
      <c r="A6" s="100"/>
      <c r="B6" s="102"/>
      <c r="C6" s="104"/>
      <c r="D6" s="104"/>
    </row>
    <row r="7" spans="1:4" ht="15.75" thickBot="1" x14ac:dyDescent="0.3">
      <c r="A7" s="105"/>
      <c r="B7" s="105"/>
      <c r="C7" s="105"/>
      <c r="D7" s="105"/>
    </row>
    <row r="8" spans="1:4" ht="15" customHeight="1" x14ac:dyDescent="0.25">
      <c r="A8" s="106" t="s">
        <v>49</v>
      </c>
      <c r="B8" s="107"/>
      <c r="C8" s="107"/>
      <c r="D8" s="108"/>
    </row>
    <row r="9" spans="1:4" ht="15" customHeight="1" x14ac:dyDescent="0.25">
      <c r="A9" s="109" t="s">
        <v>50</v>
      </c>
      <c r="B9" s="110"/>
      <c r="C9" s="110"/>
      <c r="D9" s="111"/>
    </row>
    <row r="10" spans="1:4" x14ac:dyDescent="0.25">
      <c r="A10" s="97"/>
      <c r="B10" s="98"/>
      <c r="C10" s="98"/>
      <c r="D10" s="99"/>
    </row>
    <row r="11" spans="1:4" ht="15" customHeight="1" x14ac:dyDescent="0.25">
      <c r="A11" s="97" t="s">
        <v>56</v>
      </c>
      <c r="B11" s="98"/>
      <c r="C11" s="98"/>
      <c r="D11" s="99"/>
    </row>
    <row r="12" spans="1:4" x14ac:dyDescent="0.25">
      <c r="A12" s="65"/>
      <c r="B12" s="66"/>
      <c r="C12" s="66"/>
      <c r="D12" s="67"/>
    </row>
    <row r="13" spans="1:4" ht="15" customHeight="1" x14ac:dyDescent="0.25">
      <c r="A13" s="97" t="s">
        <v>57</v>
      </c>
      <c r="B13" s="98"/>
      <c r="C13" s="98"/>
      <c r="D13" s="99"/>
    </row>
    <row r="14" spans="1:4" x14ac:dyDescent="0.25">
      <c r="A14" s="112"/>
      <c r="B14" s="113"/>
      <c r="C14" s="113"/>
      <c r="D14" s="114"/>
    </row>
    <row r="15" spans="1:4" ht="15" customHeight="1" x14ac:dyDescent="0.25">
      <c r="A15" s="71" t="s">
        <v>58</v>
      </c>
      <c r="B15" s="72"/>
      <c r="C15" s="72"/>
      <c r="D15" s="73"/>
    </row>
    <row r="16" spans="1:4" x14ac:dyDescent="0.25">
      <c r="A16" s="112"/>
      <c r="B16" s="113"/>
      <c r="C16" s="113"/>
      <c r="D16" s="114"/>
    </row>
    <row r="17" spans="1:4" ht="15" customHeight="1" x14ac:dyDescent="0.25">
      <c r="A17" s="97" t="s">
        <v>59</v>
      </c>
      <c r="B17" s="98"/>
      <c r="C17" s="98"/>
      <c r="D17" s="99"/>
    </row>
    <row r="18" spans="1:4" x14ac:dyDescent="0.25">
      <c r="A18" s="112"/>
      <c r="B18" s="113"/>
      <c r="C18" s="113"/>
      <c r="D18" s="114"/>
    </row>
    <row r="19" spans="1:4" ht="15" customHeight="1" x14ac:dyDescent="0.25">
      <c r="A19" s="97" t="s">
        <v>60</v>
      </c>
      <c r="B19" s="98"/>
      <c r="C19" s="98"/>
      <c r="D19" s="99"/>
    </row>
    <row r="20" spans="1:4" x14ac:dyDescent="0.25">
      <c r="A20" s="112"/>
      <c r="B20" s="113"/>
      <c r="C20" s="113"/>
      <c r="D20" s="114"/>
    </row>
    <row r="21" spans="1:4" ht="15" customHeight="1" x14ac:dyDescent="0.25">
      <c r="A21" s="97" t="s">
        <v>61</v>
      </c>
      <c r="B21" s="98"/>
      <c r="C21" s="98"/>
      <c r="D21" s="99"/>
    </row>
    <row r="22" spans="1:4" x14ac:dyDescent="0.25">
      <c r="A22" s="112"/>
      <c r="B22" s="113"/>
      <c r="C22" s="113"/>
      <c r="D22" s="114"/>
    </row>
    <row r="23" spans="1:4" ht="15" customHeight="1" x14ac:dyDescent="0.25">
      <c r="A23" s="97" t="s">
        <v>62</v>
      </c>
      <c r="B23" s="98"/>
      <c r="C23" s="98"/>
      <c r="D23" s="99"/>
    </row>
    <row r="24" spans="1:4" x14ac:dyDescent="0.25">
      <c r="A24" s="112"/>
      <c r="B24" s="113"/>
      <c r="C24" s="113"/>
      <c r="D24" s="114"/>
    </row>
    <row r="25" spans="1:4" x14ac:dyDescent="0.25">
      <c r="A25" s="97" t="s">
        <v>63</v>
      </c>
      <c r="B25" s="98"/>
      <c r="C25" s="98"/>
      <c r="D25" s="99"/>
    </row>
    <row r="26" spans="1:4" x14ac:dyDescent="0.25">
      <c r="A26" s="112"/>
      <c r="B26" s="113"/>
      <c r="C26" s="113"/>
      <c r="D26" s="114"/>
    </row>
    <row r="27" spans="1:4" ht="15" customHeight="1" x14ac:dyDescent="0.25">
      <c r="A27" s="97" t="s">
        <v>64</v>
      </c>
      <c r="B27" s="98"/>
      <c r="C27" s="98"/>
      <c r="D27" s="99"/>
    </row>
    <row r="28" spans="1:4" x14ac:dyDescent="0.25">
      <c r="A28" s="112"/>
      <c r="B28" s="113"/>
      <c r="C28" s="113"/>
      <c r="D28" s="114"/>
    </row>
    <row r="29" spans="1:4" ht="30" customHeight="1" x14ac:dyDescent="0.25">
      <c r="A29" s="97" t="s">
        <v>65</v>
      </c>
      <c r="B29" s="98"/>
      <c r="C29" s="98"/>
      <c r="D29" s="99"/>
    </row>
    <row r="30" spans="1:4" x14ac:dyDescent="0.25">
      <c r="A30" s="112"/>
      <c r="B30" s="113"/>
      <c r="C30" s="113"/>
      <c r="D30" s="114"/>
    </row>
    <row r="31" spans="1:4" ht="30" customHeight="1" x14ac:dyDescent="0.25">
      <c r="A31" s="97" t="s">
        <v>66</v>
      </c>
      <c r="B31" s="98"/>
      <c r="C31" s="98"/>
      <c r="D31" s="99"/>
    </row>
    <row r="32" spans="1:4" x14ac:dyDescent="0.25">
      <c r="A32" s="112"/>
      <c r="B32" s="113"/>
      <c r="C32" s="113"/>
      <c r="D32" s="114"/>
    </row>
    <row r="33" spans="1:4" ht="30" customHeight="1" x14ac:dyDescent="0.25">
      <c r="A33" s="97" t="s">
        <v>67</v>
      </c>
      <c r="B33" s="98"/>
      <c r="C33" s="98"/>
      <c r="D33" s="99"/>
    </row>
    <row r="34" spans="1:4" x14ac:dyDescent="0.25">
      <c r="A34" s="112"/>
      <c r="B34" s="113"/>
      <c r="C34" s="113"/>
      <c r="D34" s="114"/>
    </row>
    <row r="35" spans="1:4" x14ac:dyDescent="0.25">
      <c r="A35" s="115" t="s">
        <v>68</v>
      </c>
      <c r="B35" s="116"/>
      <c r="C35" s="116"/>
      <c r="D35" s="117"/>
    </row>
    <row r="36" spans="1:4" x14ac:dyDescent="0.25">
      <c r="A36" s="68"/>
      <c r="B36" s="69"/>
      <c r="C36" s="69"/>
      <c r="D36" s="70"/>
    </row>
    <row r="37" spans="1:4" x14ac:dyDescent="0.25">
      <c r="A37" s="68"/>
      <c r="B37" s="69"/>
      <c r="C37" s="69"/>
      <c r="D37" s="70"/>
    </row>
    <row r="38" spans="1:4" x14ac:dyDescent="0.25">
      <c r="A38" s="118" t="s">
        <v>51</v>
      </c>
      <c r="B38" s="119"/>
      <c r="C38" s="119"/>
      <c r="D38" s="120"/>
    </row>
    <row r="39" spans="1:4" ht="15" customHeight="1" x14ac:dyDescent="0.25">
      <c r="A39" s="97" t="s">
        <v>52</v>
      </c>
      <c r="B39" s="98"/>
      <c r="C39" s="98"/>
      <c r="D39" s="99"/>
    </row>
    <row r="40" spans="1:4" x14ac:dyDescent="0.25">
      <c r="A40" s="112"/>
      <c r="B40" s="113"/>
      <c r="C40" s="113"/>
      <c r="D40" s="114"/>
    </row>
    <row r="41" spans="1:4" ht="30" customHeight="1" x14ac:dyDescent="0.25">
      <c r="A41" s="124" t="s">
        <v>69</v>
      </c>
      <c r="B41" s="125"/>
      <c r="C41" s="125"/>
      <c r="D41" s="126"/>
    </row>
    <row r="42" spans="1:4" x14ac:dyDescent="0.25">
      <c r="A42" s="127"/>
      <c r="B42" s="128"/>
      <c r="C42" s="128"/>
      <c r="D42" s="129"/>
    </row>
    <row r="43" spans="1:4" ht="30" customHeight="1" x14ac:dyDescent="0.25">
      <c r="A43" s="124" t="s">
        <v>70</v>
      </c>
      <c r="B43" s="125"/>
      <c r="C43" s="125"/>
      <c r="D43" s="126"/>
    </row>
    <row r="44" spans="1:4" x14ac:dyDescent="0.25">
      <c r="A44" s="74"/>
      <c r="B44" s="75"/>
      <c r="C44" s="75"/>
      <c r="D44" s="76"/>
    </row>
    <row r="45" spans="1:4" ht="15" customHeight="1" x14ac:dyDescent="0.25">
      <c r="A45" s="124" t="s">
        <v>53</v>
      </c>
      <c r="B45" s="125"/>
      <c r="C45" s="125"/>
      <c r="D45" s="126"/>
    </row>
    <row r="46" spans="1:4" x14ac:dyDescent="0.25">
      <c r="A46" s="74"/>
      <c r="B46" s="75"/>
      <c r="C46" s="75"/>
      <c r="D46" s="76"/>
    </row>
    <row r="47" spans="1:4" ht="30" customHeight="1" x14ac:dyDescent="0.25">
      <c r="A47" s="124" t="s">
        <v>71</v>
      </c>
      <c r="B47" s="125"/>
      <c r="C47" s="125"/>
      <c r="D47" s="126"/>
    </row>
    <row r="48" spans="1:4" x14ac:dyDescent="0.25">
      <c r="A48" s="74"/>
      <c r="B48" s="75"/>
      <c r="C48" s="75"/>
      <c r="D48" s="76"/>
    </row>
    <row r="49" spans="1:4" ht="30" customHeight="1" x14ac:dyDescent="0.25">
      <c r="A49" s="124" t="s">
        <v>72</v>
      </c>
      <c r="B49" s="125"/>
      <c r="C49" s="125"/>
      <c r="D49" s="126"/>
    </row>
    <row r="50" spans="1:4" x14ac:dyDescent="0.25">
      <c r="A50" s="74"/>
      <c r="B50" s="75"/>
      <c r="C50" s="75"/>
      <c r="D50" s="76"/>
    </row>
    <row r="51" spans="1:4" x14ac:dyDescent="0.25">
      <c r="A51" s="121" t="s">
        <v>73</v>
      </c>
      <c r="B51" s="122"/>
      <c r="C51" s="122"/>
      <c r="D51" s="123"/>
    </row>
    <row r="52" spans="1:4" x14ac:dyDescent="0.25">
      <c r="A52" s="77"/>
      <c r="B52" s="78"/>
      <c r="C52" s="78"/>
      <c r="D52" s="79"/>
    </row>
    <row r="53" spans="1:4" ht="33" customHeight="1" x14ac:dyDescent="0.25">
      <c r="A53" s="121" t="s">
        <v>74</v>
      </c>
      <c r="B53" s="122"/>
      <c r="C53" s="122"/>
      <c r="D53" s="123"/>
    </row>
    <row r="54" spans="1:4" x14ac:dyDescent="0.25">
      <c r="A54" s="74"/>
      <c r="B54" s="75"/>
      <c r="C54" s="75"/>
      <c r="D54" s="76"/>
    </row>
    <row r="55" spans="1:4" x14ac:dyDescent="0.25">
      <c r="A55" s="121" t="s">
        <v>75</v>
      </c>
      <c r="B55" s="122"/>
      <c r="C55" s="122"/>
      <c r="D55" s="123"/>
    </row>
    <row r="56" spans="1:4" ht="15" customHeight="1" x14ac:dyDescent="0.25">
      <c r="A56" s="74"/>
      <c r="B56" s="75"/>
      <c r="C56" s="75"/>
      <c r="D56" s="76"/>
    </row>
    <row r="57" spans="1:4" x14ac:dyDescent="0.25">
      <c r="A57" s="124" t="s">
        <v>76</v>
      </c>
      <c r="B57" s="125"/>
      <c r="C57" s="125"/>
      <c r="D57" s="126"/>
    </row>
    <row r="58" spans="1:4" x14ac:dyDescent="0.25">
      <c r="A58" s="74"/>
      <c r="B58" s="75"/>
      <c r="C58" s="75"/>
      <c r="D58" s="76"/>
    </row>
    <row r="59" spans="1:4" ht="30" customHeight="1" x14ac:dyDescent="0.25">
      <c r="A59" s="121" t="s">
        <v>77</v>
      </c>
      <c r="B59" s="122"/>
      <c r="C59" s="122"/>
      <c r="D59" s="123"/>
    </row>
    <row r="60" spans="1:4" ht="15" customHeight="1" x14ac:dyDescent="0.25">
      <c r="A60" s="80"/>
      <c r="B60" s="72"/>
      <c r="C60" s="72"/>
      <c r="D60" s="73"/>
    </row>
    <row r="61" spans="1:4" ht="15" customHeight="1" x14ac:dyDescent="0.25">
      <c r="A61" s="133" t="s">
        <v>78</v>
      </c>
      <c r="B61" s="134"/>
      <c r="C61" s="134"/>
      <c r="D61" s="135"/>
    </row>
    <row r="62" spans="1:4" ht="15" customHeight="1" x14ac:dyDescent="0.25">
      <c r="A62" s="133"/>
      <c r="B62" s="134"/>
      <c r="C62" s="134"/>
      <c r="D62" s="135"/>
    </row>
    <row r="63" spans="1:4" ht="15" customHeight="1" x14ac:dyDescent="0.25">
      <c r="A63" s="81"/>
      <c r="B63" s="82"/>
      <c r="C63" s="82"/>
      <c r="D63" s="83"/>
    </row>
    <row r="64" spans="1:4" ht="15" customHeight="1" x14ac:dyDescent="0.25">
      <c r="A64" s="136" t="s">
        <v>54</v>
      </c>
      <c r="B64" s="137"/>
      <c r="C64" s="137"/>
      <c r="D64" s="138"/>
    </row>
    <row r="65" spans="1:4" ht="15" customHeight="1" x14ac:dyDescent="0.25">
      <c r="A65" s="84"/>
      <c r="B65" s="85"/>
      <c r="C65" s="85"/>
      <c r="D65" s="86"/>
    </row>
    <row r="66" spans="1:4" ht="15" customHeight="1" x14ac:dyDescent="0.25">
      <c r="A66" s="136" t="s">
        <v>79</v>
      </c>
      <c r="B66" s="137"/>
      <c r="C66" s="137"/>
      <c r="D66" s="138"/>
    </row>
    <row r="67" spans="1:4" ht="15" customHeight="1" x14ac:dyDescent="0.25">
      <c r="A67" s="84"/>
      <c r="B67" s="85"/>
      <c r="C67" s="85"/>
      <c r="D67" s="86"/>
    </row>
    <row r="68" spans="1:4" ht="15" customHeight="1" x14ac:dyDescent="0.25">
      <c r="A68" s="136" t="s">
        <v>80</v>
      </c>
      <c r="B68" s="139"/>
      <c r="C68" s="139"/>
      <c r="D68" s="140"/>
    </row>
    <row r="69" spans="1:4" ht="15" customHeight="1" x14ac:dyDescent="0.25">
      <c r="A69" s="81"/>
      <c r="B69" s="82"/>
      <c r="C69" s="82"/>
      <c r="D69" s="83"/>
    </row>
    <row r="70" spans="1:4" ht="15" customHeight="1" x14ac:dyDescent="0.25">
      <c r="A70" s="136" t="s">
        <v>81</v>
      </c>
      <c r="B70" s="139"/>
      <c r="C70" s="139"/>
      <c r="D70" s="140"/>
    </row>
    <row r="71" spans="1:4" x14ac:dyDescent="0.25">
      <c r="A71" s="127"/>
      <c r="B71" s="128"/>
      <c r="C71" s="128"/>
      <c r="D71" s="129"/>
    </row>
    <row r="72" spans="1:4" ht="15" customHeight="1" x14ac:dyDescent="0.25">
      <c r="A72" s="130" t="s">
        <v>82</v>
      </c>
      <c r="B72" s="131"/>
      <c r="C72" s="131"/>
      <c r="D72" s="132"/>
    </row>
    <row r="73" spans="1:4" ht="34.5" x14ac:dyDescent="0.25">
      <c r="A73" s="87"/>
      <c r="B73" s="88" t="s">
        <v>55</v>
      </c>
      <c r="C73" s="89"/>
      <c r="D73" s="90"/>
    </row>
  </sheetData>
  <mergeCells count="55">
    <mergeCell ref="A72:D72"/>
    <mergeCell ref="A61:D62"/>
    <mergeCell ref="A64:D64"/>
    <mergeCell ref="A66:D66"/>
    <mergeCell ref="A68:D68"/>
    <mergeCell ref="A70:D70"/>
    <mergeCell ref="A71:D71"/>
    <mergeCell ref="A59:D59"/>
    <mergeCell ref="A40:D40"/>
    <mergeCell ref="A41:D41"/>
    <mergeCell ref="A42:D42"/>
    <mergeCell ref="A43:D43"/>
    <mergeCell ref="A45:D45"/>
    <mergeCell ref="A47:D47"/>
    <mergeCell ref="A49:D49"/>
    <mergeCell ref="A51:D51"/>
    <mergeCell ref="A53:D53"/>
    <mergeCell ref="A55:D55"/>
    <mergeCell ref="A57:D57"/>
    <mergeCell ref="A39:D39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8:D38"/>
    <mergeCell ref="A25:D25"/>
    <mergeCell ref="A14:D14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3:D13"/>
    <mergeCell ref="A1:A6"/>
    <mergeCell ref="B1:B6"/>
    <mergeCell ref="C1:C2"/>
    <mergeCell ref="D1:D2"/>
    <mergeCell ref="C3:C4"/>
    <mergeCell ref="D3:D4"/>
    <mergeCell ref="C5:D6"/>
    <mergeCell ref="A7:D7"/>
    <mergeCell ref="A8:D8"/>
    <mergeCell ref="A9:D9"/>
    <mergeCell ref="A10:D10"/>
    <mergeCell ref="A11:D11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089A-54D6-444C-86CC-067BA4CE037B}">
  <dimension ref="A1:W374"/>
  <sheetViews>
    <sheetView tabSelected="1" workbookViewId="0">
      <selection activeCell="J5" sqref="J5:U6"/>
    </sheetView>
  </sheetViews>
  <sheetFormatPr baseColWidth="10" defaultRowHeight="15" x14ac:dyDescent="0.25"/>
  <cols>
    <col min="1" max="1" width="4.42578125" style="60" bestFit="1" customWidth="1"/>
    <col min="2" max="2" width="9" style="61" bestFit="1" customWidth="1"/>
    <col min="3" max="3" width="9" style="60" customWidth="1"/>
    <col min="4" max="4" width="58.7109375" style="62" customWidth="1"/>
    <col min="5" max="5" width="10.5703125" style="60" customWidth="1"/>
    <col min="6" max="6" width="45.7109375" style="62" customWidth="1"/>
    <col min="7" max="7" width="26.28515625" style="63" bestFit="1" customWidth="1"/>
    <col min="8" max="9" width="10.7109375" style="63" customWidth="1"/>
    <col min="10" max="21" width="3" style="64" bestFit="1" customWidth="1"/>
    <col min="22" max="22" width="11.42578125" style="39"/>
    <col min="23" max="23" width="12" style="39" bestFit="1" customWidth="1"/>
    <col min="24" max="16384" width="11.42578125" style="39"/>
  </cols>
  <sheetData>
    <row r="1" spans="1:23" ht="15" customHeight="1" x14ac:dyDescent="0.25">
      <c r="A1" s="155"/>
      <c r="B1" s="156"/>
      <c r="C1" s="161" t="s">
        <v>0</v>
      </c>
      <c r="D1" s="162"/>
      <c r="E1" s="162"/>
      <c r="F1" s="162"/>
      <c r="G1" s="162"/>
      <c r="H1" s="162"/>
      <c r="I1" s="163"/>
      <c r="J1" s="214" t="s">
        <v>1</v>
      </c>
      <c r="K1" s="215"/>
      <c r="L1" s="215"/>
      <c r="M1" s="215"/>
      <c r="N1" s="215"/>
      <c r="O1" s="216"/>
      <c r="P1" s="217">
        <v>45715</v>
      </c>
      <c r="Q1" s="218"/>
      <c r="R1" s="218"/>
      <c r="S1" s="218"/>
      <c r="T1" s="218"/>
      <c r="U1" s="219"/>
    </row>
    <row r="2" spans="1:23" ht="6" customHeight="1" x14ac:dyDescent="0.25">
      <c r="A2" s="157"/>
      <c r="B2" s="158"/>
      <c r="C2" s="164"/>
      <c r="D2" s="165"/>
      <c r="E2" s="165"/>
      <c r="F2" s="165"/>
      <c r="G2" s="165"/>
      <c r="H2" s="165"/>
      <c r="I2" s="166"/>
      <c r="J2" s="220"/>
      <c r="K2" s="221"/>
      <c r="L2" s="221"/>
      <c r="M2" s="221"/>
      <c r="N2" s="221"/>
      <c r="O2" s="222"/>
      <c r="P2" s="223"/>
      <c r="Q2" s="224"/>
      <c r="R2" s="224"/>
      <c r="S2" s="224"/>
      <c r="T2" s="224"/>
      <c r="U2" s="225"/>
      <c r="W2" s="40"/>
    </row>
    <row r="3" spans="1:23" x14ac:dyDescent="0.25">
      <c r="A3" s="157"/>
      <c r="B3" s="158"/>
      <c r="C3" s="164"/>
      <c r="D3" s="165"/>
      <c r="E3" s="165"/>
      <c r="F3" s="165"/>
      <c r="G3" s="165"/>
      <c r="H3" s="165"/>
      <c r="I3" s="166"/>
      <c r="J3" s="214" t="s">
        <v>84</v>
      </c>
      <c r="K3" s="215"/>
      <c r="L3" s="215"/>
      <c r="M3" s="215"/>
      <c r="N3" s="215"/>
      <c r="O3" s="216"/>
      <c r="P3" s="226" t="s">
        <v>2</v>
      </c>
      <c r="Q3" s="218"/>
      <c r="R3" s="218"/>
      <c r="S3" s="218"/>
      <c r="T3" s="218"/>
      <c r="U3" s="219"/>
    </row>
    <row r="4" spans="1:23" ht="4.5" customHeight="1" x14ac:dyDescent="0.25">
      <c r="A4" s="157"/>
      <c r="B4" s="158"/>
      <c r="C4" s="164"/>
      <c r="D4" s="165"/>
      <c r="E4" s="165"/>
      <c r="F4" s="165"/>
      <c r="G4" s="165"/>
      <c r="H4" s="165"/>
      <c r="I4" s="166"/>
      <c r="J4" s="220"/>
      <c r="K4" s="221"/>
      <c r="L4" s="221"/>
      <c r="M4" s="221"/>
      <c r="N4" s="221"/>
      <c r="O4" s="222"/>
      <c r="P4" s="223"/>
      <c r="Q4" s="224"/>
      <c r="R4" s="224"/>
      <c r="S4" s="224"/>
      <c r="T4" s="224"/>
      <c r="U4" s="225"/>
    </row>
    <row r="5" spans="1:23" ht="15" customHeight="1" x14ac:dyDescent="0.25">
      <c r="A5" s="157"/>
      <c r="B5" s="158"/>
      <c r="C5" s="164"/>
      <c r="D5" s="165"/>
      <c r="E5" s="165"/>
      <c r="F5" s="165"/>
      <c r="G5" s="165"/>
      <c r="H5" s="165"/>
      <c r="I5" s="166"/>
      <c r="J5" s="170" t="s">
        <v>3</v>
      </c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2"/>
    </row>
    <row r="6" spans="1:23" ht="11.25" customHeight="1" x14ac:dyDescent="0.25">
      <c r="A6" s="159"/>
      <c r="B6" s="160"/>
      <c r="C6" s="167"/>
      <c r="D6" s="168"/>
      <c r="E6" s="168"/>
      <c r="F6" s="168"/>
      <c r="G6" s="168"/>
      <c r="H6" s="168"/>
      <c r="I6" s="169"/>
      <c r="J6" s="173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5"/>
    </row>
    <row r="7" spans="1:23" ht="15.75" thickBot="1" x14ac:dyDescent="0.3">
      <c r="A7" s="41">
        <v>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3" ht="15.75" customHeight="1" thickBot="1" x14ac:dyDescent="0.3">
      <c r="A8" s="141" t="s">
        <v>33</v>
      </c>
      <c r="B8" s="142"/>
      <c r="C8" s="43"/>
      <c r="D8" s="44"/>
      <c r="E8" s="8" t="s">
        <v>34</v>
      </c>
      <c r="F8" s="45"/>
      <c r="G8" s="46"/>
      <c r="H8" s="141" t="s">
        <v>7</v>
      </c>
      <c r="I8" s="142"/>
      <c r="J8" s="143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5"/>
    </row>
    <row r="9" spans="1:23" ht="15.75" thickBot="1" x14ac:dyDescent="0.3">
      <c r="A9" s="42"/>
      <c r="B9" s="47"/>
      <c r="C9" s="42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3" ht="69.75" customHeight="1" x14ac:dyDescent="0.25">
      <c r="A10" s="16" t="s">
        <v>11</v>
      </c>
      <c r="B10" s="17" t="s">
        <v>12</v>
      </c>
      <c r="C10" s="17" t="s">
        <v>13</v>
      </c>
      <c r="D10" s="17" t="s">
        <v>14</v>
      </c>
      <c r="E10" s="17" t="s">
        <v>15</v>
      </c>
      <c r="F10" s="17" t="s">
        <v>16</v>
      </c>
      <c r="G10" s="17" t="s">
        <v>17</v>
      </c>
      <c r="H10" s="17" t="s">
        <v>25</v>
      </c>
      <c r="I10" s="17" t="s">
        <v>35</v>
      </c>
      <c r="J10" s="48" t="s">
        <v>36</v>
      </c>
      <c r="K10" s="48" t="s">
        <v>37</v>
      </c>
      <c r="L10" s="48" t="s">
        <v>38</v>
      </c>
      <c r="M10" s="48" t="s">
        <v>39</v>
      </c>
      <c r="N10" s="48" t="s">
        <v>40</v>
      </c>
      <c r="O10" s="48" t="s">
        <v>41</v>
      </c>
      <c r="P10" s="48" t="s">
        <v>42</v>
      </c>
      <c r="Q10" s="48" t="s">
        <v>43</v>
      </c>
      <c r="R10" s="48" t="s">
        <v>44</v>
      </c>
      <c r="S10" s="48" t="s">
        <v>45</v>
      </c>
      <c r="T10" s="48" t="s">
        <v>46</v>
      </c>
      <c r="U10" s="49" t="s">
        <v>47</v>
      </c>
    </row>
    <row r="11" spans="1:23" ht="30" customHeight="1" x14ac:dyDescent="0.25">
      <c r="A11" s="50">
        <v>1</v>
      </c>
      <c r="B11" s="52"/>
      <c r="C11" s="91"/>
      <c r="D11" s="95"/>
      <c r="E11" s="93"/>
      <c r="F11" s="92"/>
      <c r="G11" s="33"/>
      <c r="H11" s="29"/>
      <c r="I11" s="29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6"/>
    </row>
    <row r="12" spans="1:23" ht="30" customHeight="1" x14ac:dyDescent="0.25">
      <c r="A12" s="50">
        <v>2</v>
      </c>
      <c r="B12" s="52"/>
      <c r="C12" s="91"/>
      <c r="D12" s="95"/>
      <c r="E12" s="93"/>
      <c r="F12" s="92"/>
      <c r="G12" s="33"/>
      <c r="H12" s="29"/>
      <c r="I12" s="29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6"/>
    </row>
    <row r="13" spans="1:23" ht="30" customHeight="1" x14ac:dyDescent="0.25">
      <c r="A13" s="50">
        <v>3</v>
      </c>
      <c r="B13" s="52"/>
      <c r="C13" s="91"/>
      <c r="D13" s="95"/>
      <c r="E13" s="93"/>
      <c r="F13" s="92"/>
      <c r="G13" s="33"/>
      <c r="H13" s="29"/>
      <c r="I13" s="29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6"/>
    </row>
    <row r="14" spans="1:23" ht="30" customHeight="1" x14ac:dyDescent="0.25">
      <c r="A14" s="50">
        <v>4</v>
      </c>
      <c r="B14" s="52"/>
      <c r="C14" s="91"/>
      <c r="D14" s="95"/>
      <c r="E14" s="93"/>
      <c r="F14" s="92"/>
      <c r="G14" s="33"/>
      <c r="H14" s="29"/>
      <c r="I14" s="29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6"/>
    </row>
    <row r="15" spans="1:23" ht="30" customHeight="1" x14ac:dyDescent="0.25">
      <c r="A15" s="50">
        <v>5</v>
      </c>
      <c r="B15" s="52"/>
      <c r="C15" s="91"/>
      <c r="D15" s="95"/>
      <c r="E15" s="93"/>
      <c r="F15" s="92"/>
      <c r="G15" s="33"/>
      <c r="H15" s="29"/>
      <c r="I15" s="29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6"/>
    </row>
    <row r="16" spans="1:23" ht="30" customHeight="1" x14ac:dyDescent="0.25">
      <c r="A16" s="50">
        <v>6</v>
      </c>
      <c r="B16" s="52"/>
      <c r="C16" s="91"/>
      <c r="D16" s="95"/>
      <c r="E16" s="93"/>
      <c r="F16" s="92"/>
      <c r="G16" s="33"/>
      <c r="H16" s="29"/>
      <c r="I16" s="29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 ht="30" customHeight="1" x14ac:dyDescent="0.25">
      <c r="A17" s="50">
        <v>7</v>
      </c>
      <c r="B17" s="52"/>
      <c r="C17" s="91"/>
      <c r="D17" s="95"/>
      <c r="E17" s="93"/>
      <c r="F17" s="92"/>
      <c r="G17" s="33"/>
      <c r="H17" s="29"/>
      <c r="I17" s="29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</row>
    <row r="18" spans="1:21" ht="30" customHeight="1" x14ac:dyDescent="0.25">
      <c r="A18" s="50">
        <v>8</v>
      </c>
      <c r="B18" s="52"/>
      <c r="C18" s="91"/>
      <c r="D18" s="95"/>
      <c r="E18" s="93"/>
      <c r="F18" s="92"/>
      <c r="G18" s="33"/>
      <c r="H18" s="29"/>
      <c r="I18" s="29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</row>
    <row r="19" spans="1:21" ht="30" customHeight="1" x14ac:dyDescent="0.25">
      <c r="A19" s="50">
        <v>9</v>
      </c>
      <c r="B19" s="52"/>
      <c r="C19" s="91"/>
      <c r="D19" s="95"/>
      <c r="E19" s="93"/>
      <c r="F19" s="92"/>
      <c r="G19" s="33"/>
      <c r="H19" s="29"/>
      <c r="I19" s="29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6"/>
    </row>
    <row r="20" spans="1:21" ht="30" customHeight="1" x14ac:dyDescent="0.25">
      <c r="A20" s="50">
        <v>10</v>
      </c>
      <c r="B20" s="52"/>
      <c r="C20" s="91"/>
      <c r="D20" s="95"/>
      <c r="E20" s="93"/>
      <c r="F20" s="92"/>
      <c r="G20" s="33"/>
      <c r="H20" s="29"/>
      <c r="I20" s="29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/>
    </row>
    <row r="21" spans="1:21" ht="30" customHeight="1" x14ac:dyDescent="0.25">
      <c r="A21" s="50">
        <v>11</v>
      </c>
      <c r="B21" s="52"/>
      <c r="C21" s="91"/>
      <c r="D21" s="95"/>
      <c r="E21" s="93"/>
      <c r="F21" s="92"/>
      <c r="G21" s="33"/>
      <c r="H21" s="29"/>
      <c r="I21" s="29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/>
    </row>
    <row r="22" spans="1:21" ht="30" customHeight="1" x14ac:dyDescent="0.25">
      <c r="A22" s="50">
        <v>12</v>
      </c>
      <c r="B22" s="52"/>
      <c r="C22" s="91"/>
      <c r="D22" s="95"/>
      <c r="E22" s="93"/>
      <c r="F22" s="96"/>
      <c r="G22" s="33"/>
      <c r="H22" s="29"/>
      <c r="I22" s="29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/>
    </row>
    <row r="23" spans="1:21" ht="30" customHeight="1" x14ac:dyDescent="0.25">
      <c r="A23" s="50">
        <v>13</v>
      </c>
      <c r="B23" s="52"/>
      <c r="C23" s="91"/>
      <c r="D23" s="95"/>
      <c r="E23" s="93"/>
      <c r="F23" s="92"/>
      <c r="G23" s="33"/>
      <c r="H23" s="29"/>
      <c r="I23" s="29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6"/>
    </row>
    <row r="24" spans="1:21" ht="30" customHeight="1" x14ac:dyDescent="0.25">
      <c r="A24" s="50">
        <v>14</v>
      </c>
      <c r="B24" s="52"/>
      <c r="C24" s="91"/>
      <c r="D24" s="95"/>
      <c r="E24" s="93"/>
      <c r="F24" s="92"/>
      <c r="G24" s="33"/>
      <c r="H24" s="29"/>
      <c r="I24" s="29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6"/>
    </row>
    <row r="25" spans="1:21" ht="30" customHeight="1" x14ac:dyDescent="0.25">
      <c r="A25" s="50">
        <v>15</v>
      </c>
      <c r="B25" s="52"/>
      <c r="C25" s="91"/>
      <c r="D25" s="95"/>
      <c r="E25" s="94"/>
      <c r="F25" s="92"/>
      <c r="G25" s="33"/>
      <c r="H25" s="29"/>
      <c r="I25" s="29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6"/>
    </row>
    <row r="26" spans="1:21" ht="30" customHeight="1" x14ac:dyDescent="0.25">
      <c r="A26" s="50">
        <v>16</v>
      </c>
      <c r="B26" s="52"/>
      <c r="C26" s="91"/>
      <c r="D26" s="95"/>
      <c r="E26" s="93"/>
      <c r="F26" s="92"/>
      <c r="G26" s="33"/>
      <c r="H26" s="29"/>
      <c r="I26" s="29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6"/>
    </row>
    <row r="27" spans="1:21" ht="30" customHeight="1" x14ac:dyDescent="0.25">
      <c r="A27" s="50">
        <v>17</v>
      </c>
      <c r="B27" s="52"/>
      <c r="C27" s="91"/>
      <c r="D27" s="95"/>
      <c r="E27" s="93"/>
      <c r="F27" s="92"/>
      <c r="G27" s="33"/>
      <c r="H27" s="29"/>
      <c r="I27" s="29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6"/>
    </row>
    <row r="28" spans="1:21" ht="30" customHeight="1" x14ac:dyDescent="0.25">
      <c r="A28" s="50">
        <v>18</v>
      </c>
      <c r="B28" s="52"/>
      <c r="C28" s="91"/>
      <c r="D28" s="95"/>
      <c r="E28" s="93"/>
      <c r="F28" s="92"/>
      <c r="G28" s="33"/>
      <c r="H28" s="29"/>
      <c r="I28" s="29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/>
    </row>
    <row r="29" spans="1:21" ht="30" customHeight="1" x14ac:dyDescent="0.25">
      <c r="A29" s="50">
        <v>19</v>
      </c>
      <c r="B29" s="51"/>
      <c r="C29" s="52"/>
      <c r="D29" s="53"/>
      <c r="E29" s="52"/>
      <c r="F29" s="54"/>
      <c r="G29" s="33"/>
      <c r="H29" s="29"/>
      <c r="I29" s="29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6"/>
    </row>
    <row r="30" spans="1:21" ht="30" customHeight="1" x14ac:dyDescent="0.25">
      <c r="A30" s="50">
        <v>20</v>
      </c>
      <c r="B30" s="51"/>
      <c r="C30" s="52"/>
      <c r="D30" s="53"/>
      <c r="E30" s="52"/>
      <c r="F30" s="54"/>
      <c r="G30" s="33"/>
      <c r="H30" s="29"/>
      <c r="I30" s="29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6"/>
    </row>
    <row r="31" spans="1:21" ht="30" customHeight="1" x14ac:dyDescent="0.25">
      <c r="A31" s="50">
        <v>21</v>
      </c>
      <c r="B31" s="51"/>
      <c r="C31" s="52"/>
      <c r="D31" s="53"/>
      <c r="E31" s="52"/>
      <c r="F31" s="54"/>
      <c r="G31" s="33"/>
      <c r="H31" s="29"/>
      <c r="I31" s="29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6"/>
    </row>
    <row r="32" spans="1:21" ht="30" customHeight="1" x14ac:dyDescent="0.25">
      <c r="A32" s="50">
        <v>22</v>
      </c>
      <c r="B32" s="51"/>
      <c r="C32" s="52"/>
      <c r="D32" s="53"/>
      <c r="E32" s="52"/>
      <c r="F32" s="54"/>
      <c r="G32" s="33"/>
      <c r="H32" s="29"/>
      <c r="I32" s="29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6"/>
    </row>
    <row r="33" spans="1:21" ht="30" customHeight="1" x14ac:dyDescent="0.25">
      <c r="A33" s="50">
        <v>23</v>
      </c>
      <c r="B33" s="51"/>
      <c r="C33" s="52"/>
      <c r="D33" s="53"/>
      <c r="E33" s="52"/>
      <c r="F33" s="54"/>
      <c r="G33" s="33"/>
      <c r="H33" s="29"/>
      <c r="I33" s="29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6"/>
    </row>
    <row r="34" spans="1:21" ht="30" customHeight="1" x14ac:dyDescent="0.25">
      <c r="A34" s="50">
        <v>24</v>
      </c>
      <c r="B34" s="51"/>
      <c r="C34" s="52"/>
      <c r="D34" s="53"/>
      <c r="E34" s="52"/>
      <c r="F34" s="54"/>
      <c r="G34" s="33"/>
      <c r="H34" s="29"/>
      <c r="I34" s="29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6"/>
    </row>
    <row r="35" spans="1:21" ht="30" customHeight="1" x14ac:dyDescent="0.25">
      <c r="A35" s="50">
        <v>25</v>
      </c>
      <c r="B35" s="51"/>
      <c r="C35" s="52"/>
      <c r="D35" s="53"/>
      <c r="E35" s="52"/>
      <c r="F35" s="54"/>
      <c r="G35" s="33"/>
      <c r="H35" s="29"/>
      <c r="I35" s="29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6"/>
    </row>
    <row r="36" spans="1:21" ht="30" customHeight="1" x14ac:dyDescent="0.25">
      <c r="A36" s="50">
        <v>26</v>
      </c>
      <c r="B36" s="51"/>
      <c r="C36" s="52"/>
      <c r="D36" s="53"/>
      <c r="E36" s="52"/>
      <c r="F36" s="54"/>
      <c r="G36" s="33"/>
      <c r="H36" s="29"/>
      <c r="I36" s="29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6"/>
    </row>
    <row r="37" spans="1:21" ht="30" customHeight="1" x14ac:dyDescent="0.25">
      <c r="A37" s="50">
        <v>27</v>
      </c>
      <c r="B37" s="51"/>
      <c r="C37" s="52"/>
      <c r="D37" s="53"/>
      <c r="E37" s="52"/>
      <c r="F37" s="54"/>
      <c r="G37" s="33"/>
      <c r="H37" s="29"/>
      <c r="I37" s="29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6"/>
    </row>
    <row r="38" spans="1:21" ht="30" customHeight="1" x14ac:dyDescent="0.25">
      <c r="A38" s="50">
        <v>28</v>
      </c>
      <c r="B38" s="51"/>
      <c r="C38" s="52"/>
      <c r="D38" s="53"/>
      <c r="E38" s="52"/>
      <c r="F38" s="54"/>
      <c r="G38" s="33"/>
      <c r="H38" s="29"/>
      <c r="I38" s="29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6"/>
    </row>
    <row r="39" spans="1:21" ht="30" customHeight="1" x14ac:dyDescent="0.25">
      <c r="A39" s="50">
        <v>29</v>
      </c>
      <c r="B39" s="51"/>
      <c r="C39" s="52"/>
      <c r="D39" s="53"/>
      <c r="E39" s="52"/>
      <c r="F39" s="54"/>
      <c r="G39" s="33"/>
      <c r="H39" s="29"/>
      <c r="I39" s="29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6"/>
    </row>
    <row r="40" spans="1:21" ht="30" customHeight="1" x14ac:dyDescent="0.25">
      <c r="A40" s="50">
        <v>30</v>
      </c>
      <c r="B40" s="51"/>
      <c r="C40" s="52"/>
      <c r="D40" s="53"/>
      <c r="E40" s="52"/>
      <c r="F40" s="54"/>
      <c r="G40" s="33"/>
      <c r="H40" s="29"/>
      <c r="I40" s="29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6"/>
    </row>
    <row r="41" spans="1:21" ht="30" customHeight="1" x14ac:dyDescent="0.25">
      <c r="A41" s="50">
        <v>31</v>
      </c>
      <c r="B41" s="51"/>
      <c r="C41" s="52"/>
      <c r="D41" s="53"/>
      <c r="E41" s="52"/>
      <c r="F41" s="54"/>
      <c r="G41" s="33"/>
      <c r="H41" s="29"/>
      <c r="I41" s="29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6"/>
    </row>
    <row r="42" spans="1:21" ht="30" customHeight="1" x14ac:dyDescent="0.25">
      <c r="A42" s="50">
        <v>32</v>
      </c>
      <c r="B42" s="51"/>
      <c r="C42" s="52"/>
      <c r="D42" s="53"/>
      <c r="E42" s="52"/>
      <c r="F42" s="54"/>
      <c r="G42" s="33"/>
      <c r="H42" s="29"/>
      <c r="I42" s="29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6"/>
    </row>
    <row r="43" spans="1:21" ht="30" customHeight="1" x14ac:dyDescent="0.25">
      <c r="A43" s="50">
        <v>33</v>
      </c>
      <c r="B43" s="51"/>
      <c r="C43" s="52"/>
      <c r="D43" s="53"/>
      <c r="E43" s="52"/>
      <c r="F43" s="54"/>
      <c r="G43" s="33"/>
      <c r="H43" s="29"/>
      <c r="I43" s="29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6"/>
    </row>
    <row r="44" spans="1:21" ht="30" customHeight="1" x14ac:dyDescent="0.25">
      <c r="A44" s="50">
        <v>34</v>
      </c>
      <c r="B44" s="51"/>
      <c r="C44" s="52"/>
      <c r="D44" s="53"/>
      <c r="E44" s="52"/>
      <c r="F44" s="54"/>
      <c r="G44" s="33"/>
      <c r="H44" s="29"/>
      <c r="I44" s="29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6"/>
    </row>
    <row r="45" spans="1:21" ht="30" customHeight="1" x14ac:dyDescent="0.25">
      <c r="A45" s="50">
        <v>35</v>
      </c>
      <c r="B45" s="51"/>
      <c r="C45" s="52"/>
      <c r="D45" s="53"/>
      <c r="E45" s="52"/>
      <c r="F45" s="54"/>
      <c r="G45" s="33"/>
      <c r="H45" s="29"/>
      <c r="I45" s="29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6"/>
    </row>
    <row r="46" spans="1:21" ht="30" customHeight="1" x14ac:dyDescent="0.25">
      <c r="A46" s="50">
        <v>36</v>
      </c>
      <c r="B46" s="51"/>
      <c r="C46" s="52"/>
      <c r="D46" s="53"/>
      <c r="E46" s="52"/>
      <c r="F46" s="54"/>
      <c r="G46" s="33"/>
      <c r="H46" s="29"/>
      <c r="I46" s="29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6"/>
    </row>
    <row r="47" spans="1:21" ht="30" customHeight="1" x14ac:dyDescent="0.25">
      <c r="A47" s="50">
        <v>37</v>
      </c>
      <c r="B47" s="51"/>
      <c r="C47" s="52"/>
      <c r="D47" s="53"/>
      <c r="E47" s="52"/>
      <c r="F47" s="54"/>
      <c r="G47" s="33"/>
      <c r="H47" s="29"/>
      <c r="I47" s="29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6"/>
    </row>
    <row r="48" spans="1:21" ht="30" customHeight="1" x14ac:dyDescent="0.25">
      <c r="A48" s="50">
        <v>38</v>
      </c>
      <c r="B48" s="51"/>
      <c r="C48" s="52"/>
      <c r="D48" s="53"/>
      <c r="E48" s="52"/>
      <c r="F48" s="54"/>
      <c r="G48" s="33"/>
      <c r="H48" s="29"/>
      <c r="I48" s="29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6"/>
    </row>
    <row r="49" spans="1:21" ht="30" customHeight="1" x14ac:dyDescent="0.25">
      <c r="A49" s="50">
        <v>39</v>
      </c>
      <c r="B49" s="51"/>
      <c r="C49" s="52"/>
      <c r="D49" s="53"/>
      <c r="E49" s="52"/>
      <c r="F49" s="54"/>
      <c r="G49" s="33"/>
      <c r="H49" s="29"/>
      <c r="I49" s="29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6"/>
    </row>
    <row r="50" spans="1:21" ht="30" customHeight="1" x14ac:dyDescent="0.25">
      <c r="A50" s="50">
        <v>40</v>
      </c>
      <c r="B50" s="51"/>
      <c r="C50" s="52"/>
      <c r="D50" s="53"/>
      <c r="E50" s="52"/>
      <c r="F50" s="54"/>
      <c r="G50" s="33"/>
      <c r="H50" s="29"/>
      <c r="I50" s="29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6"/>
    </row>
    <row r="51" spans="1:21" x14ac:dyDescent="0.25">
      <c r="A51" s="146" t="s">
        <v>48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8"/>
    </row>
    <row r="52" spans="1:21" x14ac:dyDescent="0.25">
      <c r="A52" s="149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1"/>
    </row>
    <row r="53" spans="1:21" ht="27.75" customHeight="1" x14ac:dyDescent="0.25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4"/>
    </row>
    <row r="54" spans="1:21" x14ac:dyDescent="0.25">
      <c r="A54" s="57"/>
      <c r="B54" s="58"/>
      <c r="C54" s="57"/>
      <c r="D54" s="59"/>
      <c r="E54" s="57"/>
      <c r="F54" s="59"/>
      <c r="G54" s="4"/>
      <c r="H54" s="4"/>
      <c r="I54" s="4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21" x14ac:dyDescent="0.25">
      <c r="A55" s="57"/>
      <c r="B55" s="58"/>
      <c r="C55" s="57"/>
      <c r="D55" s="59"/>
      <c r="E55" s="57"/>
      <c r="F55" s="59"/>
      <c r="G55" s="4"/>
      <c r="H55" s="4"/>
      <c r="I55" s="4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</row>
    <row r="56" spans="1:21" x14ac:dyDescent="0.25">
      <c r="A56" s="57"/>
      <c r="B56" s="58"/>
      <c r="C56" s="57"/>
      <c r="D56" s="59"/>
      <c r="E56" s="57"/>
      <c r="F56" s="59"/>
      <c r="G56" s="4"/>
      <c r="H56" s="4"/>
      <c r="I56" s="4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</row>
    <row r="57" spans="1:21" x14ac:dyDescent="0.25">
      <c r="A57" s="57"/>
      <c r="B57" s="58"/>
      <c r="C57" s="57"/>
      <c r="D57" s="59"/>
      <c r="E57" s="57"/>
      <c r="F57" s="59"/>
      <c r="G57" s="4"/>
      <c r="H57" s="4"/>
      <c r="I57" s="4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spans="1:21" x14ac:dyDescent="0.25">
      <c r="A58" s="57"/>
      <c r="B58" s="58"/>
      <c r="C58" s="57"/>
      <c r="D58" s="59"/>
      <c r="E58" s="57"/>
      <c r="F58" s="59"/>
      <c r="G58" s="4"/>
      <c r="H58" s="4"/>
      <c r="I58" s="4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</row>
    <row r="59" spans="1:21" x14ac:dyDescent="0.25">
      <c r="A59" s="57"/>
      <c r="B59" s="58"/>
      <c r="C59" s="57"/>
      <c r="D59" s="59"/>
      <c r="E59" s="57"/>
      <c r="F59" s="59"/>
      <c r="G59" s="4"/>
      <c r="H59" s="4"/>
      <c r="I59" s="4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</row>
    <row r="60" spans="1:21" x14ac:dyDescent="0.25">
      <c r="A60" s="57"/>
      <c r="B60" s="58"/>
      <c r="C60" s="57"/>
      <c r="D60" s="59"/>
      <c r="E60" s="57"/>
      <c r="F60" s="59"/>
      <c r="G60" s="4"/>
      <c r="H60" s="4"/>
      <c r="I60" s="4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</row>
    <row r="61" spans="1:21" x14ac:dyDescent="0.25">
      <c r="A61" s="57"/>
      <c r="B61" s="58"/>
      <c r="C61" s="57"/>
      <c r="D61" s="59"/>
      <c r="E61" s="57"/>
      <c r="F61" s="59"/>
      <c r="G61" s="4"/>
      <c r="H61" s="4"/>
      <c r="I61" s="4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</row>
    <row r="62" spans="1:21" x14ac:dyDescent="0.25">
      <c r="A62" s="57"/>
      <c r="B62" s="58"/>
      <c r="C62" s="57"/>
      <c r="D62" s="59"/>
      <c r="E62" s="57"/>
      <c r="F62" s="59"/>
      <c r="G62" s="4"/>
      <c r="H62" s="4"/>
      <c r="I62" s="4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</row>
    <row r="63" spans="1:21" x14ac:dyDescent="0.25">
      <c r="A63" s="57"/>
      <c r="B63" s="58"/>
      <c r="C63" s="57"/>
      <c r="D63" s="59"/>
      <c r="E63" s="57"/>
      <c r="F63" s="59"/>
      <c r="G63" s="4"/>
      <c r="H63" s="4"/>
      <c r="I63" s="4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</row>
    <row r="64" spans="1:21" x14ac:dyDescent="0.25">
      <c r="A64" s="57"/>
      <c r="B64" s="58"/>
      <c r="C64" s="57"/>
      <c r="D64" s="59"/>
      <c r="E64" s="57"/>
      <c r="F64" s="59"/>
      <c r="G64" s="4"/>
      <c r="H64" s="4"/>
      <c r="I64" s="4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</row>
    <row r="65" spans="1:21" x14ac:dyDescent="0.25">
      <c r="A65" s="57"/>
      <c r="B65" s="58"/>
      <c r="C65" s="57"/>
      <c r="D65" s="59"/>
      <c r="E65" s="57"/>
      <c r="F65" s="59"/>
      <c r="G65" s="4"/>
      <c r="H65" s="4"/>
      <c r="I65" s="4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</row>
    <row r="66" spans="1:21" x14ac:dyDescent="0.25">
      <c r="A66" s="57"/>
      <c r="B66" s="58"/>
      <c r="C66" s="57"/>
      <c r="D66" s="59"/>
      <c r="E66" s="57"/>
      <c r="F66" s="59"/>
      <c r="G66" s="4"/>
      <c r="H66" s="4"/>
      <c r="I66" s="4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x14ac:dyDescent="0.25">
      <c r="A67" s="57"/>
      <c r="B67" s="58"/>
      <c r="C67" s="57"/>
      <c r="D67" s="59"/>
      <c r="E67" s="57"/>
      <c r="F67" s="59"/>
      <c r="G67" s="4"/>
      <c r="H67" s="4"/>
      <c r="I67" s="4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</row>
    <row r="68" spans="1:21" x14ac:dyDescent="0.25">
      <c r="A68" s="57"/>
      <c r="B68" s="58"/>
      <c r="C68" s="57"/>
      <c r="D68" s="59"/>
      <c r="E68" s="57"/>
      <c r="F68" s="59"/>
      <c r="G68" s="4"/>
      <c r="H68" s="4"/>
      <c r="I68" s="4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</row>
    <row r="69" spans="1:21" x14ac:dyDescent="0.25">
      <c r="A69" s="57"/>
      <c r="B69" s="58"/>
      <c r="C69" s="57"/>
      <c r="D69" s="59"/>
      <c r="E69" s="57"/>
      <c r="F69" s="59"/>
      <c r="G69" s="4"/>
      <c r="H69" s="4"/>
      <c r="I69" s="4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  <row r="70" spans="1:21" x14ac:dyDescent="0.25">
      <c r="A70" s="57"/>
      <c r="B70" s="58"/>
      <c r="C70" s="57"/>
      <c r="D70" s="59"/>
      <c r="E70" s="57"/>
      <c r="F70" s="59"/>
      <c r="G70" s="4"/>
      <c r="H70" s="4"/>
      <c r="I70" s="4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</row>
    <row r="71" spans="1:21" x14ac:dyDescent="0.25">
      <c r="A71" s="57"/>
      <c r="B71" s="58"/>
      <c r="C71" s="57"/>
      <c r="D71" s="59"/>
      <c r="E71" s="57"/>
      <c r="F71" s="59"/>
      <c r="G71" s="4"/>
      <c r="H71" s="4"/>
      <c r="I71" s="4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</row>
    <row r="72" spans="1:21" x14ac:dyDescent="0.25">
      <c r="A72" s="57"/>
      <c r="B72" s="58"/>
      <c r="C72" s="57"/>
      <c r="D72" s="59"/>
      <c r="E72" s="57"/>
      <c r="F72" s="59"/>
      <c r="G72" s="4"/>
      <c r="H72" s="4"/>
      <c r="I72" s="4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</row>
    <row r="73" spans="1:21" x14ac:dyDescent="0.25">
      <c r="A73" s="57"/>
      <c r="B73" s="58"/>
      <c r="C73" s="57"/>
      <c r="D73" s="59"/>
      <c r="E73" s="57"/>
      <c r="F73" s="59"/>
      <c r="G73" s="4"/>
      <c r="H73" s="4"/>
      <c r="I73" s="4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</row>
    <row r="74" spans="1:21" x14ac:dyDescent="0.25">
      <c r="A74" s="57"/>
      <c r="B74" s="58"/>
      <c r="C74" s="57"/>
      <c r="D74" s="59"/>
      <c r="E74" s="57"/>
      <c r="F74" s="59"/>
      <c r="G74" s="4"/>
      <c r="H74" s="4"/>
      <c r="I74" s="4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</row>
    <row r="75" spans="1:21" x14ac:dyDescent="0.25">
      <c r="A75" s="57"/>
      <c r="B75" s="58"/>
      <c r="C75" s="57"/>
      <c r="D75" s="59"/>
      <c r="E75" s="57"/>
      <c r="F75" s="59"/>
      <c r="G75" s="4"/>
      <c r="H75" s="4"/>
      <c r="I75" s="4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</row>
    <row r="76" spans="1:21" x14ac:dyDescent="0.25">
      <c r="A76" s="57"/>
      <c r="B76" s="58"/>
      <c r="C76" s="57"/>
      <c r="D76" s="59"/>
      <c r="E76" s="57"/>
      <c r="F76" s="59"/>
      <c r="G76" s="4"/>
      <c r="H76" s="4"/>
      <c r="I76" s="4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</row>
    <row r="77" spans="1:21" x14ac:dyDescent="0.25">
      <c r="A77" s="57"/>
      <c r="B77" s="58"/>
      <c r="C77" s="57"/>
      <c r="D77" s="59"/>
      <c r="E77" s="57"/>
      <c r="F77" s="59"/>
      <c r="G77" s="4"/>
      <c r="H77" s="4"/>
      <c r="I77" s="4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</row>
    <row r="78" spans="1:21" x14ac:dyDescent="0.25">
      <c r="A78" s="57"/>
      <c r="B78" s="58"/>
      <c r="C78" s="57"/>
      <c r="D78" s="59"/>
      <c r="E78" s="57"/>
      <c r="F78" s="59"/>
      <c r="G78" s="4"/>
      <c r="H78" s="4"/>
      <c r="I78" s="4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</row>
    <row r="79" spans="1:21" x14ac:dyDescent="0.25">
      <c r="A79" s="57"/>
      <c r="B79" s="58"/>
      <c r="C79" s="57"/>
      <c r="D79" s="59"/>
      <c r="E79" s="57"/>
      <c r="F79" s="59"/>
      <c r="G79" s="4"/>
      <c r="H79" s="4"/>
      <c r="I79" s="4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</row>
    <row r="80" spans="1:21" x14ac:dyDescent="0.25">
      <c r="A80" s="57"/>
      <c r="B80" s="58"/>
      <c r="C80" s="57"/>
      <c r="D80" s="59"/>
      <c r="E80" s="57"/>
      <c r="F80" s="59"/>
      <c r="G80" s="4"/>
      <c r="H80" s="4"/>
      <c r="I80" s="4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</row>
    <row r="81" spans="1:21" x14ac:dyDescent="0.25">
      <c r="A81" s="57"/>
      <c r="B81" s="58"/>
      <c r="C81" s="57"/>
      <c r="D81" s="59"/>
      <c r="E81" s="57"/>
      <c r="F81" s="59"/>
      <c r="G81" s="4"/>
      <c r="H81" s="4"/>
      <c r="I81" s="4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</row>
    <row r="82" spans="1:21" x14ac:dyDescent="0.25">
      <c r="A82" s="57"/>
      <c r="B82" s="58"/>
      <c r="C82" s="57"/>
      <c r="D82" s="59"/>
      <c r="E82" s="57"/>
      <c r="F82" s="59"/>
      <c r="G82" s="4"/>
      <c r="H82" s="4"/>
      <c r="I82" s="4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</row>
    <row r="83" spans="1:21" x14ac:dyDescent="0.25">
      <c r="A83" s="57"/>
      <c r="B83" s="58"/>
      <c r="C83" s="57"/>
      <c r="D83" s="59"/>
      <c r="E83" s="57"/>
      <c r="F83" s="59"/>
      <c r="G83" s="4"/>
      <c r="H83" s="4"/>
      <c r="I83" s="4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</row>
    <row r="84" spans="1:21" x14ac:dyDescent="0.25">
      <c r="A84" s="57"/>
      <c r="B84" s="58"/>
      <c r="C84" s="57"/>
      <c r="D84" s="59"/>
      <c r="E84" s="57"/>
      <c r="F84" s="59"/>
      <c r="G84" s="4"/>
      <c r="H84" s="4"/>
      <c r="I84" s="4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</row>
    <row r="85" spans="1:21" x14ac:dyDescent="0.25">
      <c r="A85" s="57"/>
      <c r="B85" s="58"/>
      <c r="C85" s="57"/>
      <c r="D85" s="59"/>
      <c r="E85" s="57"/>
      <c r="F85" s="59"/>
      <c r="G85" s="4"/>
      <c r="H85" s="4"/>
      <c r="I85" s="4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</row>
    <row r="86" spans="1:21" x14ac:dyDescent="0.25">
      <c r="A86" s="57"/>
      <c r="B86" s="58"/>
      <c r="C86" s="57"/>
      <c r="D86" s="59"/>
      <c r="E86" s="57"/>
      <c r="F86" s="59"/>
      <c r="G86" s="4"/>
      <c r="H86" s="4"/>
      <c r="I86" s="4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</row>
    <row r="87" spans="1:21" x14ac:dyDescent="0.25">
      <c r="A87" s="57"/>
      <c r="B87" s="58"/>
      <c r="C87" s="57"/>
      <c r="D87" s="59"/>
      <c r="E87" s="57"/>
      <c r="F87" s="59"/>
      <c r="G87" s="4"/>
      <c r="H87" s="4"/>
      <c r="I87" s="4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</row>
    <row r="88" spans="1:21" x14ac:dyDescent="0.25">
      <c r="A88" s="57"/>
      <c r="B88" s="58"/>
      <c r="C88" s="57"/>
      <c r="D88" s="59"/>
      <c r="E88" s="57"/>
      <c r="F88" s="59"/>
      <c r="G88" s="4"/>
      <c r="H88" s="4"/>
      <c r="I88" s="4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</row>
    <row r="89" spans="1:21" x14ac:dyDescent="0.25">
      <c r="A89" s="57"/>
      <c r="B89" s="58"/>
      <c r="C89" s="57"/>
      <c r="D89" s="59"/>
      <c r="E89" s="57"/>
      <c r="F89" s="59"/>
      <c r="G89" s="4"/>
      <c r="H89" s="4"/>
      <c r="I89" s="4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</row>
    <row r="90" spans="1:21" x14ac:dyDescent="0.25">
      <c r="A90" s="57"/>
      <c r="B90" s="58"/>
      <c r="C90" s="57"/>
      <c r="D90" s="59"/>
      <c r="E90" s="57"/>
      <c r="F90" s="59"/>
      <c r="G90" s="4"/>
      <c r="H90" s="4"/>
      <c r="I90" s="4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</row>
    <row r="91" spans="1:21" x14ac:dyDescent="0.25">
      <c r="A91" s="57"/>
      <c r="B91" s="58"/>
      <c r="C91" s="57"/>
      <c r="D91" s="59"/>
      <c r="E91" s="57"/>
      <c r="F91" s="59"/>
      <c r="G91" s="4"/>
      <c r="H91" s="4"/>
      <c r="I91" s="4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</row>
    <row r="92" spans="1:21" x14ac:dyDescent="0.25">
      <c r="A92" s="57"/>
      <c r="B92" s="58"/>
      <c r="C92" s="57"/>
      <c r="D92" s="59"/>
      <c r="E92" s="57"/>
      <c r="F92" s="59"/>
      <c r="G92" s="4"/>
      <c r="H92" s="4"/>
      <c r="I92" s="4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</row>
    <row r="93" spans="1:21" x14ac:dyDescent="0.25">
      <c r="A93" s="57"/>
      <c r="B93" s="58"/>
      <c r="C93" s="57"/>
      <c r="D93" s="59"/>
      <c r="E93" s="57"/>
      <c r="F93" s="59"/>
      <c r="G93" s="4"/>
      <c r="H93" s="4"/>
      <c r="I93" s="4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</row>
    <row r="94" spans="1:21" x14ac:dyDescent="0.25">
      <c r="A94" s="57"/>
      <c r="B94" s="58"/>
      <c r="C94" s="57"/>
      <c r="D94" s="59"/>
      <c r="E94" s="57"/>
      <c r="F94" s="59"/>
      <c r="G94" s="4"/>
      <c r="H94" s="4"/>
      <c r="I94" s="4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</row>
    <row r="95" spans="1:21" x14ac:dyDescent="0.25">
      <c r="A95" s="57"/>
      <c r="B95" s="58"/>
      <c r="C95" s="57"/>
      <c r="D95" s="59"/>
      <c r="E95" s="57"/>
      <c r="F95" s="59"/>
      <c r="G95" s="4"/>
      <c r="H95" s="4"/>
      <c r="I95" s="4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</row>
    <row r="96" spans="1:21" x14ac:dyDescent="0.25">
      <c r="A96" s="57"/>
      <c r="B96" s="58"/>
      <c r="C96" s="57"/>
      <c r="D96" s="59"/>
      <c r="E96" s="57"/>
      <c r="F96" s="59"/>
      <c r="G96" s="4"/>
      <c r="H96" s="4"/>
      <c r="I96" s="4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</row>
    <row r="97" spans="1:21" x14ac:dyDescent="0.25">
      <c r="A97" s="57"/>
      <c r="B97" s="58"/>
      <c r="C97" s="57"/>
      <c r="D97" s="59"/>
      <c r="E97" s="57"/>
      <c r="F97" s="59"/>
      <c r="G97" s="4"/>
      <c r="H97" s="4"/>
      <c r="I97" s="4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</row>
    <row r="98" spans="1:21" x14ac:dyDescent="0.25">
      <c r="A98" s="57"/>
      <c r="B98" s="58"/>
      <c r="C98" s="57"/>
      <c r="D98" s="59"/>
      <c r="E98" s="57"/>
      <c r="F98" s="59"/>
      <c r="G98" s="4"/>
      <c r="H98" s="4"/>
      <c r="I98" s="4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</row>
    <row r="99" spans="1:21" x14ac:dyDescent="0.25">
      <c r="A99" s="57"/>
      <c r="B99" s="58"/>
      <c r="C99" s="57"/>
      <c r="D99" s="59"/>
      <c r="E99" s="57"/>
      <c r="F99" s="59"/>
      <c r="G99" s="4"/>
      <c r="H99" s="4"/>
      <c r="I99" s="4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</row>
    <row r="100" spans="1:21" x14ac:dyDescent="0.25">
      <c r="A100" s="57"/>
      <c r="B100" s="58"/>
      <c r="C100" s="57"/>
      <c r="D100" s="59"/>
      <c r="E100" s="57"/>
      <c r="F100" s="59"/>
      <c r="G100" s="4"/>
      <c r="H100" s="4"/>
      <c r="I100" s="4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</row>
    <row r="101" spans="1:21" x14ac:dyDescent="0.25">
      <c r="A101" s="57"/>
      <c r="B101" s="58"/>
      <c r="C101" s="57"/>
      <c r="D101" s="59"/>
      <c r="E101" s="57"/>
      <c r="F101" s="59"/>
      <c r="G101" s="4"/>
      <c r="H101" s="4"/>
      <c r="I101" s="4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</row>
    <row r="102" spans="1:21" x14ac:dyDescent="0.25">
      <c r="A102" s="57"/>
      <c r="B102" s="58"/>
      <c r="C102" s="57"/>
      <c r="D102" s="59"/>
      <c r="E102" s="57"/>
      <c r="F102" s="59"/>
      <c r="G102" s="4"/>
      <c r="H102" s="4"/>
      <c r="I102" s="4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</row>
    <row r="103" spans="1:21" x14ac:dyDescent="0.25">
      <c r="A103" s="57"/>
      <c r="B103" s="58"/>
      <c r="C103" s="57"/>
      <c r="D103" s="59"/>
      <c r="E103" s="57"/>
      <c r="F103" s="59"/>
      <c r="G103" s="4"/>
      <c r="H103" s="4"/>
      <c r="I103" s="4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</row>
    <row r="104" spans="1:21" x14ac:dyDescent="0.25">
      <c r="A104" s="57"/>
      <c r="B104" s="58"/>
      <c r="C104" s="57"/>
      <c r="D104" s="59"/>
      <c r="E104" s="57"/>
      <c r="F104" s="59"/>
      <c r="G104" s="4"/>
      <c r="H104" s="4"/>
      <c r="I104" s="4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</row>
    <row r="105" spans="1:21" x14ac:dyDescent="0.25">
      <c r="A105" s="57"/>
      <c r="B105" s="58"/>
      <c r="C105" s="57"/>
      <c r="D105" s="59"/>
      <c r="E105" s="57"/>
      <c r="F105" s="59"/>
      <c r="G105" s="4"/>
      <c r="H105" s="4"/>
      <c r="I105" s="4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</row>
    <row r="106" spans="1:21" x14ac:dyDescent="0.25">
      <c r="A106" s="57"/>
      <c r="B106" s="58"/>
      <c r="C106" s="57"/>
      <c r="D106" s="59"/>
      <c r="E106" s="57"/>
      <c r="F106" s="59"/>
      <c r="G106" s="4"/>
      <c r="H106" s="4"/>
      <c r="I106" s="4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</row>
    <row r="107" spans="1:21" x14ac:dyDescent="0.25">
      <c r="A107" s="57"/>
      <c r="B107" s="58"/>
      <c r="C107" s="57"/>
      <c r="D107" s="59"/>
      <c r="E107" s="57"/>
      <c r="F107" s="59"/>
      <c r="G107" s="4"/>
      <c r="H107" s="4"/>
      <c r="I107" s="4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</row>
    <row r="108" spans="1:21" x14ac:dyDescent="0.25">
      <c r="A108" s="57"/>
      <c r="B108" s="58"/>
      <c r="C108" s="57"/>
      <c r="D108" s="59"/>
      <c r="E108" s="57"/>
      <c r="F108" s="59"/>
      <c r="G108" s="4"/>
      <c r="H108" s="4"/>
      <c r="I108" s="4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</row>
    <row r="109" spans="1:21" x14ac:dyDescent="0.25">
      <c r="A109" s="57"/>
      <c r="B109" s="58"/>
      <c r="C109" s="57"/>
      <c r="D109" s="59"/>
      <c r="E109" s="57"/>
      <c r="F109" s="59"/>
      <c r="G109" s="4"/>
      <c r="H109" s="4"/>
      <c r="I109" s="4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</row>
    <row r="110" spans="1:21" x14ac:dyDescent="0.25">
      <c r="A110" s="57"/>
      <c r="B110" s="58"/>
      <c r="C110" s="57"/>
      <c r="D110" s="59"/>
      <c r="E110" s="57"/>
      <c r="F110" s="59"/>
      <c r="G110" s="4"/>
      <c r="H110" s="4"/>
      <c r="I110" s="4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</row>
    <row r="111" spans="1:21" x14ac:dyDescent="0.25">
      <c r="A111" s="57"/>
      <c r="B111" s="58"/>
      <c r="C111" s="57"/>
      <c r="D111" s="59"/>
      <c r="E111" s="57"/>
      <c r="F111" s="59"/>
      <c r="G111" s="4"/>
      <c r="H111" s="4"/>
      <c r="I111" s="4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</row>
    <row r="112" spans="1:21" x14ac:dyDescent="0.25">
      <c r="A112" s="57"/>
      <c r="B112" s="58"/>
      <c r="C112" s="57"/>
      <c r="D112" s="59"/>
      <c r="E112" s="57"/>
      <c r="F112" s="59"/>
      <c r="G112" s="4"/>
      <c r="H112" s="4"/>
      <c r="I112" s="4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</row>
    <row r="113" spans="1:21" x14ac:dyDescent="0.25">
      <c r="A113" s="57"/>
      <c r="B113" s="58"/>
      <c r="C113" s="57"/>
      <c r="D113" s="59"/>
      <c r="E113" s="57"/>
      <c r="F113" s="59"/>
      <c r="G113" s="4"/>
      <c r="H113" s="4"/>
      <c r="I113" s="4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</row>
    <row r="114" spans="1:21" x14ac:dyDescent="0.25">
      <c r="A114" s="57"/>
      <c r="B114" s="58"/>
      <c r="C114" s="57"/>
      <c r="D114" s="59"/>
      <c r="E114" s="57"/>
      <c r="F114" s="59"/>
      <c r="G114" s="4"/>
      <c r="H114" s="4"/>
      <c r="I114" s="4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</row>
    <row r="115" spans="1:21" x14ac:dyDescent="0.25">
      <c r="A115" s="57"/>
      <c r="B115" s="58"/>
      <c r="C115" s="57"/>
      <c r="D115" s="59"/>
      <c r="E115" s="57"/>
      <c r="F115" s="59"/>
      <c r="G115" s="4"/>
      <c r="H115" s="4"/>
      <c r="I115" s="4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</row>
    <row r="116" spans="1:21" x14ac:dyDescent="0.25">
      <c r="A116" s="57"/>
      <c r="B116" s="58"/>
      <c r="C116" s="57"/>
      <c r="D116" s="59"/>
      <c r="E116" s="57"/>
      <c r="F116" s="59"/>
      <c r="G116" s="4"/>
      <c r="H116" s="4"/>
      <c r="I116" s="4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</row>
    <row r="117" spans="1:21" x14ac:dyDescent="0.25">
      <c r="A117" s="57"/>
      <c r="B117" s="58"/>
      <c r="C117" s="57"/>
      <c r="D117" s="59"/>
      <c r="E117" s="57"/>
      <c r="F117" s="59"/>
      <c r="G117" s="4"/>
      <c r="H117" s="4"/>
      <c r="I117" s="4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</row>
    <row r="118" spans="1:21" x14ac:dyDescent="0.25">
      <c r="A118" s="57"/>
      <c r="B118" s="58"/>
      <c r="C118" s="57"/>
      <c r="D118" s="59"/>
      <c r="E118" s="57"/>
      <c r="F118" s="59"/>
      <c r="G118" s="4"/>
      <c r="H118" s="4"/>
      <c r="I118" s="4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</row>
    <row r="119" spans="1:21" x14ac:dyDescent="0.25">
      <c r="A119" s="57"/>
      <c r="B119" s="58"/>
      <c r="C119" s="57"/>
      <c r="D119" s="59"/>
      <c r="E119" s="57"/>
      <c r="F119" s="59"/>
      <c r="G119" s="4"/>
      <c r="H119" s="4"/>
      <c r="I119" s="4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</row>
    <row r="120" spans="1:21" x14ac:dyDescent="0.25">
      <c r="A120" s="57"/>
      <c r="B120" s="58"/>
      <c r="C120" s="57"/>
      <c r="D120" s="59"/>
      <c r="E120" s="57"/>
      <c r="F120" s="59"/>
      <c r="G120" s="4"/>
      <c r="H120" s="4"/>
      <c r="I120" s="4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</row>
    <row r="121" spans="1:21" x14ac:dyDescent="0.25">
      <c r="A121" s="57"/>
      <c r="B121" s="58"/>
      <c r="C121" s="57"/>
      <c r="D121" s="59"/>
      <c r="E121" s="57"/>
      <c r="F121" s="59"/>
      <c r="G121" s="4"/>
      <c r="H121" s="4"/>
      <c r="I121" s="4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</row>
    <row r="122" spans="1:21" x14ac:dyDescent="0.25">
      <c r="A122" s="57"/>
      <c r="B122" s="58"/>
      <c r="C122" s="57"/>
      <c r="D122" s="59"/>
      <c r="E122" s="57"/>
      <c r="F122" s="59"/>
      <c r="G122" s="4"/>
      <c r="H122" s="4"/>
      <c r="I122" s="4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</row>
    <row r="123" spans="1:21" x14ac:dyDescent="0.25">
      <c r="A123" s="57"/>
      <c r="B123" s="58"/>
      <c r="C123" s="57"/>
      <c r="D123" s="59"/>
      <c r="E123" s="57"/>
      <c r="F123" s="59"/>
      <c r="G123" s="4"/>
      <c r="H123" s="4"/>
      <c r="I123" s="4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</row>
    <row r="124" spans="1:21" x14ac:dyDescent="0.25">
      <c r="A124" s="57"/>
      <c r="B124" s="58"/>
      <c r="C124" s="57"/>
      <c r="D124" s="59"/>
      <c r="E124" s="57"/>
      <c r="F124" s="59"/>
      <c r="G124" s="4"/>
      <c r="H124" s="4"/>
      <c r="I124" s="4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</row>
    <row r="125" spans="1:21" x14ac:dyDescent="0.25">
      <c r="A125" s="57"/>
      <c r="B125" s="58"/>
      <c r="C125" s="57"/>
      <c r="D125" s="59"/>
      <c r="E125" s="57"/>
      <c r="F125" s="59"/>
      <c r="G125" s="4"/>
      <c r="H125" s="4"/>
      <c r="I125" s="4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</row>
    <row r="126" spans="1:21" x14ac:dyDescent="0.25">
      <c r="A126" s="57"/>
      <c r="B126" s="58"/>
      <c r="C126" s="57"/>
      <c r="D126" s="59"/>
      <c r="E126" s="57"/>
      <c r="F126" s="59"/>
      <c r="G126" s="4"/>
      <c r="H126" s="4"/>
      <c r="I126" s="4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</row>
    <row r="127" spans="1:21" x14ac:dyDescent="0.25">
      <c r="A127" s="57"/>
      <c r="B127" s="58"/>
      <c r="C127" s="57"/>
      <c r="D127" s="59"/>
      <c r="E127" s="57"/>
      <c r="F127" s="59"/>
      <c r="G127" s="4"/>
      <c r="H127" s="4"/>
      <c r="I127" s="4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</row>
    <row r="128" spans="1:21" x14ac:dyDescent="0.25">
      <c r="A128" s="57"/>
      <c r="B128" s="58"/>
      <c r="C128" s="57"/>
      <c r="D128" s="59"/>
      <c r="E128" s="57"/>
      <c r="F128" s="59"/>
      <c r="G128" s="4"/>
      <c r="H128" s="4"/>
      <c r="I128" s="4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</row>
    <row r="129" spans="1:21" x14ac:dyDescent="0.25">
      <c r="A129" s="57"/>
      <c r="B129" s="58"/>
      <c r="C129" s="57"/>
      <c r="D129" s="59"/>
      <c r="E129" s="57"/>
      <c r="F129" s="59"/>
      <c r="G129" s="4"/>
      <c r="H129" s="4"/>
      <c r="I129" s="4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</row>
    <row r="130" spans="1:21" x14ac:dyDescent="0.25">
      <c r="A130" s="57"/>
      <c r="B130" s="58"/>
      <c r="C130" s="57"/>
      <c r="D130" s="59"/>
      <c r="E130" s="57"/>
      <c r="F130" s="59"/>
      <c r="G130" s="4"/>
      <c r="H130" s="4"/>
      <c r="I130" s="4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</row>
    <row r="131" spans="1:21" x14ac:dyDescent="0.25">
      <c r="A131" s="57"/>
      <c r="B131" s="58"/>
      <c r="C131" s="57"/>
      <c r="D131" s="59"/>
      <c r="E131" s="57"/>
      <c r="F131" s="59"/>
      <c r="G131" s="4"/>
      <c r="H131" s="4"/>
      <c r="I131" s="4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</row>
    <row r="132" spans="1:21" x14ac:dyDescent="0.25">
      <c r="A132" s="57"/>
      <c r="B132" s="58"/>
      <c r="C132" s="57"/>
      <c r="D132" s="59"/>
      <c r="E132" s="57"/>
      <c r="F132" s="59"/>
      <c r="G132" s="4"/>
      <c r="H132" s="4"/>
      <c r="I132" s="4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</row>
    <row r="133" spans="1:21" x14ac:dyDescent="0.25">
      <c r="A133" s="57"/>
      <c r="B133" s="58"/>
      <c r="C133" s="57"/>
      <c r="D133" s="59"/>
      <c r="E133" s="57"/>
      <c r="F133" s="59"/>
      <c r="G133" s="4"/>
      <c r="H133" s="4"/>
      <c r="I133" s="4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</row>
    <row r="134" spans="1:21" x14ac:dyDescent="0.25">
      <c r="A134" s="57"/>
      <c r="B134" s="58"/>
      <c r="C134" s="57"/>
      <c r="D134" s="59"/>
      <c r="E134" s="57"/>
      <c r="F134" s="59"/>
      <c r="G134" s="4"/>
      <c r="H134" s="4"/>
      <c r="I134" s="4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</row>
    <row r="135" spans="1:21" x14ac:dyDescent="0.25">
      <c r="A135" s="57"/>
      <c r="B135" s="58"/>
      <c r="C135" s="57"/>
      <c r="D135" s="59"/>
      <c r="E135" s="57"/>
      <c r="F135" s="59"/>
      <c r="G135" s="4"/>
      <c r="H135" s="4"/>
      <c r="I135" s="4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</row>
    <row r="136" spans="1:21" x14ac:dyDescent="0.25">
      <c r="A136" s="57"/>
      <c r="B136" s="58"/>
      <c r="C136" s="57"/>
      <c r="D136" s="59"/>
      <c r="E136" s="57"/>
      <c r="F136" s="59"/>
      <c r="G136" s="4"/>
      <c r="H136" s="4"/>
      <c r="I136" s="4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</row>
    <row r="137" spans="1:21" x14ac:dyDescent="0.25">
      <c r="A137" s="57"/>
      <c r="B137" s="58"/>
      <c r="C137" s="57"/>
      <c r="D137" s="59"/>
      <c r="E137" s="57"/>
      <c r="F137" s="59"/>
      <c r="G137" s="4"/>
      <c r="H137" s="4"/>
      <c r="I137" s="4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</row>
    <row r="138" spans="1:21" x14ac:dyDescent="0.25">
      <c r="A138" s="57"/>
      <c r="B138" s="58"/>
      <c r="C138" s="57"/>
      <c r="D138" s="59"/>
      <c r="E138" s="57"/>
      <c r="F138" s="59"/>
      <c r="G138" s="4"/>
      <c r="H138" s="4"/>
      <c r="I138" s="4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</row>
    <row r="139" spans="1:21" x14ac:dyDescent="0.25">
      <c r="A139" s="57"/>
      <c r="B139" s="58"/>
      <c r="C139" s="57"/>
      <c r="D139" s="59"/>
      <c r="E139" s="57"/>
      <c r="F139" s="59"/>
      <c r="G139" s="4"/>
      <c r="H139" s="4"/>
      <c r="I139" s="4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</row>
    <row r="140" spans="1:21" x14ac:dyDescent="0.25">
      <c r="A140" s="57"/>
      <c r="B140" s="58"/>
      <c r="C140" s="57"/>
      <c r="D140" s="59"/>
      <c r="E140" s="57"/>
      <c r="F140" s="59"/>
      <c r="G140" s="4"/>
      <c r="H140" s="4"/>
      <c r="I140" s="4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</row>
    <row r="141" spans="1:21" x14ac:dyDescent="0.25">
      <c r="A141" s="57"/>
      <c r="B141" s="58"/>
      <c r="C141" s="57"/>
      <c r="D141" s="59"/>
      <c r="E141" s="57"/>
      <c r="F141" s="59"/>
      <c r="G141" s="4"/>
      <c r="H141" s="4"/>
      <c r="I141" s="4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</row>
    <row r="142" spans="1:21" x14ac:dyDescent="0.25">
      <c r="A142" s="57"/>
      <c r="B142" s="58"/>
      <c r="C142" s="57"/>
      <c r="D142" s="59"/>
      <c r="E142" s="57"/>
      <c r="F142" s="59"/>
      <c r="G142" s="4"/>
      <c r="H142" s="4"/>
      <c r="I142" s="4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</row>
    <row r="143" spans="1:21" x14ac:dyDescent="0.25">
      <c r="A143" s="57"/>
      <c r="B143" s="58"/>
      <c r="C143" s="57"/>
      <c r="D143" s="59"/>
      <c r="E143" s="57"/>
      <c r="F143" s="59"/>
      <c r="G143" s="4"/>
      <c r="H143" s="4"/>
      <c r="I143" s="4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</row>
    <row r="144" spans="1:21" x14ac:dyDescent="0.25">
      <c r="A144" s="57"/>
      <c r="B144" s="58"/>
      <c r="C144" s="57"/>
      <c r="D144" s="59"/>
      <c r="E144" s="57"/>
      <c r="F144" s="59"/>
      <c r="G144" s="4"/>
      <c r="H144" s="4"/>
      <c r="I144" s="4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</row>
    <row r="145" spans="1:21" x14ac:dyDescent="0.25">
      <c r="A145" s="57"/>
      <c r="B145" s="58"/>
      <c r="C145" s="57"/>
      <c r="D145" s="59"/>
      <c r="E145" s="57"/>
      <c r="F145" s="59"/>
      <c r="G145" s="4"/>
      <c r="H145" s="4"/>
      <c r="I145" s="4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</row>
    <row r="146" spans="1:21" x14ac:dyDescent="0.25">
      <c r="A146" s="57"/>
      <c r="B146" s="58"/>
      <c r="C146" s="57"/>
      <c r="D146" s="59"/>
      <c r="E146" s="57"/>
      <c r="F146" s="59"/>
      <c r="G146" s="4"/>
      <c r="H146" s="4"/>
      <c r="I146" s="4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</row>
    <row r="147" spans="1:21" x14ac:dyDescent="0.25">
      <c r="A147" s="57"/>
      <c r="B147" s="58"/>
      <c r="C147" s="57"/>
      <c r="D147" s="59"/>
      <c r="E147" s="57"/>
      <c r="F147" s="59"/>
      <c r="G147" s="4"/>
      <c r="H147" s="4"/>
      <c r="I147" s="4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</row>
    <row r="148" spans="1:21" x14ac:dyDescent="0.25">
      <c r="A148" s="57"/>
      <c r="B148" s="58"/>
      <c r="C148" s="57"/>
      <c r="D148" s="59"/>
      <c r="E148" s="57"/>
      <c r="F148" s="59"/>
      <c r="G148" s="4"/>
      <c r="H148" s="4"/>
      <c r="I148" s="4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</row>
    <row r="149" spans="1:21" x14ac:dyDescent="0.25">
      <c r="A149" s="57"/>
      <c r="B149" s="58"/>
      <c r="C149" s="57"/>
      <c r="D149" s="59"/>
      <c r="E149" s="57"/>
      <c r="F149" s="59"/>
      <c r="G149" s="4"/>
      <c r="H149" s="4"/>
      <c r="I149" s="4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</row>
    <row r="150" spans="1:21" x14ac:dyDescent="0.25">
      <c r="A150" s="57"/>
      <c r="B150" s="58"/>
      <c r="C150" s="57"/>
      <c r="D150" s="59"/>
      <c r="E150" s="57"/>
      <c r="F150" s="59"/>
      <c r="G150" s="4"/>
      <c r="H150" s="4"/>
      <c r="I150" s="4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</row>
    <row r="151" spans="1:21" x14ac:dyDescent="0.25">
      <c r="A151" s="57"/>
      <c r="B151" s="58"/>
      <c r="C151" s="57"/>
      <c r="D151" s="59"/>
      <c r="E151" s="57"/>
      <c r="F151" s="59"/>
      <c r="G151" s="4"/>
      <c r="H151" s="4"/>
      <c r="I151" s="4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</row>
    <row r="152" spans="1:21" x14ac:dyDescent="0.25">
      <c r="A152" s="57"/>
      <c r="B152" s="58"/>
      <c r="C152" s="57"/>
      <c r="D152" s="59"/>
      <c r="E152" s="57"/>
      <c r="F152" s="59"/>
      <c r="G152" s="4"/>
      <c r="H152" s="4"/>
      <c r="I152" s="4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</row>
    <row r="153" spans="1:21" x14ac:dyDescent="0.25">
      <c r="A153" s="57"/>
      <c r="B153" s="58"/>
      <c r="C153" s="57"/>
      <c r="D153" s="59"/>
      <c r="E153" s="57"/>
      <c r="F153" s="59"/>
      <c r="G153" s="4"/>
      <c r="H153" s="4"/>
      <c r="I153" s="4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</row>
    <row r="154" spans="1:21" x14ac:dyDescent="0.25">
      <c r="A154" s="57"/>
      <c r="B154" s="58"/>
      <c r="C154" s="57"/>
      <c r="D154" s="59"/>
      <c r="E154" s="57"/>
      <c r="F154" s="59"/>
      <c r="G154" s="4"/>
      <c r="H154" s="4"/>
      <c r="I154" s="4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</row>
    <row r="155" spans="1:21" x14ac:dyDescent="0.25">
      <c r="A155" s="57"/>
      <c r="B155" s="58"/>
      <c r="C155" s="57"/>
      <c r="D155" s="59"/>
      <c r="E155" s="57"/>
      <c r="F155" s="59"/>
      <c r="G155" s="4"/>
      <c r="H155" s="4"/>
      <c r="I155" s="4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</row>
    <row r="156" spans="1:21" x14ac:dyDescent="0.25">
      <c r="A156" s="57"/>
      <c r="B156" s="58"/>
      <c r="C156" s="57"/>
      <c r="D156" s="59"/>
      <c r="E156" s="57"/>
      <c r="F156" s="59"/>
      <c r="G156" s="4"/>
      <c r="H156" s="4"/>
      <c r="I156" s="4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</row>
    <row r="157" spans="1:21" x14ac:dyDescent="0.25">
      <c r="A157" s="57"/>
      <c r="B157" s="58"/>
      <c r="C157" s="57"/>
      <c r="D157" s="59"/>
      <c r="E157" s="57"/>
      <c r="F157" s="59"/>
      <c r="G157" s="4"/>
      <c r="H157" s="4"/>
      <c r="I157" s="4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</row>
    <row r="158" spans="1:21" x14ac:dyDescent="0.25">
      <c r="A158" s="57"/>
      <c r="B158" s="58"/>
      <c r="C158" s="57"/>
      <c r="D158" s="59"/>
      <c r="E158" s="57"/>
      <c r="F158" s="59"/>
      <c r="G158" s="4"/>
      <c r="H158" s="4"/>
      <c r="I158" s="4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</row>
    <row r="159" spans="1:21" x14ac:dyDescent="0.25">
      <c r="A159" s="57"/>
      <c r="B159" s="58"/>
      <c r="C159" s="57"/>
      <c r="D159" s="59"/>
      <c r="E159" s="57"/>
      <c r="F159" s="59"/>
      <c r="G159" s="4"/>
      <c r="H159" s="4"/>
      <c r="I159" s="4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</row>
    <row r="160" spans="1:21" x14ac:dyDescent="0.25">
      <c r="A160" s="57"/>
      <c r="B160" s="58"/>
      <c r="C160" s="57"/>
      <c r="D160" s="59"/>
      <c r="E160" s="57"/>
      <c r="F160" s="59"/>
      <c r="G160" s="4"/>
      <c r="H160" s="4"/>
      <c r="I160" s="4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</row>
    <row r="161" spans="1:21" x14ac:dyDescent="0.25">
      <c r="A161" s="57"/>
      <c r="B161" s="58"/>
      <c r="C161" s="57"/>
      <c r="D161" s="59"/>
      <c r="E161" s="57"/>
      <c r="F161" s="59"/>
      <c r="G161" s="4"/>
      <c r="H161" s="4"/>
      <c r="I161" s="4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</row>
    <row r="162" spans="1:21" x14ac:dyDescent="0.25">
      <c r="A162" s="57"/>
      <c r="B162" s="58"/>
      <c r="C162" s="57"/>
      <c r="D162" s="59"/>
      <c r="E162" s="57"/>
      <c r="F162" s="59"/>
      <c r="G162" s="4"/>
      <c r="H162" s="4"/>
      <c r="I162" s="4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</row>
    <row r="163" spans="1:21" x14ac:dyDescent="0.25">
      <c r="A163" s="57"/>
      <c r="B163" s="58"/>
      <c r="C163" s="57"/>
      <c r="D163" s="59"/>
      <c r="E163" s="57"/>
      <c r="F163" s="59"/>
      <c r="G163" s="4"/>
      <c r="H163" s="4"/>
      <c r="I163" s="4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</row>
    <row r="164" spans="1:21" x14ac:dyDescent="0.25">
      <c r="A164" s="57"/>
      <c r="B164" s="58"/>
      <c r="C164" s="57"/>
      <c r="D164" s="59"/>
      <c r="E164" s="57"/>
      <c r="F164" s="59"/>
      <c r="G164" s="4"/>
      <c r="H164" s="4"/>
      <c r="I164" s="4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</row>
    <row r="165" spans="1:21" x14ac:dyDescent="0.25">
      <c r="A165" s="57"/>
      <c r="B165" s="58"/>
      <c r="C165" s="57"/>
      <c r="D165" s="59"/>
      <c r="E165" s="57"/>
      <c r="F165" s="59"/>
      <c r="G165" s="4"/>
      <c r="H165" s="4"/>
      <c r="I165" s="4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</row>
    <row r="166" spans="1:21" x14ac:dyDescent="0.25">
      <c r="A166" s="57"/>
      <c r="B166" s="58"/>
      <c r="C166" s="57"/>
      <c r="D166" s="59"/>
      <c r="E166" s="57"/>
      <c r="F166" s="59"/>
      <c r="G166" s="4"/>
      <c r="H166" s="4"/>
      <c r="I166" s="4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</row>
    <row r="167" spans="1:21" x14ac:dyDescent="0.25">
      <c r="A167" s="57"/>
      <c r="B167" s="58"/>
      <c r="C167" s="57"/>
      <c r="D167" s="59"/>
      <c r="E167" s="57"/>
      <c r="F167" s="59"/>
      <c r="G167" s="4"/>
      <c r="H167" s="4"/>
      <c r="I167" s="4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</row>
    <row r="168" spans="1:21" x14ac:dyDescent="0.25">
      <c r="A168" s="57"/>
      <c r="B168" s="58"/>
      <c r="C168" s="57"/>
      <c r="D168" s="59"/>
      <c r="E168" s="57"/>
      <c r="F168" s="59"/>
      <c r="G168" s="4"/>
      <c r="H168" s="4"/>
      <c r="I168" s="4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</row>
    <row r="169" spans="1:21" x14ac:dyDescent="0.25">
      <c r="A169" s="57"/>
      <c r="B169" s="58"/>
      <c r="C169" s="57"/>
      <c r="D169" s="59"/>
      <c r="E169" s="57"/>
      <c r="F169" s="59"/>
      <c r="G169" s="4"/>
      <c r="H169" s="4"/>
      <c r="I169" s="4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</row>
    <row r="170" spans="1:21" x14ac:dyDescent="0.25">
      <c r="A170" s="57"/>
      <c r="B170" s="58"/>
      <c r="C170" s="57"/>
      <c r="D170" s="59"/>
      <c r="E170" s="57"/>
      <c r="F170" s="59"/>
      <c r="G170" s="4"/>
      <c r="H170" s="4"/>
      <c r="I170" s="4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</row>
    <row r="171" spans="1:21" x14ac:dyDescent="0.25">
      <c r="A171" s="57"/>
      <c r="B171" s="58"/>
      <c r="C171" s="57"/>
      <c r="D171" s="59"/>
      <c r="E171" s="57"/>
      <c r="F171" s="59"/>
      <c r="G171" s="4"/>
      <c r="H171" s="4"/>
      <c r="I171" s="4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</row>
    <row r="172" spans="1:21" x14ac:dyDescent="0.25">
      <c r="A172" s="57"/>
      <c r="B172" s="58"/>
      <c r="C172" s="57"/>
      <c r="D172" s="59"/>
      <c r="E172" s="57"/>
      <c r="F172" s="59"/>
      <c r="G172" s="4"/>
      <c r="H172" s="4"/>
      <c r="I172" s="4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</row>
    <row r="173" spans="1:21" x14ac:dyDescent="0.25">
      <c r="A173" s="57"/>
      <c r="B173" s="58"/>
      <c r="C173" s="57"/>
      <c r="D173" s="59"/>
      <c r="E173" s="57"/>
      <c r="F173" s="59"/>
      <c r="G173" s="4"/>
      <c r="H173" s="4"/>
      <c r="I173" s="4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</row>
    <row r="174" spans="1:21" x14ac:dyDescent="0.25">
      <c r="A174" s="57"/>
      <c r="B174" s="58"/>
      <c r="C174" s="57"/>
      <c r="D174" s="59"/>
      <c r="E174" s="57"/>
      <c r="F174" s="59"/>
      <c r="G174" s="4"/>
      <c r="H174" s="4"/>
      <c r="I174" s="4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</row>
    <row r="175" spans="1:21" x14ac:dyDescent="0.25">
      <c r="A175" s="57"/>
      <c r="B175" s="58"/>
      <c r="C175" s="57"/>
      <c r="D175" s="59"/>
      <c r="E175" s="57"/>
      <c r="F175" s="59"/>
      <c r="G175" s="4"/>
      <c r="H175" s="4"/>
      <c r="I175" s="4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</row>
    <row r="176" spans="1:21" x14ac:dyDescent="0.25">
      <c r="A176" s="57"/>
      <c r="B176" s="58"/>
      <c r="C176" s="57"/>
      <c r="D176" s="59"/>
      <c r="E176" s="57"/>
      <c r="F176" s="59"/>
      <c r="G176" s="4"/>
      <c r="H176" s="4"/>
      <c r="I176" s="4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</row>
    <row r="177" spans="1:21" x14ac:dyDescent="0.25">
      <c r="A177" s="57"/>
      <c r="B177" s="58"/>
      <c r="C177" s="57"/>
      <c r="D177" s="59"/>
      <c r="E177" s="57"/>
      <c r="F177" s="59"/>
      <c r="G177" s="4"/>
      <c r="H177" s="4"/>
      <c r="I177" s="4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</row>
    <row r="178" spans="1:21" x14ac:dyDescent="0.25">
      <c r="A178" s="57"/>
      <c r="B178" s="58"/>
      <c r="C178" s="57"/>
      <c r="D178" s="59"/>
      <c r="E178" s="57"/>
      <c r="F178" s="59"/>
      <c r="G178" s="4"/>
      <c r="H178" s="4"/>
      <c r="I178" s="4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</row>
    <row r="179" spans="1:21" x14ac:dyDescent="0.25">
      <c r="A179" s="57"/>
      <c r="B179" s="58"/>
      <c r="C179" s="57"/>
      <c r="D179" s="59"/>
      <c r="E179" s="57"/>
      <c r="F179" s="59"/>
      <c r="G179" s="4"/>
      <c r="H179" s="4"/>
      <c r="I179" s="4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</row>
    <row r="180" spans="1:21" x14ac:dyDescent="0.25">
      <c r="A180" s="57"/>
      <c r="B180" s="58"/>
      <c r="C180" s="57"/>
      <c r="D180" s="59"/>
      <c r="E180" s="57"/>
      <c r="F180" s="59"/>
      <c r="G180" s="4"/>
      <c r="H180" s="4"/>
      <c r="I180" s="4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</row>
    <row r="181" spans="1:21" x14ac:dyDescent="0.25">
      <c r="A181" s="57"/>
      <c r="B181" s="58"/>
      <c r="C181" s="57"/>
      <c r="D181" s="59"/>
      <c r="E181" s="57"/>
      <c r="F181" s="59"/>
      <c r="G181" s="4"/>
      <c r="H181" s="4"/>
      <c r="I181" s="4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</row>
    <row r="182" spans="1:21" x14ac:dyDescent="0.25">
      <c r="A182" s="57"/>
      <c r="B182" s="58"/>
      <c r="C182" s="57"/>
      <c r="D182" s="59"/>
      <c r="E182" s="57"/>
      <c r="F182" s="59"/>
      <c r="G182" s="4"/>
      <c r="H182" s="4"/>
      <c r="I182" s="4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</row>
    <row r="183" spans="1:21" x14ac:dyDescent="0.25">
      <c r="A183" s="57"/>
      <c r="B183" s="58"/>
      <c r="C183" s="57"/>
      <c r="D183" s="59"/>
      <c r="E183" s="57"/>
      <c r="F183" s="59"/>
      <c r="G183" s="4"/>
      <c r="H183" s="4"/>
      <c r="I183" s="4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</row>
    <row r="184" spans="1:21" x14ac:dyDescent="0.25">
      <c r="A184" s="57"/>
      <c r="B184" s="58"/>
      <c r="C184" s="57"/>
      <c r="D184" s="59"/>
      <c r="E184" s="57"/>
      <c r="F184" s="59"/>
      <c r="G184" s="4"/>
      <c r="H184" s="4"/>
      <c r="I184" s="4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</row>
    <row r="185" spans="1:21" x14ac:dyDescent="0.25">
      <c r="A185" s="57"/>
      <c r="B185" s="58"/>
      <c r="C185" s="57"/>
      <c r="D185" s="59"/>
      <c r="E185" s="57"/>
      <c r="F185" s="59"/>
      <c r="G185" s="4"/>
      <c r="H185" s="4"/>
      <c r="I185" s="4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</row>
    <row r="186" spans="1:21" x14ac:dyDescent="0.25">
      <c r="A186" s="57"/>
      <c r="B186" s="58"/>
      <c r="C186" s="57"/>
      <c r="D186" s="59"/>
      <c r="E186" s="57"/>
      <c r="F186" s="59"/>
      <c r="G186" s="4"/>
      <c r="H186" s="4"/>
      <c r="I186" s="4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</row>
    <row r="187" spans="1:21" x14ac:dyDescent="0.25">
      <c r="A187" s="57"/>
      <c r="B187" s="58"/>
      <c r="C187" s="57"/>
      <c r="D187" s="59"/>
      <c r="E187" s="57"/>
      <c r="F187" s="59"/>
      <c r="G187" s="4"/>
      <c r="H187" s="4"/>
      <c r="I187" s="4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</row>
    <row r="188" spans="1:21" x14ac:dyDescent="0.25">
      <c r="A188" s="57"/>
      <c r="B188" s="58"/>
      <c r="C188" s="57"/>
      <c r="D188" s="59"/>
      <c r="E188" s="57"/>
      <c r="F188" s="59"/>
      <c r="G188" s="4"/>
      <c r="H188" s="4"/>
      <c r="I188" s="4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</row>
    <row r="189" spans="1:21" x14ac:dyDescent="0.25">
      <c r="A189" s="57"/>
      <c r="B189" s="58"/>
      <c r="C189" s="57"/>
      <c r="D189" s="59"/>
      <c r="E189" s="57"/>
      <c r="F189" s="59"/>
      <c r="G189" s="4"/>
      <c r="H189" s="4"/>
      <c r="I189" s="4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</row>
    <row r="190" spans="1:21" x14ac:dyDescent="0.25">
      <c r="A190" s="57"/>
      <c r="B190" s="58"/>
      <c r="C190" s="57"/>
      <c r="D190" s="59"/>
      <c r="E190" s="57"/>
      <c r="F190" s="59"/>
      <c r="G190" s="4"/>
      <c r="H190" s="4"/>
      <c r="I190" s="4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</row>
    <row r="191" spans="1:21" x14ac:dyDescent="0.25">
      <c r="A191" s="57"/>
      <c r="B191" s="58"/>
      <c r="C191" s="57"/>
      <c r="D191" s="59"/>
      <c r="E191" s="57"/>
      <c r="F191" s="59"/>
      <c r="G191" s="4"/>
      <c r="H191" s="4"/>
      <c r="I191" s="4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</row>
    <row r="192" spans="1:21" x14ac:dyDescent="0.25">
      <c r="A192" s="57"/>
      <c r="B192" s="58"/>
      <c r="C192" s="57"/>
      <c r="D192" s="59"/>
      <c r="E192" s="57"/>
      <c r="F192" s="59"/>
      <c r="G192" s="4"/>
      <c r="H192" s="4"/>
      <c r="I192" s="4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</row>
    <row r="193" spans="1:21" x14ac:dyDescent="0.25">
      <c r="A193" s="57"/>
      <c r="B193" s="58"/>
      <c r="C193" s="57"/>
      <c r="D193" s="59"/>
      <c r="E193" s="57"/>
      <c r="F193" s="59"/>
      <c r="G193" s="4"/>
      <c r="H193" s="4"/>
      <c r="I193" s="4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</row>
    <row r="194" spans="1:21" x14ac:dyDescent="0.25">
      <c r="A194" s="57"/>
      <c r="B194" s="58"/>
      <c r="C194" s="57"/>
      <c r="D194" s="59"/>
      <c r="E194" s="57"/>
      <c r="F194" s="59"/>
      <c r="G194" s="4"/>
      <c r="H194" s="4"/>
      <c r="I194" s="4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</row>
    <row r="195" spans="1:21" x14ac:dyDescent="0.25">
      <c r="A195" s="57"/>
      <c r="B195" s="58"/>
      <c r="C195" s="57"/>
      <c r="D195" s="59"/>
      <c r="E195" s="57"/>
      <c r="F195" s="59"/>
      <c r="G195" s="4"/>
      <c r="H195" s="4"/>
      <c r="I195" s="4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</row>
    <row r="196" spans="1:21" x14ac:dyDescent="0.25">
      <c r="A196" s="57"/>
      <c r="B196" s="58"/>
      <c r="C196" s="57"/>
      <c r="D196" s="59"/>
      <c r="E196" s="57"/>
      <c r="F196" s="59"/>
      <c r="G196" s="4"/>
      <c r="H196" s="4"/>
      <c r="I196" s="4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</row>
    <row r="197" spans="1:21" x14ac:dyDescent="0.25">
      <c r="A197" s="57"/>
      <c r="B197" s="58"/>
      <c r="C197" s="57"/>
      <c r="D197" s="59"/>
      <c r="E197" s="57"/>
      <c r="F197" s="59"/>
      <c r="G197" s="4"/>
      <c r="H197" s="4"/>
      <c r="I197" s="4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</row>
    <row r="198" spans="1:21" x14ac:dyDescent="0.25">
      <c r="A198" s="57"/>
      <c r="B198" s="58"/>
      <c r="C198" s="57"/>
      <c r="D198" s="59"/>
      <c r="E198" s="57"/>
      <c r="F198" s="59"/>
      <c r="G198" s="4"/>
      <c r="H198" s="4"/>
      <c r="I198" s="4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</row>
    <row r="199" spans="1:21" x14ac:dyDescent="0.25">
      <c r="A199" s="57"/>
      <c r="B199" s="58"/>
      <c r="C199" s="57"/>
      <c r="D199" s="59"/>
      <c r="E199" s="57"/>
      <c r="F199" s="59"/>
      <c r="G199" s="4"/>
      <c r="H199" s="4"/>
      <c r="I199" s="4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</row>
    <row r="200" spans="1:21" x14ac:dyDescent="0.25">
      <c r="A200" s="57"/>
      <c r="B200" s="58"/>
      <c r="C200" s="57"/>
      <c r="D200" s="59"/>
      <c r="E200" s="57"/>
      <c r="F200" s="59"/>
      <c r="G200" s="4"/>
      <c r="H200" s="4"/>
      <c r="I200" s="4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</row>
    <row r="201" spans="1:21" x14ac:dyDescent="0.25">
      <c r="A201" s="57"/>
      <c r="B201" s="58"/>
      <c r="C201" s="57"/>
      <c r="D201" s="59"/>
      <c r="E201" s="57"/>
      <c r="F201" s="59"/>
      <c r="G201" s="4"/>
      <c r="H201" s="4"/>
      <c r="I201" s="4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</row>
    <row r="202" spans="1:21" x14ac:dyDescent="0.25">
      <c r="A202" s="57"/>
      <c r="B202" s="58"/>
      <c r="C202" s="57"/>
      <c r="D202" s="59"/>
      <c r="E202" s="57"/>
      <c r="F202" s="59"/>
      <c r="G202" s="4"/>
      <c r="H202" s="4"/>
      <c r="I202" s="4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</row>
    <row r="203" spans="1:21" x14ac:dyDescent="0.25">
      <c r="A203" s="57"/>
      <c r="B203" s="58"/>
      <c r="C203" s="57"/>
      <c r="D203" s="59"/>
      <c r="E203" s="57"/>
      <c r="F203" s="59"/>
      <c r="G203" s="4"/>
      <c r="H203" s="4"/>
      <c r="I203" s="4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</row>
    <row r="204" spans="1:21" x14ac:dyDescent="0.25">
      <c r="A204" s="57"/>
      <c r="B204" s="58"/>
      <c r="C204" s="57"/>
      <c r="D204" s="59"/>
      <c r="E204" s="57"/>
      <c r="F204" s="59"/>
      <c r="G204" s="4"/>
      <c r="H204" s="4"/>
      <c r="I204" s="4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</row>
    <row r="205" spans="1:21" x14ac:dyDescent="0.25">
      <c r="A205" s="57"/>
      <c r="B205" s="58"/>
      <c r="C205" s="57"/>
      <c r="D205" s="59"/>
      <c r="E205" s="57"/>
      <c r="F205" s="59"/>
      <c r="G205" s="4"/>
      <c r="H205" s="4"/>
      <c r="I205" s="4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</row>
    <row r="206" spans="1:21" x14ac:dyDescent="0.25">
      <c r="A206" s="57"/>
      <c r="B206" s="58"/>
      <c r="C206" s="57"/>
      <c r="D206" s="59"/>
      <c r="E206" s="57"/>
      <c r="F206" s="59"/>
      <c r="G206" s="4"/>
      <c r="H206" s="4"/>
      <c r="I206" s="4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</row>
    <row r="207" spans="1:21" x14ac:dyDescent="0.25">
      <c r="A207" s="57"/>
      <c r="B207" s="58"/>
      <c r="C207" s="57"/>
      <c r="D207" s="59"/>
      <c r="E207" s="57"/>
      <c r="F207" s="59"/>
      <c r="G207" s="4"/>
      <c r="H207" s="4"/>
      <c r="I207" s="4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</row>
    <row r="208" spans="1:21" x14ac:dyDescent="0.25">
      <c r="A208" s="57"/>
      <c r="B208" s="58"/>
      <c r="C208" s="57"/>
      <c r="D208" s="59"/>
      <c r="E208" s="57"/>
      <c r="F208" s="59"/>
      <c r="G208" s="4"/>
      <c r="H208" s="4"/>
      <c r="I208" s="4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</row>
    <row r="209" spans="1:21" x14ac:dyDescent="0.25">
      <c r="A209" s="57"/>
      <c r="B209" s="58"/>
      <c r="C209" s="57"/>
      <c r="D209" s="59"/>
      <c r="E209" s="57"/>
      <c r="F209" s="59"/>
      <c r="G209" s="4"/>
      <c r="H209" s="4"/>
      <c r="I209" s="4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</row>
    <row r="210" spans="1:21" x14ac:dyDescent="0.25">
      <c r="A210" s="57"/>
      <c r="B210" s="58"/>
      <c r="C210" s="57"/>
      <c r="D210" s="59"/>
      <c r="E210" s="57"/>
      <c r="F210" s="59"/>
      <c r="G210" s="4"/>
      <c r="H210" s="4"/>
      <c r="I210" s="4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</row>
    <row r="211" spans="1:21" x14ac:dyDescent="0.25">
      <c r="A211" s="57"/>
      <c r="B211" s="58"/>
      <c r="C211" s="57"/>
      <c r="D211" s="59"/>
      <c r="E211" s="57"/>
      <c r="F211" s="59"/>
      <c r="G211" s="4"/>
      <c r="H211" s="4"/>
      <c r="I211" s="4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</row>
    <row r="212" spans="1:21" x14ac:dyDescent="0.25">
      <c r="A212" s="57"/>
      <c r="B212" s="58"/>
      <c r="C212" s="57"/>
      <c r="D212" s="59"/>
      <c r="E212" s="57"/>
      <c r="F212" s="59"/>
      <c r="G212" s="4"/>
      <c r="H212" s="4"/>
      <c r="I212" s="4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</row>
    <row r="213" spans="1:21" x14ac:dyDescent="0.25">
      <c r="A213" s="57"/>
      <c r="B213" s="58"/>
      <c r="C213" s="57"/>
      <c r="D213" s="59"/>
      <c r="E213" s="57"/>
      <c r="F213" s="59"/>
      <c r="G213" s="4"/>
      <c r="H213" s="4"/>
      <c r="I213" s="4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</row>
    <row r="214" spans="1:21" x14ac:dyDescent="0.25">
      <c r="A214" s="57"/>
      <c r="B214" s="58"/>
      <c r="C214" s="57"/>
      <c r="D214" s="59"/>
      <c r="E214" s="57"/>
      <c r="F214" s="59"/>
      <c r="G214" s="4"/>
      <c r="H214" s="4"/>
      <c r="I214" s="4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</row>
    <row r="215" spans="1:21" x14ac:dyDescent="0.25">
      <c r="A215" s="57"/>
      <c r="B215" s="58"/>
      <c r="C215" s="57"/>
      <c r="D215" s="59"/>
      <c r="E215" s="57"/>
      <c r="F215" s="59"/>
      <c r="G215" s="4"/>
      <c r="H215" s="4"/>
      <c r="I215" s="4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</row>
    <row r="216" spans="1:21" x14ac:dyDescent="0.25">
      <c r="A216" s="57"/>
      <c r="B216" s="58"/>
      <c r="C216" s="57"/>
      <c r="D216" s="59"/>
      <c r="E216" s="57"/>
      <c r="F216" s="59"/>
      <c r="G216" s="4"/>
      <c r="H216" s="4"/>
      <c r="I216" s="4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</row>
    <row r="217" spans="1:21" x14ac:dyDescent="0.25">
      <c r="A217" s="57"/>
      <c r="B217" s="58"/>
      <c r="C217" s="57"/>
      <c r="D217" s="59"/>
      <c r="E217" s="57"/>
      <c r="F217" s="59"/>
      <c r="G217" s="4"/>
      <c r="H217" s="4"/>
      <c r="I217" s="4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</row>
    <row r="218" spans="1:21" x14ac:dyDescent="0.25">
      <c r="A218" s="57"/>
      <c r="B218" s="58"/>
      <c r="C218" s="57"/>
      <c r="D218" s="59"/>
      <c r="E218" s="57"/>
      <c r="F218" s="59"/>
      <c r="G218" s="4"/>
      <c r="H218" s="4"/>
      <c r="I218" s="4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</row>
    <row r="219" spans="1:21" x14ac:dyDescent="0.25">
      <c r="A219" s="57"/>
      <c r="B219" s="58"/>
      <c r="C219" s="57"/>
      <c r="D219" s="59"/>
      <c r="E219" s="57"/>
      <c r="F219" s="59"/>
      <c r="G219" s="4"/>
      <c r="H219" s="4"/>
      <c r="I219" s="4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</row>
    <row r="220" spans="1:21" x14ac:dyDescent="0.25">
      <c r="A220" s="57"/>
      <c r="B220" s="58"/>
      <c r="C220" s="57"/>
      <c r="D220" s="59"/>
      <c r="E220" s="57"/>
      <c r="F220" s="59"/>
      <c r="G220" s="4"/>
      <c r="H220" s="4"/>
      <c r="I220" s="4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</row>
    <row r="221" spans="1:21" x14ac:dyDescent="0.25">
      <c r="A221" s="57"/>
      <c r="B221" s="58"/>
      <c r="C221" s="57"/>
      <c r="D221" s="59"/>
      <c r="E221" s="57"/>
      <c r="F221" s="59"/>
      <c r="G221" s="4"/>
      <c r="H221" s="4"/>
      <c r="I221" s="4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</row>
    <row r="222" spans="1:21" x14ac:dyDescent="0.25">
      <c r="A222" s="57"/>
      <c r="B222" s="58"/>
      <c r="C222" s="57"/>
      <c r="D222" s="59"/>
      <c r="E222" s="57"/>
      <c r="F222" s="59"/>
      <c r="G222" s="4"/>
      <c r="H222" s="4"/>
      <c r="I222" s="4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</row>
    <row r="223" spans="1:21" x14ac:dyDescent="0.25">
      <c r="A223" s="57"/>
      <c r="B223" s="58"/>
      <c r="C223" s="57"/>
      <c r="D223" s="59"/>
      <c r="E223" s="57"/>
      <c r="F223" s="59"/>
      <c r="G223" s="4"/>
      <c r="H223" s="4"/>
      <c r="I223" s="4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</row>
    <row r="224" spans="1:21" x14ac:dyDescent="0.25">
      <c r="A224" s="57"/>
      <c r="B224" s="58"/>
      <c r="C224" s="57"/>
      <c r="D224" s="59"/>
      <c r="E224" s="57"/>
      <c r="F224" s="59"/>
      <c r="G224" s="4"/>
      <c r="H224" s="4"/>
      <c r="I224" s="4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</row>
    <row r="225" spans="1:21" x14ac:dyDescent="0.25">
      <c r="A225" s="57"/>
      <c r="B225" s="58"/>
      <c r="C225" s="57"/>
      <c r="D225" s="59"/>
      <c r="E225" s="57"/>
      <c r="F225" s="59"/>
      <c r="G225" s="4"/>
      <c r="H225" s="4"/>
      <c r="I225" s="4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</row>
    <row r="226" spans="1:21" x14ac:dyDescent="0.25">
      <c r="A226" s="57"/>
      <c r="B226" s="58"/>
      <c r="C226" s="57"/>
      <c r="D226" s="59"/>
      <c r="E226" s="57"/>
      <c r="F226" s="59"/>
      <c r="G226" s="4"/>
      <c r="H226" s="4"/>
      <c r="I226" s="4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</row>
    <row r="227" spans="1:21" x14ac:dyDescent="0.25">
      <c r="A227" s="57"/>
      <c r="B227" s="58"/>
      <c r="C227" s="57"/>
      <c r="D227" s="59"/>
      <c r="E227" s="57"/>
      <c r="F227" s="59"/>
      <c r="G227" s="4"/>
      <c r="H227" s="4"/>
      <c r="I227" s="4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</row>
    <row r="228" spans="1:21" x14ac:dyDescent="0.25">
      <c r="A228" s="57"/>
      <c r="B228" s="58"/>
      <c r="C228" s="57"/>
      <c r="D228" s="59"/>
      <c r="E228" s="57"/>
      <c r="F228" s="59"/>
      <c r="G228" s="4"/>
      <c r="H228" s="4"/>
      <c r="I228" s="4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</row>
    <row r="229" spans="1:21" x14ac:dyDescent="0.25">
      <c r="A229" s="57"/>
      <c r="B229" s="58"/>
      <c r="C229" s="57"/>
      <c r="D229" s="59"/>
      <c r="E229" s="57"/>
      <c r="F229" s="59"/>
      <c r="G229" s="4"/>
      <c r="H229" s="4"/>
      <c r="I229" s="4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</row>
    <row r="230" spans="1:21" x14ac:dyDescent="0.25">
      <c r="A230" s="57"/>
      <c r="B230" s="58"/>
      <c r="C230" s="57"/>
      <c r="D230" s="59"/>
      <c r="E230" s="57"/>
      <c r="F230" s="59"/>
      <c r="G230" s="4"/>
      <c r="H230" s="4"/>
      <c r="I230" s="4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</row>
    <row r="231" spans="1:21" x14ac:dyDescent="0.25">
      <c r="A231" s="57"/>
      <c r="B231" s="58"/>
      <c r="C231" s="57"/>
      <c r="D231" s="59"/>
      <c r="E231" s="57"/>
      <c r="F231" s="59"/>
      <c r="G231" s="4"/>
      <c r="H231" s="4"/>
      <c r="I231" s="4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</row>
    <row r="232" spans="1:21" x14ac:dyDescent="0.25">
      <c r="A232" s="57"/>
      <c r="B232" s="58"/>
      <c r="C232" s="57"/>
      <c r="D232" s="59"/>
      <c r="E232" s="57"/>
      <c r="F232" s="59"/>
      <c r="G232" s="4"/>
      <c r="H232" s="4"/>
      <c r="I232" s="4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</row>
    <row r="233" spans="1:21" x14ac:dyDescent="0.25">
      <c r="A233" s="57"/>
      <c r="B233" s="58"/>
      <c r="C233" s="57"/>
      <c r="D233" s="59"/>
      <c r="E233" s="57"/>
      <c r="F233" s="59"/>
      <c r="G233" s="4"/>
      <c r="H233" s="4"/>
      <c r="I233" s="4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</row>
    <row r="234" spans="1:21" x14ac:dyDescent="0.25">
      <c r="A234" s="57"/>
      <c r="B234" s="58"/>
      <c r="C234" s="57"/>
      <c r="D234" s="59"/>
      <c r="E234" s="57"/>
      <c r="F234" s="59"/>
      <c r="G234" s="4"/>
      <c r="H234" s="4"/>
      <c r="I234" s="4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</row>
    <row r="235" spans="1:21" x14ac:dyDescent="0.25">
      <c r="A235" s="57"/>
      <c r="B235" s="58"/>
      <c r="C235" s="57"/>
      <c r="D235" s="59"/>
      <c r="E235" s="57"/>
      <c r="F235" s="59"/>
      <c r="G235" s="4"/>
      <c r="H235" s="4"/>
      <c r="I235" s="4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</row>
    <row r="236" spans="1:21" x14ac:dyDescent="0.25">
      <c r="A236" s="57"/>
      <c r="B236" s="58"/>
      <c r="C236" s="57"/>
      <c r="D236" s="59"/>
      <c r="E236" s="57"/>
      <c r="F236" s="59"/>
      <c r="G236" s="4"/>
      <c r="H236" s="4"/>
      <c r="I236" s="4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</row>
    <row r="237" spans="1:21" x14ac:dyDescent="0.25">
      <c r="A237" s="57"/>
      <c r="B237" s="58"/>
      <c r="C237" s="57"/>
      <c r="D237" s="59"/>
      <c r="E237" s="57"/>
      <c r="F237" s="59"/>
      <c r="G237" s="4"/>
      <c r="H237" s="4"/>
      <c r="I237" s="4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</row>
    <row r="238" spans="1:21" x14ac:dyDescent="0.25">
      <c r="A238" s="57"/>
      <c r="B238" s="58"/>
      <c r="C238" s="57"/>
      <c r="D238" s="59"/>
      <c r="E238" s="57"/>
      <c r="F238" s="59"/>
      <c r="G238" s="4"/>
      <c r="H238" s="4"/>
      <c r="I238" s="4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</row>
    <row r="239" spans="1:21" x14ac:dyDescent="0.25">
      <c r="A239" s="57"/>
      <c r="B239" s="58"/>
      <c r="C239" s="57"/>
      <c r="D239" s="59"/>
      <c r="E239" s="57"/>
      <c r="F239" s="59"/>
      <c r="G239" s="4"/>
      <c r="H239" s="4"/>
      <c r="I239" s="4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</row>
    <row r="240" spans="1:21" x14ac:dyDescent="0.25">
      <c r="A240" s="57"/>
      <c r="B240" s="58"/>
      <c r="C240" s="57"/>
      <c r="D240" s="59"/>
      <c r="E240" s="57"/>
      <c r="F240" s="59"/>
      <c r="G240" s="4"/>
      <c r="H240" s="4"/>
      <c r="I240" s="4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</row>
    <row r="241" spans="1:21" x14ac:dyDescent="0.25">
      <c r="A241" s="57"/>
      <c r="B241" s="58"/>
      <c r="C241" s="57"/>
      <c r="D241" s="59"/>
      <c r="E241" s="57"/>
      <c r="F241" s="59"/>
      <c r="G241" s="4"/>
      <c r="H241" s="4"/>
      <c r="I241" s="4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</row>
    <row r="242" spans="1:21" x14ac:dyDescent="0.25">
      <c r="A242" s="57"/>
      <c r="B242" s="58"/>
      <c r="C242" s="57"/>
      <c r="D242" s="59"/>
      <c r="E242" s="57"/>
      <c r="F242" s="59"/>
      <c r="G242" s="4"/>
      <c r="H242" s="4"/>
      <c r="I242" s="4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</row>
    <row r="243" spans="1:21" x14ac:dyDescent="0.25">
      <c r="A243" s="57"/>
      <c r="B243" s="58"/>
      <c r="C243" s="57"/>
      <c r="D243" s="59"/>
      <c r="E243" s="57"/>
      <c r="F243" s="59"/>
      <c r="G243" s="4"/>
      <c r="H243" s="4"/>
      <c r="I243" s="4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</row>
    <row r="244" spans="1:21" x14ac:dyDescent="0.25">
      <c r="A244" s="57"/>
      <c r="B244" s="58"/>
      <c r="C244" s="57"/>
      <c r="D244" s="59"/>
      <c r="E244" s="57"/>
      <c r="F244" s="59"/>
      <c r="G244" s="4"/>
      <c r="H244" s="4"/>
      <c r="I244" s="4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</row>
    <row r="245" spans="1:21" x14ac:dyDescent="0.25">
      <c r="A245" s="57"/>
      <c r="B245" s="58"/>
      <c r="C245" s="57"/>
      <c r="D245" s="59"/>
      <c r="E245" s="57"/>
      <c r="F245" s="59"/>
      <c r="G245" s="4"/>
      <c r="H245" s="4"/>
      <c r="I245" s="4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</row>
    <row r="246" spans="1:21" x14ac:dyDescent="0.25">
      <c r="A246" s="57"/>
      <c r="B246" s="58"/>
      <c r="C246" s="57"/>
      <c r="D246" s="59"/>
      <c r="E246" s="57"/>
      <c r="F246" s="59"/>
      <c r="G246" s="4"/>
      <c r="H246" s="4"/>
      <c r="I246" s="4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</row>
    <row r="247" spans="1:21" x14ac:dyDescent="0.25">
      <c r="A247" s="57"/>
      <c r="B247" s="58"/>
      <c r="C247" s="57"/>
      <c r="D247" s="59"/>
      <c r="E247" s="57"/>
      <c r="F247" s="59"/>
      <c r="G247" s="4"/>
      <c r="H247" s="4"/>
      <c r="I247" s="4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</row>
    <row r="248" spans="1:21" x14ac:dyDescent="0.25">
      <c r="A248" s="57"/>
      <c r="B248" s="58"/>
      <c r="C248" s="57"/>
      <c r="D248" s="59"/>
      <c r="E248" s="57"/>
      <c r="F248" s="59"/>
      <c r="G248" s="4"/>
      <c r="H248" s="4"/>
      <c r="I248" s="4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</row>
    <row r="249" spans="1:21" x14ac:dyDescent="0.25">
      <c r="A249" s="57"/>
      <c r="B249" s="58"/>
      <c r="C249" s="57"/>
      <c r="D249" s="59"/>
      <c r="E249" s="57"/>
      <c r="F249" s="59"/>
      <c r="G249" s="4"/>
      <c r="H249" s="4"/>
      <c r="I249" s="4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</row>
    <row r="250" spans="1:21" x14ac:dyDescent="0.25">
      <c r="A250" s="57"/>
      <c r="B250" s="58"/>
      <c r="C250" s="57"/>
      <c r="D250" s="59"/>
      <c r="E250" s="57"/>
      <c r="F250" s="59"/>
      <c r="G250" s="4"/>
      <c r="H250" s="4"/>
      <c r="I250" s="4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</row>
    <row r="251" spans="1:21" x14ac:dyDescent="0.25">
      <c r="A251" s="57"/>
      <c r="B251" s="58"/>
      <c r="C251" s="57"/>
      <c r="D251" s="59"/>
      <c r="E251" s="57"/>
      <c r="F251" s="59"/>
      <c r="G251" s="4"/>
      <c r="H251" s="4"/>
      <c r="I251" s="4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</row>
    <row r="252" spans="1:21" x14ac:dyDescent="0.25">
      <c r="A252" s="57"/>
      <c r="B252" s="58"/>
      <c r="C252" s="57"/>
      <c r="D252" s="59"/>
      <c r="E252" s="57"/>
      <c r="F252" s="59"/>
      <c r="G252" s="4"/>
      <c r="H252" s="4"/>
      <c r="I252" s="4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</row>
    <row r="253" spans="1:21" x14ac:dyDescent="0.25">
      <c r="A253" s="57"/>
      <c r="B253" s="58"/>
      <c r="C253" s="57"/>
      <c r="D253" s="59"/>
      <c r="E253" s="57"/>
      <c r="F253" s="59"/>
      <c r="G253" s="4"/>
      <c r="H253" s="4"/>
      <c r="I253" s="4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</row>
    <row r="254" spans="1:21" x14ac:dyDescent="0.25">
      <c r="A254" s="57"/>
      <c r="B254" s="58"/>
      <c r="C254" s="57"/>
      <c r="D254" s="59"/>
      <c r="E254" s="57"/>
      <c r="F254" s="59"/>
      <c r="G254" s="4"/>
      <c r="H254" s="4"/>
      <c r="I254" s="4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</row>
    <row r="255" spans="1:21" x14ac:dyDescent="0.25">
      <c r="A255" s="57"/>
      <c r="B255" s="58"/>
      <c r="C255" s="57"/>
      <c r="D255" s="59"/>
      <c r="E255" s="57"/>
      <c r="F255" s="59"/>
      <c r="G255" s="4"/>
      <c r="H255" s="4"/>
      <c r="I255" s="4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</row>
    <row r="256" spans="1:21" x14ac:dyDescent="0.25">
      <c r="A256" s="57"/>
      <c r="B256" s="58"/>
      <c r="C256" s="57"/>
      <c r="D256" s="59"/>
      <c r="E256" s="57"/>
      <c r="F256" s="59"/>
      <c r="G256" s="4"/>
      <c r="H256" s="4"/>
      <c r="I256" s="4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</row>
    <row r="257" spans="1:21" x14ac:dyDescent="0.25">
      <c r="A257" s="57"/>
      <c r="B257" s="58"/>
      <c r="C257" s="57"/>
      <c r="D257" s="59"/>
      <c r="E257" s="57"/>
      <c r="F257" s="59"/>
      <c r="G257" s="4"/>
      <c r="H257" s="4"/>
      <c r="I257" s="4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</row>
    <row r="258" spans="1:21" x14ac:dyDescent="0.25">
      <c r="A258" s="57"/>
      <c r="B258" s="58"/>
      <c r="C258" s="57"/>
      <c r="D258" s="59"/>
      <c r="E258" s="57"/>
      <c r="F258" s="59"/>
      <c r="G258" s="4"/>
      <c r="H258" s="4"/>
      <c r="I258" s="4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</row>
    <row r="259" spans="1:21" x14ac:dyDescent="0.25">
      <c r="A259" s="57"/>
      <c r="B259" s="58"/>
      <c r="C259" s="57"/>
      <c r="D259" s="59"/>
      <c r="E259" s="57"/>
      <c r="F259" s="59"/>
      <c r="G259" s="4"/>
      <c r="H259" s="4"/>
      <c r="I259" s="4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</row>
    <row r="260" spans="1:21" x14ac:dyDescent="0.25">
      <c r="A260" s="57"/>
      <c r="B260" s="58"/>
      <c r="C260" s="57"/>
      <c r="D260" s="59"/>
      <c r="E260" s="57"/>
      <c r="F260" s="59"/>
      <c r="G260" s="4"/>
      <c r="H260" s="4"/>
      <c r="I260" s="4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</row>
    <row r="261" spans="1:21" x14ac:dyDescent="0.25">
      <c r="A261" s="57"/>
      <c r="B261" s="58"/>
      <c r="C261" s="57"/>
      <c r="D261" s="59"/>
      <c r="E261" s="57"/>
      <c r="F261" s="59"/>
      <c r="G261" s="4"/>
      <c r="H261" s="4"/>
      <c r="I261" s="4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</row>
    <row r="262" spans="1:21" x14ac:dyDescent="0.25">
      <c r="A262" s="57"/>
      <c r="B262" s="58"/>
      <c r="C262" s="57"/>
      <c r="D262" s="59"/>
      <c r="E262" s="57"/>
      <c r="F262" s="59"/>
      <c r="G262" s="4"/>
      <c r="H262" s="4"/>
      <c r="I262" s="4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</row>
    <row r="263" spans="1:21" x14ac:dyDescent="0.25">
      <c r="A263" s="57"/>
      <c r="B263" s="58"/>
      <c r="C263" s="57"/>
      <c r="D263" s="59"/>
      <c r="E263" s="57"/>
      <c r="F263" s="59"/>
      <c r="G263" s="4"/>
      <c r="H263" s="4"/>
      <c r="I263" s="4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</row>
    <row r="264" spans="1:21" x14ac:dyDescent="0.25">
      <c r="A264" s="57"/>
      <c r="B264" s="58"/>
      <c r="C264" s="57"/>
      <c r="D264" s="59"/>
      <c r="E264" s="57"/>
      <c r="F264" s="59"/>
      <c r="G264" s="4"/>
      <c r="H264" s="4"/>
      <c r="I264" s="4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</row>
    <row r="265" spans="1:21" x14ac:dyDescent="0.25">
      <c r="A265" s="57"/>
      <c r="B265" s="58"/>
      <c r="C265" s="57"/>
      <c r="D265" s="59"/>
      <c r="E265" s="57"/>
      <c r="F265" s="59"/>
      <c r="G265" s="4"/>
      <c r="H265" s="4"/>
      <c r="I265" s="4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</row>
    <row r="266" spans="1:21" x14ac:dyDescent="0.25">
      <c r="A266" s="57"/>
      <c r="B266" s="58"/>
      <c r="C266" s="57"/>
      <c r="D266" s="59"/>
      <c r="E266" s="57"/>
      <c r="F266" s="59"/>
      <c r="G266" s="4"/>
      <c r="H266" s="4"/>
      <c r="I266" s="4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</row>
    <row r="267" spans="1:21" x14ac:dyDescent="0.25">
      <c r="A267" s="57"/>
      <c r="B267" s="58"/>
      <c r="C267" s="57"/>
      <c r="D267" s="59"/>
      <c r="E267" s="57"/>
      <c r="F267" s="59"/>
      <c r="G267" s="4"/>
      <c r="H267" s="4"/>
      <c r="I267" s="4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</row>
    <row r="268" spans="1:21" x14ac:dyDescent="0.25">
      <c r="A268" s="57"/>
      <c r="B268" s="58"/>
      <c r="C268" s="57"/>
      <c r="D268" s="59"/>
      <c r="E268" s="57"/>
      <c r="F268" s="59"/>
      <c r="G268" s="4"/>
      <c r="H268" s="4"/>
      <c r="I268" s="4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</row>
    <row r="269" spans="1:21" x14ac:dyDescent="0.25">
      <c r="A269" s="57"/>
      <c r="B269" s="58"/>
      <c r="C269" s="57"/>
      <c r="D269" s="59"/>
      <c r="E269" s="57"/>
      <c r="F269" s="59"/>
      <c r="G269" s="4"/>
      <c r="H269" s="4"/>
      <c r="I269" s="4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</row>
    <row r="270" spans="1:21" x14ac:dyDescent="0.25">
      <c r="A270" s="57"/>
      <c r="B270" s="58"/>
      <c r="C270" s="57"/>
      <c r="D270" s="59"/>
      <c r="E270" s="57"/>
      <c r="F270" s="59"/>
      <c r="G270" s="4"/>
      <c r="H270" s="4"/>
      <c r="I270" s="4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</row>
    <row r="271" spans="1:21" x14ac:dyDescent="0.25">
      <c r="A271" s="57"/>
      <c r="B271" s="58"/>
      <c r="C271" s="57"/>
      <c r="D271" s="59"/>
      <c r="E271" s="57"/>
      <c r="F271" s="59"/>
      <c r="G271" s="4"/>
      <c r="H271" s="4"/>
      <c r="I271" s="4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</row>
    <row r="272" spans="1:21" x14ac:dyDescent="0.25">
      <c r="A272" s="57"/>
      <c r="B272" s="58"/>
      <c r="C272" s="57"/>
      <c r="D272" s="59"/>
      <c r="E272" s="57"/>
      <c r="F272" s="59"/>
      <c r="G272" s="4"/>
      <c r="H272" s="4"/>
      <c r="I272" s="4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</row>
    <row r="273" spans="1:21" x14ac:dyDescent="0.25">
      <c r="A273" s="57"/>
      <c r="B273" s="58"/>
      <c r="C273" s="57"/>
      <c r="D273" s="59"/>
      <c r="E273" s="57"/>
      <c r="F273" s="59"/>
      <c r="G273" s="4"/>
      <c r="H273" s="4"/>
      <c r="I273" s="4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</row>
    <row r="274" spans="1:21" x14ac:dyDescent="0.25">
      <c r="A274" s="57"/>
      <c r="B274" s="58"/>
      <c r="C274" s="57"/>
      <c r="D274" s="59"/>
      <c r="E274" s="57"/>
      <c r="F274" s="59"/>
      <c r="G274" s="4"/>
      <c r="H274" s="4"/>
      <c r="I274" s="4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</row>
    <row r="275" spans="1:21" x14ac:dyDescent="0.25">
      <c r="A275" s="57"/>
      <c r="B275" s="58"/>
      <c r="C275" s="57"/>
      <c r="D275" s="59"/>
      <c r="E275" s="57"/>
      <c r="F275" s="59"/>
      <c r="G275" s="4"/>
      <c r="H275" s="4"/>
      <c r="I275" s="4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</row>
    <row r="276" spans="1:21" x14ac:dyDescent="0.25">
      <c r="A276" s="57"/>
      <c r="B276" s="58"/>
      <c r="C276" s="57"/>
      <c r="D276" s="59"/>
      <c r="E276" s="57"/>
      <c r="F276" s="59"/>
      <c r="G276" s="4"/>
      <c r="H276" s="4"/>
      <c r="I276" s="4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</row>
    <row r="277" spans="1:21" x14ac:dyDescent="0.25">
      <c r="A277" s="57"/>
      <c r="B277" s="58"/>
      <c r="C277" s="57"/>
      <c r="D277" s="59"/>
      <c r="E277" s="57"/>
      <c r="F277" s="59"/>
      <c r="G277" s="4"/>
      <c r="H277" s="4"/>
      <c r="I277" s="4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</row>
    <row r="278" spans="1:21" x14ac:dyDescent="0.25">
      <c r="A278" s="57"/>
      <c r="B278" s="58"/>
      <c r="C278" s="57"/>
      <c r="D278" s="59"/>
      <c r="E278" s="57"/>
      <c r="F278" s="59"/>
      <c r="G278" s="4"/>
      <c r="H278" s="4"/>
      <c r="I278" s="4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</row>
    <row r="279" spans="1:21" x14ac:dyDescent="0.25">
      <c r="A279" s="57"/>
      <c r="B279" s="58"/>
      <c r="C279" s="57"/>
      <c r="D279" s="59"/>
      <c r="E279" s="57"/>
      <c r="F279" s="59"/>
      <c r="G279" s="4"/>
      <c r="H279" s="4"/>
      <c r="I279" s="4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</row>
    <row r="280" spans="1:21" x14ac:dyDescent="0.25">
      <c r="A280" s="57"/>
      <c r="B280" s="58"/>
      <c r="C280" s="57"/>
      <c r="D280" s="59"/>
      <c r="E280" s="57"/>
      <c r="F280" s="59"/>
      <c r="G280" s="4"/>
      <c r="H280" s="4"/>
      <c r="I280" s="4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</row>
    <row r="281" spans="1:21" x14ac:dyDescent="0.25">
      <c r="A281" s="57"/>
      <c r="B281" s="58"/>
      <c r="C281" s="57"/>
      <c r="D281" s="59"/>
      <c r="E281" s="57"/>
      <c r="F281" s="59"/>
      <c r="G281" s="4"/>
      <c r="H281" s="4"/>
      <c r="I281" s="4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</row>
    <row r="282" spans="1:21" x14ac:dyDescent="0.25">
      <c r="A282" s="57"/>
      <c r="B282" s="58"/>
      <c r="C282" s="57"/>
      <c r="D282" s="59"/>
      <c r="E282" s="57"/>
      <c r="F282" s="59"/>
      <c r="G282" s="4"/>
      <c r="H282" s="4"/>
      <c r="I282" s="4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</row>
    <row r="283" spans="1:21" x14ac:dyDescent="0.25">
      <c r="A283" s="57"/>
      <c r="B283" s="58"/>
      <c r="C283" s="57"/>
      <c r="D283" s="59"/>
      <c r="E283" s="57"/>
      <c r="F283" s="59"/>
      <c r="G283" s="4"/>
      <c r="H283" s="4"/>
      <c r="I283" s="4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</row>
    <row r="284" spans="1:21" x14ac:dyDescent="0.25">
      <c r="A284" s="57"/>
      <c r="B284" s="58"/>
      <c r="C284" s="57"/>
      <c r="D284" s="59"/>
      <c r="E284" s="57"/>
      <c r="F284" s="59"/>
      <c r="G284" s="4"/>
      <c r="H284" s="4"/>
      <c r="I284" s="4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</row>
    <row r="285" spans="1:21" x14ac:dyDescent="0.25">
      <c r="A285" s="57"/>
      <c r="B285" s="58"/>
      <c r="C285" s="57"/>
      <c r="D285" s="59"/>
      <c r="E285" s="57"/>
      <c r="F285" s="59"/>
      <c r="G285" s="4"/>
      <c r="H285" s="4"/>
      <c r="I285" s="4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</row>
    <row r="286" spans="1:21" x14ac:dyDescent="0.25">
      <c r="A286" s="57"/>
      <c r="B286" s="58"/>
      <c r="C286" s="57"/>
      <c r="D286" s="59"/>
      <c r="E286" s="57"/>
      <c r="F286" s="59"/>
      <c r="G286" s="4"/>
      <c r="H286" s="4"/>
      <c r="I286" s="4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</row>
    <row r="287" spans="1:21" x14ac:dyDescent="0.25">
      <c r="A287" s="57"/>
      <c r="B287" s="58"/>
      <c r="C287" s="57"/>
      <c r="D287" s="59"/>
      <c r="E287" s="57"/>
      <c r="F287" s="59"/>
      <c r="G287" s="4"/>
      <c r="H287" s="4"/>
      <c r="I287" s="4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</row>
    <row r="288" spans="1:21" x14ac:dyDescent="0.25">
      <c r="A288" s="57"/>
      <c r="B288" s="58"/>
      <c r="C288" s="57"/>
      <c r="D288" s="59"/>
      <c r="E288" s="57"/>
      <c r="F288" s="59"/>
      <c r="G288" s="4"/>
      <c r="H288" s="4"/>
      <c r="I288" s="4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</row>
    <row r="289" spans="1:21" x14ac:dyDescent="0.25">
      <c r="A289" s="57"/>
      <c r="B289" s="58"/>
      <c r="C289" s="57"/>
      <c r="D289" s="59"/>
      <c r="E289" s="57"/>
      <c r="F289" s="59"/>
      <c r="G289" s="4"/>
      <c r="H289" s="4"/>
      <c r="I289" s="4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</row>
    <row r="290" spans="1:21" x14ac:dyDescent="0.25">
      <c r="A290" s="57"/>
      <c r="B290" s="58"/>
      <c r="C290" s="57"/>
      <c r="D290" s="59"/>
      <c r="E290" s="57"/>
      <c r="F290" s="59"/>
      <c r="G290" s="4"/>
      <c r="H290" s="4"/>
      <c r="I290" s="4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</row>
    <row r="291" spans="1:21" x14ac:dyDescent="0.25">
      <c r="A291" s="57"/>
      <c r="B291" s="58"/>
      <c r="C291" s="57"/>
      <c r="D291" s="59"/>
      <c r="E291" s="57"/>
      <c r="F291" s="59"/>
      <c r="G291" s="4"/>
      <c r="H291" s="4"/>
      <c r="I291" s="4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</row>
    <row r="292" spans="1:21" x14ac:dyDescent="0.25">
      <c r="A292" s="57"/>
      <c r="B292" s="58"/>
      <c r="C292" s="57"/>
      <c r="D292" s="59"/>
      <c r="E292" s="57"/>
      <c r="F292" s="59"/>
      <c r="G292" s="4"/>
      <c r="H292" s="4"/>
      <c r="I292" s="4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</row>
    <row r="293" spans="1:21" x14ac:dyDescent="0.25">
      <c r="A293" s="57"/>
      <c r="B293" s="58"/>
      <c r="C293" s="57"/>
      <c r="D293" s="59"/>
      <c r="E293" s="57"/>
      <c r="F293" s="59"/>
      <c r="G293" s="4"/>
      <c r="H293" s="4"/>
      <c r="I293" s="4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</row>
    <row r="294" spans="1:21" x14ac:dyDescent="0.25">
      <c r="A294" s="57"/>
      <c r="B294" s="58"/>
      <c r="C294" s="57"/>
      <c r="D294" s="59"/>
      <c r="E294" s="57"/>
      <c r="F294" s="59"/>
      <c r="G294" s="4"/>
      <c r="H294" s="4"/>
      <c r="I294" s="4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</row>
    <row r="295" spans="1:21" x14ac:dyDescent="0.25">
      <c r="A295" s="57"/>
      <c r="B295" s="58"/>
      <c r="C295" s="57"/>
      <c r="D295" s="59"/>
      <c r="E295" s="57"/>
      <c r="F295" s="59"/>
      <c r="G295" s="4"/>
      <c r="H295" s="4"/>
      <c r="I295" s="4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</row>
    <row r="296" spans="1:21" x14ac:dyDescent="0.25">
      <c r="A296" s="57"/>
      <c r="B296" s="58"/>
      <c r="C296" s="57"/>
      <c r="D296" s="59"/>
      <c r="E296" s="57"/>
      <c r="F296" s="59"/>
      <c r="G296" s="4"/>
      <c r="H296" s="4"/>
      <c r="I296" s="4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</row>
    <row r="297" spans="1:21" x14ac:dyDescent="0.25">
      <c r="A297" s="57"/>
      <c r="B297" s="58"/>
      <c r="C297" s="57"/>
      <c r="D297" s="59"/>
      <c r="E297" s="57"/>
      <c r="F297" s="59"/>
      <c r="G297" s="4"/>
      <c r="H297" s="4"/>
      <c r="I297" s="4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</row>
    <row r="298" spans="1:21" x14ac:dyDescent="0.25">
      <c r="A298" s="57"/>
      <c r="B298" s="58"/>
      <c r="C298" s="57"/>
      <c r="D298" s="59"/>
      <c r="E298" s="57"/>
      <c r="F298" s="59"/>
      <c r="G298" s="4"/>
      <c r="H298" s="4"/>
      <c r="I298" s="4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</row>
    <row r="299" spans="1:21" x14ac:dyDescent="0.25">
      <c r="A299" s="57"/>
      <c r="B299" s="58"/>
      <c r="C299" s="57"/>
      <c r="D299" s="59"/>
      <c r="E299" s="57"/>
      <c r="F299" s="59"/>
      <c r="G299" s="4"/>
      <c r="H299" s="4"/>
      <c r="I299" s="4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</row>
    <row r="300" spans="1:21" x14ac:dyDescent="0.25">
      <c r="A300" s="57"/>
      <c r="B300" s="58"/>
      <c r="C300" s="57"/>
      <c r="D300" s="59"/>
      <c r="E300" s="57"/>
      <c r="F300" s="59"/>
      <c r="G300" s="4"/>
      <c r="H300" s="4"/>
      <c r="I300" s="4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</row>
    <row r="301" spans="1:21" x14ac:dyDescent="0.25">
      <c r="A301" s="57"/>
      <c r="B301" s="58"/>
      <c r="C301" s="57"/>
      <c r="D301" s="59"/>
      <c r="E301" s="57"/>
      <c r="F301" s="59"/>
      <c r="G301" s="4"/>
      <c r="H301" s="4"/>
      <c r="I301" s="4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</row>
    <row r="302" spans="1:21" x14ac:dyDescent="0.25">
      <c r="A302" s="57"/>
      <c r="B302" s="58"/>
      <c r="C302" s="57"/>
      <c r="D302" s="59"/>
      <c r="E302" s="57"/>
      <c r="F302" s="59"/>
      <c r="G302" s="4"/>
      <c r="H302" s="4"/>
      <c r="I302" s="4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</row>
    <row r="303" spans="1:21" x14ac:dyDescent="0.25">
      <c r="A303" s="57"/>
      <c r="B303" s="58"/>
      <c r="C303" s="57"/>
      <c r="D303" s="59"/>
      <c r="E303" s="57"/>
      <c r="F303" s="59"/>
      <c r="G303" s="4"/>
      <c r="H303" s="4"/>
      <c r="I303" s="4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</row>
    <row r="304" spans="1:21" x14ac:dyDescent="0.25">
      <c r="A304" s="57"/>
      <c r="B304" s="58"/>
      <c r="C304" s="57"/>
      <c r="D304" s="59"/>
      <c r="E304" s="57"/>
      <c r="F304" s="59"/>
      <c r="G304" s="4"/>
      <c r="H304" s="4"/>
      <c r="I304" s="4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</row>
    <row r="305" spans="1:21" x14ac:dyDescent="0.25">
      <c r="A305" s="57"/>
      <c r="B305" s="58"/>
      <c r="C305" s="57"/>
      <c r="D305" s="59"/>
      <c r="E305" s="57"/>
      <c r="F305" s="59"/>
      <c r="G305" s="4"/>
      <c r="H305" s="4"/>
      <c r="I305" s="4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</row>
    <row r="306" spans="1:21" x14ac:dyDescent="0.25">
      <c r="A306" s="57"/>
      <c r="B306" s="58"/>
      <c r="C306" s="57"/>
      <c r="D306" s="59"/>
      <c r="E306" s="57"/>
      <c r="F306" s="59"/>
      <c r="G306" s="4"/>
      <c r="H306" s="4"/>
      <c r="I306" s="4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</row>
    <row r="307" spans="1:21" x14ac:dyDescent="0.25">
      <c r="A307" s="57"/>
      <c r="B307" s="58"/>
      <c r="C307" s="57"/>
      <c r="D307" s="59"/>
      <c r="E307" s="57"/>
      <c r="F307" s="59"/>
      <c r="G307" s="4"/>
      <c r="H307" s="4"/>
      <c r="I307" s="4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</row>
    <row r="308" spans="1:21" x14ac:dyDescent="0.25">
      <c r="A308" s="57"/>
      <c r="B308" s="58"/>
      <c r="C308" s="57"/>
      <c r="D308" s="59"/>
      <c r="E308" s="57"/>
      <c r="F308" s="59"/>
      <c r="G308" s="4"/>
      <c r="H308" s="4"/>
      <c r="I308" s="4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</row>
    <row r="309" spans="1:21" x14ac:dyDescent="0.25">
      <c r="A309" s="57"/>
      <c r="B309" s="58"/>
      <c r="C309" s="57"/>
      <c r="D309" s="59"/>
      <c r="E309" s="57"/>
      <c r="F309" s="59"/>
      <c r="G309" s="4"/>
      <c r="H309" s="4"/>
      <c r="I309" s="4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</row>
    <row r="310" spans="1:21" x14ac:dyDescent="0.25">
      <c r="A310" s="57"/>
      <c r="B310" s="58"/>
      <c r="C310" s="57"/>
      <c r="D310" s="59"/>
      <c r="E310" s="57"/>
      <c r="F310" s="59"/>
      <c r="G310" s="4"/>
      <c r="H310" s="4"/>
      <c r="I310" s="4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</row>
    <row r="311" spans="1:21" x14ac:dyDescent="0.25">
      <c r="A311" s="57"/>
      <c r="B311" s="58"/>
      <c r="C311" s="57"/>
      <c r="D311" s="59"/>
      <c r="E311" s="57"/>
      <c r="F311" s="59"/>
      <c r="G311" s="4"/>
      <c r="H311" s="4"/>
      <c r="I311" s="4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</row>
    <row r="312" spans="1:21" x14ac:dyDescent="0.25">
      <c r="A312" s="57"/>
      <c r="B312" s="58"/>
      <c r="C312" s="57"/>
      <c r="D312" s="59"/>
      <c r="E312" s="57"/>
      <c r="F312" s="59"/>
      <c r="G312" s="4"/>
      <c r="H312" s="4"/>
      <c r="I312" s="4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</row>
    <row r="313" spans="1:21" x14ac:dyDescent="0.25">
      <c r="A313" s="57"/>
      <c r="B313" s="58"/>
      <c r="C313" s="57"/>
      <c r="D313" s="59"/>
      <c r="E313" s="57"/>
      <c r="F313" s="59"/>
      <c r="G313" s="4"/>
      <c r="H313" s="4"/>
      <c r="I313" s="4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</row>
    <row r="314" spans="1:21" x14ac:dyDescent="0.25">
      <c r="A314" s="57"/>
      <c r="B314" s="58"/>
      <c r="C314" s="57"/>
      <c r="D314" s="59"/>
      <c r="E314" s="57"/>
      <c r="F314" s="59"/>
      <c r="G314" s="4"/>
      <c r="H314" s="4"/>
      <c r="I314" s="4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</row>
    <row r="315" spans="1:21" x14ac:dyDescent="0.25">
      <c r="A315" s="57"/>
      <c r="B315" s="58"/>
      <c r="C315" s="57"/>
      <c r="D315" s="59"/>
      <c r="E315" s="57"/>
      <c r="F315" s="59"/>
      <c r="G315" s="4"/>
      <c r="H315" s="4"/>
      <c r="I315" s="4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</row>
    <row r="316" spans="1:21" x14ac:dyDescent="0.25">
      <c r="A316" s="57"/>
      <c r="B316" s="58"/>
      <c r="C316" s="57"/>
      <c r="D316" s="59"/>
      <c r="E316" s="57"/>
      <c r="F316" s="59"/>
      <c r="G316" s="4"/>
      <c r="H316" s="4"/>
      <c r="I316" s="4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</row>
    <row r="317" spans="1:21" x14ac:dyDescent="0.25">
      <c r="A317" s="57"/>
      <c r="B317" s="58"/>
      <c r="C317" s="57"/>
      <c r="D317" s="59"/>
      <c r="E317" s="57"/>
      <c r="F317" s="59"/>
      <c r="G317" s="4"/>
      <c r="H317" s="4"/>
      <c r="I317" s="4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</row>
    <row r="318" spans="1:21" x14ac:dyDescent="0.25">
      <c r="A318" s="57"/>
      <c r="B318" s="58"/>
      <c r="C318" s="57"/>
      <c r="D318" s="59"/>
      <c r="E318" s="57"/>
      <c r="F318" s="59"/>
      <c r="G318" s="4"/>
      <c r="H318" s="4"/>
      <c r="I318" s="4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</row>
    <row r="319" spans="1:21" x14ac:dyDescent="0.25">
      <c r="A319" s="57"/>
      <c r="B319" s="58"/>
      <c r="C319" s="57"/>
      <c r="D319" s="59"/>
      <c r="E319" s="57"/>
      <c r="F319" s="59"/>
      <c r="G319" s="4"/>
      <c r="H319" s="4"/>
      <c r="I319" s="4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</row>
    <row r="320" spans="1:21" x14ac:dyDescent="0.25">
      <c r="A320" s="57"/>
      <c r="B320" s="58"/>
      <c r="C320" s="57"/>
      <c r="D320" s="59"/>
      <c r="E320" s="57"/>
      <c r="F320" s="59"/>
      <c r="G320" s="4"/>
      <c r="H320" s="4"/>
      <c r="I320" s="4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</row>
    <row r="321" spans="1:21" x14ac:dyDescent="0.25">
      <c r="A321" s="57"/>
      <c r="B321" s="58"/>
      <c r="C321" s="57"/>
      <c r="D321" s="59"/>
      <c r="E321" s="57"/>
      <c r="F321" s="59"/>
      <c r="G321" s="4"/>
      <c r="H321" s="4"/>
      <c r="I321" s="4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</row>
    <row r="322" spans="1:21" x14ac:dyDescent="0.25">
      <c r="A322" s="57"/>
      <c r="B322" s="58"/>
      <c r="C322" s="57"/>
      <c r="D322" s="59"/>
      <c r="E322" s="57"/>
      <c r="F322" s="59"/>
      <c r="G322" s="4"/>
      <c r="H322" s="4"/>
      <c r="I322" s="4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</row>
    <row r="323" spans="1:21" x14ac:dyDescent="0.25">
      <c r="A323" s="57"/>
      <c r="B323" s="58"/>
      <c r="C323" s="57"/>
      <c r="D323" s="59"/>
      <c r="E323" s="57"/>
      <c r="F323" s="59"/>
      <c r="G323" s="4"/>
      <c r="H323" s="4"/>
      <c r="I323" s="4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</row>
    <row r="324" spans="1:21" x14ac:dyDescent="0.25">
      <c r="A324" s="57"/>
      <c r="B324" s="58"/>
      <c r="C324" s="57"/>
      <c r="D324" s="59"/>
      <c r="E324" s="57"/>
      <c r="F324" s="59"/>
      <c r="G324" s="4"/>
      <c r="H324" s="4"/>
      <c r="I324" s="4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</row>
    <row r="325" spans="1:21" x14ac:dyDescent="0.25">
      <c r="A325" s="57"/>
      <c r="B325" s="58"/>
      <c r="C325" s="57"/>
      <c r="D325" s="59"/>
      <c r="E325" s="57"/>
      <c r="F325" s="59"/>
      <c r="G325" s="4"/>
      <c r="H325" s="4"/>
      <c r="I325" s="4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</row>
    <row r="326" spans="1:21" x14ac:dyDescent="0.25">
      <c r="A326" s="57"/>
      <c r="B326" s="58"/>
      <c r="C326" s="57"/>
      <c r="D326" s="59"/>
      <c r="E326" s="57"/>
      <c r="F326" s="59"/>
      <c r="G326" s="4"/>
      <c r="H326" s="4"/>
      <c r="I326" s="4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</row>
    <row r="327" spans="1:21" x14ac:dyDescent="0.25">
      <c r="A327" s="57"/>
      <c r="B327" s="58"/>
      <c r="C327" s="57"/>
      <c r="D327" s="59"/>
      <c r="E327" s="57"/>
      <c r="F327" s="59"/>
      <c r="G327" s="4"/>
      <c r="H327" s="4"/>
      <c r="I327" s="4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</row>
    <row r="328" spans="1:21" x14ac:dyDescent="0.25">
      <c r="A328" s="57"/>
      <c r="B328" s="58"/>
      <c r="C328" s="57"/>
      <c r="D328" s="59"/>
      <c r="E328" s="57"/>
      <c r="F328" s="59"/>
      <c r="G328" s="4"/>
      <c r="H328" s="4"/>
      <c r="I328" s="4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</row>
    <row r="329" spans="1:21" x14ac:dyDescent="0.25">
      <c r="A329" s="57"/>
      <c r="B329" s="58"/>
      <c r="C329" s="57"/>
      <c r="D329" s="59"/>
      <c r="E329" s="57"/>
      <c r="F329" s="59"/>
      <c r="G329" s="4"/>
      <c r="H329" s="4"/>
      <c r="I329" s="4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</row>
    <row r="330" spans="1:21" x14ac:dyDescent="0.25">
      <c r="A330" s="57"/>
      <c r="B330" s="58"/>
      <c r="C330" s="57"/>
      <c r="D330" s="59"/>
      <c r="E330" s="57"/>
      <c r="F330" s="59"/>
      <c r="G330" s="4"/>
      <c r="H330" s="4"/>
      <c r="I330" s="4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</row>
    <row r="331" spans="1:21" x14ac:dyDescent="0.25">
      <c r="A331" s="57"/>
      <c r="B331" s="58"/>
      <c r="C331" s="57"/>
      <c r="D331" s="59"/>
      <c r="E331" s="57"/>
      <c r="F331" s="59"/>
      <c r="G331" s="4"/>
      <c r="H331" s="4"/>
      <c r="I331" s="4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</row>
    <row r="332" spans="1:21" x14ac:dyDescent="0.25">
      <c r="A332" s="57"/>
      <c r="B332" s="58"/>
      <c r="C332" s="57"/>
      <c r="D332" s="59"/>
      <c r="E332" s="57"/>
      <c r="F332" s="59"/>
      <c r="G332" s="4"/>
      <c r="H332" s="4"/>
      <c r="I332" s="4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</row>
    <row r="333" spans="1:21" x14ac:dyDescent="0.25">
      <c r="A333" s="57"/>
      <c r="B333" s="58"/>
      <c r="C333" s="57"/>
      <c r="D333" s="59"/>
      <c r="E333" s="57"/>
      <c r="F333" s="59"/>
      <c r="G333" s="4"/>
      <c r="H333" s="4"/>
      <c r="I333" s="4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</row>
    <row r="334" spans="1:21" x14ac:dyDescent="0.25">
      <c r="A334" s="57"/>
      <c r="B334" s="58"/>
      <c r="C334" s="57"/>
      <c r="D334" s="59"/>
      <c r="E334" s="57"/>
      <c r="F334" s="59"/>
      <c r="G334" s="4"/>
      <c r="H334" s="4"/>
      <c r="I334" s="4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</row>
    <row r="335" spans="1:21" x14ac:dyDescent="0.25">
      <c r="A335" s="57"/>
      <c r="B335" s="58"/>
      <c r="C335" s="57"/>
      <c r="D335" s="59"/>
      <c r="E335" s="57"/>
      <c r="F335" s="59"/>
      <c r="G335" s="4"/>
      <c r="H335" s="4"/>
      <c r="I335" s="4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</row>
    <row r="336" spans="1:21" x14ac:dyDescent="0.25">
      <c r="A336" s="57"/>
      <c r="B336" s="58"/>
      <c r="C336" s="57"/>
      <c r="D336" s="59"/>
      <c r="E336" s="57"/>
      <c r="F336" s="59"/>
      <c r="G336" s="4"/>
      <c r="H336" s="4"/>
      <c r="I336" s="4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</row>
    <row r="337" spans="1:21" x14ac:dyDescent="0.25">
      <c r="A337" s="57"/>
      <c r="B337" s="58"/>
      <c r="C337" s="57"/>
      <c r="D337" s="59"/>
      <c r="E337" s="57"/>
      <c r="F337" s="59"/>
      <c r="G337" s="4"/>
      <c r="H337" s="4"/>
      <c r="I337" s="4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</row>
    <row r="338" spans="1:21" x14ac:dyDescent="0.25">
      <c r="A338" s="57"/>
      <c r="B338" s="58"/>
      <c r="C338" s="57"/>
      <c r="D338" s="59"/>
      <c r="E338" s="57"/>
      <c r="F338" s="59"/>
      <c r="G338" s="4"/>
      <c r="H338" s="4"/>
      <c r="I338" s="4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</row>
    <row r="339" spans="1:21" x14ac:dyDescent="0.25">
      <c r="A339" s="57"/>
      <c r="B339" s="58"/>
      <c r="C339" s="57"/>
      <c r="D339" s="59"/>
      <c r="E339" s="57"/>
      <c r="F339" s="59"/>
      <c r="G339" s="4"/>
      <c r="H339" s="4"/>
      <c r="I339" s="4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</row>
    <row r="340" spans="1:21" x14ac:dyDescent="0.25">
      <c r="A340" s="57"/>
      <c r="B340" s="58"/>
      <c r="C340" s="57"/>
      <c r="D340" s="59"/>
      <c r="E340" s="57"/>
      <c r="F340" s="59"/>
      <c r="G340" s="4"/>
      <c r="H340" s="4"/>
      <c r="I340" s="4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</row>
    <row r="341" spans="1:21" x14ac:dyDescent="0.25">
      <c r="A341" s="57"/>
      <c r="B341" s="58"/>
      <c r="C341" s="57"/>
      <c r="D341" s="59"/>
      <c r="E341" s="57"/>
      <c r="F341" s="59"/>
      <c r="G341" s="4"/>
      <c r="H341" s="4"/>
      <c r="I341" s="4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</row>
    <row r="342" spans="1:21" x14ac:dyDescent="0.25">
      <c r="A342" s="57"/>
      <c r="B342" s="58"/>
      <c r="C342" s="57"/>
      <c r="D342" s="59"/>
      <c r="E342" s="57"/>
      <c r="F342" s="59"/>
      <c r="G342" s="4"/>
      <c r="H342" s="4"/>
      <c r="I342" s="4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</row>
    <row r="343" spans="1:21" x14ac:dyDescent="0.25">
      <c r="A343" s="57"/>
      <c r="B343" s="58"/>
      <c r="C343" s="57"/>
      <c r="D343" s="59"/>
      <c r="E343" s="57"/>
      <c r="F343" s="59"/>
      <c r="G343" s="4"/>
      <c r="H343" s="4"/>
      <c r="I343" s="4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</row>
    <row r="344" spans="1:21" x14ac:dyDescent="0.25">
      <c r="A344" s="57"/>
      <c r="B344" s="58"/>
      <c r="C344" s="57"/>
      <c r="D344" s="59"/>
      <c r="E344" s="57"/>
      <c r="F344" s="59"/>
      <c r="G344" s="4"/>
      <c r="H344" s="4"/>
      <c r="I344" s="4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</row>
    <row r="345" spans="1:21" x14ac:dyDescent="0.25">
      <c r="A345" s="57"/>
      <c r="B345" s="58"/>
      <c r="C345" s="57"/>
      <c r="D345" s="59"/>
      <c r="E345" s="57"/>
      <c r="F345" s="59"/>
      <c r="G345" s="4"/>
      <c r="H345" s="4"/>
      <c r="I345" s="4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</row>
    <row r="346" spans="1:21" x14ac:dyDescent="0.25">
      <c r="A346" s="57"/>
      <c r="B346" s="58"/>
      <c r="C346" s="57"/>
      <c r="D346" s="59"/>
      <c r="E346" s="57"/>
      <c r="F346" s="59"/>
      <c r="G346" s="4"/>
      <c r="H346" s="4"/>
      <c r="I346" s="4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</row>
    <row r="347" spans="1:21" x14ac:dyDescent="0.25">
      <c r="A347" s="57"/>
      <c r="B347" s="58"/>
      <c r="C347" s="57"/>
      <c r="D347" s="59"/>
      <c r="E347" s="57"/>
      <c r="F347" s="59"/>
      <c r="G347" s="4"/>
      <c r="H347" s="4"/>
      <c r="I347" s="4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</row>
    <row r="348" spans="1:21" x14ac:dyDescent="0.25">
      <c r="A348" s="57"/>
      <c r="B348" s="58"/>
      <c r="C348" s="57"/>
      <c r="D348" s="59"/>
      <c r="E348" s="57"/>
      <c r="F348" s="59"/>
      <c r="G348" s="4"/>
      <c r="H348" s="4"/>
      <c r="I348" s="4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</row>
    <row r="349" spans="1:21" x14ac:dyDescent="0.25">
      <c r="A349" s="57"/>
      <c r="B349" s="58"/>
      <c r="C349" s="57"/>
      <c r="D349" s="59"/>
      <c r="E349" s="57"/>
      <c r="F349" s="59"/>
      <c r="G349" s="4"/>
      <c r="H349" s="4"/>
      <c r="I349" s="4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</row>
    <row r="350" spans="1:21" x14ac:dyDescent="0.25">
      <c r="A350" s="57"/>
      <c r="B350" s="58"/>
      <c r="C350" s="57"/>
      <c r="D350" s="59"/>
      <c r="E350" s="57"/>
      <c r="F350" s="59"/>
      <c r="G350" s="4"/>
      <c r="H350" s="4"/>
      <c r="I350" s="4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</row>
    <row r="351" spans="1:21" x14ac:dyDescent="0.25">
      <c r="A351" s="57"/>
      <c r="B351" s="58"/>
      <c r="C351" s="57"/>
      <c r="D351" s="59"/>
      <c r="E351" s="57"/>
      <c r="F351" s="59"/>
      <c r="G351" s="4"/>
      <c r="H351" s="4"/>
      <c r="I351" s="4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</row>
    <row r="352" spans="1:21" x14ac:dyDescent="0.25">
      <c r="A352" s="57"/>
      <c r="B352" s="58"/>
      <c r="C352" s="57"/>
      <c r="D352" s="59"/>
      <c r="E352" s="57"/>
      <c r="F352" s="59"/>
      <c r="G352" s="4"/>
      <c r="H352" s="4"/>
      <c r="I352" s="4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</row>
    <row r="353" spans="1:21" x14ac:dyDescent="0.25">
      <c r="A353" s="57"/>
      <c r="B353" s="58"/>
      <c r="C353" s="57"/>
      <c r="D353" s="59"/>
      <c r="E353" s="57"/>
      <c r="F353" s="59"/>
      <c r="G353" s="4"/>
      <c r="H353" s="4"/>
      <c r="I353" s="4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</row>
    <row r="354" spans="1:21" x14ac:dyDescent="0.25">
      <c r="A354" s="57"/>
      <c r="B354" s="58"/>
      <c r="C354" s="57"/>
      <c r="D354" s="59"/>
      <c r="E354" s="57"/>
      <c r="F354" s="59"/>
      <c r="G354" s="4"/>
      <c r="H354" s="4"/>
      <c r="I354" s="4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</row>
    <row r="355" spans="1:21" x14ac:dyDescent="0.25">
      <c r="A355" s="57"/>
      <c r="B355" s="58"/>
      <c r="C355" s="57"/>
      <c r="D355" s="59"/>
      <c r="E355" s="57"/>
      <c r="F355" s="59"/>
      <c r="G355" s="4"/>
      <c r="H355" s="4"/>
      <c r="I355" s="4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</row>
    <row r="356" spans="1:21" x14ac:dyDescent="0.25">
      <c r="A356" s="57"/>
      <c r="B356" s="58"/>
      <c r="C356" s="57"/>
      <c r="D356" s="59"/>
      <c r="E356" s="57"/>
      <c r="F356" s="59"/>
      <c r="G356" s="4"/>
      <c r="H356" s="4"/>
      <c r="I356" s="4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</row>
    <row r="357" spans="1:21" x14ac:dyDescent="0.25">
      <c r="A357" s="57"/>
      <c r="B357" s="58"/>
      <c r="C357" s="57"/>
      <c r="D357" s="59"/>
      <c r="E357" s="57"/>
      <c r="F357" s="59"/>
      <c r="G357" s="4"/>
      <c r="H357" s="4"/>
      <c r="I357" s="4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</row>
    <row r="358" spans="1:21" x14ac:dyDescent="0.25">
      <c r="A358" s="57"/>
      <c r="B358" s="58"/>
      <c r="C358" s="57"/>
      <c r="D358" s="59"/>
      <c r="E358" s="57"/>
      <c r="F358" s="59"/>
      <c r="G358" s="4"/>
      <c r="H358" s="4"/>
      <c r="I358" s="4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</row>
    <row r="359" spans="1:21" x14ac:dyDescent="0.25">
      <c r="A359" s="57"/>
      <c r="B359" s="58"/>
      <c r="C359" s="57"/>
      <c r="D359" s="59"/>
      <c r="E359" s="57"/>
      <c r="F359" s="59"/>
      <c r="G359" s="4"/>
      <c r="H359" s="4"/>
      <c r="I359" s="4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</row>
    <row r="360" spans="1:21" x14ac:dyDescent="0.25">
      <c r="A360" s="57"/>
      <c r="B360" s="58"/>
      <c r="C360" s="57"/>
      <c r="D360" s="59"/>
      <c r="E360" s="57"/>
      <c r="F360" s="59"/>
      <c r="G360" s="4"/>
      <c r="H360" s="4"/>
      <c r="I360" s="4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</row>
    <row r="361" spans="1:21" x14ac:dyDescent="0.25">
      <c r="A361" s="57"/>
      <c r="B361" s="58"/>
      <c r="C361" s="57"/>
      <c r="D361" s="59"/>
      <c r="E361" s="57"/>
      <c r="F361" s="59"/>
      <c r="G361" s="4"/>
      <c r="H361" s="4"/>
      <c r="I361" s="4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</row>
    <row r="362" spans="1:21" x14ac:dyDescent="0.25">
      <c r="A362" s="57"/>
      <c r="B362" s="58"/>
      <c r="C362" s="57"/>
      <c r="D362" s="59"/>
      <c r="E362" s="57"/>
      <c r="F362" s="59"/>
      <c r="G362" s="4"/>
      <c r="H362" s="4"/>
      <c r="I362" s="4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</row>
    <row r="363" spans="1:21" x14ac:dyDescent="0.25">
      <c r="A363" s="57"/>
      <c r="B363" s="58"/>
      <c r="C363" s="57"/>
      <c r="D363" s="59"/>
      <c r="E363" s="57"/>
      <c r="F363" s="59"/>
      <c r="G363" s="4"/>
      <c r="H363" s="4"/>
      <c r="I363" s="4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</row>
    <row r="364" spans="1:21" x14ac:dyDescent="0.25">
      <c r="A364" s="57"/>
      <c r="B364" s="58"/>
      <c r="C364" s="57"/>
      <c r="D364" s="59"/>
      <c r="E364" s="57"/>
      <c r="F364" s="59"/>
      <c r="G364" s="4"/>
      <c r="H364" s="4"/>
      <c r="I364" s="4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</row>
    <row r="365" spans="1:21" x14ac:dyDescent="0.25">
      <c r="A365" s="57"/>
      <c r="B365" s="58"/>
      <c r="C365" s="57"/>
      <c r="D365" s="59"/>
      <c r="E365" s="57"/>
      <c r="F365" s="59"/>
      <c r="G365" s="4"/>
      <c r="H365" s="4"/>
      <c r="I365" s="4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</row>
    <row r="366" spans="1:21" x14ac:dyDescent="0.25">
      <c r="A366" s="57"/>
      <c r="B366" s="58"/>
      <c r="C366" s="57"/>
      <c r="D366" s="59"/>
      <c r="E366" s="57"/>
      <c r="F366" s="59"/>
      <c r="G366" s="4"/>
      <c r="H366" s="4"/>
      <c r="I366" s="4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</row>
    <row r="367" spans="1:21" x14ac:dyDescent="0.25">
      <c r="A367" s="57"/>
      <c r="B367" s="58"/>
      <c r="C367" s="57"/>
      <c r="D367" s="59"/>
      <c r="E367" s="57"/>
      <c r="F367" s="59"/>
      <c r="G367" s="4"/>
      <c r="H367" s="4"/>
      <c r="I367" s="4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</row>
    <row r="368" spans="1:21" x14ac:dyDescent="0.25">
      <c r="A368" s="57"/>
      <c r="B368" s="58"/>
      <c r="C368" s="57"/>
      <c r="D368" s="59"/>
      <c r="E368" s="57"/>
      <c r="F368" s="59"/>
      <c r="G368" s="4"/>
      <c r="H368" s="4"/>
      <c r="I368" s="4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</row>
    <row r="369" spans="1:21" x14ac:dyDescent="0.25">
      <c r="A369" s="57"/>
      <c r="B369" s="58"/>
      <c r="C369" s="57"/>
      <c r="D369" s="59"/>
      <c r="E369" s="57"/>
      <c r="F369" s="59"/>
      <c r="G369" s="4"/>
      <c r="H369" s="4"/>
      <c r="I369" s="4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</row>
    <row r="370" spans="1:21" x14ac:dyDescent="0.25">
      <c r="A370" s="57"/>
      <c r="B370" s="58"/>
      <c r="C370" s="57"/>
      <c r="D370" s="59"/>
      <c r="E370" s="57"/>
      <c r="F370" s="59"/>
      <c r="G370" s="4"/>
      <c r="H370" s="4"/>
      <c r="I370" s="4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</row>
    <row r="371" spans="1:21" x14ac:dyDescent="0.25">
      <c r="A371" s="57"/>
      <c r="B371" s="58"/>
      <c r="C371" s="57"/>
      <c r="D371" s="59"/>
      <c r="E371" s="57"/>
      <c r="F371" s="59"/>
      <c r="G371" s="4"/>
      <c r="H371" s="4"/>
      <c r="I371" s="4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</row>
    <row r="372" spans="1:21" x14ac:dyDescent="0.25">
      <c r="A372" s="57"/>
      <c r="B372" s="58"/>
      <c r="C372" s="57"/>
      <c r="D372" s="59"/>
      <c r="E372" s="57"/>
      <c r="F372" s="59"/>
      <c r="G372" s="4"/>
      <c r="H372" s="4"/>
      <c r="I372" s="4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</row>
    <row r="373" spans="1:21" x14ac:dyDescent="0.25">
      <c r="A373" s="57"/>
      <c r="B373" s="58"/>
      <c r="C373" s="57"/>
      <c r="D373" s="59"/>
      <c r="E373" s="57"/>
      <c r="F373" s="59"/>
      <c r="G373" s="4"/>
      <c r="H373" s="4"/>
      <c r="I373" s="4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</row>
    <row r="374" spans="1:21" x14ac:dyDescent="0.25">
      <c r="A374" s="57"/>
      <c r="B374" s="58"/>
      <c r="C374" s="57"/>
      <c r="D374" s="59"/>
      <c r="E374" s="57"/>
      <c r="F374" s="59"/>
      <c r="G374" s="4"/>
      <c r="H374" s="4"/>
      <c r="I374" s="4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</row>
  </sheetData>
  <mergeCells count="11">
    <mergeCell ref="A8:B8"/>
    <mergeCell ref="H8:I8"/>
    <mergeCell ref="J8:U8"/>
    <mergeCell ref="A51:U53"/>
    <mergeCell ref="A1:B6"/>
    <mergeCell ref="C1:I6"/>
    <mergeCell ref="J1:O2"/>
    <mergeCell ref="P1:U2"/>
    <mergeCell ref="J3:O4"/>
    <mergeCell ref="P3:U4"/>
    <mergeCell ref="J5:U6"/>
  </mergeCells>
  <conditionalFormatting sqref="J11:U50">
    <cfRule type="containsText" dxfId="0" priority="1" operator="containsText" text="X">
      <formula>NOT(ISERROR(SEARCH("X",J11)))</formula>
    </cfRule>
  </conditionalFormatting>
  <dataValidations count="1">
    <dataValidation allowBlank="1" showInputMessage="1" showErrorMessage="1" sqref="C11:C50 B29:B50" xr:uid="{F59E4E5D-6AF3-48CC-A51F-55ADFB8F6544}"/>
  </dataValidation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77E2-3B5F-4431-A21F-48F44DC61DFC}">
  <dimension ref="A1:V68"/>
  <sheetViews>
    <sheetView workbookViewId="0">
      <selection activeCell="O3" sqref="O3:P4"/>
    </sheetView>
  </sheetViews>
  <sheetFormatPr baseColWidth="10" defaultRowHeight="12" x14ac:dyDescent="0.2"/>
  <cols>
    <col min="1" max="1" width="4" style="12" bestFit="1" customWidth="1"/>
    <col min="2" max="3" width="9" style="12" customWidth="1"/>
    <col min="4" max="4" width="27" style="12" customWidth="1"/>
    <col min="5" max="5" width="9.28515625" style="12" customWidth="1"/>
    <col min="6" max="6" width="38.140625" style="12" customWidth="1"/>
    <col min="7" max="7" width="26.28515625" style="12" customWidth="1"/>
    <col min="8" max="9" width="10.7109375" style="38" customWidth="1"/>
    <col min="10" max="10" width="11" style="38" customWidth="1"/>
    <col min="11" max="11" width="11" style="38" bestFit="1" customWidth="1"/>
    <col min="12" max="12" width="11.7109375" style="38" customWidth="1"/>
    <col min="13" max="13" width="11.7109375" style="38" bestFit="1" customWidth="1"/>
    <col min="14" max="14" width="12" style="38" customWidth="1"/>
    <col min="15" max="15" width="11.5703125" style="38" customWidth="1"/>
    <col min="16" max="16" width="11.28515625" style="38" customWidth="1"/>
    <col min="17" max="17" width="9.85546875" style="38" customWidth="1"/>
    <col min="18" max="18" width="9.85546875" style="12" customWidth="1"/>
    <col min="19" max="19" width="12.140625" style="12" customWidth="1"/>
    <col min="20" max="16384" width="11.42578125" style="12"/>
  </cols>
  <sheetData>
    <row r="1" spans="1:22" s="3" customFormat="1" ht="15" customHeight="1" x14ac:dyDescent="0.25">
      <c r="A1" s="176"/>
      <c r="B1" s="176"/>
      <c r="C1" s="161" t="s">
        <v>0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3"/>
      <c r="O1" s="226" t="s">
        <v>1</v>
      </c>
      <c r="P1" s="219"/>
      <c r="Q1" s="228">
        <v>45715</v>
      </c>
      <c r="R1" s="227"/>
    </row>
    <row r="2" spans="1:22" s="3" customFormat="1" ht="15" customHeight="1" x14ac:dyDescent="0.25">
      <c r="A2" s="176"/>
      <c r="B2" s="176"/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6"/>
      <c r="O2" s="223"/>
      <c r="P2" s="225"/>
      <c r="Q2" s="227"/>
      <c r="R2" s="227"/>
    </row>
    <row r="3" spans="1:22" s="3" customFormat="1" ht="15" customHeight="1" x14ac:dyDescent="0.25">
      <c r="A3" s="176"/>
      <c r="B3" s="176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  <c r="O3" s="226" t="s">
        <v>84</v>
      </c>
      <c r="P3" s="219"/>
      <c r="Q3" s="227" t="s">
        <v>2</v>
      </c>
      <c r="R3" s="227"/>
    </row>
    <row r="4" spans="1:22" s="3" customFormat="1" ht="15" customHeight="1" x14ac:dyDescent="0.25">
      <c r="A4" s="176"/>
      <c r="B4" s="176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6"/>
      <c r="O4" s="223"/>
      <c r="P4" s="225"/>
      <c r="Q4" s="227"/>
      <c r="R4" s="227"/>
    </row>
    <row r="5" spans="1:22" s="3" customFormat="1" ht="15" customHeight="1" x14ac:dyDescent="0.25">
      <c r="A5" s="176"/>
      <c r="B5" s="176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6"/>
      <c r="O5" s="170" t="s">
        <v>3</v>
      </c>
      <c r="P5" s="171"/>
      <c r="Q5" s="171"/>
      <c r="R5" s="172"/>
    </row>
    <row r="6" spans="1:22" s="3" customFormat="1" ht="15" customHeight="1" x14ac:dyDescent="0.25">
      <c r="A6" s="176"/>
      <c r="B6" s="176"/>
      <c r="C6" s="167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9"/>
      <c r="O6" s="173"/>
      <c r="P6" s="174"/>
      <c r="Q6" s="174"/>
      <c r="R6" s="175"/>
    </row>
    <row r="7" spans="1:22" s="4" customFormat="1" ht="15" customHeight="1" thickBot="1" x14ac:dyDescent="0.25"/>
    <row r="8" spans="1:22" s="4" customFormat="1" ht="15" customHeight="1" thickBot="1" x14ac:dyDescent="0.25">
      <c r="P8" s="177" t="s">
        <v>4</v>
      </c>
      <c r="Q8" s="178"/>
      <c r="R8" s="179"/>
    </row>
    <row r="9" spans="1:22" s="4" customFormat="1" ht="15" customHeight="1" thickBot="1" x14ac:dyDescent="0.25">
      <c r="A9" s="180" t="s">
        <v>5</v>
      </c>
      <c r="B9" s="181"/>
      <c r="C9" s="5">
        <f>CRONOGRAMA!C8</f>
        <v>0</v>
      </c>
      <c r="E9" s="6" t="s">
        <v>6</v>
      </c>
      <c r="F9" s="7">
        <f>CRONOGRAMA!F8</f>
        <v>0</v>
      </c>
      <c r="H9" s="141" t="s">
        <v>7</v>
      </c>
      <c r="I9" s="142"/>
      <c r="J9" s="182">
        <f>CRONOGRAMA!J8</f>
        <v>0</v>
      </c>
      <c r="K9" s="183"/>
      <c r="P9" s="9" t="s">
        <v>8</v>
      </c>
      <c r="Q9" s="10" t="s">
        <v>9</v>
      </c>
      <c r="R9" s="11" t="s">
        <v>10</v>
      </c>
      <c r="V9" s="12"/>
    </row>
    <row r="10" spans="1:22" s="3" customFormat="1" ht="15" customHeight="1" thickBot="1" x14ac:dyDescent="0.3">
      <c r="P10" s="13">
        <f>COUNTIF(B15:B64,"USO")</f>
        <v>0</v>
      </c>
      <c r="Q10" s="14">
        <f>COUNTIF(B15:B64,"USO")</f>
        <v>0</v>
      </c>
      <c r="R10" s="15">
        <f>P10+Q10</f>
        <v>0</v>
      </c>
    </row>
    <row r="11" spans="1:22" s="4" customFormat="1" ht="15" customHeight="1" thickBot="1" x14ac:dyDescent="0.25"/>
    <row r="12" spans="1:22" s="4" customFormat="1" ht="15" customHeight="1" x14ac:dyDescent="0.2">
      <c r="A12" s="184" t="s">
        <v>11</v>
      </c>
      <c r="B12" s="186" t="s">
        <v>12</v>
      </c>
      <c r="C12" s="186" t="s">
        <v>13</v>
      </c>
      <c r="D12" s="186" t="s">
        <v>14</v>
      </c>
      <c r="E12" s="186" t="s">
        <v>15</v>
      </c>
      <c r="F12" s="186" t="s">
        <v>16</v>
      </c>
      <c r="G12" s="186" t="s">
        <v>17</v>
      </c>
      <c r="H12" s="186" t="s">
        <v>18</v>
      </c>
      <c r="I12" s="201"/>
      <c r="J12" s="203" t="s">
        <v>19</v>
      </c>
      <c r="K12" s="204"/>
      <c r="L12" s="204"/>
      <c r="M12" s="204"/>
      <c r="N12" s="204"/>
      <c r="O12" s="204"/>
      <c r="P12" s="205"/>
      <c r="Q12" s="206" t="s">
        <v>20</v>
      </c>
      <c r="R12" s="207"/>
      <c r="S12" s="12"/>
    </row>
    <row r="13" spans="1:22" s="4" customFormat="1" ht="15" customHeight="1" x14ac:dyDescent="0.2">
      <c r="A13" s="185"/>
      <c r="B13" s="187"/>
      <c r="C13" s="187"/>
      <c r="D13" s="187"/>
      <c r="E13" s="187"/>
      <c r="F13" s="187"/>
      <c r="G13" s="187"/>
      <c r="H13" s="187"/>
      <c r="I13" s="202"/>
      <c r="J13" s="208" t="s">
        <v>21</v>
      </c>
      <c r="K13" s="208"/>
      <c r="L13" s="209" t="s">
        <v>22</v>
      </c>
      <c r="M13" s="210"/>
      <c r="N13" s="210"/>
      <c r="O13" s="210"/>
      <c r="P13" s="211"/>
      <c r="Q13" s="212" t="s">
        <v>23</v>
      </c>
      <c r="R13" s="213" t="s">
        <v>24</v>
      </c>
    </row>
    <row r="14" spans="1:22" s="4" customFormat="1" ht="72" x14ac:dyDescent="0.2">
      <c r="A14" s="185"/>
      <c r="B14" s="187"/>
      <c r="C14" s="187"/>
      <c r="D14" s="187"/>
      <c r="E14" s="187"/>
      <c r="F14" s="187"/>
      <c r="G14" s="187"/>
      <c r="H14" s="18" t="s">
        <v>25</v>
      </c>
      <c r="I14" s="19" t="s">
        <v>26</v>
      </c>
      <c r="J14" s="20" t="s">
        <v>27</v>
      </c>
      <c r="K14" s="20" t="s">
        <v>26</v>
      </c>
      <c r="L14" s="20" t="s">
        <v>83</v>
      </c>
      <c r="M14" s="20" t="s">
        <v>28</v>
      </c>
      <c r="N14" s="20" t="s">
        <v>29</v>
      </c>
      <c r="O14" s="21" t="s">
        <v>30</v>
      </c>
      <c r="P14" s="21" t="s">
        <v>31</v>
      </c>
      <c r="Q14" s="212"/>
      <c r="R14" s="213"/>
    </row>
    <row r="15" spans="1:22" s="4" customFormat="1" ht="15" customHeight="1" x14ac:dyDescent="0.2">
      <c r="A15" s="22">
        <v>1</v>
      </c>
      <c r="B15" s="2">
        <f>CRONOGRAMA!B11</f>
        <v>0</v>
      </c>
      <c r="C15" s="2">
        <f>CRONOGRAMA!C11</f>
        <v>0</v>
      </c>
      <c r="D15" s="23">
        <f>CRONOGRAMA!D11</f>
        <v>0</v>
      </c>
      <c r="E15" s="2">
        <f>CRONOGRAMA!E11</f>
        <v>0</v>
      </c>
      <c r="F15" s="23">
        <f>CRONOGRAMA!F11</f>
        <v>0</v>
      </c>
      <c r="G15" s="2">
        <f>CRONOGRAMA!G11</f>
        <v>0</v>
      </c>
      <c r="H15" s="1">
        <f>CRONOGRAMA!H11</f>
        <v>0</v>
      </c>
      <c r="I15" s="1">
        <f>CRONOGRAMA!I11</f>
        <v>0</v>
      </c>
      <c r="J15" s="24"/>
      <c r="K15" s="24"/>
      <c r="L15" s="25"/>
      <c r="M15" s="25"/>
      <c r="N15" s="26"/>
      <c r="O15" s="26"/>
      <c r="P15" s="25"/>
      <c r="Q15" s="27">
        <f t="shared" ref="Q15:Q46" si="0">IF(L15=0,0,IF(M15=0,0,IF(L15&gt;0,(M15/L15))))</f>
        <v>0</v>
      </c>
      <c r="R15" s="28">
        <f t="shared" ref="R15:R46" si="1">IF(L15=0,0,IF(M15=0,0,((N15+O15)/L15)))</f>
        <v>0</v>
      </c>
    </row>
    <row r="16" spans="1:22" s="4" customFormat="1" ht="15" customHeight="1" x14ac:dyDescent="0.2">
      <c r="A16" s="22">
        <v>2</v>
      </c>
      <c r="B16" s="2">
        <f>CRONOGRAMA!B12</f>
        <v>0</v>
      </c>
      <c r="C16" s="2">
        <f>CRONOGRAMA!C12</f>
        <v>0</v>
      </c>
      <c r="D16" s="23">
        <f>CRONOGRAMA!D12</f>
        <v>0</v>
      </c>
      <c r="E16" s="2">
        <f>CRONOGRAMA!E12</f>
        <v>0</v>
      </c>
      <c r="F16" s="23">
        <f>CRONOGRAMA!F12</f>
        <v>0</v>
      </c>
      <c r="G16" s="2">
        <f>CRONOGRAMA!G12</f>
        <v>0</v>
      </c>
      <c r="H16" s="1">
        <f>CRONOGRAMA!H12</f>
        <v>0</v>
      </c>
      <c r="I16" s="1">
        <f>CRONOGRAMA!I12</f>
        <v>0</v>
      </c>
      <c r="J16" s="29"/>
      <c r="K16" s="29"/>
      <c r="L16" s="30"/>
      <c r="M16" s="30"/>
      <c r="N16" s="30"/>
      <c r="O16" s="30"/>
      <c r="P16" s="30"/>
      <c r="Q16" s="31">
        <f t="shared" si="0"/>
        <v>0</v>
      </c>
      <c r="R16" s="32">
        <f t="shared" si="1"/>
        <v>0</v>
      </c>
      <c r="S16" s="12"/>
    </row>
    <row r="17" spans="1:19" s="4" customFormat="1" ht="15" customHeight="1" x14ac:dyDescent="0.2">
      <c r="A17" s="22">
        <v>3</v>
      </c>
      <c r="B17" s="2">
        <f>CRONOGRAMA!B13</f>
        <v>0</v>
      </c>
      <c r="C17" s="2">
        <f>CRONOGRAMA!C13</f>
        <v>0</v>
      </c>
      <c r="D17" s="23">
        <f>CRONOGRAMA!D13</f>
        <v>0</v>
      </c>
      <c r="E17" s="2">
        <f>CRONOGRAMA!E13</f>
        <v>0</v>
      </c>
      <c r="F17" s="23">
        <f>CRONOGRAMA!F13</f>
        <v>0</v>
      </c>
      <c r="G17" s="2">
        <f>CRONOGRAMA!G13</f>
        <v>0</v>
      </c>
      <c r="H17" s="1">
        <f>CRONOGRAMA!H13</f>
        <v>0</v>
      </c>
      <c r="I17" s="1">
        <f>CRONOGRAMA!I13</f>
        <v>0</v>
      </c>
      <c r="J17" s="29"/>
      <c r="K17" s="29"/>
      <c r="L17" s="30"/>
      <c r="M17" s="30"/>
      <c r="N17" s="30"/>
      <c r="O17" s="30"/>
      <c r="P17" s="30"/>
      <c r="Q17" s="31">
        <f t="shared" si="0"/>
        <v>0</v>
      </c>
      <c r="R17" s="32">
        <f t="shared" si="1"/>
        <v>0</v>
      </c>
      <c r="S17" s="12"/>
    </row>
    <row r="18" spans="1:19" s="4" customFormat="1" ht="15" customHeight="1" x14ac:dyDescent="0.2">
      <c r="A18" s="22">
        <v>4</v>
      </c>
      <c r="B18" s="2">
        <f>CRONOGRAMA!B14</f>
        <v>0</v>
      </c>
      <c r="C18" s="2">
        <f>CRONOGRAMA!C14</f>
        <v>0</v>
      </c>
      <c r="D18" s="23">
        <f>CRONOGRAMA!D14</f>
        <v>0</v>
      </c>
      <c r="E18" s="2">
        <f>CRONOGRAMA!E14</f>
        <v>0</v>
      </c>
      <c r="F18" s="23">
        <f>CRONOGRAMA!F14</f>
        <v>0</v>
      </c>
      <c r="G18" s="2">
        <f>CRONOGRAMA!G14</f>
        <v>0</v>
      </c>
      <c r="H18" s="1">
        <f>CRONOGRAMA!H14</f>
        <v>0</v>
      </c>
      <c r="I18" s="1">
        <f>CRONOGRAMA!I14</f>
        <v>0</v>
      </c>
      <c r="J18" s="29"/>
      <c r="K18" s="29"/>
      <c r="L18" s="30"/>
      <c r="M18" s="30"/>
      <c r="N18" s="30"/>
      <c r="O18" s="30"/>
      <c r="P18" s="30"/>
      <c r="Q18" s="31">
        <f t="shared" si="0"/>
        <v>0</v>
      </c>
      <c r="R18" s="32">
        <f t="shared" si="1"/>
        <v>0</v>
      </c>
      <c r="S18" s="12"/>
    </row>
    <row r="19" spans="1:19" s="4" customFormat="1" ht="15" customHeight="1" x14ac:dyDescent="0.2">
      <c r="A19" s="22">
        <v>5</v>
      </c>
      <c r="B19" s="2">
        <f>CRONOGRAMA!B15</f>
        <v>0</v>
      </c>
      <c r="C19" s="2">
        <f>CRONOGRAMA!C15</f>
        <v>0</v>
      </c>
      <c r="D19" s="23">
        <f>CRONOGRAMA!D15</f>
        <v>0</v>
      </c>
      <c r="E19" s="2">
        <f>CRONOGRAMA!E15</f>
        <v>0</v>
      </c>
      <c r="F19" s="23">
        <f>CRONOGRAMA!F15</f>
        <v>0</v>
      </c>
      <c r="G19" s="2">
        <f>CRONOGRAMA!G15</f>
        <v>0</v>
      </c>
      <c r="H19" s="1">
        <f>CRONOGRAMA!H15</f>
        <v>0</v>
      </c>
      <c r="I19" s="1">
        <f>CRONOGRAMA!I15</f>
        <v>0</v>
      </c>
      <c r="J19" s="29"/>
      <c r="K19" s="29"/>
      <c r="L19" s="30"/>
      <c r="M19" s="30"/>
      <c r="N19" s="30"/>
      <c r="O19" s="30"/>
      <c r="P19" s="30"/>
      <c r="Q19" s="31">
        <f t="shared" si="0"/>
        <v>0</v>
      </c>
      <c r="R19" s="32">
        <f t="shared" si="1"/>
        <v>0</v>
      </c>
      <c r="S19" s="12"/>
    </row>
    <row r="20" spans="1:19" s="4" customFormat="1" ht="15" customHeight="1" x14ac:dyDescent="0.2">
      <c r="A20" s="22">
        <v>6</v>
      </c>
      <c r="B20" s="2">
        <f>CRONOGRAMA!B16</f>
        <v>0</v>
      </c>
      <c r="C20" s="2">
        <f>CRONOGRAMA!C16</f>
        <v>0</v>
      </c>
      <c r="D20" s="23">
        <f>CRONOGRAMA!D16</f>
        <v>0</v>
      </c>
      <c r="E20" s="2">
        <f>CRONOGRAMA!E16</f>
        <v>0</v>
      </c>
      <c r="F20" s="23">
        <f>CRONOGRAMA!F16</f>
        <v>0</v>
      </c>
      <c r="G20" s="2">
        <f>CRONOGRAMA!G16</f>
        <v>0</v>
      </c>
      <c r="H20" s="1">
        <f>CRONOGRAMA!H16</f>
        <v>0</v>
      </c>
      <c r="I20" s="1">
        <f>CRONOGRAMA!I16</f>
        <v>0</v>
      </c>
      <c r="J20" s="29"/>
      <c r="K20" s="29"/>
      <c r="L20" s="30"/>
      <c r="M20" s="30"/>
      <c r="N20" s="30"/>
      <c r="O20" s="30"/>
      <c r="P20" s="30"/>
      <c r="Q20" s="31">
        <f t="shared" si="0"/>
        <v>0</v>
      </c>
      <c r="R20" s="32">
        <f t="shared" si="1"/>
        <v>0</v>
      </c>
    </row>
    <row r="21" spans="1:19" s="4" customFormat="1" ht="15" customHeight="1" x14ac:dyDescent="0.2">
      <c r="A21" s="22">
        <v>7</v>
      </c>
      <c r="B21" s="2">
        <f>CRONOGRAMA!B17</f>
        <v>0</v>
      </c>
      <c r="C21" s="2">
        <f>CRONOGRAMA!C17</f>
        <v>0</v>
      </c>
      <c r="D21" s="23">
        <f>CRONOGRAMA!D17</f>
        <v>0</v>
      </c>
      <c r="E21" s="2">
        <f>CRONOGRAMA!E17</f>
        <v>0</v>
      </c>
      <c r="F21" s="23">
        <f>CRONOGRAMA!F17</f>
        <v>0</v>
      </c>
      <c r="G21" s="2">
        <f>CRONOGRAMA!G17</f>
        <v>0</v>
      </c>
      <c r="H21" s="1">
        <f>CRONOGRAMA!H17</f>
        <v>0</v>
      </c>
      <c r="I21" s="1">
        <f>CRONOGRAMA!I17</f>
        <v>0</v>
      </c>
      <c r="J21" s="29"/>
      <c r="K21" s="29"/>
      <c r="L21" s="30"/>
      <c r="M21" s="30"/>
      <c r="N21" s="30"/>
      <c r="O21" s="30"/>
      <c r="P21" s="30"/>
      <c r="Q21" s="31">
        <f t="shared" si="0"/>
        <v>0</v>
      </c>
      <c r="R21" s="32">
        <f t="shared" si="1"/>
        <v>0</v>
      </c>
    </row>
    <row r="22" spans="1:19" s="4" customFormat="1" ht="15" customHeight="1" x14ac:dyDescent="0.2">
      <c r="A22" s="22">
        <v>8</v>
      </c>
      <c r="B22" s="2">
        <f>CRONOGRAMA!B18</f>
        <v>0</v>
      </c>
      <c r="C22" s="2">
        <f>CRONOGRAMA!C18</f>
        <v>0</v>
      </c>
      <c r="D22" s="23">
        <f>CRONOGRAMA!D18</f>
        <v>0</v>
      </c>
      <c r="E22" s="2">
        <f>CRONOGRAMA!E18</f>
        <v>0</v>
      </c>
      <c r="F22" s="23">
        <f>CRONOGRAMA!F18</f>
        <v>0</v>
      </c>
      <c r="G22" s="2">
        <f>CRONOGRAMA!G18</f>
        <v>0</v>
      </c>
      <c r="H22" s="1">
        <f>CRONOGRAMA!H18</f>
        <v>0</v>
      </c>
      <c r="I22" s="1">
        <f>CRONOGRAMA!I18</f>
        <v>0</v>
      </c>
      <c r="J22" s="29"/>
      <c r="K22" s="29"/>
      <c r="L22" s="30"/>
      <c r="M22" s="30"/>
      <c r="N22" s="30"/>
      <c r="O22" s="30"/>
      <c r="P22" s="30"/>
      <c r="Q22" s="31">
        <f t="shared" si="0"/>
        <v>0</v>
      </c>
      <c r="R22" s="32">
        <f t="shared" si="1"/>
        <v>0</v>
      </c>
    </row>
    <row r="23" spans="1:19" s="4" customFormat="1" ht="15" customHeight="1" x14ac:dyDescent="0.2">
      <c r="A23" s="22">
        <v>9</v>
      </c>
      <c r="B23" s="2">
        <f>CRONOGRAMA!B19</f>
        <v>0</v>
      </c>
      <c r="C23" s="2">
        <f>CRONOGRAMA!C19</f>
        <v>0</v>
      </c>
      <c r="D23" s="23">
        <f>CRONOGRAMA!D19</f>
        <v>0</v>
      </c>
      <c r="E23" s="2">
        <f>CRONOGRAMA!E19</f>
        <v>0</v>
      </c>
      <c r="F23" s="23">
        <f>CRONOGRAMA!F19</f>
        <v>0</v>
      </c>
      <c r="G23" s="2">
        <f>CRONOGRAMA!G19</f>
        <v>0</v>
      </c>
      <c r="H23" s="1">
        <f>CRONOGRAMA!H19</f>
        <v>0</v>
      </c>
      <c r="I23" s="1">
        <f>CRONOGRAMA!I19</f>
        <v>0</v>
      </c>
      <c r="J23" s="29"/>
      <c r="K23" s="29"/>
      <c r="L23" s="30"/>
      <c r="M23" s="30"/>
      <c r="N23" s="30"/>
      <c r="O23" s="30"/>
      <c r="P23" s="30"/>
      <c r="Q23" s="31">
        <f t="shared" si="0"/>
        <v>0</v>
      </c>
      <c r="R23" s="32">
        <f t="shared" si="1"/>
        <v>0</v>
      </c>
      <c r="S23" s="12"/>
    </row>
    <row r="24" spans="1:19" s="4" customFormat="1" ht="15" customHeight="1" x14ac:dyDescent="0.2">
      <c r="A24" s="22">
        <v>10</v>
      </c>
      <c r="B24" s="2">
        <f>CRONOGRAMA!B20</f>
        <v>0</v>
      </c>
      <c r="C24" s="2">
        <f>CRONOGRAMA!C20</f>
        <v>0</v>
      </c>
      <c r="D24" s="23">
        <f>CRONOGRAMA!D20</f>
        <v>0</v>
      </c>
      <c r="E24" s="2">
        <f>CRONOGRAMA!E20</f>
        <v>0</v>
      </c>
      <c r="F24" s="23">
        <f>CRONOGRAMA!F20</f>
        <v>0</v>
      </c>
      <c r="G24" s="2">
        <f>CRONOGRAMA!G20</f>
        <v>0</v>
      </c>
      <c r="H24" s="1">
        <f>CRONOGRAMA!H20</f>
        <v>0</v>
      </c>
      <c r="I24" s="1">
        <f>CRONOGRAMA!I20</f>
        <v>0</v>
      </c>
      <c r="J24" s="29"/>
      <c r="K24" s="29"/>
      <c r="L24" s="30"/>
      <c r="M24" s="30"/>
      <c r="N24" s="30"/>
      <c r="O24" s="30"/>
      <c r="P24" s="30"/>
      <c r="Q24" s="31">
        <f t="shared" si="0"/>
        <v>0</v>
      </c>
      <c r="R24" s="32">
        <f t="shared" si="1"/>
        <v>0</v>
      </c>
      <c r="S24" s="12"/>
    </row>
    <row r="25" spans="1:19" s="4" customFormat="1" ht="15" customHeight="1" x14ac:dyDescent="0.2">
      <c r="A25" s="22">
        <v>11</v>
      </c>
      <c r="B25" s="2">
        <f>CRONOGRAMA!B21</f>
        <v>0</v>
      </c>
      <c r="C25" s="2">
        <f>CRONOGRAMA!C21</f>
        <v>0</v>
      </c>
      <c r="D25" s="23">
        <f>CRONOGRAMA!D21</f>
        <v>0</v>
      </c>
      <c r="E25" s="2">
        <f>CRONOGRAMA!E21</f>
        <v>0</v>
      </c>
      <c r="F25" s="23">
        <f>CRONOGRAMA!F21</f>
        <v>0</v>
      </c>
      <c r="G25" s="2">
        <f>CRONOGRAMA!G21</f>
        <v>0</v>
      </c>
      <c r="H25" s="1">
        <f>CRONOGRAMA!H21</f>
        <v>0</v>
      </c>
      <c r="I25" s="1">
        <f>CRONOGRAMA!I21</f>
        <v>0</v>
      </c>
      <c r="J25" s="29"/>
      <c r="K25" s="29"/>
      <c r="L25" s="30"/>
      <c r="M25" s="30"/>
      <c r="N25" s="30"/>
      <c r="O25" s="30"/>
      <c r="P25" s="30"/>
      <c r="Q25" s="31">
        <f t="shared" si="0"/>
        <v>0</v>
      </c>
      <c r="R25" s="32">
        <f t="shared" si="1"/>
        <v>0</v>
      </c>
      <c r="S25" s="12"/>
    </row>
    <row r="26" spans="1:19" s="4" customFormat="1" ht="15" customHeight="1" x14ac:dyDescent="0.2">
      <c r="A26" s="22">
        <v>12</v>
      </c>
      <c r="B26" s="2">
        <f>CRONOGRAMA!B22</f>
        <v>0</v>
      </c>
      <c r="C26" s="2">
        <f>CRONOGRAMA!C22</f>
        <v>0</v>
      </c>
      <c r="D26" s="23">
        <f>CRONOGRAMA!D22</f>
        <v>0</v>
      </c>
      <c r="E26" s="2">
        <f>CRONOGRAMA!E22</f>
        <v>0</v>
      </c>
      <c r="F26" s="23">
        <f>CRONOGRAMA!F22</f>
        <v>0</v>
      </c>
      <c r="G26" s="2">
        <f>CRONOGRAMA!G22</f>
        <v>0</v>
      </c>
      <c r="H26" s="1">
        <f>CRONOGRAMA!H22</f>
        <v>0</v>
      </c>
      <c r="I26" s="1">
        <f>CRONOGRAMA!I22</f>
        <v>0</v>
      </c>
      <c r="J26" s="29"/>
      <c r="K26" s="29"/>
      <c r="L26" s="30"/>
      <c r="M26" s="30"/>
      <c r="N26" s="30"/>
      <c r="O26" s="30"/>
      <c r="P26" s="30"/>
      <c r="Q26" s="31">
        <f t="shared" si="0"/>
        <v>0</v>
      </c>
      <c r="R26" s="32">
        <f t="shared" si="1"/>
        <v>0</v>
      </c>
      <c r="S26" s="12"/>
    </row>
    <row r="27" spans="1:19" s="4" customFormat="1" ht="15" customHeight="1" x14ac:dyDescent="0.2">
      <c r="A27" s="22">
        <v>13</v>
      </c>
      <c r="B27" s="2">
        <f>CRONOGRAMA!B23</f>
        <v>0</v>
      </c>
      <c r="C27" s="2">
        <f>CRONOGRAMA!C23</f>
        <v>0</v>
      </c>
      <c r="D27" s="23">
        <f>CRONOGRAMA!D23</f>
        <v>0</v>
      </c>
      <c r="E27" s="2">
        <f>CRONOGRAMA!E23</f>
        <v>0</v>
      </c>
      <c r="F27" s="23">
        <f>CRONOGRAMA!F23</f>
        <v>0</v>
      </c>
      <c r="G27" s="2">
        <f>CRONOGRAMA!G23</f>
        <v>0</v>
      </c>
      <c r="H27" s="1">
        <f>CRONOGRAMA!H23</f>
        <v>0</v>
      </c>
      <c r="I27" s="1">
        <f>CRONOGRAMA!I23</f>
        <v>0</v>
      </c>
      <c r="J27" s="29"/>
      <c r="K27" s="29"/>
      <c r="L27" s="30"/>
      <c r="M27" s="30"/>
      <c r="N27" s="30"/>
      <c r="O27" s="30"/>
      <c r="P27" s="30"/>
      <c r="Q27" s="31">
        <f t="shared" si="0"/>
        <v>0</v>
      </c>
      <c r="R27" s="32">
        <f t="shared" si="1"/>
        <v>0</v>
      </c>
      <c r="S27" s="12"/>
    </row>
    <row r="28" spans="1:19" s="4" customFormat="1" ht="15" customHeight="1" x14ac:dyDescent="0.2">
      <c r="A28" s="22">
        <v>14</v>
      </c>
      <c r="B28" s="2">
        <f>CRONOGRAMA!B24</f>
        <v>0</v>
      </c>
      <c r="C28" s="2">
        <f>CRONOGRAMA!C24</f>
        <v>0</v>
      </c>
      <c r="D28" s="23">
        <f>CRONOGRAMA!D24</f>
        <v>0</v>
      </c>
      <c r="E28" s="2">
        <f>CRONOGRAMA!E24</f>
        <v>0</v>
      </c>
      <c r="F28" s="23">
        <f>CRONOGRAMA!F24</f>
        <v>0</v>
      </c>
      <c r="G28" s="2">
        <f>CRONOGRAMA!G24</f>
        <v>0</v>
      </c>
      <c r="H28" s="1">
        <f>CRONOGRAMA!H24</f>
        <v>0</v>
      </c>
      <c r="I28" s="1">
        <f>CRONOGRAMA!I24</f>
        <v>0</v>
      </c>
      <c r="J28" s="29"/>
      <c r="K28" s="29"/>
      <c r="L28" s="30"/>
      <c r="M28" s="30"/>
      <c r="N28" s="30"/>
      <c r="O28" s="30"/>
      <c r="P28" s="30"/>
      <c r="Q28" s="31">
        <f t="shared" si="0"/>
        <v>0</v>
      </c>
      <c r="R28" s="32">
        <f t="shared" si="1"/>
        <v>0</v>
      </c>
      <c r="S28" s="12"/>
    </row>
    <row r="29" spans="1:19" s="4" customFormat="1" ht="15" customHeight="1" x14ac:dyDescent="0.2">
      <c r="A29" s="22">
        <v>15</v>
      </c>
      <c r="B29" s="2">
        <f>CRONOGRAMA!B25</f>
        <v>0</v>
      </c>
      <c r="C29" s="2">
        <f>CRONOGRAMA!C25</f>
        <v>0</v>
      </c>
      <c r="D29" s="23">
        <f>CRONOGRAMA!D25</f>
        <v>0</v>
      </c>
      <c r="E29" s="2">
        <f>CRONOGRAMA!E25</f>
        <v>0</v>
      </c>
      <c r="F29" s="23">
        <f>CRONOGRAMA!F25</f>
        <v>0</v>
      </c>
      <c r="G29" s="2">
        <f>CRONOGRAMA!G25</f>
        <v>0</v>
      </c>
      <c r="H29" s="1">
        <f>CRONOGRAMA!H25</f>
        <v>0</v>
      </c>
      <c r="I29" s="1">
        <f>CRONOGRAMA!I25</f>
        <v>0</v>
      </c>
      <c r="J29" s="29"/>
      <c r="K29" s="29"/>
      <c r="L29" s="30"/>
      <c r="M29" s="30"/>
      <c r="N29" s="30"/>
      <c r="O29" s="30"/>
      <c r="P29" s="30"/>
      <c r="Q29" s="31">
        <f t="shared" si="0"/>
        <v>0</v>
      </c>
      <c r="R29" s="32">
        <f t="shared" si="1"/>
        <v>0</v>
      </c>
      <c r="S29" s="12"/>
    </row>
    <row r="30" spans="1:19" s="4" customFormat="1" ht="15" customHeight="1" x14ac:dyDescent="0.2">
      <c r="A30" s="22">
        <v>16</v>
      </c>
      <c r="B30" s="2">
        <f>CRONOGRAMA!B26</f>
        <v>0</v>
      </c>
      <c r="C30" s="2">
        <f>CRONOGRAMA!C26</f>
        <v>0</v>
      </c>
      <c r="D30" s="23">
        <f>CRONOGRAMA!D26</f>
        <v>0</v>
      </c>
      <c r="E30" s="2">
        <f>CRONOGRAMA!E26</f>
        <v>0</v>
      </c>
      <c r="F30" s="23">
        <f>CRONOGRAMA!F26</f>
        <v>0</v>
      </c>
      <c r="G30" s="2">
        <f>CRONOGRAMA!G26</f>
        <v>0</v>
      </c>
      <c r="H30" s="1">
        <f>CRONOGRAMA!H26</f>
        <v>0</v>
      </c>
      <c r="I30" s="1">
        <f>CRONOGRAMA!I26</f>
        <v>0</v>
      </c>
      <c r="J30" s="29"/>
      <c r="K30" s="29"/>
      <c r="L30" s="30"/>
      <c r="M30" s="30"/>
      <c r="N30" s="30"/>
      <c r="O30" s="30"/>
      <c r="P30" s="30"/>
      <c r="Q30" s="31">
        <f t="shared" si="0"/>
        <v>0</v>
      </c>
      <c r="R30" s="32">
        <f t="shared" si="1"/>
        <v>0</v>
      </c>
      <c r="S30" s="12"/>
    </row>
    <row r="31" spans="1:19" s="4" customFormat="1" ht="15" customHeight="1" x14ac:dyDescent="0.2">
      <c r="A31" s="22">
        <v>17</v>
      </c>
      <c r="B31" s="2">
        <f>CRONOGRAMA!B27</f>
        <v>0</v>
      </c>
      <c r="C31" s="2">
        <f>CRONOGRAMA!C27</f>
        <v>0</v>
      </c>
      <c r="D31" s="23">
        <f>CRONOGRAMA!D27</f>
        <v>0</v>
      </c>
      <c r="E31" s="2">
        <f>CRONOGRAMA!E27</f>
        <v>0</v>
      </c>
      <c r="F31" s="23">
        <f>CRONOGRAMA!F27</f>
        <v>0</v>
      </c>
      <c r="G31" s="2">
        <f>CRONOGRAMA!G27</f>
        <v>0</v>
      </c>
      <c r="H31" s="1">
        <f>CRONOGRAMA!H27</f>
        <v>0</v>
      </c>
      <c r="I31" s="1">
        <f>CRONOGRAMA!I27</f>
        <v>0</v>
      </c>
      <c r="J31" s="29"/>
      <c r="K31" s="29"/>
      <c r="L31" s="30"/>
      <c r="M31" s="30"/>
      <c r="N31" s="30"/>
      <c r="O31" s="30"/>
      <c r="P31" s="30"/>
      <c r="Q31" s="31">
        <f t="shared" si="0"/>
        <v>0</v>
      </c>
      <c r="R31" s="32">
        <f t="shared" si="1"/>
        <v>0</v>
      </c>
      <c r="S31" s="12"/>
    </row>
    <row r="32" spans="1:19" s="4" customFormat="1" ht="15" customHeight="1" x14ac:dyDescent="0.2">
      <c r="A32" s="22">
        <v>18</v>
      </c>
      <c r="B32" s="2">
        <f>CRONOGRAMA!B28</f>
        <v>0</v>
      </c>
      <c r="C32" s="2">
        <f>CRONOGRAMA!C28</f>
        <v>0</v>
      </c>
      <c r="D32" s="23">
        <f>CRONOGRAMA!D28</f>
        <v>0</v>
      </c>
      <c r="E32" s="2">
        <f>CRONOGRAMA!E28</f>
        <v>0</v>
      </c>
      <c r="F32" s="23">
        <f>CRONOGRAMA!F28</f>
        <v>0</v>
      </c>
      <c r="G32" s="2">
        <f>CRONOGRAMA!G28</f>
        <v>0</v>
      </c>
      <c r="H32" s="1">
        <f>CRONOGRAMA!H28</f>
        <v>0</v>
      </c>
      <c r="I32" s="1">
        <f>CRONOGRAMA!I28</f>
        <v>0</v>
      </c>
      <c r="J32" s="29"/>
      <c r="K32" s="29"/>
      <c r="L32" s="30"/>
      <c r="M32" s="30"/>
      <c r="N32" s="30"/>
      <c r="O32" s="30"/>
      <c r="P32" s="30"/>
      <c r="Q32" s="31">
        <f t="shared" si="0"/>
        <v>0</v>
      </c>
      <c r="R32" s="32">
        <f t="shared" si="1"/>
        <v>0</v>
      </c>
      <c r="S32" s="12"/>
    </row>
    <row r="33" spans="1:19" s="4" customFormat="1" ht="15" customHeight="1" x14ac:dyDescent="0.2">
      <c r="A33" s="22">
        <v>19</v>
      </c>
      <c r="B33" s="2">
        <f>CRONOGRAMA!B29</f>
        <v>0</v>
      </c>
      <c r="C33" s="2">
        <f>CRONOGRAMA!C29</f>
        <v>0</v>
      </c>
      <c r="D33" s="23">
        <f>CRONOGRAMA!D29</f>
        <v>0</v>
      </c>
      <c r="E33" s="2">
        <f>CRONOGRAMA!E29</f>
        <v>0</v>
      </c>
      <c r="F33" s="23">
        <f>CRONOGRAMA!F29</f>
        <v>0</v>
      </c>
      <c r="G33" s="2">
        <f>CRONOGRAMA!G29</f>
        <v>0</v>
      </c>
      <c r="H33" s="1">
        <f>CRONOGRAMA!H29</f>
        <v>0</v>
      </c>
      <c r="I33" s="1">
        <f>CRONOGRAMA!I29</f>
        <v>0</v>
      </c>
      <c r="J33" s="29"/>
      <c r="K33" s="29"/>
      <c r="L33" s="30"/>
      <c r="M33" s="30"/>
      <c r="N33" s="30"/>
      <c r="O33" s="30"/>
      <c r="P33" s="30"/>
      <c r="Q33" s="31">
        <f t="shared" si="0"/>
        <v>0</v>
      </c>
      <c r="R33" s="32">
        <f t="shared" si="1"/>
        <v>0</v>
      </c>
      <c r="S33" s="12"/>
    </row>
    <row r="34" spans="1:19" s="4" customFormat="1" ht="15" customHeight="1" x14ac:dyDescent="0.2">
      <c r="A34" s="22">
        <v>20</v>
      </c>
      <c r="B34" s="2">
        <f>CRONOGRAMA!B30</f>
        <v>0</v>
      </c>
      <c r="C34" s="2">
        <f>CRONOGRAMA!C30</f>
        <v>0</v>
      </c>
      <c r="D34" s="23">
        <f>CRONOGRAMA!D30</f>
        <v>0</v>
      </c>
      <c r="E34" s="2">
        <f>CRONOGRAMA!E30</f>
        <v>0</v>
      </c>
      <c r="F34" s="23">
        <f>CRONOGRAMA!F30</f>
        <v>0</v>
      </c>
      <c r="G34" s="2">
        <f>CRONOGRAMA!G30</f>
        <v>0</v>
      </c>
      <c r="H34" s="1">
        <f>CRONOGRAMA!H30</f>
        <v>0</v>
      </c>
      <c r="I34" s="1">
        <f>CRONOGRAMA!I30</f>
        <v>0</v>
      </c>
      <c r="J34" s="29"/>
      <c r="K34" s="29"/>
      <c r="L34" s="30"/>
      <c r="M34" s="30"/>
      <c r="N34" s="30"/>
      <c r="O34" s="30"/>
      <c r="P34" s="30"/>
      <c r="Q34" s="31">
        <f t="shared" si="0"/>
        <v>0</v>
      </c>
      <c r="R34" s="32">
        <f t="shared" si="1"/>
        <v>0</v>
      </c>
      <c r="S34" s="12"/>
    </row>
    <row r="35" spans="1:19" s="4" customFormat="1" ht="15" customHeight="1" x14ac:dyDescent="0.2">
      <c r="A35" s="22">
        <v>21</v>
      </c>
      <c r="B35" s="2">
        <f>CRONOGRAMA!B31</f>
        <v>0</v>
      </c>
      <c r="C35" s="2">
        <f>CRONOGRAMA!C31</f>
        <v>0</v>
      </c>
      <c r="D35" s="23">
        <f>CRONOGRAMA!D31</f>
        <v>0</v>
      </c>
      <c r="E35" s="2">
        <f>CRONOGRAMA!E31</f>
        <v>0</v>
      </c>
      <c r="F35" s="23">
        <f>CRONOGRAMA!F31</f>
        <v>0</v>
      </c>
      <c r="G35" s="2">
        <f>CRONOGRAMA!G31</f>
        <v>0</v>
      </c>
      <c r="H35" s="1">
        <f>CRONOGRAMA!H31</f>
        <v>0</v>
      </c>
      <c r="I35" s="1">
        <f>CRONOGRAMA!I31</f>
        <v>0</v>
      </c>
      <c r="J35" s="29"/>
      <c r="K35" s="29"/>
      <c r="L35" s="30"/>
      <c r="M35" s="30"/>
      <c r="N35" s="30"/>
      <c r="O35" s="30"/>
      <c r="P35" s="30"/>
      <c r="Q35" s="31">
        <f t="shared" si="0"/>
        <v>0</v>
      </c>
      <c r="R35" s="32">
        <f t="shared" si="1"/>
        <v>0</v>
      </c>
      <c r="S35" s="12"/>
    </row>
    <row r="36" spans="1:19" s="4" customFormat="1" ht="15" customHeight="1" x14ac:dyDescent="0.2">
      <c r="A36" s="22">
        <v>22</v>
      </c>
      <c r="B36" s="2">
        <f>CRONOGRAMA!B32</f>
        <v>0</v>
      </c>
      <c r="C36" s="2">
        <f>CRONOGRAMA!C32</f>
        <v>0</v>
      </c>
      <c r="D36" s="23">
        <f>CRONOGRAMA!D32</f>
        <v>0</v>
      </c>
      <c r="E36" s="2">
        <f>CRONOGRAMA!E32</f>
        <v>0</v>
      </c>
      <c r="F36" s="23">
        <f>CRONOGRAMA!F32</f>
        <v>0</v>
      </c>
      <c r="G36" s="2">
        <f>CRONOGRAMA!G32</f>
        <v>0</v>
      </c>
      <c r="H36" s="1">
        <f>CRONOGRAMA!H32</f>
        <v>0</v>
      </c>
      <c r="I36" s="1">
        <f>CRONOGRAMA!I32</f>
        <v>0</v>
      </c>
      <c r="J36" s="33"/>
      <c r="K36" s="33"/>
      <c r="L36" s="30"/>
      <c r="M36" s="30"/>
      <c r="N36" s="30"/>
      <c r="O36" s="30"/>
      <c r="P36" s="30"/>
      <c r="Q36" s="31">
        <f t="shared" si="0"/>
        <v>0</v>
      </c>
      <c r="R36" s="32">
        <f t="shared" si="1"/>
        <v>0</v>
      </c>
      <c r="S36" s="12"/>
    </row>
    <row r="37" spans="1:19" s="4" customFormat="1" ht="15" customHeight="1" x14ac:dyDescent="0.2">
      <c r="A37" s="22">
        <v>23</v>
      </c>
      <c r="B37" s="2">
        <f>CRONOGRAMA!B33</f>
        <v>0</v>
      </c>
      <c r="C37" s="2">
        <f>CRONOGRAMA!C33</f>
        <v>0</v>
      </c>
      <c r="D37" s="23">
        <f>CRONOGRAMA!D33</f>
        <v>0</v>
      </c>
      <c r="E37" s="2">
        <f>CRONOGRAMA!E33</f>
        <v>0</v>
      </c>
      <c r="F37" s="23">
        <f>CRONOGRAMA!F33</f>
        <v>0</v>
      </c>
      <c r="G37" s="2">
        <f>CRONOGRAMA!G33</f>
        <v>0</v>
      </c>
      <c r="H37" s="1">
        <f>CRONOGRAMA!H33</f>
        <v>0</v>
      </c>
      <c r="I37" s="1">
        <f>CRONOGRAMA!I33</f>
        <v>0</v>
      </c>
      <c r="J37" s="33"/>
      <c r="K37" s="33"/>
      <c r="L37" s="30"/>
      <c r="M37" s="30"/>
      <c r="N37" s="30"/>
      <c r="O37" s="30"/>
      <c r="P37" s="30"/>
      <c r="Q37" s="31">
        <f t="shared" si="0"/>
        <v>0</v>
      </c>
      <c r="R37" s="32">
        <f t="shared" si="1"/>
        <v>0</v>
      </c>
      <c r="S37" s="12"/>
    </row>
    <row r="38" spans="1:19" s="4" customFormat="1" ht="15" customHeight="1" x14ac:dyDescent="0.2">
      <c r="A38" s="22">
        <v>24</v>
      </c>
      <c r="B38" s="2">
        <f>CRONOGRAMA!B34</f>
        <v>0</v>
      </c>
      <c r="C38" s="2">
        <f>CRONOGRAMA!C34</f>
        <v>0</v>
      </c>
      <c r="D38" s="23">
        <f>CRONOGRAMA!D34</f>
        <v>0</v>
      </c>
      <c r="E38" s="2">
        <f>CRONOGRAMA!E34</f>
        <v>0</v>
      </c>
      <c r="F38" s="23">
        <f>CRONOGRAMA!F34</f>
        <v>0</v>
      </c>
      <c r="G38" s="2">
        <f>CRONOGRAMA!G34</f>
        <v>0</v>
      </c>
      <c r="H38" s="1">
        <f>CRONOGRAMA!H34</f>
        <v>0</v>
      </c>
      <c r="I38" s="1">
        <f>CRONOGRAMA!I34</f>
        <v>0</v>
      </c>
      <c r="J38" s="33"/>
      <c r="K38" s="33"/>
      <c r="L38" s="30"/>
      <c r="M38" s="30"/>
      <c r="N38" s="30"/>
      <c r="O38" s="30"/>
      <c r="P38" s="30"/>
      <c r="Q38" s="31">
        <f t="shared" si="0"/>
        <v>0</v>
      </c>
      <c r="R38" s="32">
        <f t="shared" si="1"/>
        <v>0</v>
      </c>
      <c r="S38" s="12"/>
    </row>
    <row r="39" spans="1:19" s="4" customFormat="1" ht="15" customHeight="1" x14ac:dyDescent="0.2">
      <c r="A39" s="22">
        <v>25</v>
      </c>
      <c r="B39" s="2">
        <f>CRONOGRAMA!B35</f>
        <v>0</v>
      </c>
      <c r="C39" s="2">
        <f>CRONOGRAMA!C35</f>
        <v>0</v>
      </c>
      <c r="D39" s="23">
        <f>CRONOGRAMA!D35</f>
        <v>0</v>
      </c>
      <c r="E39" s="2">
        <f>CRONOGRAMA!E35</f>
        <v>0</v>
      </c>
      <c r="F39" s="23">
        <f>CRONOGRAMA!F35</f>
        <v>0</v>
      </c>
      <c r="G39" s="2">
        <f>CRONOGRAMA!G35</f>
        <v>0</v>
      </c>
      <c r="H39" s="1">
        <f>CRONOGRAMA!H35</f>
        <v>0</v>
      </c>
      <c r="I39" s="1">
        <f>CRONOGRAMA!I35</f>
        <v>0</v>
      </c>
      <c r="J39" s="33"/>
      <c r="K39" s="33"/>
      <c r="L39" s="30"/>
      <c r="M39" s="30"/>
      <c r="N39" s="30"/>
      <c r="O39" s="30"/>
      <c r="P39" s="30"/>
      <c r="Q39" s="31">
        <f t="shared" si="0"/>
        <v>0</v>
      </c>
      <c r="R39" s="32">
        <f t="shared" si="1"/>
        <v>0</v>
      </c>
      <c r="S39" s="12"/>
    </row>
    <row r="40" spans="1:19" s="4" customFormat="1" ht="15" customHeight="1" x14ac:dyDescent="0.2">
      <c r="A40" s="22">
        <v>26</v>
      </c>
      <c r="B40" s="2">
        <f>CRONOGRAMA!B36</f>
        <v>0</v>
      </c>
      <c r="C40" s="2">
        <f>CRONOGRAMA!C36</f>
        <v>0</v>
      </c>
      <c r="D40" s="23">
        <f>CRONOGRAMA!D36</f>
        <v>0</v>
      </c>
      <c r="E40" s="2">
        <f>CRONOGRAMA!E36</f>
        <v>0</v>
      </c>
      <c r="F40" s="23">
        <f>CRONOGRAMA!F36</f>
        <v>0</v>
      </c>
      <c r="G40" s="2">
        <f>CRONOGRAMA!G36</f>
        <v>0</v>
      </c>
      <c r="H40" s="1">
        <f>CRONOGRAMA!H36</f>
        <v>0</v>
      </c>
      <c r="I40" s="1">
        <f>CRONOGRAMA!I36</f>
        <v>0</v>
      </c>
      <c r="J40" s="33"/>
      <c r="K40" s="33"/>
      <c r="L40" s="30"/>
      <c r="M40" s="30"/>
      <c r="N40" s="30"/>
      <c r="O40" s="30"/>
      <c r="P40" s="30"/>
      <c r="Q40" s="31">
        <f t="shared" si="0"/>
        <v>0</v>
      </c>
      <c r="R40" s="32">
        <f t="shared" si="1"/>
        <v>0</v>
      </c>
      <c r="S40" s="12"/>
    </row>
    <row r="41" spans="1:19" s="4" customFormat="1" ht="15" customHeight="1" x14ac:dyDescent="0.2">
      <c r="A41" s="22">
        <v>27</v>
      </c>
      <c r="B41" s="2">
        <f>CRONOGRAMA!B37</f>
        <v>0</v>
      </c>
      <c r="C41" s="2">
        <f>CRONOGRAMA!C37</f>
        <v>0</v>
      </c>
      <c r="D41" s="23">
        <f>CRONOGRAMA!D37</f>
        <v>0</v>
      </c>
      <c r="E41" s="2">
        <f>CRONOGRAMA!E37</f>
        <v>0</v>
      </c>
      <c r="F41" s="23">
        <f>CRONOGRAMA!F37</f>
        <v>0</v>
      </c>
      <c r="G41" s="2">
        <f>CRONOGRAMA!G37</f>
        <v>0</v>
      </c>
      <c r="H41" s="1">
        <f>CRONOGRAMA!H37</f>
        <v>0</v>
      </c>
      <c r="I41" s="1">
        <f>CRONOGRAMA!I37</f>
        <v>0</v>
      </c>
      <c r="J41" s="33"/>
      <c r="K41" s="33"/>
      <c r="L41" s="30"/>
      <c r="M41" s="30"/>
      <c r="N41" s="30"/>
      <c r="O41" s="30"/>
      <c r="P41" s="30"/>
      <c r="Q41" s="31">
        <f t="shared" si="0"/>
        <v>0</v>
      </c>
      <c r="R41" s="32">
        <f t="shared" si="1"/>
        <v>0</v>
      </c>
      <c r="S41" s="12"/>
    </row>
    <row r="42" spans="1:19" s="4" customFormat="1" ht="15" customHeight="1" x14ac:dyDescent="0.2">
      <c r="A42" s="22">
        <v>28</v>
      </c>
      <c r="B42" s="2">
        <f>CRONOGRAMA!B38</f>
        <v>0</v>
      </c>
      <c r="C42" s="2">
        <f>CRONOGRAMA!C38</f>
        <v>0</v>
      </c>
      <c r="D42" s="23">
        <f>CRONOGRAMA!D38</f>
        <v>0</v>
      </c>
      <c r="E42" s="2">
        <f>CRONOGRAMA!E38</f>
        <v>0</v>
      </c>
      <c r="F42" s="23">
        <f>CRONOGRAMA!F38</f>
        <v>0</v>
      </c>
      <c r="G42" s="2">
        <f>CRONOGRAMA!G38</f>
        <v>0</v>
      </c>
      <c r="H42" s="1">
        <f>CRONOGRAMA!H38</f>
        <v>0</v>
      </c>
      <c r="I42" s="1">
        <f>CRONOGRAMA!I38</f>
        <v>0</v>
      </c>
      <c r="J42" s="33"/>
      <c r="K42" s="33"/>
      <c r="L42" s="30"/>
      <c r="M42" s="30"/>
      <c r="N42" s="30"/>
      <c r="O42" s="30"/>
      <c r="P42" s="30"/>
      <c r="Q42" s="31">
        <f t="shared" si="0"/>
        <v>0</v>
      </c>
      <c r="R42" s="32">
        <f t="shared" si="1"/>
        <v>0</v>
      </c>
      <c r="S42" s="12"/>
    </row>
    <row r="43" spans="1:19" s="4" customFormat="1" ht="15" customHeight="1" x14ac:dyDescent="0.2">
      <c r="A43" s="22">
        <v>29</v>
      </c>
      <c r="B43" s="2">
        <f>CRONOGRAMA!B39</f>
        <v>0</v>
      </c>
      <c r="C43" s="2">
        <f>CRONOGRAMA!C39</f>
        <v>0</v>
      </c>
      <c r="D43" s="23">
        <f>CRONOGRAMA!D39</f>
        <v>0</v>
      </c>
      <c r="E43" s="2">
        <f>CRONOGRAMA!E39</f>
        <v>0</v>
      </c>
      <c r="F43" s="23">
        <f>CRONOGRAMA!F39</f>
        <v>0</v>
      </c>
      <c r="G43" s="2">
        <f>CRONOGRAMA!G39</f>
        <v>0</v>
      </c>
      <c r="H43" s="1">
        <f>CRONOGRAMA!H39</f>
        <v>0</v>
      </c>
      <c r="I43" s="1">
        <f>CRONOGRAMA!I39</f>
        <v>0</v>
      </c>
      <c r="J43" s="33"/>
      <c r="K43" s="33"/>
      <c r="L43" s="30"/>
      <c r="M43" s="30"/>
      <c r="N43" s="30"/>
      <c r="O43" s="30"/>
      <c r="P43" s="30"/>
      <c r="Q43" s="31">
        <f t="shared" si="0"/>
        <v>0</v>
      </c>
      <c r="R43" s="32">
        <f t="shared" si="1"/>
        <v>0</v>
      </c>
      <c r="S43" s="12"/>
    </row>
    <row r="44" spans="1:19" s="4" customFormat="1" ht="15" customHeight="1" x14ac:dyDescent="0.2">
      <c r="A44" s="22">
        <v>30</v>
      </c>
      <c r="B44" s="2">
        <f>CRONOGRAMA!B40</f>
        <v>0</v>
      </c>
      <c r="C44" s="2">
        <f>CRONOGRAMA!C40</f>
        <v>0</v>
      </c>
      <c r="D44" s="23">
        <f>CRONOGRAMA!D40</f>
        <v>0</v>
      </c>
      <c r="E44" s="2">
        <f>CRONOGRAMA!E40</f>
        <v>0</v>
      </c>
      <c r="F44" s="23">
        <f>CRONOGRAMA!F40</f>
        <v>0</v>
      </c>
      <c r="G44" s="2">
        <f>CRONOGRAMA!G40</f>
        <v>0</v>
      </c>
      <c r="H44" s="1">
        <f>CRONOGRAMA!H40</f>
        <v>0</v>
      </c>
      <c r="I44" s="1">
        <f>CRONOGRAMA!I40</f>
        <v>0</v>
      </c>
      <c r="J44" s="33"/>
      <c r="K44" s="33"/>
      <c r="L44" s="30"/>
      <c r="M44" s="30"/>
      <c r="N44" s="30"/>
      <c r="O44" s="30"/>
      <c r="P44" s="30"/>
      <c r="Q44" s="31">
        <f t="shared" si="0"/>
        <v>0</v>
      </c>
      <c r="R44" s="32">
        <f t="shared" si="1"/>
        <v>0</v>
      </c>
      <c r="S44" s="12"/>
    </row>
    <row r="45" spans="1:19" s="4" customFormat="1" ht="15" customHeight="1" x14ac:dyDescent="0.2">
      <c r="A45" s="22">
        <v>31</v>
      </c>
      <c r="B45" s="2">
        <f>CRONOGRAMA!B41</f>
        <v>0</v>
      </c>
      <c r="C45" s="2">
        <f>CRONOGRAMA!C41</f>
        <v>0</v>
      </c>
      <c r="D45" s="23">
        <f>CRONOGRAMA!D41</f>
        <v>0</v>
      </c>
      <c r="E45" s="2">
        <f>CRONOGRAMA!E41</f>
        <v>0</v>
      </c>
      <c r="F45" s="23">
        <f>CRONOGRAMA!F41</f>
        <v>0</v>
      </c>
      <c r="G45" s="2">
        <f>CRONOGRAMA!G41</f>
        <v>0</v>
      </c>
      <c r="H45" s="1">
        <f>CRONOGRAMA!H41</f>
        <v>0</v>
      </c>
      <c r="I45" s="1">
        <f>CRONOGRAMA!I41</f>
        <v>0</v>
      </c>
      <c r="J45" s="33"/>
      <c r="K45" s="33"/>
      <c r="L45" s="30"/>
      <c r="M45" s="30"/>
      <c r="N45" s="30"/>
      <c r="O45" s="30"/>
      <c r="P45" s="30"/>
      <c r="Q45" s="31">
        <f t="shared" si="0"/>
        <v>0</v>
      </c>
      <c r="R45" s="32">
        <f t="shared" si="1"/>
        <v>0</v>
      </c>
      <c r="S45" s="12"/>
    </row>
    <row r="46" spans="1:19" s="4" customFormat="1" ht="15" customHeight="1" x14ac:dyDescent="0.2">
      <c r="A46" s="22">
        <v>32</v>
      </c>
      <c r="B46" s="2">
        <f>CRONOGRAMA!B42</f>
        <v>0</v>
      </c>
      <c r="C46" s="2">
        <f>CRONOGRAMA!C42</f>
        <v>0</v>
      </c>
      <c r="D46" s="23">
        <f>CRONOGRAMA!D42</f>
        <v>0</v>
      </c>
      <c r="E46" s="2">
        <f>CRONOGRAMA!E42</f>
        <v>0</v>
      </c>
      <c r="F46" s="23">
        <f>CRONOGRAMA!F42</f>
        <v>0</v>
      </c>
      <c r="G46" s="2">
        <f>CRONOGRAMA!G42</f>
        <v>0</v>
      </c>
      <c r="H46" s="1">
        <f>CRONOGRAMA!H42</f>
        <v>0</v>
      </c>
      <c r="I46" s="1">
        <f>CRONOGRAMA!I42</f>
        <v>0</v>
      </c>
      <c r="J46" s="33"/>
      <c r="K46" s="33"/>
      <c r="L46" s="30"/>
      <c r="M46" s="30"/>
      <c r="N46" s="30"/>
      <c r="O46" s="30"/>
      <c r="P46" s="30"/>
      <c r="Q46" s="31">
        <f t="shared" si="0"/>
        <v>0</v>
      </c>
      <c r="R46" s="32">
        <f t="shared" si="1"/>
        <v>0</v>
      </c>
      <c r="S46" s="12"/>
    </row>
    <row r="47" spans="1:19" s="4" customFormat="1" ht="15" customHeight="1" x14ac:dyDescent="0.2">
      <c r="A47" s="22">
        <v>33</v>
      </c>
      <c r="B47" s="2">
        <f>CRONOGRAMA!B43</f>
        <v>0</v>
      </c>
      <c r="C47" s="2">
        <f>CRONOGRAMA!C43</f>
        <v>0</v>
      </c>
      <c r="D47" s="23">
        <f>CRONOGRAMA!D43</f>
        <v>0</v>
      </c>
      <c r="E47" s="2">
        <f>CRONOGRAMA!E43</f>
        <v>0</v>
      </c>
      <c r="F47" s="23">
        <f>CRONOGRAMA!F43</f>
        <v>0</v>
      </c>
      <c r="G47" s="2">
        <f>CRONOGRAMA!G43</f>
        <v>0</v>
      </c>
      <c r="H47" s="1">
        <f>CRONOGRAMA!H43</f>
        <v>0</v>
      </c>
      <c r="I47" s="1">
        <f>CRONOGRAMA!I43</f>
        <v>0</v>
      </c>
      <c r="J47" s="33"/>
      <c r="K47" s="33"/>
      <c r="L47" s="30"/>
      <c r="M47" s="30"/>
      <c r="N47" s="30"/>
      <c r="O47" s="30"/>
      <c r="P47" s="30"/>
      <c r="Q47" s="31">
        <f t="shared" ref="Q47:Q65" si="2">IF(L47=0,0,IF(M47=0,0,IF(L47&gt;0,(M47/L47))))</f>
        <v>0</v>
      </c>
      <c r="R47" s="32">
        <f t="shared" ref="R47:R65" si="3">IF(L47=0,0,IF(M47=0,0,((N47+O47)/L47)))</f>
        <v>0</v>
      </c>
      <c r="S47" s="12"/>
    </row>
    <row r="48" spans="1:19" s="4" customFormat="1" ht="15" customHeight="1" x14ac:dyDescent="0.2">
      <c r="A48" s="22">
        <v>34</v>
      </c>
      <c r="B48" s="2">
        <f>CRONOGRAMA!B44</f>
        <v>0</v>
      </c>
      <c r="C48" s="2">
        <f>CRONOGRAMA!C44</f>
        <v>0</v>
      </c>
      <c r="D48" s="23">
        <f>CRONOGRAMA!D44</f>
        <v>0</v>
      </c>
      <c r="E48" s="2">
        <f>CRONOGRAMA!E44</f>
        <v>0</v>
      </c>
      <c r="F48" s="23">
        <f>CRONOGRAMA!F44</f>
        <v>0</v>
      </c>
      <c r="G48" s="2">
        <f>CRONOGRAMA!G44</f>
        <v>0</v>
      </c>
      <c r="H48" s="1">
        <f>CRONOGRAMA!H44</f>
        <v>0</v>
      </c>
      <c r="I48" s="1">
        <f>CRONOGRAMA!I44</f>
        <v>0</v>
      </c>
      <c r="J48" s="33"/>
      <c r="K48" s="33"/>
      <c r="L48" s="30"/>
      <c r="M48" s="30"/>
      <c r="N48" s="30"/>
      <c r="O48" s="30"/>
      <c r="P48" s="30"/>
      <c r="Q48" s="31">
        <f t="shared" si="2"/>
        <v>0</v>
      </c>
      <c r="R48" s="32">
        <f t="shared" si="3"/>
        <v>0</v>
      </c>
      <c r="S48" s="12"/>
    </row>
    <row r="49" spans="1:19" s="4" customFormat="1" ht="15" customHeight="1" x14ac:dyDescent="0.2">
      <c r="A49" s="22">
        <v>35</v>
      </c>
      <c r="B49" s="2">
        <f>CRONOGRAMA!B45</f>
        <v>0</v>
      </c>
      <c r="C49" s="2">
        <f>CRONOGRAMA!C45</f>
        <v>0</v>
      </c>
      <c r="D49" s="23">
        <f>CRONOGRAMA!D45</f>
        <v>0</v>
      </c>
      <c r="E49" s="2">
        <f>CRONOGRAMA!E45</f>
        <v>0</v>
      </c>
      <c r="F49" s="23">
        <f>CRONOGRAMA!F45</f>
        <v>0</v>
      </c>
      <c r="G49" s="2">
        <f>CRONOGRAMA!G45</f>
        <v>0</v>
      </c>
      <c r="H49" s="1">
        <f>CRONOGRAMA!H45</f>
        <v>0</v>
      </c>
      <c r="I49" s="1">
        <f>CRONOGRAMA!I45</f>
        <v>0</v>
      </c>
      <c r="J49" s="33"/>
      <c r="K49" s="33"/>
      <c r="L49" s="30"/>
      <c r="M49" s="30"/>
      <c r="N49" s="30"/>
      <c r="O49" s="30"/>
      <c r="P49" s="30"/>
      <c r="Q49" s="31">
        <f t="shared" si="2"/>
        <v>0</v>
      </c>
      <c r="R49" s="32">
        <f t="shared" si="3"/>
        <v>0</v>
      </c>
      <c r="S49" s="12"/>
    </row>
    <row r="50" spans="1:19" s="4" customFormat="1" ht="15" customHeight="1" x14ac:dyDescent="0.2">
      <c r="A50" s="22">
        <v>36</v>
      </c>
      <c r="B50" s="2">
        <f>CRONOGRAMA!B46</f>
        <v>0</v>
      </c>
      <c r="C50" s="2">
        <f>CRONOGRAMA!C46</f>
        <v>0</v>
      </c>
      <c r="D50" s="23">
        <f>CRONOGRAMA!D46</f>
        <v>0</v>
      </c>
      <c r="E50" s="2">
        <f>CRONOGRAMA!E46</f>
        <v>0</v>
      </c>
      <c r="F50" s="23">
        <f>CRONOGRAMA!F46</f>
        <v>0</v>
      </c>
      <c r="G50" s="2">
        <f>CRONOGRAMA!G46</f>
        <v>0</v>
      </c>
      <c r="H50" s="1">
        <f>CRONOGRAMA!H46</f>
        <v>0</v>
      </c>
      <c r="I50" s="1">
        <f>CRONOGRAMA!I46</f>
        <v>0</v>
      </c>
      <c r="J50" s="33"/>
      <c r="K50" s="33"/>
      <c r="L50" s="30"/>
      <c r="M50" s="30"/>
      <c r="N50" s="30"/>
      <c r="O50" s="30"/>
      <c r="P50" s="30"/>
      <c r="Q50" s="31">
        <f t="shared" si="2"/>
        <v>0</v>
      </c>
      <c r="R50" s="32">
        <f t="shared" si="3"/>
        <v>0</v>
      </c>
      <c r="S50" s="12"/>
    </row>
    <row r="51" spans="1:19" s="4" customFormat="1" ht="15" customHeight="1" x14ac:dyDescent="0.2">
      <c r="A51" s="22">
        <v>37</v>
      </c>
      <c r="B51" s="2">
        <f>CRONOGRAMA!B47</f>
        <v>0</v>
      </c>
      <c r="C51" s="2">
        <f>CRONOGRAMA!C47</f>
        <v>0</v>
      </c>
      <c r="D51" s="23">
        <f>CRONOGRAMA!D47</f>
        <v>0</v>
      </c>
      <c r="E51" s="2">
        <f>CRONOGRAMA!E47</f>
        <v>0</v>
      </c>
      <c r="F51" s="23">
        <f>CRONOGRAMA!F47</f>
        <v>0</v>
      </c>
      <c r="G51" s="2">
        <f>CRONOGRAMA!G47</f>
        <v>0</v>
      </c>
      <c r="H51" s="1">
        <f>CRONOGRAMA!H47</f>
        <v>0</v>
      </c>
      <c r="I51" s="1">
        <f>CRONOGRAMA!I47</f>
        <v>0</v>
      </c>
      <c r="J51" s="33"/>
      <c r="K51" s="33"/>
      <c r="L51" s="30"/>
      <c r="M51" s="30"/>
      <c r="N51" s="30"/>
      <c r="O51" s="30"/>
      <c r="P51" s="30"/>
      <c r="Q51" s="31">
        <f t="shared" si="2"/>
        <v>0</v>
      </c>
      <c r="R51" s="32">
        <f t="shared" si="3"/>
        <v>0</v>
      </c>
      <c r="S51" s="12"/>
    </row>
    <row r="52" spans="1:19" s="4" customFormat="1" ht="15" customHeight="1" x14ac:dyDescent="0.2">
      <c r="A52" s="22">
        <v>38</v>
      </c>
      <c r="B52" s="2">
        <f>CRONOGRAMA!B48</f>
        <v>0</v>
      </c>
      <c r="C52" s="2">
        <f>CRONOGRAMA!C48</f>
        <v>0</v>
      </c>
      <c r="D52" s="23">
        <f>CRONOGRAMA!D48</f>
        <v>0</v>
      </c>
      <c r="E52" s="2">
        <f>CRONOGRAMA!E48</f>
        <v>0</v>
      </c>
      <c r="F52" s="23">
        <f>CRONOGRAMA!F48</f>
        <v>0</v>
      </c>
      <c r="G52" s="2">
        <f>CRONOGRAMA!G48</f>
        <v>0</v>
      </c>
      <c r="H52" s="1">
        <f>CRONOGRAMA!H48</f>
        <v>0</v>
      </c>
      <c r="I52" s="1">
        <f>CRONOGRAMA!I48</f>
        <v>0</v>
      </c>
      <c r="J52" s="33"/>
      <c r="K52" s="33"/>
      <c r="L52" s="30"/>
      <c r="M52" s="30"/>
      <c r="N52" s="30"/>
      <c r="O52" s="30"/>
      <c r="P52" s="30"/>
      <c r="Q52" s="31">
        <f t="shared" si="2"/>
        <v>0</v>
      </c>
      <c r="R52" s="32">
        <f t="shared" si="3"/>
        <v>0</v>
      </c>
      <c r="S52" s="12"/>
    </row>
    <row r="53" spans="1:19" s="4" customFormat="1" ht="15" customHeight="1" x14ac:dyDescent="0.2">
      <c r="A53" s="22">
        <v>39</v>
      </c>
      <c r="B53" s="2">
        <f>CRONOGRAMA!B49</f>
        <v>0</v>
      </c>
      <c r="C53" s="2">
        <f>CRONOGRAMA!C49</f>
        <v>0</v>
      </c>
      <c r="D53" s="23">
        <f>CRONOGRAMA!D49</f>
        <v>0</v>
      </c>
      <c r="E53" s="2">
        <f>CRONOGRAMA!E49</f>
        <v>0</v>
      </c>
      <c r="F53" s="23">
        <f>CRONOGRAMA!F49</f>
        <v>0</v>
      </c>
      <c r="G53" s="2">
        <f>CRONOGRAMA!G49</f>
        <v>0</v>
      </c>
      <c r="H53" s="1">
        <f>CRONOGRAMA!H49</f>
        <v>0</v>
      </c>
      <c r="I53" s="1">
        <f>CRONOGRAMA!I49</f>
        <v>0</v>
      </c>
      <c r="J53" s="33"/>
      <c r="K53" s="33"/>
      <c r="L53" s="30"/>
      <c r="M53" s="30"/>
      <c r="N53" s="30"/>
      <c r="O53" s="30"/>
      <c r="P53" s="30"/>
      <c r="Q53" s="31">
        <f t="shared" si="2"/>
        <v>0</v>
      </c>
      <c r="R53" s="32">
        <f t="shared" si="3"/>
        <v>0</v>
      </c>
      <c r="S53" s="12"/>
    </row>
    <row r="54" spans="1:19" s="4" customFormat="1" ht="15" customHeight="1" x14ac:dyDescent="0.2">
      <c r="A54" s="22">
        <v>40</v>
      </c>
      <c r="B54" s="2">
        <f>CRONOGRAMA!B50</f>
        <v>0</v>
      </c>
      <c r="C54" s="2">
        <f>CRONOGRAMA!C50</f>
        <v>0</v>
      </c>
      <c r="D54" s="23">
        <f>CRONOGRAMA!D50</f>
        <v>0</v>
      </c>
      <c r="E54" s="2">
        <f>CRONOGRAMA!E50</f>
        <v>0</v>
      </c>
      <c r="F54" s="23">
        <f>CRONOGRAMA!F50</f>
        <v>0</v>
      </c>
      <c r="G54" s="2">
        <f>CRONOGRAMA!G50</f>
        <v>0</v>
      </c>
      <c r="H54" s="1">
        <f>CRONOGRAMA!H50</f>
        <v>0</v>
      </c>
      <c r="I54" s="1">
        <f>CRONOGRAMA!I50</f>
        <v>0</v>
      </c>
      <c r="J54" s="33"/>
      <c r="K54" s="33"/>
      <c r="L54" s="30"/>
      <c r="M54" s="30"/>
      <c r="N54" s="30"/>
      <c r="O54" s="30"/>
      <c r="P54" s="30"/>
      <c r="Q54" s="31">
        <f t="shared" si="2"/>
        <v>0</v>
      </c>
      <c r="R54" s="32">
        <f t="shared" si="3"/>
        <v>0</v>
      </c>
      <c r="S54" s="12"/>
    </row>
    <row r="55" spans="1:19" s="4" customFormat="1" ht="15" customHeight="1" x14ac:dyDescent="0.2">
      <c r="A55" s="22">
        <v>41</v>
      </c>
      <c r="B55" s="2">
        <f>CRONOGRAMA!B51</f>
        <v>0</v>
      </c>
      <c r="C55" s="2">
        <f>CRONOGRAMA!C51</f>
        <v>0</v>
      </c>
      <c r="D55" s="23">
        <f>CRONOGRAMA!D51</f>
        <v>0</v>
      </c>
      <c r="E55" s="2">
        <f>CRONOGRAMA!E51</f>
        <v>0</v>
      </c>
      <c r="F55" s="23">
        <f>CRONOGRAMA!F51</f>
        <v>0</v>
      </c>
      <c r="G55" s="2">
        <f>CRONOGRAMA!G51</f>
        <v>0</v>
      </c>
      <c r="H55" s="1">
        <f>CRONOGRAMA!H51</f>
        <v>0</v>
      </c>
      <c r="I55" s="1">
        <f>CRONOGRAMA!I51</f>
        <v>0</v>
      </c>
      <c r="J55" s="33"/>
      <c r="K55" s="33"/>
      <c r="L55" s="30"/>
      <c r="M55" s="30"/>
      <c r="N55" s="30"/>
      <c r="O55" s="30"/>
      <c r="P55" s="30"/>
      <c r="Q55" s="31">
        <f t="shared" si="2"/>
        <v>0</v>
      </c>
      <c r="R55" s="32">
        <f t="shared" si="3"/>
        <v>0</v>
      </c>
      <c r="S55" s="12"/>
    </row>
    <row r="56" spans="1:19" s="4" customFormat="1" ht="15" customHeight="1" x14ac:dyDescent="0.2">
      <c r="A56" s="22">
        <v>42</v>
      </c>
      <c r="B56" s="2">
        <f>CRONOGRAMA!B52</f>
        <v>0</v>
      </c>
      <c r="C56" s="2">
        <f>CRONOGRAMA!C52</f>
        <v>0</v>
      </c>
      <c r="D56" s="23">
        <f>CRONOGRAMA!D52</f>
        <v>0</v>
      </c>
      <c r="E56" s="2">
        <f>CRONOGRAMA!E52</f>
        <v>0</v>
      </c>
      <c r="F56" s="23">
        <f>CRONOGRAMA!F52</f>
        <v>0</v>
      </c>
      <c r="G56" s="2">
        <f>CRONOGRAMA!G52</f>
        <v>0</v>
      </c>
      <c r="H56" s="1">
        <f>CRONOGRAMA!H52</f>
        <v>0</v>
      </c>
      <c r="I56" s="1">
        <f>CRONOGRAMA!I52</f>
        <v>0</v>
      </c>
      <c r="J56" s="33"/>
      <c r="K56" s="33"/>
      <c r="L56" s="30"/>
      <c r="M56" s="30"/>
      <c r="N56" s="30"/>
      <c r="O56" s="30"/>
      <c r="P56" s="30"/>
      <c r="Q56" s="31">
        <f t="shared" si="2"/>
        <v>0</v>
      </c>
      <c r="R56" s="32">
        <f t="shared" si="3"/>
        <v>0</v>
      </c>
      <c r="S56" s="12"/>
    </row>
    <row r="57" spans="1:19" ht="15" customHeight="1" x14ac:dyDescent="0.2">
      <c r="A57" s="22">
        <v>43</v>
      </c>
      <c r="B57" s="2">
        <f>CRONOGRAMA!B53</f>
        <v>0</v>
      </c>
      <c r="C57" s="2">
        <f>CRONOGRAMA!C53</f>
        <v>0</v>
      </c>
      <c r="D57" s="23">
        <f>CRONOGRAMA!D53</f>
        <v>0</v>
      </c>
      <c r="E57" s="2">
        <f>CRONOGRAMA!E53</f>
        <v>0</v>
      </c>
      <c r="F57" s="23">
        <f>CRONOGRAMA!F53</f>
        <v>0</v>
      </c>
      <c r="G57" s="2">
        <f>CRONOGRAMA!G53</f>
        <v>0</v>
      </c>
      <c r="H57" s="1">
        <f>CRONOGRAMA!H53</f>
        <v>0</v>
      </c>
      <c r="I57" s="1">
        <f>CRONOGRAMA!I53</f>
        <v>0</v>
      </c>
      <c r="J57" s="33"/>
      <c r="K57" s="33"/>
      <c r="L57" s="30"/>
      <c r="M57" s="30"/>
      <c r="N57" s="30"/>
      <c r="O57" s="30"/>
      <c r="P57" s="30"/>
      <c r="Q57" s="31">
        <f t="shared" si="2"/>
        <v>0</v>
      </c>
      <c r="R57" s="32">
        <f t="shared" si="3"/>
        <v>0</v>
      </c>
    </row>
    <row r="58" spans="1:19" ht="15" customHeight="1" x14ac:dyDescent="0.2">
      <c r="A58" s="22">
        <v>44</v>
      </c>
      <c r="B58" s="2">
        <f>CRONOGRAMA!B54</f>
        <v>0</v>
      </c>
      <c r="C58" s="2">
        <f>CRONOGRAMA!C54</f>
        <v>0</v>
      </c>
      <c r="D58" s="23">
        <f>CRONOGRAMA!D54</f>
        <v>0</v>
      </c>
      <c r="E58" s="2">
        <f>CRONOGRAMA!E54</f>
        <v>0</v>
      </c>
      <c r="F58" s="23">
        <f>CRONOGRAMA!F54</f>
        <v>0</v>
      </c>
      <c r="G58" s="2">
        <f>CRONOGRAMA!G54</f>
        <v>0</v>
      </c>
      <c r="H58" s="1">
        <f>CRONOGRAMA!H54</f>
        <v>0</v>
      </c>
      <c r="I58" s="1">
        <f>CRONOGRAMA!I54</f>
        <v>0</v>
      </c>
      <c r="J58" s="33"/>
      <c r="K58" s="33"/>
      <c r="L58" s="30"/>
      <c r="M58" s="30"/>
      <c r="N58" s="30"/>
      <c r="O58" s="30"/>
      <c r="P58" s="30"/>
      <c r="Q58" s="31">
        <f t="shared" si="2"/>
        <v>0</v>
      </c>
      <c r="R58" s="32">
        <f t="shared" si="3"/>
        <v>0</v>
      </c>
    </row>
    <row r="59" spans="1:19" ht="15" customHeight="1" x14ac:dyDescent="0.2">
      <c r="A59" s="22">
        <v>45</v>
      </c>
      <c r="B59" s="2">
        <f>CRONOGRAMA!B55</f>
        <v>0</v>
      </c>
      <c r="C59" s="2">
        <f>CRONOGRAMA!C55</f>
        <v>0</v>
      </c>
      <c r="D59" s="23">
        <f>CRONOGRAMA!D55</f>
        <v>0</v>
      </c>
      <c r="E59" s="2">
        <f>CRONOGRAMA!E55</f>
        <v>0</v>
      </c>
      <c r="F59" s="23">
        <f>CRONOGRAMA!F55</f>
        <v>0</v>
      </c>
      <c r="G59" s="2">
        <f>CRONOGRAMA!G55</f>
        <v>0</v>
      </c>
      <c r="H59" s="1">
        <f>CRONOGRAMA!H55</f>
        <v>0</v>
      </c>
      <c r="I59" s="1">
        <f>CRONOGRAMA!I55</f>
        <v>0</v>
      </c>
      <c r="J59" s="33"/>
      <c r="K59" s="33"/>
      <c r="L59" s="30"/>
      <c r="M59" s="30"/>
      <c r="N59" s="30"/>
      <c r="O59" s="30"/>
      <c r="P59" s="30"/>
      <c r="Q59" s="31">
        <f t="shared" si="2"/>
        <v>0</v>
      </c>
      <c r="R59" s="32">
        <f t="shared" si="3"/>
        <v>0</v>
      </c>
    </row>
    <row r="60" spans="1:19" ht="15" customHeight="1" x14ac:dyDescent="0.2">
      <c r="A60" s="22">
        <v>46</v>
      </c>
      <c r="B60" s="2">
        <f>CRONOGRAMA!B56</f>
        <v>0</v>
      </c>
      <c r="C60" s="2">
        <f>CRONOGRAMA!C56</f>
        <v>0</v>
      </c>
      <c r="D60" s="23">
        <f>CRONOGRAMA!D56</f>
        <v>0</v>
      </c>
      <c r="E60" s="2">
        <f>CRONOGRAMA!E56</f>
        <v>0</v>
      </c>
      <c r="F60" s="23">
        <f>CRONOGRAMA!F56</f>
        <v>0</v>
      </c>
      <c r="G60" s="2">
        <f>CRONOGRAMA!G56</f>
        <v>0</v>
      </c>
      <c r="H60" s="1">
        <f>CRONOGRAMA!H56</f>
        <v>0</v>
      </c>
      <c r="I60" s="1">
        <f>CRONOGRAMA!I56</f>
        <v>0</v>
      </c>
      <c r="J60" s="33"/>
      <c r="K60" s="33"/>
      <c r="L60" s="30"/>
      <c r="M60" s="30"/>
      <c r="N60" s="30"/>
      <c r="O60" s="30"/>
      <c r="P60" s="30"/>
      <c r="Q60" s="31">
        <f t="shared" si="2"/>
        <v>0</v>
      </c>
      <c r="R60" s="32">
        <f t="shared" si="3"/>
        <v>0</v>
      </c>
    </row>
    <row r="61" spans="1:19" ht="15" customHeight="1" x14ac:dyDescent="0.2">
      <c r="A61" s="22">
        <v>47</v>
      </c>
      <c r="B61" s="2">
        <f>CRONOGRAMA!B57</f>
        <v>0</v>
      </c>
      <c r="C61" s="2">
        <f>CRONOGRAMA!C57</f>
        <v>0</v>
      </c>
      <c r="D61" s="23">
        <f>CRONOGRAMA!D57</f>
        <v>0</v>
      </c>
      <c r="E61" s="2">
        <f>CRONOGRAMA!E57</f>
        <v>0</v>
      </c>
      <c r="F61" s="23">
        <f>CRONOGRAMA!F57</f>
        <v>0</v>
      </c>
      <c r="G61" s="2">
        <f>CRONOGRAMA!G57</f>
        <v>0</v>
      </c>
      <c r="H61" s="1">
        <f>CRONOGRAMA!H57</f>
        <v>0</v>
      </c>
      <c r="I61" s="1">
        <f>CRONOGRAMA!I57</f>
        <v>0</v>
      </c>
      <c r="J61" s="33"/>
      <c r="K61" s="33"/>
      <c r="L61" s="30"/>
      <c r="M61" s="30"/>
      <c r="N61" s="30"/>
      <c r="O61" s="30"/>
      <c r="P61" s="30"/>
      <c r="Q61" s="31">
        <f t="shared" si="2"/>
        <v>0</v>
      </c>
      <c r="R61" s="32">
        <f t="shared" si="3"/>
        <v>0</v>
      </c>
    </row>
    <row r="62" spans="1:19" ht="15" customHeight="1" x14ac:dyDescent="0.2">
      <c r="A62" s="22">
        <v>48</v>
      </c>
      <c r="B62" s="2">
        <f>CRONOGRAMA!B58</f>
        <v>0</v>
      </c>
      <c r="C62" s="2">
        <f>CRONOGRAMA!C58</f>
        <v>0</v>
      </c>
      <c r="D62" s="23">
        <f>CRONOGRAMA!D58</f>
        <v>0</v>
      </c>
      <c r="E62" s="2">
        <f>CRONOGRAMA!E58</f>
        <v>0</v>
      </c>
      <c r="F62" s="23">
        <f>CRONOGRAMA!F58</f>
        <v>0</v>
      </c>
      <c r="G62" s="2">
        <f>CRONOGRAMA!G58</f>
        <v>0</v>
      </c>
      <c r="H62" s="1">
        <f>CRONOGRAMA!H58</f>
        <v>0</v>
      </c>
      <c r="I62" s="1">
        <f>CRONOGRAMA!I58</f>
        <v>0</v>
      </c>
      <c r="J62" s="33"/>
      <c r="K62" s="33"/>
      <c r="L62" s="30"/>
      <c r="M62" s="30"/>
      <c r="N62" s="30"/>
      <c r="O62" s="30"/>
      <c r="P62" s="30"/>
      <c r="Q62" s="31">
        <f t="shared" si="2"/>
        <v>0</v>
      </c>
      <c r="R62" s="32">
        <f t="shared" si="3"/>
        <v>0</v>
      </c>
    </row>
    <row r="63" spans="1:19" ht="15" customHeight="1" x14ac:dyDescent="0.2">
      <c r="A63" s="22">
        <v>49</v>
      </c>
      <c r="B63" s="2">
        <f>CRONOGRAMA!B59</f>
        <v>0</v>
      </c>
      <c r="C63" s="2">
        <f>CRONOGRAMA!C59</f>
        <v>0</v>
      </c>
      <c r="D63" s="23">
        <f>CRONOGRAMA!D59</f>
        <v>0</v>
      </c>
      <c r="E63" s="2">
        <f>CRONOGRAMA!E59</f>
        <v>0</v>
      </c>
      <c r="F63" s="23">
        <f>CRONOGRAMA!F59</f>
        <v>0</v>
      </c>
      <c r="G63" s="2">
        <f>CRONOGRAMA!G59</f>
        <v>0</v>
      </c>
      <c r="H63" s="1">
        <f>CRONOGRAMA!H59</f>
        <v>0</v>
      </c>
      <c r="I63" s="1">
        <f>CRONOGRAMA!I59</f>
        <v>0</v>
      </c>
      <c r="J63" s="33"/>
      <c r="K63" s="33"/>
      <c r="L63" s="30"/>
      <c r="M63" s="30"/>
      <c r="N63" s="30"/>
      <c r="O63" s="30"/>
      <c r="P63" s="30"/>
      <c r="Q63" s="31">
        <f t="shared" si="2"/>
        <v>0</v>
      </c>
      <c r="R63" s="32">
        <f t="shared" si="3"/>
        <v>0</v>
      </c>
    </row>
    <row r="64" spans="1:19" ht="15" customHeight="1" x14ac:dyDescent="0.2">
      <c r="A64" s="22">
        <v>50</v>
      </c>
      <c r="B64" s="2">
        <f>CRONOGRAMA!B60</f>
        <v>0</v>
      </c>
      <c r="C64" s="2">
        <f>CRONOGRAMA!C60</f>
        <v>0</v>
      </c>
      <c r="D64" s="23">
        <f>CRONOGRAMA!D60</f>
        <v>0</v>
      </c>
      <c r="E64" s="2">
        <f>CRONOGRAMA!E60</f>
        <v>0</v>
      </c>
      <c r="F64" s="23">
        <f>CRONOGRAMA!F60</f>
        <v>0</v>
      </c>
      <c r="G64" s="2">
        <f>CRONOGRAMA!G60</f>
        <v>0</v>
      </c>
      <c r="H64" s="1">
        <f>CRONOGRAMA!H60</f>
        <v>0</v>
      </c>
      <c r="I64" s="1">
        <f>CRONOGRAMA!I60</f>
        <v>0</v>
      </c>
      <c r="J64" s="33"/>
      <c r="K64" s="33"/>
      <c r="L64" s="30"/>
      <c r="M64" s="30"/>
      <c r="N64" s="30"/>
      <c r="O64" s="30"/>
      <c r="P64" s="30"/>
      <c r="Q64" s="31">
        <f t="shared" si="2"/>
        <v>0</v>
      </c>
      <c r="R64" s="32">
        <f t="shared" si="3"/>
        <v>0</v>
      </c>
    </row>
    <row r="65" spans="1:18" ht="15" customHeight="1" x14ac:dyDescent="0.2">
      <c r="A65" s="188"/>
      <c r="B65" s="189"/>
      <c r="C65" s="189"/>
      <c r="D65" s="189"/>
      <c r="E65" s="189"/>
      <c r="F65" s="189"/>
      <c r="G65" s="189"/>
      <c r="H65" s="190"/>
      <c r="I65" s="190"/>
      <c r="J65" s="190"/>
      <c r="K65" s="191"/>
      <c r="L65" s="34">
        <f>SUM(L15:L64)</f>
        <v>0</v>
      </c>
      <c r="M65" s="35">
        <f>SUM(M15:M64)</f>
        <v>0</v>
      </c>
      <c r="N65" s="35">
        <f>SUM(N15:N64)</f>
        <v>0</v>
      </c>
      <c r="O65" s="35">
        <f>SUM(O15:O64)</f>
        <v>0</v>
      </c>
      <c r="P65" s="35">
        <f>SUM(P15:P64)</f>
        <v>0</v>
      </c>
      <c r="Q65" s="36">
        <f t="shared" si="2"/>
        <v>0</v>
      </c>
      <c r="R65" s="37">
        <f t="shared" si="3"/>
        <v>0</v>
      </c>
    </row>
    <row r="66" spans="1:18" ht="15" customHeight="1" x14ac:dyDescent="0.2">
      <c r="A66" s="192" t="s">
        <v>32</v>
      </c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4"/>
    </row>
    <row r="67" spans="1:18" ht="15" customHeight="1" x14ac:dyDescent="0.2">
      <c r="A67" s="195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7"/>
    </row>
    <row r="68" spans="1:18" ht="15" customHeight="1" x14ac:dyDescent="0.2">
      <c r="A68" s="198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200"/>
    </row>
  </sheetData>
  <mergeCells count="28">
    <mergeCell ref="A65:G65"/>
    <mergeCell ref="H65:K65"/>
    <mergeCell ref="A66:R68"/>
    <mergeCell ref="G12:G14"/>
    <mergeCell ref="H12:I13"/>
    <mergeCell ref="J12:P12"/>
    <mergeCell ref="Q12:R12"/>
    <mergeCell ref="J13:K13"/>
    <mergeCell ref="L13:P13"/>
    <mergeCell ref="Q13:Q14"/>
    <mergeCell ref="R13:R14"/>
    <mergeCell ref="P8:R8"/>
    <mergeCell ref="A9:B9"/>
    <mergeCell ref="H9:I9"/>
    <mergeCell ref="J9:K9"/>
    <mergeCell ref="A12:A14"/>
    <mergeCell ref="B12:B14"/>
    <mergeCell ref="C12:C14"/>
    <mergeCell ref="D12:D14"/>
    <mergeCell ref="E12:E14"/>
    <mergeCell ref="F12:F14"/>
    <mergeCell ref="A1:B6"/>
    <mergeCell ref="C1:N6"/>
    <mergeCell ref="O1:P2"/>
    <mergeCell ref="Q1:R2"/>
    <mergeCell ref="O3:P4"/>
    <mergeCell ref="Q3:R4"/>
    <mergeCell ref="O5:R6"/>
  </mergeCells>
  <dataValidations count="1">
    <dataValidation type="list" allowBlank="1" showInputMessage="1" showErrorMessage="1" sqref="F9" xr:uid="{5887FA4D-B396-4FC1-8060-32676FCB2E42}">
      <formula1>Regionales</formula1>
    </dataValidation>
  </dataValidations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xmlns:x16r3="http://schemas.microsoft.com/office/spreadsheetml/2018/08/main" sqref="H55:H56 I55:I64 H57:H64" x16r3:misleadingFormat="1"/>
    <ignoredError sqref="F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CRONOGRAMA</vt:lpstr>
      <vt:lpstr>SEGUIMIENTO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Yanquen De Pablos</dc:creator>
  <cp:lastModifiedBy>Cesar Augusto Rodriguez Chaparro</cp:lastModifiedBy>
  <cp:lastPrinted>2023-08-02T20:00:23Z</cp:lastPrinted>
  <dcterms:created xsi:type="dcterms:W3CDTF">2023-08-02T19:07:03Z</dcterms:created>
  <dcterms:modified xsi:type="dcterms:W3CDTF">2025-02-27T19:53:37Z</dcterms:modified>
</cp:coreProperties>
</file>