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7ABAF596-CEDF-4C9B-A544-424D8C23F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1" r:id="rId1"/>
    <sheet name="1º_Seguimiento" sheetId="4" r:id="rId2"/>
    <sheet name="2º_Seguimiento" sheetId="7" r:id="rId3"/>
    <sheet name="3º_Seguimiento" sheetId="8" r:id="rId4"/>
    <sheet name="Hoja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8" l="1"/>
  <c r="J10" i="8"/>
  <c r="F9" i="8"/>
  <c r="K154" i="8"/>
  <c r="J154" i="8"/>
  <c r="I154" i="8"/>
  <c r="H154" i="8"/>
  <c r="G154" i="8"/>
  <c r="F154" i="8"/>
  <c r="E154" i="8"/>
  <c r="D154" i="8"/>
  <c r="C154" i="8"/>
  <c r="K153" i="8"/>
  <c r="J153" i="8"/>
  <c r="I153" i="8"/>
  <c r="H153" i="8"/>
  <c r="G153" i="8"/>
  <c r="F153" i="8"/>
  <c r="E153" i="8"/>
  <c r="D153" i="8"/>
  <c r="C153" i="8"/>
  <c r="K152" i="8"/>
  <c r="J152" i="8"/>
  <c r="I152" i="8"/>
  <c r="H152" i="8"/>
  <c r="G152" i="8"/>
  <c r="F152" i="8"/>
  <c r="E152" i="8"/>
  <c r="D152" i="8"/>
  <c r="C152" i="8"/>
  <c r="K151" i="8"/>
  <c r="J151" i="8"/>
  <c r="I151" i="8"/>
  <c r="H151" i="8"/>
  <c r="G151" i="8"/>
  <c r="F151" i="8"/>
  <c r="E151" i="8"/>
  <c r="D151" i="8"/>
  <c r="C151" i="8"/>
  <c r="K150" i="8"/>
  <c r="J150" i="8"/>
  <c r="I150" i="8"/>
  <c r="H150" i="8"/>
  <c r="G150" i="8"/>
  <c r="F150" i="8"/>
  <c r="E150" i="8"/>
  <c r="D150" i="8"/>
  <c r="C150" i="8"/>
  <c r="K149" i="8"/>
  <c r="J149" i="8"/>
  <c r="I149" i="8"/>
  <c r="H149" i="8"/>
  <c r="G149" i="8"/>
  <c r="F149" i="8"/>
  <c r="E149" i="8"/>
  <c r="D149" i="8"/>
  <c r="C149" i="8"/>
  <c r="K148" i="8"/>
  <c r="J148" i="8"/>
  <c r="I148" i="8"/>
  <c r="H148" i="8"/>
  <c r="G148" i="8"/>
  <c r="F148" i="8"/>
  <c r="E148" i="8"/>
  <c r="D148" i="8"/>
  <c r="C148" i="8"/>
  <c r="K147" i="8"/>
  <c r="J147" i="8"/>
  <c r="I147" i="8"/>
  <c r="H147" i="8"/>
  <c r="G147" i="8"/>
  <c r="F147" i="8"/>
  <c r="E147" i="8"/>
  <c r="D147" i="8"/>
  <c r="C147" i="8"/>
  <c r="K146" i="8"/>
  <c r="J146" i="8"/>
  <c r="I146" i="8"/>
  <c r="H146" i="8"/>
  <c r="G146" i="8"/>
  <c r="F146" i="8"/>
  <c r="E146" i="8"/>
  <c r="D146" i="8"/>
  <c r="C146" i="8"/>
  <c r="K145" i="8"/>
  <c r="J145" i="8"/>
  <c r="I145" i="8"/>
  <c r="H145" i="8"/>
  <c r="G145" i="8"/>
  <c r="F145" i="8"/>
  <c r="E145" i="8"/>
  <c r="D145" i="8"/>
  <c r="C145" i="8"/>
  <c r="K144" i="8"/>
  <c r="J144" i="8"/>
  <c r="I144" i="8"/>
  <c r="H144" i="8"/>
  <c r="G144" i="8"/>
  <c r="F144" i="8"/>
  <c r="E144" i="8"/>
  <c r="D144" i="8"/>
  <c r="C144" i="8"/>
  <c r="K143" i="8"/>
  <c r="J143" i="8"/>
  <c r="I143" i="8"/>
  <c r="H143" i="8"/>
  <c r="G143" i="8"/>
  <c r="F143" i="8"/>
  <c r="E143" i="8"/>
  <c r="D143" i="8"/>
  <c r="C143" i="8"/>
  <c r="K142" i="8"/>
  <c r="J142" i="8"/>
  <c r="I142" i="8"/>
  <c r="H142" i="8"/>
  <c r="G142" i="8"/>
  <c r="F142" i="8"/>
  <c r="E142" i="8"/>
  <c r="D142" i="8"/>
  <c r="C142" i="8"/>
  <c r="K141" i="8"/>
  <c r="J141" i="8"/>
  <c r="I141" i="8"/>
  <c r="H141" i="8"/>
  <c r="G141" i="8"/>
  <c r="F141" i="8"/>
  <c r="E141" i="8"/>
  <c r="D141" i="8"/>
  <c r="C141" i="8"/>
  <c r="K140" i="8"/>
  <c r="J140" i="8"/>
  <c r="I140" i="8"/>
  <c r="H140" i="8"/>
  <c r="G140" i="8"/>
  <c r="F140" i="8"/>
  <c r="E140" i="8"/>
  <c r="D140" i="8"/>
  <c r="C140" i="8"/>
  <c r="K139" i="8"/>
  <c r="J139" i="8"/>
  <c r="I139" i="8"/>
  <c r="H139" i="8"/>
  <c r="G139" i="8"/>
  <c r="F139" i="8"/>
  <c r="E139" i="8"/>
  <c r="D139" i="8"/>
  <c r="C139" i="8"/>
  <c r="K138" i="8"/>
  <c r="J138" i="8"/>
  <c r="I138" i="8"/>
  <c r="H138" i="8"/>
  <c r="G138" i="8"/>
  <c r="F138" i="8"/>
  <c r="E138" i="8"/>
  <c r="D138" i="8"/>
  <c r="C138" i="8"/>
  <c r="K137" i="8"/>
  <c r="J137" i="8"/>
  <c r="I137" i="8"/>
  <c r="H137" i="8"/>
  <c r="G137" i="8"/>
  <c r="F137" i="8"/>
  <c r="E137" i="8"/>
  <c r="D137" i="8"/>
  <c r="C137" i="8"/>
  <c r="K136" i="8"/>
  <c r="J136" i="8"/>
  <c r="I136" i="8"/>
  <c r="H136" i="8"/>
  <c r="G136" i="8"/>
  <c r="F136" i="8"/>
  <c r="E136" i="8"/>
  <c r="D136" i="8"/>
  <c r="C136" i="8"/>
  <c r="K135" i="8"/>
  <c r="J135" i="8"/>
  <c r="I135" i="8"/>
  <c r="H135" i="8"/>
  <c r="G135" i="8"/>
  <c r="F135" i="8"/>
  <c r="E135" i="8"/>
  <c r="D135" i="8"/>
  <c r="C135" i="8"/>
  <c r="K134" i="8"/>
  <c r="J134" i="8"/>
  <c r="I134" i="8"/>
  <c r="H134" i="8"/>
  <c r="G134" i="8"/>
  <c r="F134" i="8"/>
  <c r="E134" i="8"/>
  <c r="D134" i="8"/>
  <c r="C134" i="8"/>
  <c r="K133" i="8"/>
  <c r="J133" i="8"/>
  <c r="I133" i="8"/>
  <c r="H133" i="8"/>
  <c r="G133" i="8"/>
  <c r="F133" i="8"/>
  <c r="E133" i="8"/>
  <c r="D133" i="8"/>
  <c r="C133" i="8"/>
  <c r="K132" i="8"/>
  <c r="J132" i="8"/>
  <c r="I132" i="8"/>
  <c r="H132" i="8"/>
  <c r="G132" i="8"/>
  <c r="F132" i="8"/>
  <c r="E132" i="8"/>
  <c r="D132" i="8"/>
  <c r="C132" i="8"/>
  <c r="K131" i="8"/>
  <c r="J131" i="8"/>
  <c r="I131" i="8"/>
  <c r="H131" i="8"/>
  <c r="G131" i="8"/>
  <c r="F131" i="8"/>
  <c r="E131" i="8"/>
  <c r="D131" i="8"/>
  <c r="C131" i="8"/>
  <c r="K130" i="8"/>
  <c r="J130" i="8"/>
  <c r="I130" i="8"/>
  <c r="H130" i="8"/>
  <c r="G130" i="8"/>
  <c r="F130" i="8"/>
  <c r="E130" i="8"/>
  <c r="D130" i="8"/>
  <c r="C130" i="8"/>
  <c r="K129" i="8"/>
  <c r="J129" i="8"/>
  <c r="I129" i="8"/>
  <c r="H129" i="8"/>
  <c r="G129" i="8"/>
  <c r="F129" i="8"/>
  <c r="E129" i="8"/>
  <c r="D129" i="8"/>
  <c r="C129" i="8"/>
  <c r="K128" i="8"/>
  <c r="J128" i="8"/>
  <c r="I128" i="8"/>
  <c r="H128" i="8"/>
  <c r="G128" i="8"/>
  <c r="F128" i="8"/>
  <c r="E128" i="8"/>
  <c r="D128" i="8"/>
  <c r="C128" i="8"/>
  <c r="K127" i="8"/>
  <c r="J127" i="8"/>
  <c r="I127" i="8"/>
  <c r="H127" i="8"/>
  <c r="G127" i="8"/>
  <c r="F127" i="8"/>
  <c r="E127" i="8"/>
  <c r="D127" i="8"/>
  <c r="C127" i="8"/>
  <c r="K126" i="8"/>
  <c r="J126" i="8"/>
  <c r="I126" i="8"/>
  <c r="H126" i="8"/>
  <c r="G126" i="8"/>
  <c r="F126" i="8"/>
  <c r="E126" i="8"/>
  <c r="D126" i="8"/>
  <c r="C126" i="8"/>
  <c r="K125" i="8"/>
  <c r="J125" i="8"/>
  <c r="I125" i="8"/>
  <c r="H125" i="8"/>
  <c r="G125" i="8"/>
  <c r="F125" i="8"/>
  <c r="E125" i="8"/>
  <c r="D125" i="8"/>
  <c r="C125" i="8"/>
  <c r="K124" i="8"/>
  <c r="J124" i="8"/>
  <c r="I124" i="8"/>
  <c r="H124" i="8"/>
  <c r="G124" i="8"/>
  <c r="F124" i="8"/>
  <c r="E124" i="8"/>
  <c r="D124" i="8"/>
  <c r="C124" i="8"/>
  <c r="K123" i="8"/>
  <c r="J123" i="8"/>
  <c r="I123" i="8"/>
  <c r="H123" i="8"/>
  <c r="G123" i="8"/>
  <c r="F123" i="8"/>
  <c r="E123" i="8"/>
  <c r="D123" i="8"/>
  <c r="C123" i="8"/>
  <c r="K122" i="8"/>
  <c r="J122" i="8"/>
  <c r="I122" i="8"/>
  <c r="H122" i="8"/>
  <c r="G122" i="8"/>
  <c r="F122" i="8"/>
  <c r="E122" i="8"/>
  <c r="D122" i="8"/>
  <c r="C122" i="8"/>
  <c r="K121" i="8"/>
  <c r="J121" i="8"/>
  <c r="I121" i="8"/>
  <c r="H121" i="8"/>
  <c r="G121" i="8"/>
  <c r="F121" i="8"/>
  <c r="E121" i="8"/>
  <c r="D121" i="8"/>
  <c r="C121" i="8"/>
  <c r="K120" i="8"/>
  <c r="J120" i="8"/>
  <c r="I120" i="8"/>
  <c r="H120" i="8"/>
  <c r="G120" i="8"/>
  <c r="F120" i="8"/>
  <c r="E120" i="8"/>
  <c r="D120" i="8"/>
  <c r="C120" i="8"/>
  <c r="K119" i="8"/>
  <c r="J119" i="8"/>
  <c r="I119" i="8"/>
  <c r="H119" i="8"/>
  <c r="G119" i="8"/>
  <c r="F119" i="8"/>
  <c r="E119" i="8"/>
  <c r="D119" i="8"/>
  <c r="C119" i="8"/>
  <c r="K118" i="8"/>
  <c r="J118" i="8"/>
  <c r="I118" i="8"/>
  <c r="H118" i="8"/>
  <c r="G118" i="8"/>
  <c r="F118" i="8"/>
  <c r="E118" i="8"/>
  <c r="D118" i="8"/>
  <c r="C118" i="8"/>
  <c r="K117" i="8"/>
  <c r="J117" i="8"/>
  <c r="I117" i="8"/>
  <c r="H117" i="8"/>
  <c r="G117" i="8"/>
  <c r="F117" i="8"/>
  <c r="E117" i="8"/>
  <c r="D117" i="8"/>
  <c r="C117" i="8"/>
  <c r="K116" i="8"/>
  <c r="J116" i="8"/>
  <c r="I116" i="8"/>
  <c r="H116" i="8"/>
  <c r="G116" i="8"/>
  <c r="F116" i="8"/>
  <c r="E116" i="8"/>
  <c r="D116" i="8"/>
  <c r="C116" i="8"/>
  <c r="K115" i="8"/>
  <c r="J115" i="8"/>
  <c r="I115" i="8"/>
  <c r="H115" i="8"/>
  <c r="G115" i="8"/>
  <c r="F115" i="8"/>
  <c r="E115" i="8"/>
  <c r="D115" i="8"/>
  <c r="C115" i="8"/>
  <c r="K114" i="8"/>
  <c r="J114" i="8"/>
  <c r="I114" i="8"/>
  <c r="H114" i="8"/>
  <c r="G114" i="8"/>
  <c r="F114" i="8"/>
  <c r="E114" i="8"/>
  <c r="D114" i="8"/>
  <c r="C114" i="8"/>
  <c r="K113" i="8"/>
  <c r="J113" i="8"/>
  <c r="I113" i="8"/>
  <c r="H113" i="8"/>
  <c r="G113" i="8"/>
  <c r="F113" i="8"/>
  <c r="E113" i="8"/>
  <c r="D113" i="8"/>
  <c r="C113" i="8"/>
  <c r="K112" i="8"/>
  <c r="J112" i="8"/>
  <c r="I112" i="8"/>
  <c r="H112" i="8"/>
  <c r="G112" i="8"/>
  <c r="F112" i="8"/>
  <c r="E112" i="8"/>
  <c r="D112" i="8"/>
  <c r="C112" i="8"/>
  <c r="K111" i="8"/>
  <c r="J111" i="8"/>
  <c r="I111" i="8"/>
  <c r="H111" i="8"/>
  <c r="G111" i="8"/>
  <c r="F111" i="8"/>
  <c r="E111" i="8"/>
  <c r="D111" i="8"/>
  <c r="C111" i="8"/>
  <c r="K110" i="8"/>
  <c r="J110" i="8"/>
  <c r="I110" i="8"/>
  <c r="H110" i="8"/>
  <c r="G110" i="8"/>
  <c r="F110" i="8"/>
  <c r="E110" i="8"/>
  <c r="D110" i="8"/>
  <c r="C110" i="8"/>
  <c r="K109" i="8"/>
  <c r="J109" i="8"/>
  <c r="I109" i="8"/>
  <c r="H109" i="8"/>
  <c r="G109" i="8"/>
  <c r="F109" i="8"/>
  <c r="E109" i="8"/>
  <c r="D109" i="8"/>
  <c r="C109" i="8"/>
  <c r="K108" i="8"/>
  <c r="J108" i="8"/>
  <c r="I108" i="8"/>
  <c r="H108" i="8"/>
  <c r="G108" i="8"/>
  <c r="F108" i="8"/>
  <c r="E108" i="8"/>
  <c r="D108" i="8"/>
  <c r="C108" i="8"/>
  <c r="K107" i="8"/>
  <c r="J107" i="8"/>
  <c r="I107" i="8"/>
  <c r="H107" i="8"/>
  <c r="G107" i="8"/>
  <c r="F107" i="8"/>
  <c r="E107" i="8"/>
  <c r="D107" i="8"/>
  <c r="C107" i="8"/>
  <c r="K106" i="8"/>
  <c r="J106" i="8"/>
  <c r="I106" i="8"/>
  <c r="H106" i="8"/>
  <c r="G106" i="8"/>
  <c r="F106" i="8"/>
  <c r="E106" i="8"/>
  <c r="D106" i="8"/>
  <c r="C106" i="8"/>
  <c r="K105" i="8"/>
  <c r="J105" i="8"/>
  <c r="I105" i="8"/>
  <c r="H105" i="8"/>
  <c r="G105" i="8"/>
  <c r="F105" i="8"/>
  <c r="E105" i="8"/>
  <c r="D105" i="8"/>
  <c r="C105" i="8"/>
  <c r="K104" i="8"/>
  <c r="J104" i="8"/>
  <c r="I104" i="8"/>
  <c r="H104" i="8"/>
  <c r="G104" i="8"/>
  <c r="F104" i="8"/>
  <c r="E104" i="8"/>
  <c r="D104" i="8"/>
  <c r="C104" i="8"/>
  <c r="K103" i="8"/>
  <c r="J103" i="8"/>
  <c r="I103" i="8"/>
  <c r="H103" i="8"/>
  <c r="G103" i="8"/>
  <c r="F103" i="8"/>
  <c r="E103" i="8"/>
  <c r="D103" i="8"/>
  <c r="C103" i="8"/>
  <c r="K102" i="8"/>
  <c r="J102" i="8"/>
  <c r="I102" i="8"/>
  <c r="H102" i="8"/>
  <c r="G102" i="8"/>
  <c r="F102" i="8"/>
  <c r="E102" i="8"/>
  <c r="D102" i="8"/>
  <c r="C102" i="8"/>
  <c r="K101" i="8"/>
  <c r="J101" i="8"/>
  <c r="I101" i="8"/>
  <c r="H101" i="8"/>
  <c r="G101" i="8"/>
  <c r="F101" i="8"/>
  <c r="E101" i="8"/>
  <c r="D101" i="8"/>
  <c r="C101" i="8"/>
  <c r="K100" i="8"/>
  <c r="J100" i="8"/>
  <c r="I100" i="8"/>
  <c r="H100" i="8"/>
  <c r="G100" i="8"/>
  <c r="F100" i="8"/>
  <c r="E100" i="8"/>
  <c r="D100" i="8"/>
  <c r="C100" i="8"/>
  <c r="K99" i="8"/>
  <c r="J99" i="8"/>
  <c r="I99" i="8"/>
  <c r="H99" i="8"/>
  <c r="G99" i="8"/>
  <c r="F99" i="8"/>
  <c r="E99" i="8"/>
  <c r="D99" i="8"/>
  <c r="C99" i="8"/>
  <c r="K98" i="8"/>
  <c r="J98" i="8"/>
  <c r="I98" i="8"/>
  <c r="H98" i="8"/>
  <c r="G98" i="8"/>
  <c r="F98" i="8"/>
  <c r="E98" i="8"/>
  <c r="D98" i="8"/>
  <c r="C98" i="8"/>
  <c r="K97" i="8"/>
  <c r="J97" i="8"/>
  <c r="I97" i="8"/>
  <c r="H97" i="8"/>
  <c r="G97" i="8"/>
  <c r="F97" i="8"/>
  <c r="E97" i="8"/>
  <c r="D97" i="8"/>
  <c r="C97" i="8"/>
  <c r="K96" i="8"/>
  <c r="J96" i="8"/>
  <c r="I96" i="8"/>
  <c r="H96" i="8"/>
  <c r="G96" i="8"/>
  <c r="F96" i="8"/>
  <c r="E96" i="8"/>
  <c r="D96" i="8"/>
  <c r="C96" i="8"/>
  <c r="K95" i="8"/>
  <c r="J95" i="8"/>
  <c r="I95" i="8"/>
  <c r="H95" i="8"/>
  <c r="G95" i="8"/>
  <c r="F95" i="8"/>
  <c r="E95" i="8"/>
  <c r="D95" i="8"/>
  <c r="C95" i="8"/>
  <c r="K94" i="8"/>
  <c r="J94" i="8"/>
  <c r="I94" i="8"/>
  <c r="H94" i="8"/>
  <c r="G94" i="8"/>
  <c r="F94" i="8"/>
  <c r="E94" i="8"/>
  <c r="D94" i="8"/>
  <c r="C94" i="8"/>
  <c r="K93" i="8"/>
  <c r="J93" i="8"/>
  <c r="I93" i="8"/>
  <c r="H93" i="8"/>
  <c r="G93" i="8"/>
  <c r="F93" i="8"/>
  <c r="E93" i="8"/>
  <c r="D93" i="8"/>
  <c r="C93" i="8"/>
  <c r="K92" i="8"/>
  <c r="J92" i="8"/>
  <c r="I92" i="8"/>
  <c r="H92" i="8"/>
  <c r="G92" i="8"/>
  <c r="F92" i="8"/>
  <c r="E92" i="8"/>
  <c r="D92" i="8"/>
  <c r="C92" i="8"/>
  <c r="K91" i="8"/>
  <c r="J91" i="8"/>
  <c r="I91" i="8"/>
  <c r="H91" i="8"/>
  <c r="G91" i="8"/>
  <c r="F91" i="8"/>
  <c r="E91" i="8"/>
  <c r="D91" i="8"/>
  <c r="C91" i="8"/>
  <c r="K90" i="8"/>
  <c r="J90" i="8"/>
  <c r="I90" i="8"/>
  <c r="H90" i="8"/>
  <c r="G90" i="8"/>
  <c r="F90" i="8"/>
  <c r="E90" i="8"/>
  <c r="D90" i="8"/>
  <c r="C90" i="8"/>
  <c r="K89" i="8"/>
  <c r="J89" i="8"/>
  <c r="I89" i="8"/>
  <c r="H89" i="8"/>
  <c r="G89" i="8"/>
  <c r="F89" i="8"/>
  <c r="E89" i="8"/>
  <c r="D89" i="8"/>
  <c r="C89" i="8"/>
  <c r="K88" i="8"/>
  <c r="J88" i="8"/>
  <c r="I88" i="8"/>
  <c r="H88" i="8"/>
  <c r="G88" i="8"/>
  <c r="F88" i="8"/>
  <c r="E88" i="8"/>
  <c r="D88" i="8"/>
  <c r="C88" i="8"/>
  <c r="K87" i="8"/>
  <c r="J87" i="8"/>
  <c r="I87" i="8"/>
  <c r="H87" i="8"/>
  <c r="G87" i="8"/>
  <c r="F87" i="8"/>
  <c r="E87" i="8"/>
  <c r="D87" i="8"/>
  <c r="C87" i="8"/>
  <c r="K86" i="8"/>
  <c r="J86" i="8"/>
  <c r="I86" i="8"/>
  <c r="H86" i="8"/>
  <c r="G86" i="8"/>
  <c r="F86" i="8"/>
  <c r="E86" i="8"/>
  <c r="D86" i="8"/>
  <c r="C86" i="8"/>
  <c r="K85" i="8"/>
  <c r="J85" i="8"/>
  <c r="I85" i="8"/>
  <c r="H85" i="8"/>
  <c r="G85" i="8"/>
  <c r="F85" i="8"/>
  <c r="E85" i="8"/>
  <c r="D85" i="8"/>
  <c r="C85" i="8"/>
  <c r="K84" i="8"/>
  <c r="J84" i="8"/>
  <c r="I84" i="8"/>
  <c r="H84" i="8"/>
  <c r="G84" i="8"/>
  <c r="F84" i="8"/>
  <c r="E84" i="8"/>
  <c r="D84" i="8"/>
  <c r="C84" i="8"/>
  <c r="K83" i="8"/>
  <c r="J83" i="8"/>
  <c r="I83" i="8"/>
  <c r="H83" i="8"/>
  <c r="G83" i="8"/>
  <c r="F83" i="8"/>
  <c r="E83" i="8"/>
  <c r="D83" i="8"/>
  <c r="C83" i="8"/>
  <c r="K82" i="8"/>
  <c r="J82" i="8"/>
  <c r="I82" i="8"/>
  <c r="H82" i="8"/>
  <c r="G82" i="8"/>
  <c r="F82" i="8"/>
  <c r="E82" i="8"/>
  <c r="D82" i="8"/>
  <c r="C82" i="8"/>
  <c r="K81" i="8"/>
  <c r="J81" i="8"/>
  <c r="I81" i="8"/>
  <c r="H81" i="8"/>
  <c r="G81" i="8"/>
  <c r="F81" i="8"/>
  <c r="E81" i="8"/>
  <c r="D81" i="8"/>
  <c r="C81" i="8"/>
  <c r="K80" i="8"/>
  <c r="J80" i="8"/>
  <c r="I80" i="8"/>
  <c r="H80" i="8"/>
  <c r="G80" i="8"/>
  <c r="F80" i="8"/>
  <c r="E80" i="8"/>
  <c r="D80" i="8"/>
  <c r="C80" i="8"/>
  <c r="K79" i="8"/>
  <c r="J79" i="8"/>
  <c r="I79" i="8"/>
  <c r="H79" i="8"/>
  <c r="G79" i="8"/>
  <c r="F79" i="8"/>
  <c r="E79" i="8"/>
  <c r="D79" i="8"/>
  <c r="C79" i="8"/>
  <c r="K78" i="8"/>
  <c r="J78" i="8"/>
  <c r="I78" i="8"/>
  <c r="H78" i="8"/>
  <c r="G78" i="8"/>
  <c r="F78" i="8"/>
  <c r="E78" i="8"/>
  <c r="D78" i="8"/>
  <c r="C78" i="8"/>
  <c r="K77" i="8"/>
  <c r="J77" i="8"/>
  <c r="I77" i="8"/>
  <c r="H77" i="8"/>
  <c r="G77" i="8"/>
  <c r="F77" i="8"/>
  <c r="E77" i="8"/>
  <c r="D77" i="8"/>
  <c r="C77" i="8"/>
  <c r="K76" i="8"/>
  <c r="J76" i="8"/>
  <c r="I76" i="8"/>
  <c r="H76" i="8"/>
  <c r="G76" i="8"/>
  <c r="F76" i="8"/>
  <c r="E76" i="8"/>
  <c r="D76" i="8"/>
  <c r="C76" i="8"/>
  <c r="K75" i="8"/>
  <c r="J75" i="8"/>
  <c r="I75" i="8"/>
  <c r="H75" i="8"/>
  <c r="G75" i="8"/>
  <c r="F75" i="8"/>
  <c r="E75" i="8"/>
  <c r="D75" i="8"/>
  <c r="C75" i="8"/>
  <c r="K74" i="8"/>
  <c r="J74" i="8"/>
  <c r="I74" i="8"/>
  <c r="H74" i="8"/>
  <c r="G74" i="8"/>
  <c r="F74" i="8"/>
  <c r="E74" i="8"/>
  <c r="D74" i="8"/>
  <c r="C74" i="8"/>
  <c r="K73" i="8"/>
  <c r="J73" i="8"/>
  <c r="I73" i="8"/>
  <c r="H73" i="8"/>
  <c r="G73" i="8"/>
  <c r="F73" i="8"/>
  <c r="E73" i="8"/>
  <c r="D73" i="8"/>
  <c r="C73" i="8"/>
  <c r="K72" i="8"/>
  <c r="J72" i="8"/>
  <c r="I72" i="8"/>
  <c r="H72" i="8"/>
  <c r="G72" i="8"/>
  <c r="F72" i="8"/>
  <c r="E72" i="8"/>
  <c r="D72" i="8"/>
  <c r="C72" i="8"/>
  <c r="K71" i="8"/>
  <c r="J71" i="8"/>
  <c r="I71" i="8"/>
  <c r="H71" i="8"/>
  <c r="G71" i="8"/>
  <c r="F71" i="8"/>
  <c r="E71" i="8"/>
  <c r="D71" i="8"/>
  <c r="C71" i="8"/>
  <c r="K70" i="8"/>
  <c r="J70" i="8"/>
  <c r="I70" i="8"/>
  <c r="H70" i="8"/>
  <c r="G70" i="8"/>
  <c r="F70" i="8"/>
  <c r="E70" i="8"/>
  <c r="D70" i="8"/>
  <c r="C70" i="8"/>
  <c r="K69" i="8"/>
  <c r="J69" i="8"/>
  <c r="I69" i="8"/>
  <c r="H69" i="8"/>
  <c r="G69" i="8"/>
  <c r="F69" i="8"/>
  <c r="E69" i="8"/>
  <c r="D69" i="8"/>
  <c r="C69" i="8"/>
  <c r="K68" i="8"/>
  <c r="J68" i="8"/>
  <c r="I68" i="8"/>
  <c r="H68" i="8"/>
  <c r="G68" i="8"/>
  <c r="F68" i="8"/>
  <c r="E68" i="8"/>
  <c r="D68" i="8"/>
  <c r="C68" i="8"/>
  <c r="K67" i="8"/>
  <c r="J67" i="8"/>
  <c r="I67" i="8"/>
  <c r="H67" i="8"/>
  <c r="G67" i="8"/>
  <c r="F67" i="8"/>
  <c r="E67" i="8"/>
  <c r="D67" i="8"/>
  <c r="C67" i="8"/>
  <c r="K66" i="8"/>
  <c r="J66" i="8"/>
  <c r="I66" i="8"/>
  <c r="H66" i="8"/>
  <c r="G66" i="8"/>
  <c r="F66" i="8"/>
  <c r="E66" i="8"/>
  <c r="D66" i="8"/>
  <c r="C66" i="8"/>
  <c r="K65" i="8"/>
  <c r="J65" i="8"/>
  <c r="I65" i="8"/>
  <c r="H65" i="8"/>
  <c r="G65" i="8"/>
  <c r="F65" i="8"/>
  <c r="E65" i="8"/>
  <c r="D65" i="8"/>
  <c r="C65" i="8"/>
  <c r="K64" i="8"/>
  <c r="J64" i="8"/>
  <c r="I64" i="8"/>
  <c r="H64" i="8"/>
  <c r="G64" i="8"/>
  <c r="F64" i="8"/>
  <c r="E64" i="8"/>
  <c r="D64" i="8"/>
  <c r="C64" i="8"/>
  <c r="K63" i="8"/>
  <c r="J63" i="8"/>
  <c r="I63" i="8"/>
  <c r="H63" i="8"/>
  <c r="G63" i="8"/>
  <c r="F63" i="8"/>
  <c r="E63" i="8"/>
  <c r="D63" i="8"/>
  <c r="C63" i="8"/>
  <c r="K62" i="8"/>
  <c r="J62" i="8"/>
  <c r="I62" i="8"/>
  <c r="H62" i="8"/>
  <c r="G62" i="8"/>
  <c r="F62" i="8"/>
  <c r="E62" i="8"/>
  <c r="D62" i="8"/>
  <c r="C62" i="8"/>
  <c r="K61" i="8"/>
  <c r="J61" i="8"/>
  <c r="I61" i="8"/>
  <c r="H61" i="8"/>
  <c r="G61" i="8"/>
  <c r="F61" i="8"/>
  <c r="E61" i="8"/>
  <c r="D61" i="8"/>
  <c r="C61" i="8"/>
  <c r="K60" i="8"/>
  <c r="J60" i="8"/>
  <c r="I60" i="8"/>
  <c r="H60" i="8"/>
  <c r="G60" i="8"/>
  <c r="F60" i="8"/>
  <c r="E60" i="8"/>
  <c r="D60" i="8"/>
  <c r="C60" i="8"/>
  <c r="K59" i="8"/>
  <c r="J59" i="8"/>
  <c r="I59" i="8"/>
  <c r="H59" i="8"/>
  <c r="G59" i="8"/>
  <c r="F59" i="8"/>
  <c r="E59" i="8"/>
  <c r="D59" i="8"/>
  <c r="C59" i="8"/>
  <c r="K58" i="8"/>
  <c r="J58" i="8"/>
  <c r="I58" i="8"/>
  <c r="H58" i="8"/>
  <c r="G58" i="8"/>
  <c r="F58" i="8"/>
  <c r="E58" i="8"/>
  <c r="D58" i="8"/>
  <c r="C58" i="8"/>
  <c r="K57" i="8"/>
  <c r="J57" i="8"/>
  <c r="I57" i="8"/>
  <c r="H57" i="8"/>
  <c r="G57" i="8"/>
  <c r="F57" i="8"/>
  <c r="E57" i="8"/>
  <c r="D57" i="8"/>
  <c r="C57" i="8"/>
  <c r="K56" i="8"/>
  <c r="J56" i="8"/>
  <c r="I56" i="8"/>
  <c r="H56" i="8"/>
  <c r="G56" i="8"/>
  <c r="F56" i="8"/>
  <c r="E56" i="8"/>
  <c r="D56" i="8"/>
  <c r="C56" i="8"/>
  <c r="K55" i="8"/>
  <c r="J55" i="8"/>
  <c r="I55" i="8"/>
  <c r="H55" i="8"/>
  <c r="G55" i="8"/>
  <c r="F55" i="8"/>
  <c r="E55" i="8"/>
  <c r="D55" i="8"/>
  <c r="C55" i="8"/>
  <c r="K54" i="8"/>
  <c r="J54" i="8"/>
  <c r="I54" i="8"/>
  <c r="H54" i="8"/>
  <c r="G54" i="8"/>
  <c r="F54" i="8"/>
  <c r="E54" i="8"/>
  <c r="D54" i="8"/>
  <c r="C54" i="8"/>
  <c r="K53" i="8"/>
  <c r="J53" i="8"/>
  <c r="I53" i="8"/>
  <c r="H53" i="8"/>
  <c r="G53" i="8"/>
  <c r="F53" i="8"/>
  <c r="E53" i="8"/>
  <c r="D53" i="8"/>
  <c r="C53" i="8"/>
  <c r="K52" i="8"/>
  <c r="J52" i="8"/>
  <c r="I52" i="8"/>
  <c r="H52" i="8"/>
  <c r="G52" i="8"/>
  <c r="F52" i="8"/>
  <c r="E52" i="8"/>
  <c r="D52" i="8"/>
  <c r="C52" i="8"/>
  <c r="K51" i="8"/>
  <c r="J51" i="8"/>
  <c r="I51" i="8"/>
  <c r="H51" i="8"/>
  <c r="G51" i="8"/>
  <c r="F51" i="8"/>
  <c r="E51" i="8"/>
  <c r="D51" i="8"/>
  <c r="C51" i="8"/>
  <c r="K50" i="8"/>
  <c r="J50" i="8"/>
  <c r="I50" i="8"/>
  <c r="H50" i="8"/>
  <c r="G50" i="8"/>
  <c r="F50" i="8"/>
  <c r="E50" i="8"/>
  <c r="D50" i="8"/>
  <c r="C50" i="8"/>
  <c r="K49" i="8"/>
  <c r="J49" i="8"/>
  <c r="I49" i="8"/>
  <c r="H49" i="8"/>
  <c r="G49" i="8"/>
  <c r="F49" i="8"/>
  <c r="E49" i="8"/>
  <c r="D49" i="8"/>
  <c r="C49" i="8"/>
  <c r="K48" i="8"/>
  <c r="J48" i="8"/>
  <c r="I48" i="8"/>
  <c r="H48" i="8"/>
  <c r="G48" i="8"/>
  <c r="F48" i="8"/>
  <c r="E48" i="8"/>
  <c r="D48" i="8"/>
  <c r="C48" i="8"/>
  <c r="K47" i="8"/>
  <c r="J47" i="8"/>
  <c r="I47" i="8"/>
  <c r="H47" i="8"/>
  <c r="G47" i="8"/>
  <c r="F47" i="8"/>
  <c r="E47" i="8"/>
  <c r="D47" i="8"/>
  <c r="C47" i="8"/>
  <c r="K46" i="8"/>
  <c r="J46" i="8"/>
  <c r="I46" i="8"/>
  <c r="H46" i="8"/>
  <c r="G46" i="8"/>
  <c r="F46" i="8"/>
  <c r="E46" i="8"/>
  <c r="D46" i="8"/>
  <c r="C46" i="8"/>
  <c r="K45" i="8"/>
  <c r="J45" i="8"/>
  <c r="H45" i="8"/>
  <c r="G45" i="8"/>
  <c r="F45" i="8"/>
  <c r="E45" i="8"/>
  <c r="D45" i="8"/>
  <c r="C45" i="8"/>
  <c r="K44" i="8"/>
  <c r="J44" i="8"/>
  <c r="I44" i="8"/>
  <c r="H44" i="8"/>
  <c r="G44" i="8"/>
  <c r="F44" i="8"/>
  <c r="E44" i="8"/>
  <c r="D44" i="8"/>
  <c r="C44" i="8"/>
  <c r="K43" i="8"/>
  <c r="J43" i="8"/>
  <c r="I43" i="8"/>
  <c r="H43" i="8"/>
  <c r="G43" i="8"/>
  <c r="F43" i="8"/>
  <c r="E43" i="8"/>
  <c r="D43" i="8"/>
  <c r="C43" i="8"/>
  <c r="K42" i="8"/>
  <c r="J42" i="8"/>
  <c r="I42" i="8"/>
  <c r="H42" i="8"/>
  <c r="G42" i="8"/>
  <c r="F42" i="8"/>
  <c r="E42" i="8"/>
  <c r="D42" i="8"/>
  <c r="C42" i="8"/>
  <c r="K41" i="8"/>
  <c r="J41" i="8"/>
  <c r="I41" i="8"/>
  <c r="H41" i="8"/>
  <c r="G41" i="8"/>
  <c r="F41" i="8"/>
  <c r="E41" i="8"/>
  <c r="D41" i="8"/>
  <c r="C41" i="8"/>
  <c r="K40" i="8"/>
  <c r="J40" i="8"/>
  <c r="I40" i="8"/>
  <c r="H40" i="8"/>
  <c r="G40" i="8"/>
  <c r="F40" i="8"/>
  <c r="E40" i="8"/>
  <c r="D40" i="8"/>
  <c r="C40" i="8"/>
  <c r="K39" i="8"/>
  <c r="J39" i="8"/>
  <c r="I39" i="8"/>
  <c r="H39" i="8"/>
  <c r="G39" i="8"/>
  <c r="F39" i="8"/>
  <c r="E39" i="8"/>
  <c r="D39" i="8"/>
  <c r="C39" i="8"/>
  <c r="K38" i="8"/>
  <c r="J38" i="8"/>
  <c r="I38" i="8"/>
  <c r="H38" i="8"/>
  <c r="G38" i="8"/>
  <c r="F38" i="8"/>
  <c r="E38" i="8"/>
  <c r="D38" i="8"/>
  <c r="C38" i="8"/>
  <c r="K37" i="8"/>
  <c r="J37" i="8"/>
  <c r="I37" i="8"/>
  <c r="H37" i="8"/>
  <c r="G37" i="8"/>
  <c r="F37" i="8"/>
  <c r="E37" i="8"/>
  <c r="D37" i="8"/>
  <c r="C37" i="8"/>
  <c r="K36" i="8"/>
  <c r="J36" i="8"/>
  <c r="I36" i="8"/>
  <c r="H36" i="8"/>
  <c r="G36" i="8"/>
  <c r="F36" i="8"/>
  <c r="E36" i="8"/>
  <c r="D36" i="8"/>
  <c r="C36" i="8"/>
  <c r="K35" i="8"/>
  <c r="J35" i="8"/>
  <c r="I35" i="8"/>
  <c r="H35" i="8"/>
  <c r="G35" i="8"/>
  <c r="F35" i="8"/>
  <c r="E35" i="8"/>
  <c r="D35" i="8"/>
  <c r="C35" i="8"/>
  <c r="K34" i="8"/>
  <c r="J34" i="8"/>
  <c r="I34" i="8"/>
  <c r="H34" i="8"/>
  <c r="G34" i="8"/>
  <c r="F34" i="8"/>
  <c r="E34" i="8"/>
  <c r="D34" i="8"/>
  <c r="C34" i="8"/>
  <c r="K33" i="8"/>
  <c r="J33" i="8"/>
  <c r="I33" i="8"/>
  <c r="H33" i="8"/>
  <c r="G33" i="8"/>
  <c r="F33" i="8"/>
  <c r="E33" i="8"/>
  <c r="D33" i="8"/>
  <c r="C33" i="8"/>
  <c r="K32" i="8"/>
  <c r="J32" i="8"/>
  <c r="I32" i="8"/>
  <c r="H32" i="8"/>
  <c r="G32" i="8"/>
  <c r="F32" i="8"/>
  <c r="E32" i="8"/>
  <c r="D32" i="8"/>
  <c r="C32" i="8"/>
  <c r="K31" i="8"/>
  <c r="J31" i="8"/>
  <c r="I31" i="8"/>
  <c r="H31" i="8"/>
  <c r="G31" i="8"/>
  <c r="F31" i="8"/>
  <c r="E31" i="8"/>
  <c r="D31" i="8"/>
  <c r="C31" i="8"/>
  <c r="K30" i="8"/>
  <c r="J30" i="8"/>
  <c r="I30" i="8"/>
  <c r="H30" i="8"/>
  <c r="G30" i="8"/>
  <c r="F30" i="8"/>
  <c r="E30" i="8"/>
  <c r="D30" i="8"/>
  <c r="C30" i="8"/>
  <c r="K29" i="8"/>
  <c r="J29" i="8"/>
  <c r="I29" i="8"/>
  <c r="H29" i="8"/>
  <c r="G29" i="8"/>
  <c r="F29" i="8"/>
  <c r="E29" i="8"/>
  <c r="D29" i="8"/>
  <c r="C29" i="8"/>
  <c r="K28" i="8"/>
  <c r="J28" i="8"/>
  <c r="I28" i="8"/>
  <c r="H28" i="8"/>
  <c r="G28" i="8"/>
  <c r="F28" i="8"/>
  <c r="E28" i="8"/>
  <c r="D28" i="8"/>
  <c r="C28" i="8"/>
  <c r="K27" i="8"/>
  <c r="J27" i="8"/>
  <c r="I27" i="8"/>
  <c r="H27" i="8"/>
  <c r="G27" i="8"/>
  <c r="F27" i="8"/>
  <c r="E27" i="8"/>
  <c r="D27" i="8"/>
  <c r="C27" i="8"/>
  <c r="K26" i="8"/>
  <c r="J26" i="8"/>
  <c r="I26" i="8"/>
  <c r="H26" i="8"/>
  <c r="G26" i="8"/>
  <c r="F26" i="8"/>
  <c r="E26" i="8"/>
  <c r="D26" i="8"/>
  <c r="C26" i="8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K23" i="8"/>
  <c r="J23" i="8"/>
  <c r="I23" i="8"/>
  <c r="H23" i="8"/>
  <c r="G23" i="8"/>
  <c r="F23" i="8"/>
  <c r="E23" i="8"/>
  <c r="D23" i="8"/>
  <c r="C23" i="8"/>
  <c r="K22" i="8"/>
  <c r="J22" i="8"/>
  <c r="I22" i="8"/>
  <c r="H22" i="8"/>
  <c r="G22" i="8"/>
  <c r="F22" i="8"/>
  <c r="E22" i="8"/>
  <c r="D22" i="8"/>
  <c r="C22" i="8"/>
  <c r="K21" i="8"/>
  <c r="J21" i="8"/>
  <c r="I21" i="8"/>
  <c r="H21" i="8"/>
  <c r="G21" i="8"/>
  <c r="F21" i="8"/>
  <c r="E21" i="8"/>
  <c r="D21" i="8"/>
  <c r="C21" i="8"/>
  <c r="K20" i="8"/>
  <c r="J20" i="8"/>
  <c r="I20" i="8"/>
  <c r="H20" i="8"/>
  <c r="G20" i="8"/>
  <c r="F20" i="8"/>
  <c r="E20" i="8"/>
  <c r="D20" i="8"/>
  <c r="C20" i="8"/>
  <c r="K19" i="8"/>
  <c r="J19" i="8"/>
  <c r="I19" i="8"/>
  <c r="H19" i="8"/>
  <c r="G19" i="8"/>
  <c r="F19" i="8"/>
  <c r="E19" i="8"/>
  <c r="D19" i="8"/>
  <c r="C19" i="8"/>
  <c r="K18" i="8"/>
  <c r="J18" i="8"/>
  <c r="I18" i="8"/>
  <c r="H18" i="8"/>
  <c r="G18" i="8"/>
  <c r="F18" i="8"/>
  <c r="E18" i="8"/>
  <c r="D18" i="8"/>
  <c r="C18" i="8"/>
  <c r="K17" i="8"/>
  <c r="J17" i="8"/>
  <c r="I17" i="8"/>
  <c r="H17" i="8"/>
  <c r="G17" i="8"/>
  <c r="F17" i="8"/>
  <c r="E17" i="8"/>
  <c r="D17" i="8"/>
  <c r="C17" i="8"/>
  <c r="K16" i="8"/>
  <c r="J16" i="8"/>
  <c r="I16" i="8"/>
  <c r="H16" i="8"/>
  <c r="G16" i="8"/>
  <c r="F16" i="8"/>
  <c r="E16" i="8"/>
  <c r="D16" i="8"/>
  <c r="C16" i="8"/>
  <c r="K15" i="8"/>
  <c r="J15" i="8"/>
  <c r="I15" i="8"/>
  <c r="H15" i="8"/>
  <c r="G15" i="8"/>
  <c r="F15" i="8"/>
  <c r="E15" i="8"/>
  <c r="D15" i="8"/>
  <c r="C15" i="8"/>
  <c r="K14" i="8"/>
  <c r="J14" i="8"/>
  <c r="I14" i="8"/>
  <c r="H14" i="8"/>
  <c r="G14" i="8"/>
  <c r="F14" i="8"/>
  <c r="E14" i="8"/>
  <c r="D14" i="8"/>
  <c r="C14" i="8"/>
  <c r="K13" i="8"/>
  <c r="J13" i="8"/>
  <c r="I13" i="8"/>
  <c r="H13" i="8"/>
  <c r="G13" i="8"/>
  <c r="F13" i="8"/>
  <c r="E13" i="8"/>
  <c r="D13" i="8"/>
  <c r="C13" i="8"/>
  <c r="K12" i="8"/>
  <c r="J12" i="8"/>
  <c r="I12" i="8"/>
  <c r="H12" i="8"/>
  <c r="G12" i="8"/>
  <c r="F12" i="8"/>
  <c r="E12" i="8"/>
  <c r="D12" i="8"/>
  <c r="C12" i="8"/>
  <c r="Q11" i="8"/>
  <c r="K11" i="8"/>
  <c r="J11" i="8"/>
  <c r="I11" i="8"/>
  <c r="H11" i="8"/>
  <c r="G11" i="8"/>
  <c r="F11" i="8"/>
  <c r="E11" i="8"/>
  <c r="D11" i="8"/>
  <c r="C11" i="8"/>
  <c r="Q10" i="8"/>
  <c r="K10" i="8"/>
  <c r="I10" i="8"/>
  <c r="H10" i="8"/>
  <c r="G10" i="8"/>
  <c r="F10" i="8"/>
  <c r="E10" i="8"/>
  <c r="D10" i="8"/>
  <c r="C10" i="8"/>
  <c r="K9" i="8"/>
  <c r="J9" i="8"/>
  <c r="I9" i="8"/>
  <c r="H9" i="8"/>
  <c r="G9" i="8"/>
  <c r="E9" i="8"/>
  <c r="D9" i="8"/>
  <c r="C9" i="8"/>
  <c r="K8" i="8"/>
  <c r="J8" i="8"/>
  <c r="I8" i="8"/>
  <c r="H8" i="8"/>
  <c r="G8" i="8"/>
  <c r="F8" i="8"/>
  <c r="E8" i="8"/>
  <c r="D8" i="8"/>
  <c r="C8" i="8"/>
  <c r="K7" i="8"/>
  <c r="J7" i="8"/>
  <c r="I7" i="8"/>
  <c r="H7" i="8"/>
  <c r="G7" i="8"/>
  <c r="F7" i="8"/>
  <c r="E7" i="8"/>
  <c r="D7" i="8"/>
  <c r="C7" i="8"/>
  <c r="Q6" i="8"/>
  <c r="K6" i="8"/>
  <c r="J6" i="8"/>
  <c r="I6" i="8"/>
  <c r="H6" i="8"/>
  <c r="G6" i="8"/>
  <c r="F6" i="8"/>
  <c r="E6" i="8"/>
  <c r="D6" i="8"/>
  <c r="C6" i="8"/>
  <c r="Q5" i="8"/>
  <c r="K5" i="8"/>
  <c r="J5" i="8"/>
  <c r="I5" i="8"/>
  <c r="H5" i="8"/>
  <c r="G5" i="8"/>
  <c r="F5" i="8"/>
  <c r="E5" i="8"/>
  <c r="D5" i="8"/>
  <c r="C5" i="8"/>
  <c r="K4" i="8"/>
  <c r="J4" i="8"/>
  <c r="I4" i="8"/>
  <c r="H4" i="8"/>
  <c r="G4" i="8"/>
  <c r="F4" i="8"/>
  <c r="E4" i="8"/>
  <c r="D4" i="8"/>
  <c r="C4" i="8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E7" i="7"/>
  <c r="F7" i="7"/>
  <c r="F4" i="7"/>
  <c r="F5" i="7"/>
  <c r="F6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E8" i="7"/>
  <c r="E4" i="7"/>
  <c r="E5" i="7"/>
  <c r="E6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Q11" i="7"/>
  <c r="Q10" i="7"/>
  <c r="Q6" i="7"/>
  <c r="Q5" i="7"/>
  <c r="Q10" i="4"/>
  <c r="Q5" i="4"/>
  <c r="Q11" i="4"/>
  <c r="Q12" i="4" s="1"/>
  <c r="Q6" i="4"/>
  <c r="F12" i="4"/>
  <c r="E12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F4" i="4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E4" i="4"/>
  <c r="E5" i="4"/>
  <c r="E6" i="4"/>
  <c r="E7" i="4"/>
  <c r="E8" i="4"/>
  <c r="E9" i="4"/>
  <c r="E10" i="4"/>
  <c r="E11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D4" i="4"/>
  <c r="C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Q7" i="4" l="1"/>
  <c r="Q12" i="8"/>
  <c r="Q7" i="8"/>
  <c r="Q12" i="7"/>
  <c r="Q7" i="7"/>
</calcChain>
</file>

<file path=xl/sharedStrings.xml><?xml version="1.0" encoding="utf-8"?>
<sst xmlns="http://schemas.openxmlformats.org/spreadsheetml/2006/main" count="93" uniqueCount="38">
  <si>
    <t>PROCESO</t>
  </si>
  <si>
    <t>RIESGO</t>
  </si>
  <si>
    <t>CÓDIGO DE RIESGO</t>
  </si>
  <si>
    <t>ACTIVIDAD</t>
  </si>
  <si>
    <t>FECHA FIN</t>
  </si>
  <si>
    <t>PERIODICIDAD</t>
  </si>
  <si>
    <t>RESPONSABLE</t>
  </si>
  <si>
    <t>EVIDENCIA</t>
  </si>
  <si>
    <t>Comunicación Estratégica</t>
  </si>
  <si>
    <t>Coordinación y Articulación del SNBF y Agntes</t>
  </si>
  <si>
    <t>Direccionamiento Estratégico</t>
  </si>
  <si>
    <t>Gestión de la Tecnología e Información</t>
  </si>
  <si>
    <t>Mejora e Innovación</t>
  </si>
  <si>
    <t>Promoción y Prevención</t>
  </si>
  <si>
    <t>Protección</t>
  </si>
  <si>
    <t>Relación con el Ciudadano</t>
  </si>
  <si>
    <t>Adquisición de Bienes y Servicios</t>
  </si>
  <si>
    <t xml:space="preserve">Gestión del Talento Humano </t>
  </si>
  <si>
    <t>Gestión Financiera</t>
  </si>
  <si>
    <t>Gestión Jurídica</t>
  </si>
  <si>
    <t>Servicios Administrativos</t>
  </si>
  <si>
    <t>Evalución Independiente</t>
  </si>
  <si>
    <t>Inspección, Vigilacia y Control</t>
  </si>
  <si>
    <t>Monitoreo y Seguimiento a la Gestión</t>
  </si>
  <si>
    <t>FECHA INICIO</t>
  </si>
  <si>
    <t>1º SEGUIMIENTO</t>
  </si>
  <si>
    <t>2º SEGUIMIENTO</t>
  </si>
  <si>
    <t>3º SEGUIMIENTO</t>
  </si>
  <si>
    <t>APLICA EN</t>
  </si>
  <si>
    <t>Nº</t>
  </si>
  <si>
    <t>REPORTE DE CUMPLIMIENTO</t>
  </si>
  <si>
    <t>OBSERVACIONES SMO</t>
  </si>
  <si>
    <t>REVISIÓN CUMPLIMIENTO SMO</t>
  </si>
  <si>
    <t>REPORTE INCIAL</t>
  </si>
  <si>
    <t>TOTAL Act. Programadas Corte</t>
  </si>
  <si>
    <t>TOTAL Act. Cumplidas</t>
  </si>
  <si>
    <t>REPORTE VALIDACIÓN SMO</t>
  </si>
  <si>
    <t>%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</si>
</sst>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14" fontId="0" fillId="0" borderId="1" xfId="0" applyNumberFormat="1" applyBorder="1"/>
    <xf numFmtId="14" fontId="0" fillId="0" borderId="8" xfId="0" applyNumberFormat="1" applyBorder="1"/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9" fontId="3" fillId="0" borderId="1" xfId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14" fontId="0" fillId="0" borderId="8" xfId="0" applyNumberForma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2"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B2:O222" totalsRowShown="0" headerRowDxfId="71" headerRowBorderDxfId="70" tableBorderDxfId="69" totalsRowBorderDxfId="68">
  <autoFilter ref="B2:O222" xr:uid="{00000000-0009-0000-0100-000004000000}"/>
  <tableColumns count="14">
    <tableColumn id="1" xr3:uid="{00000000-0010-0000-0000-000001000000}" name="Nº" dataDxfId="67"/>
    <tableColumn id="14" xr3:uid="{00000000-0010-0000-0000-00000E000000}" name="PROCESO" dataDxfId="66"/>
    <tableColumn id="2" xr3:uid="{00000000-0010-0000-0000-000002000000}" name="RIESGO" dataDxfId="65"/>
    <tableColumn id="3" xr3:uid="{00000000-0010-0000-0000-000003000000}" name="CÓDIGO DE RIESGO" dataDxfId="64"/>
    <tableColumn id="4" xr3:uid="{00000000-0010-0000-0000-000004000000}" name="ACTIVIDAD" dataDxfId="63"/>
    <tableColumn id="5" xr3:uid="{00000000-0010-0000-0000-000005000000}" name="APLICA EN" dataDxfId="62"/>
    <tableColumn id="6" xr3:uid="{00000000-0010-0000-0000-000006000000}" name="FECHA INICIO" dataDxfId="61"/>
    <tableColumn id="7" xr3:uid="{00000000-0010-0000-0000-000007000000}" name="FECHA FIN" dataDxfId="60"/>
    <tableColumn id="8" xr3:uid="{00000000-0010-0000-0000-000008000000}" name="PERIODICIDAD" dataDxfId="59"/>
    <tableColumn id="9" xr3:uid="{00000000-0010-0000-0000-000009000000}" name="RESPONSABLE" dataDxfId="58"/>
    <tableColumn id="10" xr3:uid="{00000000-0010-0000-0000-00000A000000}" name="EVIDENCIA" dataDxfId="57"/>
    <tableColumn id="11" xr3:uid="{00000000-0010-0000-0000-00000B000000}" name="1º SEGUIMIENTO" dataDxfId="56"/>
    <tableColumn id="12" xr3:uid="{00000000-0010-0000-0000-00000C000000}" name="2º SEGUIMIENTO" dataDxfId="55"/>
    <tableColumn id="13" xr3:uid="{00000000-0010-0000-0000-00000D000000}" name="3º SEGUIMIENTO" dataDxfId="54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46" displayName="Tabla46" ref="B3:N154" totalsRowShown="0" headerRowDxfId="53" dataDxfId="51" headerRowBorderDxfId="52" tableBorderDxfId="50" totalsRowBorderDxfId="49">
  <autoFilter ref="B3:N154" xr:uid="{00000000-0009-0000-0100-000005000000}"/>
  <tableColumns count="13">
    <tableColumn id="1" xr3:uid="{00000000-0010-0000-0100-000001000000}" name="Nº" dataDxfId="48"/>
    <tableColumn id="15" xr3:uid="{00000000-0010-0000-0100-00000F000000}" name="CÓDIGO DE RIESGO" dataDxfId="47">
      <calculatedColumnFormula>IFERROR(VLOOKUP(Tabla46[[#This Row],[Nº]],Tabla4[],'1º_Seguimiento'!$C$2,FALSE),"")</calculatedColumnFormula>
    </tableColumn>
    <tableColumn id="14" xr3:uid="{00000000-0010-0000-0100-00000E000000}" name="PROCESO" dataDxfId="46">
      <calculatedColumnFormula>IFERROR(VLOOKUP(Tabla46[[#This Row],[Nº]],Tabla4[],'1º_Seguimiento'!$D$2,FALSE),"")</calculatedColumnFormula>
    </tableColumn>
    <tableColumn id="4" xr3:uid="{00000000-0010-0000-0100-000004000000}" name="ACTIVIDAD" dataDxfId="45">
      <calculatedColumnFormula>IFERROR(VLOOKUP(Tabla46[[#This Row],[Nº]],Tabla4[],'1º_Seguimiento'!$E$2,FALSE),"")</calculatedColumnFormula>
    </tableColumn>
    <tableColumn id="6" xr3:uid="{00000000-0010-0000-0100-000006000000}" name="FECHA INICIO" dataDxfId="44">
      <calculatedColumnFormula>IFERROR(VLOOKUP(Tabla46[[#This Row],[Nº]],Tabla4[],'1º_Seguimiento'!$F$2,FALSE),"")</calculatedColumnFormula>
    </tableColumn>
    <tableColumn id="7" xr3:uid="{00000000-0010-0000-0100-000007000000}" name="FECHA FIN" dataDxfId="43">
      <calculatedColumnFormula>IFERROR(VLOOKUP(Tabla46[[#This Row],[Nº]],Tabla4[],'1º_Seguimiento'!$G$2,FALSE),"")</calculatedColumnFormula>
    </tableColumn>
    <tableColumn id="8" xr3:uid="{00000000-0010-0000-0100-000008000000}" name="PERIODICIDAD" dataDxfId="42">
      <calculatedColumnFormula>IFERROR(VLOOKUP(Tabla46[[#This Row],[Nº]],Tabla4[],'1º_Seguimiento'!$H$2,FALSE),"")</calculatedColumnFormula>
    </tableColumn>
    <tableColumn id="9" xr3:uid="{00000000-0010-0000-0100-000009000000}" name="RESPONSABLE" dataDxfId="41">
      <calculatedColumnFormula>IFERROR(VLOOKUP(Tabla46[[#This Row],[Nº]],Tabla4[],'1º_Seguimiento'!$I$2,FALSE),"")</calculatedColumnFormula>
    </tableColumn>
    <tableColumn id="10" xr3:uid="{00000000-0010-0000-0100-00000A000000}" name="EVIDENCIA" dataDxfId="40">
      <calculatedColumnFormula>IFERROR(VLOOKUP(Tabla46[[#This Row],[Nº]],Tabla4[],'1º_Seguimiento'!$J$2,FALSE),"")</calculatedColumnFormula>
    </tableColumn>
    <tableColumn id="11" xr3:uid="{00000000-0010-0000-0100-00000B000000}" name="1º SEGUIMIENTO" dataDxfId="39">
      <calculatedColumnFormula>IFERROR(VLOOKUP(Tabla46[[#This Row],[Nº]],Tabla4[],'1º_Seguimiento'!$K$2,FALSE),"")</calculatedColumnFormula>
    </tableColumn>
    <tableColumn id="12" xr3:uid="{00000000-0010-0000-0100-00000C000000}" name="REPORTE DE CUMPLIMIENTO" dataDxfId="38"/>
    <tableColumn id="16" xr3:uid="{00000000-0010-0000-0100-000010000000}" name="REVISIÓN CUMPLIMIENTO SMO" dataDxfId="37"/>
    <tableColumn id="13" xr3:uid="{00000000-0010-0000-0100-00000D000000}" name="OBSERVACIONES SMO" dataDxfId="36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a469" displayName="Tabla469" ref="B3:N154" totalsRowShown="0" headerRowDxfId="35" dataDxfId="33" headerRowBorderDxfId="34" tableBorderDxfId="32" totalsRowBorderDxfId="31">
  <autoFilter ref="B3:N154" xr:uid="{00000000-0009-0000-0100-000008000000}"/>
  <tableColumns count="13">
    <tableColumn id="1" xr3:uid="{00000000-0010-0000-0200-000001000000}" name="Nº" dataDxfId="30"/>
    <tableColumn id="15" xr3:uid="{00000000-0010-0000-0200-00000F000000}" name="CÓDIGO DE RIESGO" dataDxfId="29">
      <calculatedColumnFormula>IFERROR(VLOOKUP(Tabla469[[#This Row],[Nº]],Tabla4[],$C$2,FALSE),"")</calculatedColumnFormula>
    </tableColumn>
    <tableColumn id="14" xr3:uid="{00000000-0010-0000-0200-00000E000000}" name="PROCESO" dataDxfId="28">
      <calculatedColumnFormula>IFERROR(VLOOKUP(Tabla469[[#This Row],[Nº]],Tabla4[],$D$2,FALSE),"")</calculatedColumnFormula>
    </tableColumn>
    <tableColumn id="4" xr3:uid="{00000000-0010-0000-0200-000004000000}" name="ACTIVIDAD" dataDxfId="27">
      <calculatedColumnFormula>IFERROR(VLOOKUP(Tabla469[[#This Row],[Nº]],Tabla4[],$E$2,FALSE),"")</calculatedColumnFormula>
    </tableColumn>
    <tableColumn id="6" xr3:uid="{00000000-0010-0000-0200-000006000000}" name="FECHA INICIO" dataDxfId="26">
      <calculatedColumnFormula>IFERROR(VLOOKUP(Tabla469[[#This Row],[Nº]],Tabla4[],$F$2,FALSE),"")</calculatedColumnFormula>
    </tableColumn>
    <tableColumn id="7" xr3:uid="{00000000-0010-0000-0200-000007000000}" name="FECHA FIN" dataDxfId="25">
      <calculatedColumnFormula>IFERROR(VLOOKUP(Tabla469[[#This Row],[Nº]],Tabla4[],$G$2,FALSE),"")</calculatedColumnFormula>
    </tableColumn>
    <tableColumn id="8" xr3:uid="{00000000-0010-0000-0200-000008000000}" name="PERIODICIDAD" dataDxfId="24">
      <calculatedColumnFormula>IFERROR(VLOOKUP(Tabla469[[#This Row],[Nº]],Tabla4[],$H$2,FALSE),"")</calculatedColumnFormula>
    </tableColumn>
    <tableColumn id="9" xr3:uid="{00000000-0010-0000-0200-000009000000}" name="RESPONSABLE" dataDxfId="23">
      <calculatedColumnFormula>IFERROR(VLOOKUP(Tabla469[[#This Row],[Nº]],Tabla4[],$I$2,FALSE),"")</calculatedColumnFormula>
    </tableColumn>
    <tableColumn id="10" xr3:uid="{00000000-0010-0000-0200-00000A000000}" name="EVIDENCIA" dataDxfId="22">
      <calculatedColumnFormula>IFERROR(VLOOKUP(Tabla469[[#This Row],[Nº]],Tabla4[],$J$2,FALSE),"")</calculatedColumnFormula>
    </tableColumn>
    <tableColumn id="11" xr3:uid="{00000000-0010-0000-0200-00000B000000}" name="2º SEGUIMIENTO" dataDxfId="21">
      <calculatedColumnFormula>IFERROR(VLOOKUP(Tabla469[[#This Row],[Nº]],Tabla4[],$K$2,FALSE),"")</calculatedColumnFormula>
    </tableColumn>
    <tableColumn id="12" xr3:uid="{00000000-0010-0000-0200-00000C000000}" name="REPORTE DE CUMPLIMIENTO" dataDxfId="20"/>
    <tableColumn id="16" xr3:uid="{00000000-0010-0000-0200-000010000000}" name="REVISIÓN CUMPLIMIENTO SMO" dataDxfId="19"/>
    <tableColumn id="13" xr3:uid="{00000000-0010-0000-0200-00000D000000}" name="OBSERVACIONES SMO" dataDxfId="18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a46910" displayName="Tabla46910" ref="B3:N154" totalsRowShown="0" headerRowDxfId="17" dataDxfId="15" headerRowBorderDxfId="16" tableBorderDxfId="14" totalsRowBorderDxfId="13">
  <autoFilter ref="B3:N154" xr:uid="{00000000-0009-0000-0100-000009000000}"/>
  <tableColumns count="13">
    <tableColumn id="1" xr3:uid="{00000000-0010-0000-0300-000001000000}" name="Nº" dataDxfId="12"/>
    <tableColumn id="15" xr3:uid="{00000000-0010-0000-0300-00000F000000}" name="CÓDIGO DE RIESGO" dataDxfId="11">
      <calculatedColumnFormula>IFERROR(VLOOKUP(Tabla46910[[#This Row],[Nº]],Tabla4[],$C$2,FALSE),"")</calculatedColumnFormula>
    </tableColumn>
    <tableColumn id="14" xr3:uid="{00000000-0010-0000-0300-00000E000000}" name="PROCESO" dataDxfId="10">
      <calculatedColumnFormula>IFERROR(VLOOKUP(Tabla46910[[#This Row],[Nº]],Tabla4[],$D$2,FALSE),"")</calculatedColumnFormula>
    </tableColumn>
    <tableColumn id="4" xr3:uid="{00000000-0010-0000-0300-000004000000}" name="ACTIVIDAD" dataDxfId="9">
      <calculatedColumnFormula>IFERROR(VLOOKUP(Tabla46910[[#This Row],[Nº]],Tabla4[],$E$2,FALSE),"")</calculatedColumnFormula>
    </tableColumn>
    <tableColumn id="6" xr3:uid="{00000000-0010-0000-0300-000006000000}" name="FECHA INICIO" dataDxfId="8">
      <calculatedColumnFormula>IFERROR(VLOOKUP(Tabla46910[[#This Row],[Nº]],Tabla4[],$F$2,FALSE),"")</calculatedColumnFormula>
    </tableColumn>
    <tableColumn id="7" xr3:uid="{00000000-0010-0000-0300-000007000000}" name="FECHA FIN" dataDxfId="7">
      <calculatedColumnFormula>IFERROR(VLOOKUP(Tabla46910[[#This Row],[Nº]],Tabla4[],$G$2,FALSE),"")</calculatedColumnFormula>
    </tableColumn>
    <tableColumn id="8" xr3:uid="{00000000-0010-0000-0300-000008000000}" name="PERIODICIDAD" dataDxfId="6">
      <calculatedColumnFormula>IFERROR(VLOOKUP(Tabla46910[[#This Row],[Nº]],Tabla4[],$H$2,FALSE),"")</calculatedColumnFormula>
    </tableColumn>
    <tableColumn id="9" xr3:uid="{00000000-0010-0000-0300-000009000000}" name="RESPONSABLE" dataDxfId="5">
      <calculatedColumnFormula>IFERROR(VLOOKUP(Tabla46910[[#This Row],[Nº]],Tabla4[],$I$2,FALSE),"")</calculatedColumnFormula>
    </tableColumn>
    <tableColumn id="10" xr3:uid="{00000000-0010-0000-0300-00000A000000}" name="EVIDENCIA" dataDxfId="4">
      <calculatedColumnFormula>IFERROR(VLOOKUP(Tabla46910[[#This Row],[Nº]],Tabla4[],$J$2,FALSE),"")</calculatedColumnFormula>
    </tableColumn>
    <tableColumn id="11" xr3:uid="{00000000-0010-0000-0300-00000B000000}" name="3º SEGUIMIENTO" dataDxfId="3">
      <calculatedColumnFormula>IFERROR(VLOOKUP(Tabla46910[[#This Row],[Nº]],Tabla4[],$K$2,FALSE),"")</calculatedColumnFormula>
    </tableColumn>
    <tableColumn id="12" xr3:uid="{00000000-0010-0000-0300-00000C000000}" name="REPORTE DE CUMPLIMIENTO" dataDxfId="2"/>
    <tableColumn id="16" xr3:uid="{00000000-0010-0000-0300-000010000000}" name="REVISIÓN CUMPLIMIENTO SMO" dataDxfId="1"/>
    <tableColumn id="13" xr3:uid="{00000000-0010-0000-0300-00000D000000}" name="OBSERVACIONES SMO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22"/>
  <sheetViews>
    <sheetView showGridLines="0" tabSelected="1" zoomScaleNormal="100" zoomScalePageLayoutView="70" workbookViewId="0"/>
  </sheetViews>
  <sheetFormatPr baseColWidth="10" defaultRowHeight="15" x14ac:dyDescent="0.25"/>
  <cols>
    <col min="1" max="1" width="4.28515625" customWidth="1"/>
    <col min="2" max="2" width="9.85546875" bestFit="1" customWidth="1"/>
    <col min="3" max="3" width="43.28515625" customWidth="1"/>
    <col min="4" max="4" width="54.28515625" customWidth="1"/>
    <col min="5" max="5" width="12.28515625" customWidth="1"/>
    <col min="6" max="6" width="57.140625" customWidth="1"/>
    <col min="7" max="7" width="17.5703125" bestFit="1" customWidth="1"/>
    <col min="8" max="8" width="15.85546875" customWidth="1"/>
    <col min="9" max="9" width="14.28515625" customWidth="1"/>
    <col min="10" max="10" width="17" customWidth="1"/>
    <col min="11" max="12" width="40" customWidth="1"/>
    <col min="13" max="15" width="53.28515625" customWidth="1"/>
  </cols>
  <sheetData>
    <row r="1" spans="2:15" ht="7.5" customHeight="1" x14ac:dyDescent="0.25"/>
    <row r="2" spans="2:15" s="1" customFormat="1" ht="31.5" x14ac:dyDescent="0.25">
      <c r="B2" s="6" t="s">
        <v>29</v>
      </c>
      <c r="C2" s="6" t="s">
        <v>0</v>
      </c>
      <c r="D2" s="7" t="s">
        <v>1</v>
      </c>
      <c r="E2" s="8" t="s">
        <v>2</v>
      </c>
      <c r="F2" s="7" t="s">
        <v>3</v>
      </c>
      <c r="G2" s="7" t="s">
        <v>28</v>
      </c>
      <c r="H2" s="7" t="s">
        <v>24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25</v>
      </c>
      <c r="N2" s="7" t="s">
        <v>26</v>
      </c>
      <c r="O2" s="9" t="s">
        <v>27</v>
      </c>
    </row>
    <row r="3" spans="2:15" x14ac:dyDescent="0.25">
      <c r="B3" s="13">
        <v>1</v>
      </c>
      <c r="C3" s="4"/>
      <c r="D3" s="3"/>
      <c r="E3" s="3"/>
      <c r="F3" s="14"/>
      <c r="G3" s="3"/>
      <c r="H3" s="21"/>
      <c r="I3" s="21"/>
      <c r="J3" s="2"/>
      <c r="K3" s="2"/>
      <c r="L3" s="2"/>
      <c r="M3" s="3"/>
      <c r="N3" s="3"/>
      <c r="O3" s="5"/>
    </row>
    <row r="4" spans="2:15" x14ac:dyDescent="0.25">
      <c r="B4" s="13">
        <v>2</v>
      </c>
      <c r="C4" s="4"/>
      <c r="D4" s="3"/>
      <c r="E4" s="3"/>
      <c r="F4" s="14"/>
      <c r="G4" s="3"/>
      <c r="H4" s="21"/>
      <c r="I4" s="21"/>
      <c r="J4" s="2"/>
      <c r="K4" s="2"/>
      <c r="L4" s="2"/>
      <c r="M4" s="3"/>
      <c r="N4" s="3"/>
      <c r="O4" s="5"/>
    </row>
    <row r="5" spans="2:15" x14ac:dyDescent="0.25">
      <c r="B5" s="13">
        <v>3</v>
      </c>
      <c r="C5" s="4"/>
      <c r="D5" s="3"/>
      <c r="E5" s="3"/>
      <c r="F5" s="14"/>
      <c r="G5" s="3"/>
      <c r="H5" s="21"/>
      <c r="I5" s="21"/>
      <c r="J5" s="2"/>
      <c r="K5" s="2"/>
      <c r="L5" s="2"/>
      <c r="M5" s="3"/>
      <c r="N5" s="3"/>
      <c r="O5" s="5"/>
    </row>
    <row r="6" spans="2:15" x14ac:dyDescent="0.25">
      <c r="B6" s="13">
        <v>4</v>
      </c>
      <c r="C6" s="4"/>
      <c r="D6" s="3"/>
      <c r="E6" s="3"/>
      <c r="F6" s="14"/>
      <c r="G6" s="3"/>
      <c r="H6" s="21"/>
      <c r="I6" s="21"/>
      <c r="J6" s="2"/>
      <c r="K6" s="2"/>
      <c r="L6" s="2"/>
      <c r="M6" s="3"/>
      <c r="N6" s="3"/>
      <c r="O6" s="5"/>
    </row>
    <row r="7" spans="2:15" x14ac:dyDescent="0.25">
      <c r="B7" s="13">
        <v>5</v>
      </c>
      <c r="C7" s="4"/>
      <c r="D7" s="3"/>
      <c r="E7" s="3"/>
      <c r="F7" s="14"/>
      <c r="G7" s="3"/>
      <c r="H7" s="21"/>
      <c r="I7" s="21"/>
      <c r="J7" s="2"/>
      <c r="K7" s="2"/>
      <c r="L7" s="2"/>
      <c r="M7" s="3"/>
      <c r="N7" s="3"/>
      <c r="O7" s="5"/>
    </row>
    <row r="8" spans="2:15" x14ac:dyDescent="0.25">
      <c r="B8" s="13">
        <v>6</v>
      </c>
      <c r="C8" s="4"/>
      <c r="D8" s="3"/>
      <c r="E8" s="3"/>
      <c r="F8" s="14"/>
      <c r="G8" s="3"/>
      <c r="H8" s="21"/>
      <c r="I8" s="21"/>
      <c r="J8" s="2"/>
      <c r="K8" s="2"/>
      <c r="L8" s="2"/>
      <c r="M8" s="3"/>
      <c r="N8" s="3"/>
      <c r="O8" s="5"/>
    </row>
    <row r="9" spans="2:15" x14ac:dyDescent="0.25">
      <c r="B9" s="13">
        <v>7</v>
      </c>
      <c r="C9" s="4"/>
      <c r="D9" s="3"/>
      <c r="E9" s="3"/>
      <c r="F9" s="14"/>
      <c r="G9" s="3"/>
      <c r="H9" s="21"/>
      <c r="I9" s="21"/>
      <c r="J9" s="2"/>
      <c r="K9" s="2"/>
      <c r="L9" s="2"/>
      <c r="M9" s="3"/>
      <c r="N9" s="3"/>
      <c r="O9" s="5"/>
    </row>
    <row r="10" spans="2:15" x14ac:dyDescent="0.25">
      <c r="B10" s="13">
        <v>8</v>
      </c>
      <c r="C10" s="4"/>
      <c r="D10" s="3"/>
      <c r="E10" s="3"/>
      <c r="F10" s="14"/>
      <c r="G10" s="3"/>
      <c r="H10" s="21"/>
      <c r="I10" s="21"/>
      <c r="J10" s="2"/>
      <c r="K10" s="2"/>
      <c r="L10" s="2"/>
      <c r="M10" s="3"/>
      <c r="N10" s="3"/>
      <c r="O10" s="5"/>
    </row>
    <row r="11" spans="2:15" x14ac:dyDescent="0.25">
      <c r="B11" s="13">
        <v>9</v>
      </c>
      <c r="C11" s="4"/>
      <c r="D11" s="3"/>
      <c r="E11" s="3"/>
      <c r="F11" s="14"/>
      <c r="G11" s="3"/>
      <c r="H11" s="21"/>
      <c r="I11" s="21"/>
      <c r="J11" s="2"/>
      <c r="K11" s="2"/>
      <c r="L11" s="2"/>
      <c r="M11" s="3"/>
      <c r="N11" s="3"/>
      <c r="O11" s="5"/>
    </row>
    <row r="12" spans="2:15" x14ac:dyDescent="0.25">
      <c r="B12" s="13">
        <v>10</v>
      </c>
      <c r="C12" s="4"/>
      <c r="D12" s="3"/>
      <c r="E12" s="3"/>
      <c r="F12" s="14"/>
      <c r="G12" s="3"/>
      <c r="H12" s="21"/>
      <c r="I12" s="21"/>
      <c r="J12" s="2"/>
      <c r="K12" s="2"/>
      <c r="L12" s="2"/>
      <c r="M12" s="3"/>
      <c r="N12" s="3"/>
      <c r="O12" s="5"/>
    </row>
    <row r="13" spans="2:15" x14ac:dyDescent="0.25">
      <c r="B13" s="13">
        <v>11</v>
      </c>
      <c r="C13" s="4"/>
      <c r="D13" s="3"/>
      <c r="E13" s="3"/>
      <c r="F13" s="14"/>
      <c r="G13" s="3"/>
      <c r="H13" s="21"/>
      <c r="I13" s="21"/>
      <c r="J13" s="2"/>
      <c r="K13" s="2"/>
      <c r="L13" s="2"/>
      <c r="M13" s="3"/>
      <c r="N13" s="3"/>
      <c r="O13" s="5"/>
    </row>
    <row r="14" spans="2:15" x14ac:dyDescent="0.25">
      <c r="B14" s="13">
        <v>12</v>
      </c>
      <c r="C14" s="4"/>
      <c r="D14" s="3"/>
      <c r="E14" s="3"/>
      <c r="F14" s="14"/>
      <c r="G14" s="3"/>
      <c r="H14" s="21"/>
      <c r="I14" s="21"/>
      <c r="J14" s="2"/>
      <c r="K14" s="2"/>
      <c r="L14" s="2"/>
      <c r="M14" s="3"/>
      <c r="N14" s="3"/>
      <c r="O14" s="5"/>
    </row>
    <row r="15" spans="2:15" x14ac:dyDescent="0.25">
      <c r="B15" s="13">
        <v>13</v>
      </c>
      <c r="C15" s="4"/>
      <c r="D15" s="3"/>
      <c r="E15" s="3"/>
      <c r="F15" s="14"/>
      <c r="G15" s="3"/>
      <c r="H15" s="21"/>
      <c r="I15" s="21"/>
      <c r="J15" s="2"/>
      <c r="K15" s="2"/>
      <c r="L15" s="2"/>
      <c r="M15" s="3"/>
      <c r="N15" s="3"/>
      <c r="O15" s="5"/>
    </row>
    <row r="16" spans="2:15" x14ac:dyDescent="0.25">
      <c r="B16" s="13">
        <v>14</v>
      </c>
      <c r="C16" s="4"/>
      <c r="D16" s="3"/>
      <c r="E16" s="3"/>
      <c r="F16" s="14"/>
      <c r="G16" s="3"/>
      <c r="H16" s="21"/>
      <c r="I16" s="21"/>
      <c r="J16" s="2"/>
      <c r="K16" s="2"/>
      <c r="L16" s="2"/>
      <c r="M16" s="3"/>
      <c r="N16" s="3"/>
      <c r="O16" s="5"/>
    </row>
    <row r="17" spans="2:15" x14ac:dyDescent="0.25">
      <c r="B17" s="13">
        <v>15</v>
      </c>
      <c r="C17" s="4"/>
      <c r="D17" s="3"/>
      <c r="E17" s="3"/>
      <c r="F17" s="14"/>
      <c r="G17" s="3"/>
      <c r="H17" s="21"/>
      <c r="I17" s="21"/>
      <c r="J17" s="2"/>
      <c r="K17" s="2"/>
      <c r="L17" s="2"/>
      <c r="M17" s="3"/>
      <c r="N17" s="3"/>
      <c r="O17" s="5"/>
    </row>
    <row r="18" spans="2:15" x14ac:dyDescent="0.25">
      <c r="B18" s="13">
        <v>16</v>
      </c>
      <c r="C18" s="4"/>
      <c r="D18" s="3"/>
      <c r="E18" s="3"/>
      <c r="F18" s="14"/>
      <c r="G18" s="3"/>
      <c r="H18" s="21"/>
      <c r="I18" s="21"/>
      <c r="J18" s="2"/>
      <c r="K18" s="2"/>
      <c r="L18" s="2"/>
      <c r="M18" s="3"/>
      <c r="N18" s="3"/>
      <c r="O18" s="5"/>
    </row>
    <row r="19" spans="2:15" x14ac:dyDescent="0.25">
      <c r="B19" s="13">
        <v>17</v>
      </c>
      <c r="C19" s="4"/>
      <c r="D19" s="3"/>
      <c r="E19" s="3"/>
      <c r="F19" s="14"/>
      <c r="G19" s="3"/>
      <c r="H19" s="21"/>
      <c r="I19" s="21"/>
      <c r="J19" s="2"/>
      <c r="K19" s="2"/>
      <c r="L19" s="2"/>
      <c r="M19" s="3"/>
      <c r="N19" s="3"/>
      <c r="O19" s="5"/>
    </row>
    <row r="20" spans="2:15" x14ac:dyDescent="0.25">
      <c r="B20" s="13">
        <v>18</v>
      </c>
      <c r="C20" s="4"/>
      <c r="D20" s="3"/>
      <c r="E20" s="3"/>
      <c r="F20" s="14"/>
      <c r="G20" s="3"/>
      <c r="H20" s="21"/>
      <c r="I20" s="21"/>
      <c r="J20" s="2"/>
      <c r="K20" s="2"/>
      <c r="L20" s="2"/>
      <c r="M20" s="3"/>
      <c r="N20" s="3"/>
      <c r="O20" s="5"/>
    </row>
    <row r="21" spans="2:15" x14ac:dyDescent="0.25">
      <c r="B21" s="13">
        <v>19</v>
      </c>
      <c r="C21" s="4"/>
      <c r="D21" s="3"/>
      <c r="E21" s="3"/>
      <c r="F21" s="14"/>
      <c r="G21" s="3"/>
      <c r="H21" s="21"/>
      <c r="I21" s="21"/>
      <c r="J21" s="2"/>
      <c r="K21" s="2"/>
      <c r="L21" s="2"/>
      <c r="M21" s="3"/>
      <c r="N21" s="3"/>
      <c r="O21" s="5"/>
    </row>
    <row r="22" spans="2:15" x14ac:dyDescent="0.25">
      <c r="B22" s="13">
        <v>20</v>
      </c>
      <c r="C22" s="4"/>
      <c r="D22" s="3"/>
      <c r="E22" s="3"/>
      <c r="F22" s="14"/>
      <c r="G22" s="3"/>
      <c r="H22" s="21"/>
      <c r="I22" s="21"/>
      <c r="J22" s="2"/>
      <c r="K22" s="2"/>
      <c r="L22" s="2"/>
      <c r="M22" s="3"/>
      <c r="N22" s="3"/>
      <c r="O22" s="5"/>
    </row>
    <row r="23" spans="2:15" x14ac:dyDescent="0.25">
      <c r="B23" s="13">
        <v>21</v>
      </c>
      <c r="C23" s="4"/>
      <c r="D23" s="3"/>
      <c r="E23" s="3"/>
      <c r="F23" s="14"/>
      <c r="G23" s="3"/>
      <c r="H23" s="21"/>
      <c r="I23" s="21"/>
      <c r="J23" s="2"/>
      <c r="K23" s="2"/>
      <c r="L23" s="2"/>
      <c r="M23" s="3"/>
      <c r="N23" s="3"/>
      <c r="O23" s="5"/>
    </row>
    <row r="24" spans="2:15" x14ac:dyDescent="0.25">
      <c r="B24" s="13">
        <v>22</v>
      </c>
      <c r="C24" s="4"/>
      <c r="D24" s="3"/>
      <c r="E24" s="3"/>
      <c r="F24" s="14"/>
      <c r="G24" s="3"/>
      <c r="H24" s="21"/>
      <c r="I24" s="21"/>
      <c r="J24" s="2"/>
      <c r="K24" s="2"/>
      <c r="L24" s="2"/>
      <c r="M24" s="3"/>
      <c r="N24" s="3"/>
      <c r="O24" s="5"/>
    </row>
    <row r="25" spans="2:15" x14ac:dyDescent="0.25">
      <c r="B25" s="13">
        <v>23</v>
      </c>
      <c r="C25" s="4"/>
      <c r="D25" s="3"/>
      <c r="E25" s="3"/>
      <c r="F25" s="14"/>
      <c r="G25" s="3"/>
      <c r="H25" s="21"/>
      <c r="I25" s="21"/>
      <c r="J25" s="2"/>
      <c r="K25" s="2"/>
      <c r="L25" s="2"/>
      <c r="M25" s="3"/>
      <c r="N25" s="3"/>
      <c r="O25" s="5"/>
    </row>
    <row r="26" spans="2:15" x14ac:dyDescent="0.25">
      <c r="B26" s="13">
        <v>24</v>
      </c>
      <c r="C26" s="4"/>
      <c r="D26" s="3"/>
      <c r="E26" s="3"/>
      <c r="F26" s="14"/>
      <c r="G26" s="3"/>
      <c r="H26" s="21"/>
      <c r="I26" s="21"/>
      <c r="J26" s="2"/>
      <c r="K26" s="2"/>
      <c r="L26" s="2"/>
      <c r="M26" s="3"/>
      <c r="N26" s="3"/>
      <c r="O26" s="5"/>
    </row>
    <row r="27" spans="2:15" x14ac:dyDescent="0.25">
      <c r="B27" s="13">
        <v>25</v>
      </c>
      <c r="C27" s="4"/>
      <c r="D27" s="3"/>
      <c r="E27" s="3"/>
      <c r="F27" s="14"/>
      <c r="G27" s="3"/>
      <c r="H27" s="21"/>
      <c r="I27" s="21"/>
      <c r="J27" s="2"/>
      <c r="K27" s="2"/>
      <c r="L27" s="2"/>
      <c r="M27" s="3"/>
      <c r="N27" s="3"/>
      <c r="O27" s="5"/>
    </row>
    <row r="28" spans="2:15" x14ac:dyDescent="0.25">
      <c r="B28" s="13">
        <v>26</v>
      </c>
      <c r="C28" s="4"/>
      <c r="D28" s="3"/>
      <c r="E28" s="3"/>
      <c r="F28" s="14"/>
      <c r="G28" s="3"/>
      <c r="H28" s="21"/>
      <c r="I28" s="21"/>
      <c r="J28" s="2"/>
      <c r="K28" s="2"/>
      <c r="L28" s="2"/>
      <c r="M28" s="3"/>
      <c r="N28" s="3"/>
      <c r="O28" s="5"/>
    </row>
    <row r="29" spans="2:15" x14ac:dyDescent="0.25">
      <c r="B29" s="13">
        <v>27</v>
      </c>
      <c r="C29" s="4"/>
      <c r="D29" s="3"/>
      <c r="E29" s="3"/>
      <c r="F29" s="14"/>
      <c r="G29" s="3"/>
      <c r="H29" s="21"/>
      <c r="I29" s="21"/>
      <c r="J29" s="2"/>
      <c r="K29" s="2"/>
      <c r="L29" s="2"/>
      <c r="M29" s="3"/>
      <c r="N29" s="3"/>
      <c r="O29" s="5"/>
    </row>
    <row r="30" spans="2:15" x14ac:dyDescent="0.25">
      <c r="B30" s="13">
        <v>28</v>
      </c>
      <c r="C30" s="4"/>
      <c r="D30" s="3"/>
      <c r="E30" s="3"/>
      <c r="F30" s="14"/>
      <c r="G30" s="3"/>
      <c r="H30" s="21"/>
      <c r="I30" s="21"/>
      <c r="J30" s="2"/>
      <c r="K30" s="2"/>
      <c r="L30" s="2"/>
      <c r="M30" s="3"/>
      <c r="N30" s="3"/>
      <c r="O30" s="5"/>
    </row>
    <row r="31" spans="2:15" x14ac:dyDescent="0.25">
      <c r="B31" s="13">
        <v>29</v>
      </c>
      <c r="C31" s="4"/>
      <c r="D31" s="3"/>
      <c r="E31" s="3"/>
      <c r="F31" s="14"/>
      <c r="G31" s="3"/>
      <c r="H31" s="21"/>
      <c r="I31" s="21"/>
      <c r="J31" s="2"/>
      <c r="K31" s="2"/>
      <c r="L31" s="2"/>
      <c r="M31" s="3"/>
      <c r="N31" s="3"/>
      <c r="O31" s="5"/>
    </row>
    <row r="32" spans="2:15" x14ac:dyDescent="0.25">
      <c r="B32" s="13">
        <v>30</v>
      </c>
      <c r="C32" s="4"/>
      <c r="D32" s="3"/>
      <c r="E32" s="3"/>
      <c r="F32" s="14"/>
      <c r="G32" s="3"/>
      <c r="H32" s="21"/>
      <c r="I32" s="21"/>
      <c r="J32" s="2"/>
      <c r="K32" s="2"/>
      <c r="L32" s="2"/>
      <c r="M32" s="3"/>
      <c r="N32" s="3"/>
      <c r="O32" s="5"/>
    </row>
    <row r="33" spans="2:15" x14ac:dyDescent="0.25">
      <c r="B33" s="13">
        <v>31</v>
      </c>
      <c r="C33" s="4"/>
      <c r="D33" s="3"/>
      <c r="E33" s="3"/>
      <c r="F33" s="14"/>
      <c r="G33" s="3"/>
      <c r="H33" s="21"/>
      <c r="I33" s="21"/>
      <c r="J33" s="2"/>
      <c r="K33" s="2"/>
      <c r="L33" s="2"/>
      <c r="M33" s="3"/>
      <c r="N33" s="3"/>
      <c r="O33" s="5"/>
    </row>
    <row r="34" spans="2:15" x14ac:dyDescent="0.25">
      <c r="B34" s="13">
        <v>32</v>
      </c>
      <c r="C34" s="4"/>
      <c r="D34" s="3"/>
      <c r="E34" s="3"/>
      <c r="F34" s="14"/>
      <c r="G34" s="3"/>
      <c r="H34" s="21"/>
      <c r="I34" s="21"/>
      <c r="J34" s="2"/>
      <c r="K34" s="2"/>
      <c r="L34" s="2"/>
      <c r="M34" s="3"/>
      <c r="N34" s="3"/>
      <c r="O34" s="5"/>
    </row>
    <row r="35" spans="2:15" x14ac:dyDescent="0.25">
      <c r="B35" s="13">
        <v>33</v>
      </c>
      <c r="C35" s="4"/>
      <c r="D35" s="3"/>
      <c r="E35" s="3"/>
      <c r="F35" s="14"/>
      <c r="G35" s="3"/>
      <c r="H35" s="16"/>
      <c r="I35" s="16"/>
      <c r="J35" s="3"/>
      <c r="K35" s="3"/>
      <c r="L35" s="3"/>
      <c r="M35" s="3"/>
      <c r="N35" s="3"/>
      <c r="O35" s="5"/>
    </row>
    <row r="36" spans="2:15" x14ac:dyDescent="0.25">
      <c r="B36" s="13">
        <v>34</v>
      </c>
      <c r="C36" s="10"/>
      <c r="D36" s="11"/>
      <c r="E36" s="11"/>
      <c r="F36" s="15"/>
      <c r="G36" s="11"/>
      <c r="H36" s="17"/>
      <c r="I36" s="17"/>
      <c r="J36" s="11"/>
      <c r="K36" s="11"/>
      <c r="L36" s="11"/>
      <c r="M36" s="11"/>
      <c r="N36" s="11"/>
      <c r="O36" s="12"/>
    </row>
    <row r="37" spans="2:15" x14ac:dyDescent="0.25">
      <c r="B37" s="13">
        <v>35</v>
      </c>
      <c r="C37" s="10"/>
      <c r="D37" s="11"/>
      <c r="E37" s="11"/>
      <c r="F37" s="15"/>
      <c r="G37" s="11"/>
      <c r="H37" s="17"/>
      <c r="I37" s="17"/>
      <c r="J37" s="11"/>
      <c r="K37" s="11"/>
      <c r="L37" s="11"/>
      <c r="M37" s="11"/>
      <c r="N37" s="11"/>
      <c r="O37" s="12"/>
    </row>
    <row r="38" spans="2:15" x14ac:dyDescent="0.25">
      <c r="B38" s="13">
        <v>36</v>
      </c>
      <c r="C38" s="10"/>
      <c r="D38" s="11"/>
      <c r="E38" s="11"/>
      <c r="F38" s="15"/>
      <c r="G38" s="11"/>
      <c r="H38" s="17"/>
      <c r="I38" s="17"/>
      <c r="J38" s="11"/>
      <c r="K38" s="11"/>
      <c r="L38" s="11"/>
      <c r="M38" s="11"/>
      <c r="N38" s="11"/>
      <c r="O38" s="12"/>
    </row>
    <row r="39" spans="2:15" x14ac:dyDescent="0.25">
      <c r="B39" s="13">
        <v>37</v>
      </c>
      <c r="C39" s="10"/>
      <c r="D39" s="11"/>
      <c r="E39" s="11"/>
      <c r="F39" s="15"/>
      <c r="G39" s="11"/>
      <c r="H39" s="17"/>
      <c r="I39" s="17"/>
      <c r="J39" s="11"/>
      <c r="K39" s="11"/>
      <c r="L39" s="11"/>
      <c r="M39" s="11"/>
      <c r="N39" s="11"/>
      <c r="O39" s="12"/>
    </row>
    <row r="40" spans="2:15" x14ac:dyDescent="0.25">
      <c r="B40" s="13">
        <v>38</v>
      </c>
      <c r="C40" s="10"/>
      <c r="D40" s="11"/>
      <c r="E40" s="11"/>
      <c r="F40" s="15"/>
      <c r="G40" s="11"/>
      <c r="H40" s="17"/>
      <c r="I40" s="17"/>
      <c r="J40" s="11"/>
      <c r="K40" s="11"/>
      <c r="L40" s="11"/>
      <c r="M40" s="11"/>
      <c r="N40" s="11"/>
      <c r="O40" s="12"/>
    </row>
    <row r="41" spans="2:15" x14ac:dyDescent="0.25">
      <c r="B41" s="13">
        <v>39</v>
      </c>
      <c r="C41" s="10"/>
      <c r="D41" s="11"/>
      <c r="E41" s="11"/>
      <c r="F41" s="15"/>
      <c r="G41" s="11"/>
      <c r="H41" s="17"/>
      <c r="I41" s="17"/>
      <c r="J41" s="11"/>
      <c r="K41" s="11"/>
      <c r="L41" s="11"/>
      <c r="M41" s="11"/>
      <c r="N41" s="11"/>
      <c r="O41" s="12"/>
    </row>
    <row r="42" spans="2:15" x14ac:dyDescent="0.25">
      <c r="B42" s="13">
        <v>40</v>
      </c>
      <c r="C42" s="10"/>
      <c r="D42" s="11"/>
      <c r="E42" s="11"/>
      <c r="F42" s="15"/>
      <c r="G42" s="11"/>
      <c r="H42" s="17"/>
      <c r="I42" s="17"/>
      <c r="J42" s="11"/>
      <c r="K42" s="11"/>
      <c r="L42" s="11"/>
      <c r="M42" s="11"/>
      <c r="N42" s="11"/>
      <c r="O42" s="12"/>
    </row>
    <row r="43" spans="2:15" x14ac:dyDescent="0.25">
      <c r="B43" s="13">
        <v>41</v>
      </c>
      <c r="C43" s="10"/>
      <c r="D43" s="11"/>
      <c r="E43" s="11"/>
      <c r="F43" s="15"/>
      <c r="G43" s="11"/>
      <c r="H43" s="17"/>
      <c r="I43" s="17"/>
      <c r="J43" s="11"/>
      <c r="K43" s="11"/>
      <c r="L43" s="11"/>
      <c r="M43" s="11"/>
      <c r="N43" s="11"/>
      <c r="O43" s="12"/>
    </row>
    <row r="44" spans="2:15" x14ac:dyDescent="0.25">
      <c r="B44" s="13">
        <v>42</v>
      </c>
      <c r="C44" s="10"/>
      <c r="D44" s="11"/>
      <c r="E44" s="11"/>
      <c r="F44" s="15"/>
      <c r="G44" s="11"/>
      <c r="H44" s="17"/>
      <c r="I44" s="17"/>
      <c r="J44" s="11"/>
      <c r="K44" s="11"/>
      <c r="L44" s="11"/>
      <c r="M44" s="11"/>
      <c r="N44" s="11"/>
      <c r="O44" s="12"/>
    </row>
    <row r="45" spans="2:15" x14ac:dyDescent="0.25">
      <c r="B45" s="13">
        <v>43</v>
      </c>
      <c r="C45" s="10"/>
      <c r="D45" s="11"/>
      <c r="E45" s="11"/>
      <c r="F45" s="15"/>
      <c r="G45" s="11"/>
      <c r="H45" s="17"/>
      <c r="I45" s="17"/>
      <c r="J45" s="11"/>
      <c r="K45" s="11"/>
      <c r="L45" s="11"/>
      <c r="M45" s="11"/>
      <c r="N45" s="11"/>
      <c r="O45" s="12"/>
    </row>
    <row r="46" spans="2:15" x14ac:dyDescent="0.25">
      <c r="B46" s="13">
        <v>44</v>
      </c>
      <c r="C46" s="10"/>
      <c r="D46" s="11"/>
      <c r="E46" s="11"/>
      <c r="F46" s="15"/>
      <c r="G46" s="11"/>
      <c r="H46" s="17"/>
      <c r="I46" s="17"/>
      <c r="J46" s="11"/>
      <c r="K46" s="11"/>
      <c r="L46" s="11"/>
      <c r="M46" s="11"/>
      <c r="N46" s="11"/>
      <c r="O46" s="12"/>
    </row>
    <row r="47" spans="2:15" x14ac:dyDescent="0.25">
      <c r="B47" s="13">
        <v>45</v>
      </c>
      <c r="C47" s="10"/>
      <c r="D47" s="11"/>
      <c r="E47" s="11"/>
      <c r="F47" s="15"/>
      <c r="G47" s="11"/>
      <c r="H47" s="17"/>
      <c r="I47" s="17"/>
      <c r="J47" s="11"/>
      <c r="K47" s="11"/>
      <c r="L47" s="11"/>
      <c r="M47" s="11"/>
      <c r="N47" s="11"/>
      <c r="O47" s="12"/>
    </row>
    <row r="48" spans="2:15" x14ac:dyDescent="0.25">
      <c r="B48" s="13">
        <v>46</v>
      </c>
      <c r="C48" s="10"/>
      <c r="D48" s="11"/>
      <c r="E48" s="11"/>
      <c r="F48" s="15"/>
      <c r="G48" s="11"/>
      <c r="H48" s="17"/>
      <c r="I48" s="17"/>
      <c r="J48" s="11"/>
      <c r="K48" s="11"/>
      <c r="L48" s="11"/>
      <c r="M48" s="11"/>
      <c r="N48" s="11"/>
      <c r="O48" s="12"/>
    </row>
    <row r="49" spans="2:15" x14ac:dyDescent="0.25">
      <c r="B49" s="13">
        <v>47</v>
      </c>
      <c r="C49" s="10"/>
      <c r="D49" s="11"/>
      <c r="E49" s="11"/>
      <c r="F49" s="15"/>
      <c r="G49" s="11"/>
      <c r="H49" s="17"/>
      <c r="I49" s="17"/>
      <c r="J49" s="11"/>
      <c r="K49" s="11"/>
      <c r="L49" s="11"/>
      <c r="M49" s="11"/>
      <c r="N49" s="11"/>
      <c r="O49" s="12"/>
    </row>
    <row r="50" spans="2:15" x14ac:dyDescent="0.25">
      <c r="B50" s="13">
        <v>48</v>
      </c>
      <c r="C50" s="10"/>
      <c r="D50" s="11"/>
      <c r="E50" s="11"/>
      <c r="F50" s="15"/>
      <c r="G50" s="11"/>
      <c r="H50" s="17"/>
      <c r="I50" s="17"/>
      <c r="J50" s="11"/>
      <c r="K50" s="11"/>
      <c r="L50" s="11"/>
      <c r="M50" s="11"/>
      <c r="N50" s="11"/>
      <c r="O50" s="12"/>
    </row>
    <row r="51" spans="2:15" x14ac:dyDescent="0.25">
      <c r="B51" s="13">
        <v>49</v>
      </c>
      <c r="C51" s="10"/>
      <c r="D51" s="11"/>
      <c r="E51" s="11"/>
      <c r="F51" s="15"/>
      <c r="G51" s="11"/>
      <c r="H51" s="17"/>
      <c r="I51" s="17"/>
      <c r="J51" s="11"/>
      <c r="K51" s="11"/>
      <c r="L51" s="11"/>
      <c r="M51" s="11"/>
      <c r="N51" s="11"/>
      <c r="O51" s="12"/>
    </row>
    <row r="52" spans="2:15" x14ac:dyDescent="0.25">
      <c r="B52" s="13">
        <v>50</v>
      </c>
      <c r="C52" s="10"/>
      <c r="D52" s="11"/>
      <c r="E52" s="11"/>
      <c r="F52" s="15"/>
      <c r="G52" s="11"/>
      <c r="H52" s="17"/>
      <c r="I52" s="17"/>
      <c r="J52" s="11"/>
      <c r="K52" s="11"/>
      <c r="L52" s="11"/>
      <c r="M52" s="11"/>
      <c r="N52" s="11"/>
      <c r="O52" s="12"/>
    </row>
    <row r="53" spans="2:15" x14ac:dyDescent="0.25">
      <c r="B53" s="13">
        <v>51</v>
      </c>
      <c r="C53" s="10"/>
      <c r="D53" s="11"/>
      <c r="E53" s="11"/>
      <c r="F53" s="15"/>
      <c r="G53" s="11"/>
      <c r="H53" s="17"/>
      <c r="I53" s="17"/>
      <c r="J53" s="11"/>
      <c r="K53" s="11"/>
      <c r="L53" s="11"/>
      <c r="M53" s="11"/>
      <c r="N53" s="11"/>
      <c r="O53" s="12"/>
    </row>
    <row r="54" spans="2:15" x14ac:dyDescent="0.25">
      <c r="B54" s="13">
        <v>52</v>
      </c>
      <c r="C54" s="10"/>
      <c r="D54" s="11"/>
      <c r="E54" s="11"/>
      <c r="F54" s="15"/>
      <c r="G54" s="11"/>
      <c r="H54" s="17"/>
      <c r="I54" s="17"/>
      <c r="J54" s="11"/>
      <c r="K54" s="11"/>
      <c r="L54" s="11"/>
      <c r="M54" s="11"/>
      <c r="N54" s="11"/>
      <c r="O54" s="12"/>
    </row>
    <row r="55" spans="2:15" x14ac:dyDescent="0.25">
      <c r="B55" s="13">
        <v>53</v>
      </c>
      <c r="C55" s="10"/>
      <c r="D55" s="11"/>
      <c r="E55" s="11"/>
      <c r="F55" s="15"/>
      <c r="G55" s="11"/>
      <c r="H55" s="17"/>
      <c r="I55" s="17"/>
      <c r="J55" s="11"/>
      <c r="K55" s="11"/>
      <c r="L55" s="11"/>
      <c r="M55" s="11"/>
      <c r="N55" s="11"/>
      <c r="O55" s="12"/>
    </row>
    <row r="56" spans="2:15" x14ac:dyDescent="0.25">
      <c r="B56" s="13">
        <v>54</v>
      </c>
      <c r="C56" s="10"/>
      <c r="D56" s="11"/>
      <c r="E56" s="11"/>
      <c r="F56" s="15"/>
      <c r="G56" s="11"/>
      <c r="H56" s="17"/>
      <c r="I56" s="17"/>
      <c r="J56" s="11"/>
      <c r="K56" s="11"/>
      <c r="L56" s="11"/>
      <c r="M56" s="11"/>
      <c r="N56" s="11"/>
      <c r="O56" s="12"/>
    </row>
    <row r="57" spans="2:15" x14ac:dyDescent="0.25">
      <c r="B57" s="13">
        <v>55</v>
      </c>
      <c r="C57" s="10"/>
      <c r="D57" s="11"/>
      <c r="E57" s="11"/>
      <c r="F57" s="15"/>
      <c r="G57" s="11"/>
      <c r="H57" s="17"/>
      <c r="I57" s="17"/>
      <c r="J57" s="11"/>
      <c r="K57" s="11"/>
      <c r="L57" s="11"/>
      <c r="M57" s="11"/>
      <c r="N57" s="11"/>
      <c r="O57" s="12"/>
    </row>
    <row r="58" spans="2:15" x14ac:dyDescent="0.25">
      <c r="B58" s="13">
        <v>56</v>
      </c>
      <c r="C58" s="10"/>
      <c r="D58" s="11"/>
      <c r="E58" s="11"/>
      <c r="F58" s="15"/>
      <c r="G58" s="11"/>
      <c r="H58" s="17"/>
      <c r="I58" s="17"/>
      <c r="J58" s="11"/>
      <c r="K58" s="11"/>
      <c r="L58" s="11"/>
      <c r="M58" s="11"/>
      <c r="N58" s="11"/>
      <c r="O58" s="12"/>
    </row>
    <row r="59" spans="2:15" x14ac:dyDescent="0.25">
      <c r="B59" s="13">
        <v>57</v>
      </c>
      <c r="C59" s="10"/>
      <c r="D59" s="11"/>
      <c r="E59" s="11"/>
      <c r="F59" s="15"/>
      <c r="G59" s="11"/>
      <c r="H59" s="17"/>
      <c r="I59" s="17"/>
      <c r="J59" s="11"/>
      <c r="K59" s="11"/>
      <c r="L59" s="11"/>
      <c r="M59" s="11"/>
      <c r="N59" s="11"/>
      <c r="O59" s="12"/>
    </row>
    <row r="60" spans="2:15" x14ac:dyDescent="0.25">
      <c r="B60" s="13">
        <v>58</v>
      </c>
      <c r="C60" s="10"/>
      <c r="D60" s="11"/>
      <c r="E60" s="11"/>
      <c r="F60" s="15"/>
      <c r="G60" s="11"/>
      <c r="H60" s="17"/>
      <c r="I60" s="17"/>
      <c r="J60" s="11"/>
      <c r="K60" s="11"/>
      <c r="L60" s="11"/>
      <c r="M60" s="11"/>
      <c r="N60" s="11"/>
      <c r="O60" s="12"/>
    </row>
    <row r="61" spans="2:15" x14ac:dyDescent="0.25">
      <c r="B61" s="13">
        <v>59</v>
      </c>
      <c r="C61" s="10"/>
      <c r="D61" s="11"/>
      <c r="E61" s="11"/>
      <c r="F61" s="15"/>
      <c r="G61" s="11"/>
      <c r="H61" s="17"/>
      <c r="I61" s="17"/>
      <c r="J61" s="11"/>
      <c r="K61" s="11"/>
      <c r="L61" s="11"/>
      <c r="M61" s="11"/>
      <c r="N61" s="11"/>
      <c r="O61" s="12"/>
    </row>
    <row r="62" spans="2:15" x14ac:dyDescent="0.25">
      <c r="B62" s="13">
        <v>60</v>
      </c>
      <c r="C62" s="10"/>
      <c r="D62" s="11"/>
      <c r="E62" s="11"/>
      <c r="F62" s="15"/>
      <c r="G62" s="11"/>
      <c r="H62" s="17"/>
      <c r="I62" s="17"/>
      <c r="J62" s="11"/>
      <c r="K62" s="11"/>
      <c r="L62" s="11"/>
      <c r="M62" s="11"/>
      <c r="N62" s="11"/>
      <c r="O62" s="12"/>
    </row>
    <row r="63" spans="2:15" x14ac:dyDescent="0.25">
      <c r="B63" s="13">
        <v>61</v>
      </c>
      <c r="C63" s="10"/>
      <c r="D63" s="11"/>
      <c r="E63" s="11"/>
      <c r="F63" s="15"/>
      <c r="G63" s="11"/>
      <c r="H63" s="17"/>
      <c r="I63" s="17"/>
      <c r="J63" s="11"/>
      <c r="K63" s="11"/>
      <c r="L63" s="11"/>
      <c r="M63" s="11"/>
      <c r="N63" s="11"/>
      <c r="O63" s="12"/>
    </row>
    <row r="64" spans="2:15" x14ac:dyDescent="0.25">
      <c r="B64" s="13">
        <v>62</v>
      </c>
      <c r="C64" s="10"/>
      <c r="D64" s="11"/>
      <c r="E64" s="11"/>
      <c r="F64" s="15"/>
      <c r="G64" s="11"/>
      <c r="H64" s="17"/>
      <c r="I64" s="17"/>
      <c r="J64" s="11"/>
      <c r="K64" s="11"/>
      <c r="L64" s="11"/>
      <c r="M64" s="11"/>
      <c r="N64" s="11"/>
      <c r="O64" s="12"/>
    </row>
    <row r="65" spans="2:15" x14ac:dyDescent="0.25">
      <c r="B65" s="13">
        <v>63</v>
      </c>
      <c r="C65" s="10"/>
      <c r="D65" s="11"/>
      <c r="E65" s="11"/>
      <c r="F65" s="15"/>
      <c r="G65" s="11"/>
      <c r="H65" s="17"/>
      <c r="I65" s="17"/>
      <c r="J65" s="11"/>
      <c r="K65" s="11"/>
      <c r="L65" s="11"/>
      <c r="M65" s="11"/>
      <c r="N65" s="11"/>
      <c r="O65" s="12"/>
    </row>
    <row r="66" spans="2:15" x14ac:dyDescent="0.25">
      <c r="B66" s="13">
        <v>64</v>
      </c>
      <c r="C66" s="10"/>
      <c r="D66" s="11"/>
      <c r="E66" s="11"/>
      <c r="F66" s="15"/>
      <c r="G66" s="11"/>
      <c r="H66" s="17"/>
      <c r="I66" s="17"/>
      <c r="J66" s="11"/>
      <c r="K66" s="11"/>
      <c r="L66" s="11"/>
      <c r="M66" s="11"/>
      <c r="N66" s="11"/>
      <c r="O66" s="12"/>
    </row>
    <row r="67" spans="2:15" x14ac:dyDescent="0.25">
      <c r="B67" s="13">
        <v>65</v>
      </c>
      <c r="C67" s="10"/>
      <c r="D67" s="11"/>
      <c r="E67" s="11"/>
      <c r="F67" s="15"/>
      <c r="G67" s="11"/>
      <c r="H67" s="17"/>
      <c r="I67" s="17"/>
      <c r="J67" s="11"/>
      <c r="K67" s="11"/>
      <c r="L67" s="11"/>
      <c r="M67" s="11"/>
      <c r="N67" s="11"/>
      <c r="O67" s="12"/>
    </row>
    <row r="68" spans="2:15" x14ac:dyDescent="0.25">
      <c r="B68" s="13">
        <v>66</v>
      </c>
      <c r="C68" s="10"/>
      <c r="D68" s="11"/>
      <c r="E68" s="11"/>
      <c r="F68" s="15"/>
      <c r="G68" s="11"/>
      <c r="H68" s="17"/>
      <c r="I68" s="17"/>
      <c r="J68" s="11"/>
      <c r="K68" s="11"/>
      <c r="L68" s="11"/>
      <c r="M68" s="11"/>
      <c r="N68" s="11"/>
      <c r="O68" s="12"/>
    </row>
    <row r="69" spans="2:15" x14ac:dyDescent="0.25">
      <c r="B69" s="13">
        <v>67</v>
      </c>
      <c r="C69" s="10"/>
      <c r="D69" s="11"/>
      <c r="E69" s="11"/>
      <c r="F69" s="15"/>
      <c r="G69" s="11"/>
      <c r="H69" s="17"/>
      <c r="I69" s="17"/>
      <c r="J69" s="11"/>
      <c r="K69" s="11"/>
      <c r="L69" s="11"/>
      <c r="M69" s="11"/>
      <c r="N69" s="11"/>
      <c r="O69" s="12"/>
    </row>
    <row r="70" spans="2:15" x14ac:dyDescent="0.25">
      <c r="B70" s="13">
        <v>68</v>
      </c>
      <c r="C70" s="10"/>
      <c r="D70" s="11"/>
      <c r="E70" s="11"/>
      <c r="F70" s="15"/>
      <c r="G70" s="11"/>
      <c r="H70" s="17"/>
      <c r="I70" s="17"/>
      <c r="J70" s="11"/>
      <c r="K70" s="11"/>
      <c r="L70" s="11"/>
      <c r="M70" s="11"/>
      <c r="N70" s="11"/>
      <c r="O70" s="12"/>
    </row>
    <row r="71" spans="2:15" x14ac:dyDescent="0.25">
      <c r="B71" s="13">
        <v>69</v>
      </c>
      <c r="C71" s="10"/>
      <c r="D71" s="11"/>
      <c r="E71" s="11"/>
      <c r="F71" s="15"/>
      <c r="G71" s="11"/>
      <c r="H71" s="17"/>
      <c r="I71" s="17"/>
      <c r="J71" s="11"/>
      <c r="K71" s="11"/>
      <c r="L71" s="11"/>
      <c r="M71" s="11"/>
      <c r="N71" s="11"/>
      <c r="O71" s="12"/>
    </row>
    <row r="72" spans="2:15" x14ac:dyDescent="0.25">
      <c r="B72" s="13">
        <v>70</v>
      </c>
      <c r="C72" s="10"/>
      <c r="D72" s="11"/>
      <c r="E72" s="11"/>
      <c r="F72" s="15"/>
      <c r="G72" s="11"/>
      <c r="H72" s="17"/>
      <c r="I72" s="17"/>
      <c r="J72" s="11"/>
      <c r="K72" s="11"/>
      <c r="L72" s="11"/>
      <c r="M72" s="11"/>
      <c r="N72" s="11"/>
      <c r="O72" s="12"/>
    </row>
    <row r="73" spans="2:15" x14ac:dyDescent="0.25">
      <c r="B73" s="13">
        <v>71</v>
      </c>
      <c r="C73" s="10"/>
      <c r="D73" s="11"/>
      <c r="E73" s="11"/>
      <c r="F73" s="15"/>
      <c r="G73" s="11"/>
      <c r="H73" s="17"/>
      <c r="I73" s="17"/>
      <c r="J73" s="11"/>
      <c r="K73" s="11"/>
      <c r="L73" s="11"/>
      <c r="M73" s="11"/>
      <c r="N73" s="11"/>
      <c r="O73" s="12"/>
    </row>
    <row r="74" spans="2:15" x14ac:dyDescent="0.25">
      <c r="B74" s="13">
        <v>72</v>
      </c>
      <c r="C74" s="10"/>
      <c r="D74" s="11"/>
      <c r="E74" s="11"/>
      <c r="F74" s="11"/>
      <c r="G74" s="11"/>
      <c r="H74" s="17"/>
      <c r="I74" s="17"/>
      <c r="J74" s="11"/>
      <c r="K74" s="11"/>
      <c r="L74" s="11"/>
      <c r="M74" s="11"/>
      <c r="N74" s="11"/>
      <c r="O74" s="12"/>
    </row>
    <row r="75" spans="2:15" x14ac:dyDescent="0.25">
      <c r="B75" s="13">
        <v>73</v>
      </c>
      <c r="C75" s="10"/>
      <c r="D75" s="11"/>
      <c r="E75" s="11"/>
      <c r="F75" s="11"/>
      <c r="G75" s="11"/>
      <c r="H75" s="17"/>
      <c r="I75" s="17"/>
      <c r="J75" s="11"/>
      <c r="K75" s="11"/>
      <c r="L75" s="11"/>
      <c r="M75" s="11"/>
      <c r="N75" s="11"/>
      <c r="O75" s="12"/>
    </row>
    <row r="76" spans="2:15" x14ac:dyDescent="0.25">
      <c r="B76" s="13">
        <v>74</v>
      </c>
      <c r="C76" s="10"/>
      <c r="D76" s="11"/>
      <c r="E76" s="11"/>
      <c r="F76" s="11"/>
      <c r="G76" s="11"/>
      <c r="H76" s="17"/>
      <c r="I76" s="17"/>
      <c r="J76" s="11"/>
      <c r="K76" s="11"/>
      <c r="L76" s="11"/>
      <c r="M76" s="11"/>
      <c r="N76" s="11"/>
      <c r="O76" s="12"/>
    </row>
    <row r="77" spans="2:15" x14ac:dyDescent="0.25">
      <c r="B77" s="13">
        <v>75</v>
      </c>
      <c r="C77" s="10"/>
      <c r="D77" s="11"/>
      <c r="E77" s="11"/>
      <c r="F77" s="11"/>
      <c r="G77" s="11"/>
      <c r="H77" s="17"/>
      <c r="I77" s="17"/>
      <c r="J77" s="11"/>
      <c r="K77" s="11"/>
      <c r="L77" s="11"/>
      <c r="M77" s="11"/>
      <c r="N77" s="11"/>
      <c r="O77" s="12"/>
    </row>
    <row r="78" spans="2:15" x14ac:dyDescent="0.25">
      <c r="B78" s="13">
        <v>76</v>
      </c>
      <c r="C78" s="10"/>
      <c r="D78" s="11"/>
      <c r="E78" s="11"/>
      <c r="F78" s="11"/>
      <c r="G78" s="11"/>
      <c r="H78" s="17"/>
      <c r="I78" s="17"/>
      <c r="J78" s="11"/>
      <c r="K78" s="11"/>
      <c r="L78" s="11"/>
      <c r="M78" s="11"/>
      <c r="N78" s="11"/>
      <c r="O78" s="12"/>
    </row>
    <row r="79" spans="2:15" x14ac:dyDescent="0.25">
      <c r="B79" s="13">
        <v>77</v>
      </c>
      <c r="C79" s="10"/>
      <c r="D79" s="11"/>
      <c r="E79" s="11"/>
      <c r="F79" s="11"/>
      <c r="G79" s="11"/>
      <c r="H79" s="17"/>
      <c r="I79" s="17"/>
      <c r="J79" s="11"/>
      <c r="K79" s="11"/>
      <c r="L79" s="11"/>
      <c r="M79" s="11"/>
      <c r="N79" s="11"/>
      <c r="O79" s="12"/>
    </row>
    <row r="80" spans="2:15" x14ac:dyDescent="0.25">
      <c r="B80" s="13">
        <v>78</v>
      </c>
      <c r="C80" s="10"/>
      <c r="D80" s="11"/>
      <c r="E80" s="11"/>
      <c r="F80" s="11"/>
      <c r="G80" s="11"/>
      <c r="H80" s="17"/>
      <c r="I80" s="17"/>
      <c r="J80" s="11"/>
      <c r="K80" s="11"/>
      <c r="L80" s="11"/>
      <c r="M80" s="11"/>
      <c r="N80" s="11"/>
      <c r="O80" s="12"/>
    </row>
    <row r="81" spans="2:15" x14ac:dyDescent="0.25">
      <c r="B81" s="13">
        <v>79</v>
      </c>
      <c r="C81" s="10"/>
      <c r="D81" s="11"/>
      <c r="E81" s="11"/>
      <c r="F81" s="11"/>
      <c r="G81" s="11"/>
      <c r="H81" s="17"/>
      <c r="I81" s="17"/>
      <c r="J81" s="11"/>
      <c r="K81" s="11"/>
      <c r="L81" s="11"/>
      <c r="M81" s="11"/>
      <c r="N81" s="11"/>
      <c r="O81" s="12"/>
    </row>
    <row r="82" spans="2:15" x14ac:dyDescent="0.25">
      <c r="B82" s="13">
        <v>80</v>
      </c>
      <c r="C82" s="10"/>
      <c r="D82" s="11"/>
      <c r="E82" s="11"/>
      <c r="F82" s="11"/>
      <c r="G82" s="11"/>
      <c r="H82" s="17"/>
      <c r="I82" s="17"/>
      <c r="J82" s="11"/>
      <c r="K82" s="11"/>
      <c r="L82" s="11"/>
      <c r="M82" s="11"/>
      <c r="N82" s="11"/>
      <c r="O82" s="12"/>
    </row>
    <row r="83" spans="2:15" x14ac:dyDescent="0.25">
      <c r="B83" s="13">
        <v>81</v>
      </c>
      <c r="C83" s="10"/>
      <c r="D83" s="11"/>
      <c r="E83" s="11"/>
      <c r="F83" s="11"/>
      <c r="G83" s="11"/>
      <c r="H83" s="17"/>
      <c r="I83" s="17"/>
      <c r="J83" s="11"/>
      <c r="K83" s="11"/>
      <c r="L83" s="11"/>
      <c r="M83" s="11"/>
      <c r="N83" s="11"/>
      <c r="O83" s="12"/>
    </row>
    <row r="84" spans="2:15" x14ac:dyDescent="0.25">
      <c r="B84" s="13">
        <v>82</v>
      </c>
      <c r="C84" s="10"/>
      <c r="D84" s="11"/>
      <c r="E84" s="11"/>
      <c r="F84" s="11"/>
      <c r="G84" s="11"/>
      <c r="H84" s="17"/>
      <c r="I84" s="17"/>
      <c r="J84" s="11"/>
      <c r="K84" s="11"/>
      <c r="L84" s="11"/>
      <c r="M84" s="11"/>
      <c r="N84" s="11"/>
      <c r="O84" s="12"/>
    </row>
    <row r="85" spans="2:15" x14ac:dyDescent="0.25">
      <c r="B85" s="13">
        <v>83</v>
      </c>
      <c r="C85" s="10"/>
      <c r="D85" s="11"/>
      <c r="E85" s="11"/>
      <c r="F85" s="11"/>
      <c r="G85" s="11"/>
      <c r="H85" s="17"/>
      <c r="I85" s="17"/>
      <c r="J85" s="11"/>
      <c r="K85" s="11"/>
      <c r="L85" s="11"/>
      <c r="M85" s="11"/>
      <c r="N85" s="11"/>
      <c r="O85" s="12"/>
    </row>
    <row r="86" spans="2:15" x14ac:dyDescent="0.25">
      <c r="B86" s="13">
        <v>84</v>
      </c>
      <c r="C86" s="10"/>
      <c r="D86" s="11"/>
      <c r="E86" s="11"/>
      <c r="F86" s="11"/>
      <c r="G86" s="11"/>
      <c r="H86" s="17"/>
      <c r="I86" s="17"/>
      <c r="J86" s="11"/>
      <c r="K86" s="11"/>
      <c r="L86" s="11"/>
      <c r="M86" s="11"/>
      <c r="N86" s="11"/>
      <c r="O86" s="12"/>
    </row>
    <row r="87" spans="2:15" x14ac:dyDescent="0.25">
      <c r="B87" s="13">
        <v>85</v>
      </c>
      <c r="C87" s="10"/>
      <c r="D87" s="11"/>
      <c r="E87" s="11"/>
      <c r="F87" s="11"/>
      <c r="G87" s="11"/>
      <c r="H87" s="17"/>
      <c r="I87" s="17"/>
      <c r="J87" s="11"/>
      <c r="K87" s="11"/>
      <c r="L87" s="11"/>
      <c r="M87" s="11"/>
      <c r="N87" s="11"/>
      <c r="O87" s="12"/>
    </row>
    <row r="88" spans="2:15" x14ac:dyDescent="0.25">
      <c r="B88" s="13">
        <v>86</v>
      </c>
      <c r="C88" s="10"/>
      <c r="D88" s="11"/>
      <c r="E88" s="11"/>
      <c r="F88" s="11"/>
      <c r="G88" s="11"/>
      <c r="H88" s="17"/>
      <c r="I88" s="17"/>
      <c r="J88" s="11"/>
      <c r="K88" s="11"/>
      <c r="L88" s="11"/>
      <c r="M88" s="11"/>
      <c r="N88" s="11"/>
      <c r="O88" s="12"/>
    </row>
    <row r="89" spans="2:15" x14ac:dyDescent="0.25">
      <c r="B89" s="13">
        <v>87</v>
      </c>
      <c r="C89" s="10"/>
      <c r="D89" s="11"/>
      <c r="E89" s="11"/>
      <c r="F89" s="11"/>
      <c r="G89" s="11"/>
      <c r="H89" s="17"/>
      <c r="I89" s="17"/>
      <c r="J89" s="11"/>
      <c r="K89" s="11"/>
      <c r="L89" s="11"/>
      <c r="M89" s="11"/>
      <c r="N89" s="11"/>
      <c r="O89" s="12"/>
    </row>
    <row r="90" spans="2:15" x14ac:dyDescent="0.25">
      <c r="B90" s="13">
        <v>88</v>
      </c>
      <c r="C90" s="10"/>
      <c r="D90" s="11"/>
      <c r="E90" s="11"/>
      <c r="F90" s="11"/>
      <c r="G90" s="11"/>
      <c r="H90" s="17"/>
      <c r="I90" s="17"/>
      <c r="J90" s="11"/>
      <c r="K90" s="11"/>
      <c r="L90" s="11"/>
      <c r="M90" s="11"/>
      <c r="N90" s="11"/>
      <c r="O90" s="12"/>
    </row>
    <row r="91" spans="2:15" x14ac:dyDescent="0.25">
      <c r="B91" s="13">
        <v>89</v>
      </c>
      <c r="C91" s="10"/>
      <c r="D91" s="11"/>
      <c r="E91" s="11"/>
      <c r="F91" s="11"/>
      <c r="G91" s="11"/>
      <c r="H91" s="17"/>
      <c r="I91" s="17"/>
      <c r="J91" s="11"/>
      <c r="K91" s="11"/>
      <c r="L91" s="11"/>
      <c r="M91" s="11"/>
      <c r="N91" s="11"/>
      <c r="O91" s="12"/>
    </row>
    <row r="92" spans="2:15" x14ac:dyDescent="0.25">
      <c r="B92" s="13">
        <v>90</v>
      </c>
      <c r="C92" s="10"/>
      <c r="D92" s="11"/>
      <c r="E92" s="11"/>
      <c r="F92" s="11"/>
      <c r="G92" s="11"/>
      <c r="H92" s="17"/>
      <c r="I92" s="17"/>
      <c r="J92" s="11"/>
      <c r="K92" s="11"/>
      <c r="L92" s="11"/>
      <c r="M92" s="11"/>
      <c r="N92" s="11"/>
      <c r="O92" s="12"/>
    </row>
    <row r="93" spans="2:15" x14ac:dyDescent="0.25">
      <c r="B93" s="13">
        <v>91</v>
      </c>
      <c r="C93" s="10"/>
      <c r="D93" s="11"/>
      <c r="E93" s="11"/>
      <c r="F93" s="11"/>
      <c r="G93" s="11"/>
      <c r="H93" s="17"/>
      <c r="I93" s="17"/>
      <c r="J93" s="11"/>
      <c r="K93" s="11"/>
      <c r="L93" s="11"/>
      <c r="M93" s="11"/>
      <c r="N93" s="11"/>
      <c r="O93" s="12"/>
    </row>
    <row r="94" spans="2:15" x14ac:dyDescent="0.25">
      <c r="B94" s="13">
        <v>92</v>
      </c>
      <c r="C94" s="10"/>
      <c r="D94" s="11"/>
      <c r="E94" s="11"/>
      <c r="F94" s="11"/>
      <c r="G94" s="11"/>
      <c r="H94" s="17"/>
      <c r="I94" s="17"/>
      <c r="J94" s="11"/>
      <c r="K94" s="11"/>
      <c r="L94" s="11"/>
      <c r="M94" s="11"/>
      <c r="N94" s="11"/>
      <c r="O94" s="12"/>
    </row>
    <row r="95" spans="2:15" x14ac:dyDescent="0.25">
      <c r="B95" s="13">
        <v>93</v>
      </c>
      <c r="C95" s="10"/>
      <c r="D95" s="11"/>
      <c r="E95" s="11"/>
      <c r="F95" s="11"/>
      <c r="G95" s="11"/>
      <c r="H95" s="17"/>
      <c r="I95" s="17"/>
      <c r="J95" s="11"/>
      <c r="K95" s="11"/>
      <c r="L95" s="11"/>
      <c r="M95" s="11"/>
      <c r="N95" s="11"/>
      <c r="O95" s="12"/>
    </row>
    <row r="96" spans="2:15" x14ac:dyDescent="0.25">
      <c r="B96" s="13">
        <v>94</v>
      </c>
      <c r="C96" s="10"/>
      <c r="D96" s="11"/>
      <c r="E96" s="11"/>
      <c r="F96" s="11"/>
      <c r="G96" s="11"/>
      <c r="H96" s="17"/>
      <c r="I96" s="17"/>
      <c r="J96" s="11"/>
      <c r="K96" s="11"/>
      <c r="L96" s="11"/>
      <c r="M96" s="11"/>
      <c r="N96" s="11"/>
      <c r="O96" s="12"/>
    </row>
    <row r="97" spans="2:15" x14ac:dyDescent="0.25">
      <c r="B97" s="13">
        <v>95</v>
      </c>
      <c r="C97" s="10"/>
      <c r="D97" s="11"/>
      <c r="E97" s="11"/>
      <c r="F97" s="11"/>
      <c r="G97" s="11"/>
      <c r="H97" s="17"/>
      <c r="I97" s="17"/>
      <c r="J97" s="11"/>
      <c r="K97" s="11"/>
      <c r="L97" s="11"/>
      <c r="M97" s="11"/>
      <c r="N97" s="11"/>
      <c r="O97" s="12"/>
    </row>
    <row r="98" spans="2:15" x14ac:dyDescent="0.25">
      <c r="B98" s="13">
        <v>96</v>
      </c>
      <c r="C98" s="10"/>
      <c r="D98" s="11"/>
      <c r="E98" s="11"/>
      <c r="F98" s="11"/>
      <c r="G98" s="11"/>
      <c r="H98" s="17"/>
      <c r="I98" s="17"/>
      <c r="J98" s="11"/>
      <c r="K98" s="11"/>
      <c r="L98" s="11"/>
      <c r="M98" s="11"/>
      <c r="N98" s="11"/>
      <c r="O98" s="12"/>
    </row>
    <row r="99" spans="2:15" x14ac:dyDescent="0.25">
      <c r="B99" s="13">
        <v>97</v>
      </c>
      <c r="C99" s="10"/>
      <c r="D99" s="11"/>
      <c r="E99" s="11"/>
      <c r="F99" s="11"/>
      <c r="G99" s="11"/>
      <c r="H99" s="17"/>
      <c r="I99" s="17"/>
      <c r="J99" s="11"/>
      <c r="K99" s="11"/>
      <c r="L99" s="11"/>
      <c r="M99" s="11"/>
      <c r="N99" s="11"/>
      <c r="O99" s="12"/>
    </row>
    <row r="100" spans="2:15" x14ac:dyDescent="0.25">
      <c r="B100" s="13">
        <v>98</v>
      </c>
      <c r="C100" s="10"/>
      <c r="D100" s="11"/>
      <c r="E100" s="11"/>
      <c r="F100" s="11"/>
      <c r="G100" s="11"/>
      <c r="H100" s="17"/>
      <c r="I100" s="17"/>
      <c r="J100" s="11"/>
      <c r="K100" s="11"/>
      <c r="L100" s="11"/>
      <c r="M100" s="11"/>
      <c r="N100" s="11"/>
      <c r="O100" s="12"/>
    </row>
    <row r="101" spans="2:15" x14ac:dyDescent="0.25">
      <c r="B101" s="13">
        <v>99</v>
      </c>
      <c r="C101" s="10"/>
      <c r="D101" s="11"/>
      <c r="E101" s="11"/>
      <c r="F101" s="11"/>
      <c r="G101" s="11"/>
      <c r="H101" s="17"/>
      <c r="I101" s="17"/>
      <c r="J101" s="11"/>
      <c r="K101" s="11"/>
      <c r="L101" s="11"/>
      <c r="M101" s="11"/>
      <c r="N101" s="11"/>
      <c r="O101" s="12"/>
    </row>
    <row r="102" spans="2:15" x14ac:dyDescent="0.25">
      <c r="B102" s="13">
        <v>100</v>
      </c>
      <c r="C102" s="10"/>
      <c r="D102" s="11"/>
      <c r="E102" s="11"/>
      <c r="F102" s="11"/>
      <c r="G102" s="11"/>
      <c r="H102" s="17"/>
      <c r="I102" s="17"/>
      <c r="J102" s="11"/>
      <c r="K102" s="11"/>
      <c r="L102" s="11"/>
      <c r="M102" s="11"/>
      <c r="N102" s="11"/>
      <c r="O102" s="12"/>
    </row>
    <row r="103" spans="2:15" x14ac:dyDescent="0.25">
      <c r="B103" s="13">
        <v>101</v>
      </c>
      <c r="C103" s="10"/>
      <c r="D103" s="11"/>
      <c r="E103" s="11"/>
      <c r="F103" s="11"/>
      <c r="G103" s="11"/>
      <c r="H103" s="17"/>
      <c r="I103" s="17"/>
      <c r="J103" s="11"/>
      <c r="K103" s="11"/>
      <c r="L103" s="11"/>
      <c r="M103" s="11"/>
      <c r="N103" s="11"/>
      <c r="O103" s="12"/>
    </row>
    <row r="104" spans="2:15" x14ac:dyDescent="0.25">
      <c r="B104" s="13">
        <v>102</v>
      </c>
      <c r="C104" s="10"/>
      <c r="D104" s="11"/>
      <c r="E104" s="11"/>
      <c r="F104" s="11"/>
      <c r="G104" s="11"/>
      <c r="H104" s="17"/>
      <c r="I104" s="17"/>
      <c r="J104" s="11"/>
      <c r="K104" s="11"/>
      <c r="L104" s="11"/>
      <c r="M104" s="11"/>
      <c r="N104" s="11"/>
      <c r="O104" s="12"/>
    </row>
    <row r="105" spans="2:15" x14ac:dyDescent="0.25">
      <c r="B105" s="13">
        <v>103</v>
      </c>
      <c r="C105" s="10"/>
      <c r="D105" s="11"/>
      <c r="E105" s="11"/>
      <c r="F105" s="11"/>
      <c r="G105" s="11"/>
      <c r="H105" s="17"/>
      <c r="I105" s="17"/>
      <c r="J105" s="11"/>
      <c r="K105" s="11"/>
      <c r="L105" s="11"/>
      <c r="M105" s="11"/>
      <c r="N105" s="11"/>
      <c r="O105" s="12"/>
    </row>
    <row r="106" spans="2:15" x14ac:dyDescent="0.25">
      <c r="B106" s="13">
        <v>104</v>
      </c>
      <c r="C106" s="10"/>
      <c r="D106" s="11"/>
      <c r="E106" s="11"/>
      <c r="F106" s="11"/>
      <c r="G106" s="11"/>
      <c r="H106" s="17"/>
      <c r="I106" s="17"/>
      <c r="J106" s="11"/>
      <c r="K106" s="11"/>
      <c r="L106" s="11"/>
      <c r="M106" s="11"/>
      <c r="N106" s="11"/>
      <c r="O106" s="12"/>
    </row>
    <row r="107" spans="2:15" x14ac:dyDescent="0.25">
      <c r="B107" s="13">
        <v>105</v>
      </c>
      <c r="C107" s="10"/>
      <c r="D107" s="11"/>
      <c r="E107" s="11"/>
      <c r="F107" s="11"/>
      <c r="G107" s="11"/>
      <c r="H107" s="17"/>
      <c r="I107" s="17"/>
      <c r="J107" s="11"/>
      <c r="K107" s="11"/>
      <c r="L107" s="11"/>
      <c r="M107" s="11"/>
      <c r="N107" s="11"/>
      <c r="O107" s="12"/>
    </row>
    <row r="108" spans="2:15" x14ac:dyDescent="0.25">
      <c r="B108" s="13">
        <v>106</v>
      </c>
      <c r="C108" s="10"/>
      <c r="D108" s="11"/>
      <c r="E108" s="11"/>
      <c r="F108" s="11"/>
      <c r="G108" s="11"/>
      <c r="H108" s="17"/>
      <c r="I108" s="17"/>
      <c r="J108" s="11"/>
      <c r="K108" s="11"/>
      <c r="L108" s="11"/>
      <c r="M108" s="11"/>
      <c r="N108" s="11"/>
      <c r="O108" s="12"/>
    </row>
    <row r="109" spans="2:15" x14ac:dyDescent="0.25">
      <c r="B109" s="13">
        <v>107</v>
      </c>
      <c r="C109" s="10"/>
      <c r="D109" s="11"/>
      <c r="E109" s="11"/>
      <c r="F109" s="11"/>
      <c r="G109" s="11"/>
      <c r="H109" s="17"/>
      <c r="I109" s="17"/>
      <c r="J109" s="11"/>
      <c r="K109" s="11"/>
      <c r="L109" s="11"/>
      <c r="M109" s="11"/>
      <c r="N109" s="11"/>
      <c r="O109" s="12"/>
    </row>
    <row r="110" spans="2:15" x14ac:dyDescent="0.25">
      <c r="B110" s="13">
        <v>108</v>
      </c>
      <c r="C110" s="10"/>
      <c r="D110" s="11"/>
      <c r="E110" s="11"/>
      <c r="F110" s="11"/>
      <c r="G110" s="11"/>
      <c r="H110" s="17"/>
      <c r="I110" s="17"/>
      <c r="J110" s="11"/>
      <c r="K110" s="11"/>
      <c r="L110" s="11"/>
      <c r="M110" s="11"/>
      <c r="N110" s="11"/>
      <c r="O110" s="12"/>
    </row>
    <row r="111" spans="2:15" x14ac:dyDescent="0.25">
      <c r="B111" s="13">
        <v>109</v>
      </c>
      <c r="C111" s="10"/>
      <c r="D111" s="11"/>
      <c r="E111" s="11"/>
      <c r="F111" s="11"/>
      <c r="G111" s="11"/>
      <c r="H111" s="17"/>
      <c r="I111" s="17"/>
      <c r="J111" s="11"/>
      <c r="K111" s="11"/>
      <c r="L111" s="11"/>
      <c r="M111" s="11"/>
      <c r="N111" s="11"/>
      <c r="O111" s="12"/>
    </row>
    <row r="112" spans="2:15" x14ac:dyDescent="0.25">
      <c r="B112" s="13">
        <v>110</v>
      </c>
      <c r="C112" s="10"/>
      <c r="D112" s="11"/>
      <c r="E112" s="11"/>
      <c r="F112" s="11"/>
      <c r="G112" s="11"/>
      <c r="H112" s="17"/>
      <c r="I112" s="17"/>
      <c r="J112" s="11"/>
      <c r="K112" s="11"/>
      <c r="L112" s="11"/>
      <c r="M112" s="11"/>
      <c r="N112" s="11"/>
      <c r="O112" s="12"/>
    </row>
    <row r="113" spans="2:15" x14ac:dyDescent="0.25">
      <c r="B113" s="13">
        <v>111</v>
      </c>
      <c r="C113" s="10"/>
      <c r="D113" s="11"/>
      <c r="E113" s="11"/>
      <c r="F113" s="11"/>
      <c r="G113" s="11"/>
      <c r="H113" s="17"/>
      <c r="I113" s="17"/>
      <c r="J113" s="11"/>
      <c r="K113" s="11"/>
      <c r="L113" s="11"/>
      <c r="M113" s="11"/>
      <c r="N113" s="11"/>
      <c r="O113" s="12"/>
    </row>
    <row r="114" spans="2:15" x14ac:dyDescent="0.25">
      <c r="B114" s="13">
        <v>112</v>
      </c>
      <c r="C114" s="10"/>
      <c r="D114" s="11"/>
      <c r="E114" s="11"/>
      <c r="F114" s="11"/>
      <c r="G114" s="11"/>
      <c r="H114" s="17"/>
      <c r="I114" s="17"/>
      <c r="J114" s="11"/>
      <c r="K114" s="11"/>
      <c r="L114" s="11"/>
      <c r="M114" s="11"/>
      <c r="N114" s="11"/>
      <c r="O114" s="12"/>
    </row>
    <row r="115" spans="2:15" x14ac:dyDescent="0.25">
      <c r="B115" s="13">
        <v>113</v>
      </c>
      <c r="C115" s="10"/>
      <c r="D115" s="11"/>
      <c r="E115" s="11"/>
      <c r="F115" s="11"/>
      <c r="G115" s="11"/>
      <c r="H115" s="17"/>
      <c r="I115" s="17"/>
      <c r="J115" s="11"/>
      <c r="K115" s="11"/>
      <c r="L115" s="11"/>
      <c r="M115" s="11"/>
      <c r="N115" s="11"/>
      <c r="O115" s="12"/>
    </row>
    <row r="116" spans="2:15" x14ac:dyDescent="0.25">
      <c r="B116" s="13">
        <v>114</v>
      </c>
      <c r="C116" s="10"/>
      <c r="D116" s="11"/>
      <c r="E116" s="11"/>
      <c r="F116" s="11"/>
      <c r="G116" s="11"/>
      <c r="H116" s="17"/>
      <c r="I116" s="17"/>
      <c r="J116" s="11"/>
      <c r="K116" s="11"/>
      <c r="L116" s="11"/>
      <c r="M116" s="11"/>
      <c r="N116" s="11"/>
      <c r="O116" s="12"/>
    </row>
    <row r="117" spans="2:15" x14ac:dyDescent="0.25">
      <c r="B117" s="13">
        <v>115</v>
      </c>
      <c r="C117" s="10"/>
      <c r="D117" s="11"/>
      <c r="E117" s="11"/>
      <c r="F117" s="11"/>
      <c r="G117" s="11"/>
      <c r="H117" s="17"/>
      <c r="I117" s="17"/>
      <c r="J117" s="11"/>
      <c r="K117" s="11"/>
      <c r="L117" s="11"/>
      <c r="M117" s="11"/>
      <c r="N117" s="11"/>
      <c r="O117" s="12"/>
    </row>
    <row r="118" spans="2:15" x14ac:dyDescent="0.25">
      <c r="B118" s="13">
        <v>116</v>
      </c>
      <c r="C118" s="10"/>
      <c r="D118" s="11"/>
      <c r="E118" s="11"/>
      <c r="F118" s="11"/>
      <c r="G118" s="11"/>
      <c r="H118" s="17"/>
      <c r="I118" s="17"/>
      <c r="J118" s="11"/>
      <c r="K118" s="11"/>
      <c r="L118" s="11"/>
      <c r="M118" s="11"/>
      <c r="N118" s="11"/>
      <c r="O118" s="12"/>
    </row>
    <row r="119" spans="2:15" x14ac:dyDescent="0.25">
      <c r="B119" s="13">
        <v>117</v>
      </c>
      <c r="C119" s="10"/>
      <c r="D119" s="11"/>
      <c r="E119" s="11"/>
      <c r="F119" s="11"/>
      <c r="G119" s="11"/>
      <c r="H119" s="17"/>
      <c r="I119" s="17"/>
      <c r="J119" s="11"/>
      <c r="K119" s="11"/>
      <c r="L119" s="11"/>
      <c r="M119" s="11"/>
      <c r="N119" s="11"/>
      <c r="O119" s="12"/>
    </row>
    <row r="120" spans="2:15" x14ac:dyDescent="0.25">
      <c r="B120" s="13">
        <v>118</v>
      </c>
      <c r="C120" s="10"/>
      <c r="D120" s="11"/>
      <c r="E120" s="11"/>
      <c r="F120" s="11"/>
      <c r="G120" s="11"/>
      <c r="H120" s="17"/>
      <c r="I120" s="17"/>
      <c r="J120" s="11"/>
      <c r="K120" s="11"/>
      <c r="L120" s="11"/>
      <c r="M120" s="11"/>
      <c r="N120" s="11"/>
      <c r="O120" s="12"/>
    </row>
    <row r="121" spans="2:15" x14ac:dyDescent="0.25">
      <c r="B121" s="13">
        <v>119</v>
      </c>
      <c r="C121" s="10"/>
      <c r="D121" s="11"/>
      <c r="E121" s="11"/>
      <c r="F121" s="11"/>
      <c r="G121" s="11"/>
      <c r="H121" s="17"/>
      <c r="I121" s="17"/>
      <c r="J121" s="11"/>
      <c r="K121" s="11"/>
      <c r="L121" s="11"/>
      <c r="M121" s="11"/>
      <c r="N121" s="11"/>
      <c r="O121" s="12"/>
    </row>
    <row r="122" spans="2:15" x14ac:dyDescent="0.25">
      <c r="B122" s="13">
        <v>120</v>
      </c>
      <c r="C122" s="10"/>
      <c r="D122" s="11"/>
      <c r="E122" s="11"/>
      <c r="F122" s="11"/>
      <c r="G122" s="11"/>
      <c r="H122" s="17"/>
      <c r="I122" s="17"/>
      <c r="J122" s="11"/>
      <c r="K122" s="11"/>
      <c r="L122" s="11"/>
      <c r="M122" s="11"/>
      <c r="N122" s="11"/>
      <c r="O122" s="12"/>
    </row>
    <row r="123" spans="2:15" x14ac:dyDescent="0.25">
      <c r="B123" s="13">
        <v>121</v>
      </c>
      <c r="C123" s="10"/>
      <c r="D123" s="11"/>
      <c r="E123" s="11"/>
      <c r="F123" s="11"/>
      <c r="G123" s="11"/>
      <c r="H123" s="17"/>
      <c r="I123" s="17"/>
      <c r="J123" s="11"/>
      <c r="K123" s="11"/>
      <c r="L123" s="11"/>
      <c r="M123" s="11"/>
      <c r="N123" s="11"/>
      <c r="O123" s="12"/>
    </row>
    <row r="124" spans="2:15" x14ac:dyDescent="0.25">
      <c r="B124" s="13">
        <v>122</v>
      </c>
      <c r="C124" s="10"/>
      <c r="D124" s="11"/>
      <c r="E124" s="11"/>
      <c r="F124" s="11"/>
      <c r="G124" s="11"/>
      <c r="H124" s="17"/>
      <c r="I124" s="17"/>
      <c r="J124" s="11"/>
      <c r="K124" s="11"/>
      <c r="L124" s="11"/>
      <c r="M124" s="11"/>
      <c r="N124" s="11"/>
      <c r="O124" s="12"/>
    </row>
    <row r="125" spans="2:15" x14ac:dyDescent="0.25">
      <c r="B125" s="13">
        <v>123</v>
      </c>
      <c r="C125" s="10"/>
      <c r="D125" s="11"/>
      <c r="E125" s="11"/>
      <c r="F125" s="11"/>
      <c r="G125" s="11"/>
      <c r="H125" s="17"/>
      <c r="I125" s="17"/>
      <c r="J125" s="11"/>
      <c r="K125" s="11"/>
      <c r="L125" s="11"/>
      <c r="M125" s="11"/>
      <c r="N125" s="11"/>
      <c r="O125" s="12"/>
    </row>
    <row r="126" spans="2:15" x14ac:dyDescent="0.25">
      <c r="B126" s="13">
        <v>124</v>
      </c>
      <c r="C126" s="10"/>
      <c r="D126" s="11"/>
      <c r="E126" s="11"/>
      <c r="F126" s="11"/>
      <c r="G126" s="11"/>
      <c r="H126" s="17"/>
      <c r="I126" s="17"/>
      <c r="J126" s="11"/>
      <c r="K126" s="11"/>
      <c r="L126" s="11"/>
      <c r="M126" s="11"/>
      <c r="N126" s="11"/>
      <c r="O126" s="12"/>
    </row>
    <row r="127" spans="2:15" x14ac:dyDescent="0.25">
      <c r="B127" s="13">
        <v>125</v>
      </c>
      <c r="C127" s="10"/>
      <c r="D127" s="11"/>
      <c r="E127" s="11"/>
      <c r="F127" s="11"/>
      <c r="G127" s="11"/>
      <c r="H127" s="17"/>
      <c r="I127" s="17"/>
      <c r="J127" s="11"/>
      <c r="K127" s="11"/>
      <c r="L127" s="11"/>
      <c r="M127" s="11"/>
      <c r="N127" s="11"/>
      <c r="O127" s="12"/>
    </row>
    <row r="128" spans="2:15" x14ac:dyDescent="0.25">
      <c r="B128" s="13">
        <v>126</v>
      </c>
      <c r="C128" s="10"/>
      <c r="D128" s="11"/>
      <c r="E128" s="11"/>
      <c r="F128" s="11"/>
      <c r="G128" s="11"/>
      <c r="H128" s="17"/>
      <c r="I128" s="17"/>
      <c r="J128" s="11"/>
      <c r="K128" s="11"/>
      <c r="L128" s="11"/>
      <c r="M128" s="11"/>
      <c r="N128" s="11"/>
      <c r="O128" s="12"/>
    </row>
    <row r="129" spans="2:15" x14ac:dyDescent="0.25">
      <c r="B129" s="13">
        <v>127</v>
      </c>
      <c r="C129" s="10"/>
      <c r="D129" s="11"/>
      <c r="E129" s="11"/>
      <c r="F129" s="11"/>
      <c r="G129" s="11"/>
      <c r="H129" s="17"/>
      <c r="I129" s="17"/>
      <c r="J129" s="11"/>
      <c r="K129" s="11"/>
      <c r="L129" s="11"/>
      <c r="M129" s="11"/>
      <c r="N129" s="11"/>
      <c r="O129" s="12"/>
    </row>
    <row r="130" spans="2:15" x14ac:dyDescent="0.25">
      <c r="B130" s="13">
        <v>128</v>
      </c>
      <c r="C130" s="10"/>
      <c r="D130" s="11"/>
      <c r="E130" s="11"/>
      <c r="F130" s="11"/>
      <c r="G130" s="11"/>
      <c r="H130" s="17"/>
      <c r="I130" s="17"/>
      <c r="J130" s="11"/>
      <c r="K130" s="11"/>
      <c r="L130" s="11"/>
      <c r="M130" s="11"/>
      <c r="N130" s="11"/>
      <c r="O130" s="12"/>
    </row>
    <row r="131" spans="2:15" x14ac:dyDescent="0.25">
      <c r="B131" s="13">
        <v>129</v>
      </c>
      <c r="C131" s="10"/>
      <c r="D131" s="11"/>
      <c r="E131" s="11"/>
      <c r="F131" s="11"/>
      <c r="G131" s="11"/>
      <c r="H131" s="17"/>
      <c r="I131" s="17"/>
      <c r="J131" s="11"/>
      <c r="K131" s="11"/>
      <c r="L131" s="11"/>
      <c r="M131" s="11"/>
      <c r="N131" s="11"/>
      <c r="O131" s="12"/>
    </row>
    <row r="132" spans="2:15" x14ac:dyDescent="0.25">
      <c r="B132" s="13">
        <v>130</v>
      </c>
      <c r="C132" s="10"/>
      <c r="D132" s="11"/>
      <c r="E132" s="11"/>
      <c r="F132" s="11"/>
      <c r="G132" s="11"/>
      <c r="H132" s="17"/>
      <c r="I132" s="17"/>
      <c r="J132" s="11"/>
      <c r="K132" s="11"/>
      <c r="L132" s="11"/>
      <c r="M132" s="11"/>
      <c r="N132" s="11"/>
      <c r="O132" s="12"/>
    </row>
    <row r="133" spans="2:15" x14ac:dyDescent="0.25">
      <c r="B133" s="13">
        <v>131</v>
      </c>
      <c r="C133" s="10"/>
      <c r="D133" s="11"/>
      <c r="E133" s="11"/>
      <c r="F133" s="11"/>
      <c r="G133" s="11"/>
      <c r="H133" s="17"/>
      <c r="I133" s="17"/>
      <c r="J133" s="11"/>
      <c r="K133" s="11"/>
      <c r="L133" s="11"/>
      <c r="M133" s="11"/>
      <c r="N133" s="11"/>
      <c r="O133" s="12"/>
    </row>
    <row r="134" spans="2:15" x14ac:dyDescent="0.25">
      <c r="B134" s="13">
        <v>132</v>
      </c>
      <c r="C134" s="10"/>
      <c r="D134" s="11"/>
      <c r="E134" s="11"/>
      <c r="F134" s="11"/>
      <c r="G134" s="11"/>
      <c r="H134" s="17"/>
      <c r="I134" s="17"/>
      <c r="J134" s="11"/>
      <c r="K134" s="11"/>
      <c r="L134" s="11"/>
      <c r="M134" s="11"/>
      <c r="N134" s="11"/>
      <c r="O134" s="12"/>
    </row>
    <row r="135" spans="2:15" x14ac:dyDescent="0.25">
      <c r="B135" s="13">
        <v>133</v>
      </c>
      <c r="C135" s="10"/>
      <c r="D135" s="11"/>
      <c r="E135" s="11"/>
      <c r="F135" s="11"/>
      <c r="G135" s="11"/>
      <c r="H135" s="17"/>
      <c r="I135" s="17"/>
      <c r="J135" s="11"/>
      <c r="K135" s="11"/>
      <c r="L135" s="11"/>
      <c r="M135" s="11"/>
      <c r="N135" s="11"/>
      <c r="O135" s="12"/>
    </row>
    <row r="136" spans="2:15" x14ac:dyDescent="0.25">
      <c r="B136" s="13">
        <v>134</v>
      </c>
      <c r="C136" s="10"/>
      <c r="D136" s="11"/>
      <c r="E136" s="11"/>
      <c r="F136" s="11"/>
      <c r="G136" s="11"/>
      <c r="H136" s="17"/>
      <c r="I136" s="17"/>
      <c r="J136" s="11"/>
      <c r="K136" s="11"/>
      <c r="L136" s="11"/>
      <c r="M136" s="11"/>
      <c r="N136" s="11"/>
      <c r="O136" s="12"/>
    </row>
    <row r="137" spans="2:15" x14ac:dyDescent="0.25">
      <c r="B137" s="13">
        <v>135</v>
      </c>
      <c r="C137" s="10"/>
      <c r="D137" s="11"/>
      <c r="E137" s="11"/>
      <c r="F137" s="11"/>
      <c r="G137" s="11"/>
      <c r="H137" s="17"/>
      <c r="I137" s="17"/>
      <c r="J137" s="11"/>
      <c r="K137" s="11"/>
      <c r="L137" s="11"/>
      <c r="M137" s="11"/>
      <c r="N137" s="11"/>
      <c r="O137" s="12"/>
    </row>
    <row r="138" spans="2:15" x14ac:dyDescent="0.25">
      <c r="B138" s="13">
        <v>136</v>
      </c>
      <c r="C138" s="10"/>
      <c r="D138" s="11"/>
      <c r="E138" s="11"/>
      <c r="F138" s="11"/>
      <c r="G138" s="11"/>
      <c r="H138" s="17"/>
      <c r="I138" s="17"/>
      <c r="J138" s="11"/>
      <c r="K138" s="11"/>
      <c r="L138" s="11"/>
      <c r="M138" s="11"/>
      <c r="N138" s="11"/>
      <c r="O138" s="12"/>
    </row>
    <row r="139" spans="2:15" x14ac:dyDescent="0.25">
      <c r="B139" s="13">
        <v>137</v>
      </c>
      <c r="C139" s="10"/>
      <c r="D139" s="11"/>
      <c r="E139" s="11"/>
      <c r="F139" s="11"/>
      <c r="G139" s="11"/>
      <c r="H139" s="17"/>
      <c r="I139" s="17"/>
      <c r="J139" s="11"/>
      <c r="K139" s="11"/>
      <c r="L139" s="11"/>
      <c r="M139" s="11"/>
      <c r="N139" s="11"/>
      <c r="O139" s="12"/>
    </row>
    <row r="140" spans="2:15" x14ac:dyDescent="0.25">
      <c r="B140" s="13">
        <v>138</v>
      </c>
      <c r="C140" s="10"/>
      <c r="D140" s="11"/>
      <c r="E140" s="11"/>
      <c r="F140" s="11"/>
      <c r="G140" s="11"/>
      <c r="H140" s="17"/>
      <c r="I140" s="17"/>
      <c r="J140" s="11"/>
      <c r="K140" s="11"/>
      <c r="L140" s="11"/>
      <c r="M140" s="11"/>
      <c r="N140" s="11"/>
      <c r="O140" s="12"/>
    </row>
    <row r="141" spans="2:15" x14ac:dyDescent="0.25">
      <c r="B141" s="13">
        <v>139</v>
      </c>
      <c r="C141" s="10"/>
      <c r="D141" s="11"/>
      <c r="E141" s="11"/>
      <c r="F141" s="11"/>
      <c r="G141" s="11"/>
      <c r="H141" s="17"/>
      <c r="I141" s="17"/>
      <c r="J141" s="11"/>
      <c r="K141" s="11"/>
      <c r="L141" s="11"/>
      <c r="M141" s="11"/>
      <c r="N141" s="11"/>
      <c r="O141" s="12"/>
    </row>
    <row r="142" spans="2:15" x14ac:dyDescent="0.25">
      <c r="B142" s="13">
        <v>140</v>
      </c>
      <c r="C142" s="10"/>
      <c r="D142" s="11"/>
      <c r="E142" s="11"/>
      <c r="F142" s="11"/>
      <c r="G142" s="11"/>
      <c r="H142" s="17"/>
      <c r="I142" s="17"/>
      <c r="J142" s="11"/>
      <c r="K142" s="11"/>
      <c r="L142" s="11"/>
      <c r="M142" s="11"/>
      <c r="N142" s="11"/>
      <c r="O142" s="12"/>
    </row>
    <row r="143" spans="2:15" x14ac:dyDescent="0.25">
      <c r="B143" s="13">
        <v>141</v>
      </c>
      <c r="C143" s="10"/>
      <c r="D143" s="11"/>
      <c r="E143" s="11"/>
      <c r="F143" s="11"/>
      <c r="G143" s="11"/>
      <c r="H143" s="17"/>
      <c r="I143" s="17"/>
      <c r="J143" s="11"/>
      <c r="K143" s="11"/>
      <c r="L143" s="11"/>
      <c r="M143" s="11"/>
      <c r="N143" s="11"/>
      <c r="O143" s="12"/>
    </row>
    <row r="144" spans="2:15" x14ac:dyDescent="0.25">
      <c r="B144" s="13">
        <v>142</v>
      </c>
      <c r="C144" s="10"/>
      <c r="D144" s="11"/>
      <c r="E144" s="11"/>
      <c r="F144" s="11"/>
      <c r="G144" s="11"/>
      <c r="H144" s="17"/>
      <c r="I144" s="17"/>
      <c r="J144" s="11"/>
      <c r="K144" s="11"/>
      <c r="L144" s="11"/>
      <c r="M144" s="11"/>
      <c r="N144" s="11"/>
      <c r="O144" s="12"/>
    </row>
    <row r="145" spans="2:15" x14ac:dyDescent="0.25">
      <c r="B145" s="13">
        <v>143</v>
      </c>
      <c r="C145" s="10"/>
      <c r="D145" s="11"/>
      <c r="E145" s="11"/>
      <c r="F145" s="11"/>
      <c r="G145" s="11"/>
      <c r="H145" s="17"/>
      <c r="I145" s="17"/>
      <c r="J145" s="11"/>
      <c r="K145" s="11"/>
      <c r="L145" s="11"/>
      <c r="M145" s="11"/>
      <c r="N145" s="11"/>
      <c r="O145" s="12"/>
    </row>
    <row r="146" spans="2:15" x14ac:dyDescent="0.25">
      <c r="B146" s="13">
        <v>144</v>
      </c>
      <c r="C146" s="10"/>
      <c r="D146" s="11"/>
      <c r="E146" s="11"/>
      <c r="F146" s="11"/>
      <c r="G146" s="11"/>
      <c r="H146" s="17"/>
      <c r="I146" s="17"/>
      <c r="J146" s="11"/>
      <c r="K146" s="11"/>
      <c r="L146" s="11"/>
      <c r="M146" s="11"/>
      <c r="N146" s="11"/>
      <c r="O146" s="12"/>
    </row>
    <row r="147" spans="2:15" x14ac:dyDescent="0.25">
      <c r="B147" s="13">
        <v>145</v>
      </c>
      <c r="C147" s="10"/>
      <c r="D147" s="11"/>
      <c r="E147" s="11"/>
      <c r="F147" s="11"/>
      <c r="G147" s="11"/>
      <c r="H147" s="17"/>
      <c r="I147" s="17"/>
      <c r="J147" s="11"/>
      <c r="K147" s="11"/>
      <c r="L147" s="11"/>
      <c r="M147" s="11"/>
      <c r="N147" s="11"/>
      <c r="O147" s="12"/>
    </row>
    <row r="148" spans="2:15" x14ac:dyDescent="0.25">
      <c r="B148" s="13">
        <v>146</v>
      </c>
      <c r="C148" s="10"/>
      <c r="D148" s="11"/>
      <c r="E148" s="11"/>
      <c r="F148" s="11"/>
      <c r="G148" s="11"/>
      <c r="H148" s="17"/>
      <c r="I148" s="17"/>
      <c r="J148" s="11"/>
      <c r="K148" s="11"/>
      <c r="L148" s="11"/>
      <c r="M148" s="11"/>
      <c r="N148" s="11"/>
      <c r="O148" s="12"/>
    </row>
    <row r="149" spans="2:15" x14ac:dyDescent="0.25">
      <c r="B149" s="13">
        <v>147</v>
      </c>
      <c r="C149" s="10"/>
      <c r="D149" s="11"/>
      <c r="E149" s="11"/>
      <c r="F149" s="11"/>
      <c r="G149" s="11"/>
      <c r="H149" s="17"/>
      <c r="I149" s="17"/>
      <c r="J149" s="11"/>
      <c r="K149" s="11"/>
      <c r="L149" s="11"/>
      <c r="M149" s="11"/>
      <c r="N149" s="11"/>
      <c r="O149" s="12"/>
    </row>
    <row r="150" spans="2:15" x14ac:dyDescent="0.25">
      <c r="B150" s="13">
        <v>148</v>
      </c>
      <c r="C150" s="10"/>
      <c r="D150" s="11"/>
      <c r="E150" s="11"/>
      <c r="F150" s="11"/>
      <c r="G150" s="11"/>
      <c r="H150" s="17"/>
      <c r="I150" s="17"/>
      <c r="J150" s="11"/>
      <c r="K150" s="11"/>
      <c r="L150" s="11"/>
      <c r="M150" s="11"/>
      <c r="N150" s="11"/>
      <c r="O150" s="12"/>
    </row>
    <row r="151" spans="2:15" x14ac:dyDescent="0.25">
      <c r="B151" s="13">
        <v>149</v>
      </c>
      <c r="C151" s="10"/>
      <c r="D151" s="11"/>
      <c r="E151" s="11"/>
      <c r="F151" s="11"/>
      <c r="G151" s="11"/>
      <c r="H151" s="17"/>
      <c r="I151" s="17"/>
      <c r="J151" s="11"/>
      <c r="K151" s="11"/>
      <c r="L151" s="11"/>
      <c r="M151" s="11"/>
      <c r="N151" s="11"/>
      <c r="O151" s="12"/>
    </row>
    <row r="152" spans="2:15" x14ac:dyDescent="0.25">
      <c r="B152" s="13">
        <v>150</v>
      </c>
      <c r="C152" s="10"/>
      <c r="D152" s="11"/>
      <c r="E152" s="11"/>
      <c r="F152" s="11"/>
      <c r="G152" s="11"/>
      <c r="H152" s="17"/>
      <c r="I152" s="17"/>
      <c r="J152" s="11"/>
      <c r="K152" s="11"/>
      <c r="L152" s="11"/>
      <c r="M152" s="11"/>
      <c r="N152" s="11"/>
      <c r="O152" s="12"/>
    </row>
    <row r="153" spans="2:15" x14ac:dyDescent="0.25">
      <c r="B153" s="13">
        <v>151</v>
      </c>
      <c r="C153" s="10"/>
      <c r="D153" s="11"/>
      <c r="E153" s="11"/>
      <c r="F153" s="11"/>
      <c r="G153" s="11"/>
      <c r="H153" s="17"/>
      <c r="I153" s="17"/>
      <c r="J153" s="11"/>
      <c r="K153" s="11"/>
      <c r="L153" s="11"/>
      <c r="M153" s="11"/>
      <c r="N153" s="11"/>
      <c r="O153" s="12"/>
    </row>
    <row r="154" spans="2:15" x14ac:dyDescent="0.25">
      <c r="B154" s="13">
        <v>152</v>
      </c>
      <c r="C154" s="10"/>
      <c r="D154" s="11"/>
      <c r="E154" s="11"/>
      <c r="F154" s="11"/>
      <c r="G154" s="11"/>
      <c r="H154" s="17"/>
      <c r="I154" s="17"/>
      <c r="J154" s="11"/>
      <c r="K154" s="11"/>
      <c r="L154" s="11"/>
      <c r="M154" s="11"/>
      <c r="N154" s="11"/>
      <c r="O154" s="12"/>
    </row>
    <row r="155" spans="2:15" x14ac:dyDescent="0.25">
      <c r="B155" s="13">
        <v>153</v>
      </c>
      <c r="C155" s="10"/>
      <c r="D155" s="11"/>
      <c r="E155" s="11"/>
      <c r="F155" s="11"/>
      <c r="G155" s="11"/>
      <c r="H155" s="17"/>
      <c r="I155" s="17"/>
      <c r="J155" s="11"/>
      <c r="K155" s="11"/>
      <c r="L155" s="11"/>
      <c r="M155" s="11"/>
      <c r="N155" s="11"/>
      <c r="O155" s="12"/>
    </row>
    <row r="156" spans="2:15" x14ac:dyDescent="0.25">
      <c r="B156" s="13">
        <v>154</v>
      </c>
      <c r="C156" s="10"/>
      <c r="D156" s="11"/>
      <c r="E156" s="11"/>
      <c r="F156" s="11"/>
      <c r="G156" s="11"/>
      <c r="H156" s="17"/>
      <c r="I156" s="17"/>
      <c r="J156" s="11"/>
      <c r="K156" s="11"/>
      <c r="L156" s="11"/>
      <c r="M156" s="11"/>
      <c r="N156" s="11"/>
      <c r="O156" s="12"/>
    </row>
    <row r="157" spans="2:15" x14ac:dyDescent="0.25">
      <c r="B157" s="13">
        <v>155</v>
      </c>
      <c r="C157" s="10"/>
      <c r="D157" s="11"/>
      <c r="E157" s="11"/>
      <c r="F157" s="11"/>
      <c r="G157" s="11"/>
      <c r="H157" s="17"/>
      <c r="I157" s="17"/>
      <c r="J157" s="11"/>
      <c r="K157" s="11"/>
      <c r="L157" s="11"/>
      <c r="M157" s="11"/>
      <c r="N157" s="11"/>
      <c r="O157" s="12"/>
    </row>
    <row r="158" spans="2:15" x14ac:dyDescent="0.25">
      <c r="B158" s="13">
        <v>156</v>
      </c>
      <c r="C158" s="10"/>
      <c r="D158" s="11"/>
      <c r="E158" s="11"/>
      <c r="F158" s="11"/>
      <c r="G158" s="11"/>
      <c r="H158" s="17"/>
      <c r="I158" s="17"/>
      <c r="J158" s="11"/>
      <c r="K158" s="11"/>
      <c r="L158" s="11"/>
      <c r="M158" s="11"/>
      <c r="N158" s="11"/>
      <c r="O158" s="12"/>
    </row>
    <row r="159" spans="2:15" x14ac:dyDescent="0.25">
      <c r="B159" s="13">
        <v>157</v>
      </c>
      <c r="C159" s="10"/>
      <c r="D159" s="11"/>
      <c r="E159" s="11"/>
      <c r="F159" s="11"/>
      <c r="G159" s="11"/>
      <c r="H159" s="17"/>
      <c r="I159" s="17"/>
      <c r="J159" s="11"/>
      <c r="K159" s="11"/>
      <c r="L159" s="11"/>
      <c r="M159" s="11"/>
      <c r="N159" s="11"/>
      <c r="O159" s="12"/>
    </row>
    <row r="160" spans="2:15" x14ac:dyDescent="0.25">
      <c r="B160" s="13">
        <v>158</v>
      </c>
      <c r="C160" s="10"/>
      <c r="D160" s="11"/>
      <c r="E160" s="11"/>
      <c r="F160" s="11"/>
      <c r="G160" s="11"/>
      <c r="H160" s="17"/>
      <c r="I160" s="17"/>
      <c r="J160" s="11"/>
      <c r="K160" s="11"/>
      <c r="L160" s="11"/>
      <c r="M160" s="11"/>
      <c r="N160" s="11"/>
      <c r="O160" s="12"/>
    </row>
    <row r="161" spans="2:15" x14ac:dyDescent="0.25">
      <c r="B161" s="13">
        <v>159</v>
      </c>
      <c r="C161" s="10"/>
      <c r="D161" s="11"/>
      <c r="E161" s="11"/>
      <c r="F161" s="11"/>
      <c r="G161" s="11"/>
      <c r="H161" s="17"/>
      <c r="I161" s="17"/>
      <c r="J161" s="11"/>
      <c r="K161" s="11"/>
      <c r="L161" s="11"/>
      <c r="M161" s="11"/>
      <c r="N161" s="11"/>
      <c r="O161" s="12"/>
    </row>
    <row r="162" spans="2:15" x14ac:dyDescent="0.25">
      <c r="B162" s="13">
        <v>160</v>
      </c>
      <c r="C162" s="10"/>
      <c r="D162" s="11"/>
      <c r="E162" s="11"/>
      <c r="F162" s="11"/>
      <c r="G162" s="11"/>
      <c r="H162" s="17"/>
      <c r="I162" s="17"/>
      <c r="J162" s="11"/>
      <c r="K162" s="11"/>
      <c r="L162" s="11"/>
      <c r="M162" s="11"/>
      <c r="N162" s="11"/>
      <c r="O162" s="12"/>
    </row>
    <row r="163" spans="2:15" x14ac:dyDescent="0.25">
      <c r="B163" s="13">
        <v>161</v>
      </c>
      <c r="C163" s="10"/>
      <c r="D163" s="11"/>
      <c r="E163" s="11"/>
      <c r="F163" s="11"/>
      <c r="G163" s="11"/>
      <c r="H163" s="17"/>
      <c r="I163" s="17"/>
      <c r="J163" s="11"/>
      <c r="K163" s="11"/>
      <c r="L163" s="11"/>
      <c r="M163" s="11"/>
      <c r="N163" s="11"/>
      <c r="O163" s="12"/>
    </row>
    <row r="164" spans="2:15" x14ac:dyDescent="0.25">
      <c r="B164" s="13">
        <v>162</v>
      </c>
      <c r="C164" s="10"/>
      <c r="D164" s="11"/>
      <c r="E164" s="11"/>
      <c r="F164" s="11"/>
      <c r="G164" s="11"/>
      <c r="H164" s="17"/>
      <c r="I164" s="17"/>
      <c r="J164" s="11"/>
      <c r="K164" s="11"/>
      <c r="L164" s="11"/>
      <c r="M164" s="11"/>
      <c r="N164" s="11"/>
      <c r="O164" s="12"/>
    </row>
    <row r="165" spans="2:15" x14ac:dyDescent="0.25">
      <c r="B165" s="13">
        <v>163</v>
      </c>
      <c r="C165" s="10"/>
      <c r="D165" s="11"/>
      <c r="E165" s="11"/>
      <c r="F165" s="11"/>
      <c r="G165" s="11"/>
      <c r="H165" s="17"/>
      <c r="I165" s="17"/>
      <c r="J165" s="11"/>
      <c r="K165" s="11"/>
      <c r="L165" s="11"/>
      <c r="M165" s="11"/>
      <c r="N165" s="11"/>
      <c r="O165" s="12"/>
    </row>
    <row r="166" spans="2:15" x14ac:dyDescent="0.25">
      <c r="B166" s="13">
        <v>164</v>
      </c>
      <c r="C166" s="10"/>
      <c r="D166" s="11"/>
      <c r="E166" s="11"/>
      <c r="F166" s="11"/>
      <c r="G166" s="11"/>
      <c r="H166" s="17"/>
      <c r="I166" s="17"/>
      <c r="J166" s="11"/>
      <c r="K166" s="11"/>
      <c r="L166" s="11"/>
      <c r="M166" s="11"/>
      <c r="N166" s="11"/>
      <c r="O166" s="12"/>
    </row>
    <row r="167" spans="2:15" x14ac:dyDescent="0.25">
      <c r="B167" s="13">
        <v>165</v>
      </c>
      <c r="C167" s="10"/>
      <c r="D167" s="11"/>
      <c r="E167" s="11"/>
      <c r="F167" s="11"/>
      <c r="G167" s="11"/>
      <c r="H167" s="17"/>
      <c r="I167" s="17"/>
      <c r="J167" s="11"/>
      <c r="K167" s="11"/>
      <c r="L167" s="11"/>
      <c r="M167" s="11"/>
      <c r="N167" s="11"/>
      <c r="O167" s="12"/>
    </row>
    <row r="168" spans="2:15" x14ac:dyDescent="0.25">
      <c r="B168" s="13">
        <v>166</v>
      </c>
      <c r="C168" s="10"/>
      <c r="D168" s="11"/>
      <c r="E168" s="11"/>
      <c r="F168" s="11"/>
      <c r="G168" s="11"/>
      <c r="H168" s="17"/>
      <c r="I168" s="17"/>
      <c r="J168" s="11"/>
      <c r="K168" s="11"/>
      <c r="L168" s="11"/>
      <c r="M168" s="11"/>
      <c r="N168" s="11"/>
      <c r="O168" s="12"/>
    </row>
    <row r="169" spans="2:15" x14ac:dyDescent="0.25">
      <c r="B169" s="13">
        <v>167</v>
      </c>
      <c r="C169" s="10"/>
      <c r="D169" s="11"/>
      <c r="E169" s="11"/>
      <c r="F169" s="11"/>
      <c r="G169" s="11"/>
      <c r="H169" s="17"/>
      <c r="I169" s="17"/>
      <c r="J169" s="11"/>
      <c r="K169" s="11"/>
      <c r="L169" s="11"/>
      <c r="M169" s="11"/>
      <c r="N169" s="11"/>
      <c r="O169" s="12"/>
    </row>
    <row r="170" spans="2:15" x14ac:dyDescent="0.25">
      <c r="B170" s="13">
        <v>168</v>
      </c>
      <c r="C170" s="10"/>
      <c r="D170" s="11"/>
      <c r="E170" s="11"/>
      <c r="F170" s="11"/>
      <c r="G170" s="11"/>
      <c r="H170" s="17"/>
      <c r="I170" s="17"/>
      <c r="J170" s="11"/>
      <c r="K170" s="11"/>
      <c r="L170" s="11"/>
      <c r="M170" s="11"/>
      <c r="N170" s="11"/>
      <c r="O170" s="12"/>
    </row>
    <row r="171" spans="2:15" x14ac:dyDescent="0.25">
      <c r="B171" s="13">
        <v>169</v>
      </c>
      <c r="C171" s="10"/>
      <c r="D171" s="11"/>
      <c r="E171" s="11"/>
      <c r="F171" s="11"/>
      <c r="G171" s="11"/>
      <c r="H171" s="17"/>
      <c r="I171" s="17"/>
      <c r="J171" s="11"/>
      <c r="K171" s="11"/>
      <c r="L171" s="11"/>
      <c r="M171" s="11"/>
      <c r="N171" s="11"/>
      <c r="O171" s="12"/>
    </row>
    <row r="172" spans="2:15" x14ac:dyDescent="0.25">
      <c r="B172" s="13">
        <v>170</v>
      </c>
      <c r="C172" s="10"/>
      <c r="D172" s="11"/>
      <c r="E172" s="11"/>
      <c r="F172" s="11"/>
      <c r="G172" s="11"/>
      <c r="H172" s="17"/>
      <c r="I172" s="17"/>
      <c r="J172" s="11"/>
      <c r="K172" s="11"/>
      <c r="L172" s="11"/>
      <c r="M172" s="11"/>
      <c r="N172" s="11"/>
      <c r="O172" s="12"/>
    </row>
    <row r="173" spans="2:15" x14ac:dyDescent="0.25">
      <c r="B173" s="13">
        <v>171</v>
      </c>
      <c r="C173" s="10"/>
      <c r="D173" s="11"/>
      <c r="E173" s="11"/>
      <c r="F173" s="11"/>
      <c r="G173" s="11"/>
      <c r="H173" s="17"/>
      <c r="I173" s="17"/>
      <c r="J173" s="11"/>
      <c r="K173" s="11"/>
      <c r="L173" s="11"/>
      <c r="M173" s="11"/>
      <c r="N173" s="11"/>
      <c r="O173" s="12"/>
    </row>
    <row r="174" spans="2:15" x14ac:dyDescent="0.25">
      <c r="B174" s="13">
        <v>172</v>
      </c>
      <c r="C174" s="10"/>
      <c r="D174" s="11"/>
      <c r="E174" s="11"/>
      <c r="F174" s="11"/>
      <c r="G174" s="11"/>
      <c r="H174" s="17"/>
      <c r="I174" s="17"/>
      <c r="J174" s="11"/>
      <c r="K174" s="11"/>
      <c r="L174" s="11"/>
      <c r="M174" s="11"/>
      <c r="N174" s="11"/>
      <c r="O174" s="12"/>
    </row>
    <row r="175" spans="2:15" x14ac:dyDescent="0.25">
      <c r="B175" s="13">
        <v>173</v>
      </c>
      <c r="C175" s="10"/>
      <c r="D175" s="11"/>
      <c r="E175" s="11"/>
      <c r="F175" s="11"/>
      <c r="G175" s="11"/>
      <c r="H175" s="17"/>
      <c r="I175" s="17"/>
      <c r="J175" s="11"/>
      <c r="K175" s="11"/>
      <c r="L175" s="11"/>
      <c r="M175" s="11"/>
      <c r="N175" s="11"/>
      <c r="O175" s="12"/>
    </row>
    <row r="176" spans="2:15" x14ac:dyDescent="0.25">
      <c r="B176" s="13">
        <v>174</v>
      </c>
      <c r="C176" s="10"/>
      <c r="D176" s="11"/>
      <c r="E176" s="11"/>
      <c r="F176" s="11"/>
      <c r="G176" s="11"/>
      <c r="H176" s="17"/>
      <c r="I176" s="17"/>
      <c r="J176" s="11"/>
      <c r="K176" s="11"/>
      <c r="L176" s="11"/>
      <c r="M176" s="11"/>
      <c r="N176" s="11"/>
      <c r="O176" s="12"/>
    </row>
    <row r="177" spans="2:15" x14ac:dyDescent="0.25">
      <c r="B177" s="13">
        <v>175</v>
      </c>
      <c r="C177" s="10"/>
      <c r="D177" s="11"/>
      <c r="E177" s="11"/>
      <c r="F177" s="11"/>
      <c r="G177" s="11"/>
      <c r="H177" s="17"/>
      <c r="I177" s="17"/>
      <c r="J177" s="11"/>
      <c r="K177" s="11"/>
      <c r="L177" s="11"/>
      <c r="M177" s="11"/>
      <c r="N177" s="11"/>
      <c r="O177" s="12"/>
    </row>
    <row r="178" spans="2:15" x14ac:dyDescent="0.25">
      <c r="B178" s="13">
        <v>176</v>
      </c>
      <c r="C178" s="10"/>
      <c r="D178" s="11"/>
      <c r="E178" s="11"/>
      <c r="F178" s="11"/>
      <c r="G178" s="11"/>
      <c r="H178" s="17"/>
      <c r="I178" s="17"/>
      <c r="J178" s="11"/>
      <c r="K178" s="11"/>
      <c r="L178" s="11"/>
      <c r="M178" s="11"/>
      <c r="N178" s="11"/>
      <c r="O178" s="12"/>
    </row>
    <row r="179" spans="2:15" x14ac:dyDescent="0.25">
      <c r="B179" s="13">
        <v>177</v>
      </c>
      <c r="C179" s="10"/>
      <c r="D179" s="11"/>
      <c r="E179" s="11"/>
      <c r="F179" s="11"/>
      <c r="G179" s="11"/>
      <c r="H179" s="17"/>
      <c r="I179" s="17"/>
      <c r="J179" s="11"/>
      <c r="K179" s="11"/>
      <c r="L179" s="11"/>
      <c r="M179" s="11"/>
      <c r="N179" s="11"/>
      <c r="O179" s="12"/>
    </row>
    <row r="180" spans="2:15" x14ac:dyDescent="0.25">
      <c r="B180" s="13">
        <v>178</v>
      </c>
      <c r="C180" s="10"/>
      <c r="D180" s="11"/>
      <c r="E180" s="11"/>
      <c r="F180" s="11"/>
      <c r="G180" s="11"/>
      <c r="H180" s="17"/>
      <c r="I180" s="17"/>
      <c r="J180" s="11"/>
      <c r="K180" s="11"/>
      <c r="L180" s="11"/>
      <c r="M180" s="11"/>
      <c r="N180" s="11"/>
      <c r="O180" s="12"/>
    </row>
    <row r="181" spans="2:15" x14ac:dyDescent="0.25">
      <c r="B181" s="13">
        <v>179</v>
      </c>
      <c r="C181" s="10"/>
      <c r="D181" s="11"/>
      <c r="E181" s="11"/>
      <c r="F181" s="11"/>
      <c r="G181" s="11"/>
      <c r="H181" s="17"/>
      <c r="I181" s="17"/>
      <c r="J181" s="11"/>
      <c r="K181" s="11"/>
      <c r="L181" s="11"/>
      <c r="M181" s="11"/>
      <c r="N181" s="11"/>
      <c r="O181" s="12"/>
    </row>
    <row r="182" spans="2:15" x14ac:dyDescent="0.25">
      <c r="B182" s="13">
        <v>180</v>
      </c>
      <c r="C182" s="10"/>
      <c r="D182" s="11"/>
      <c r="E182" s="11"/>
      <c r="F182" s="11"/>
      <c r="G182" s="11"/>
      <c r="H182" s="17"/>
      <c r="I182" s="17"/>
      <c r="J182" s="11"/>
      <c r="K182" s="11"/>
      <c r="L182" s="11"/>
      <c r="M182" s="11"/>
      <c r="N182" s="11"/>
      <c r="O182" s="12"/>
    </row>
    <row r="183" spans="2:15" x14ac:dyDescent="0.25">
      <c r="B183" s="13">
        <v>181</v>
      </c>
      <c r="C183" s="10"/>
      <c r="D183" s="11"/>
      <c r="E183" s="11"/>
      <c r="F183" s="11"/>
      <c r="G183" s="11"/>
      <c r="H183" s="17"/>
      <c r="I183" s="17"/>
      <c r="J183" s="11"/>
      <c r="K183" s="11"/>
      <c r="L183" s="11"/>
      <c r="M183" s="11"/>
      <c r="N183" s="11"/>
      <c r="O183" s="12"/>
    </row>
    <row r="184" spans="2:15" x14ac:dyDescent="0.25">
      <c r="B184" s="13">
        <v>182</v>
      </c>
      <c r="C184" s="10"/>
      <c r="D184" s="11"/>
      <c r="E184" s="11"/>
      <c r="F184" s="11"/>
      <c r="G184" s="11"/>
      <c r="H184" s="17"/>
      <c r="I184" s="17"/>
      <c r="J184" s="11"/>
      <c r="K184" s="11"/>
      <c r="L184" s="11"/>
      <c r="M184" s="11"/>
      <c r="N184" s="11"/>
      <c r="O184" s="12"/>
    </row>
    <row r="185" spans="2:15" x14ac:dyDescent="0.25">
      <c r="B185" s="13">
        <v>183</v>
      </c>
      <c r="C185" s="10"/>
      <c r="D185" s="11"/>
      <c r="E185" s="11"/>
      <c r="F185" s="11"/>
      <c r="G185" s="11"/>
      <c r="H185" s="17"/>
      <c r="I185" s="17"/>
      <c r="J185" s="11"/>
      <c r="K185" s="11"/>
      <c r="L185" s="11"/>
      <c r="M185" s="11"/>
      <c r="N185" s="11"/>
      <c r="O185" s="12"/>
    </row>
    <row r="186" spans="2:15" x14ac:dyDescent="0.25">
      <c r="B186" s="13">
        <v>184</v>
      </c>
      <c r="C186" s="10"/>
      <c r="D186" s="11"/>
      <c r="E186" s="11"/>
      <c r="F186" s="11"/>
      <c r="G186" s="11"/>
      <c r="H186" s="17"/>
      <c r="I186" s="17"/>
      <c r="J186" s="11"/>
      <c r="K186" s="11"/>
      <c r="L186" s="11"/>
      <c r="M186" s="11"/>
      <c r="N186" s="11"/>
      <c r="O186" s="12"/>
    </row>
    <row r="187" spans="2:15" x14ac:dyDescent="0.25">
      <c r="B187" s="13">
        <v>185</v>
      </c>
      <c r="C187" s="10"/>
      <c r="D187" s="11"/>
      <c r="E187" s="11"/>
      <c r="F187" s="11"/>
      <c r="G187" s="11"/>
      <c r="H187" s="17"/>
      <c r="I187" s="17"/>
      <c r="J187" s="11"/>
      <c r="K187" s="11"/>
      <c r="L187" s="11"/>
      <c r="M187" s="11"/>
      <c r="N187" s="11"/>
      <c r="O187" s="12"/>
    </row>
    <row r="188" spans="2:15" x14ac:dyDescent="0.25">
      <c r="B188" s="13">
        <v>186</v>
      </c>
      <c r="C188" s="10"/>
      <c r="D188" s="11"/>
      <c r="E188" s="11"/>
      <c r="F188" s="11"/>
      <c r="G188" s="11"/>
      <c r="H188" s="17"/>
      <c r="I188" s="17"/>
      <c r="J188" s="11"/>
      <c r="K188" s="11"/>
      <c r="L188" s="11"/>
      <c r="M188" s="11"/>
      <c r="N188" s="11"/>
      <c r="O188" s="12"/>
    </row>
    <row r="189" spans="2:15" x14ac:dyDescent="0.25">
      <c r="B189" s="13">
        <v>187</v>
      </c>
      <c r="C189" s="10"/>
      <c r="D189" s="11"/>
      <c r="E189" s="11"/>
      <c r="F189" s="11"/>
      <c r="G189" s="11"/>
      <c r="H189" s="17"/>
      <c r="I189" s="17"/>
      <c r="J189" s="11"/>
      <c r="K189" s="11"/>
      <c r="L189" s="11"/>
      <c r="M189" s="11"/>
      <c r="N189" s="11"/>
      <c r="O189" s="12"/>
    </row>
    <row r="190" spans="2:15" x14ac:dyDescent="0.25">
      <c r="B190" s="13">
        <v>188</v>
      </c>
      <c r="C190" s="10"/>
      <c r="D190" s="11"/>
      <c r="E190" s="11"/>
      <c r="F190" s="11"/>
      <c r="G190" s="11"/>
      <c r="H190" s="17"/>
      <c r="I190" s="17"/>
      <c r="J190" s="11"/>
      <c r="K190" s="11"/>
      <c r="L190" s="11"/>
      <c r="M190" s="11"/>
      <c r="N190" s="11"/>
      <c r="O190" s="12"/>
    </row>
    <row r="191" spans="2:15" x14ac:dyDescent="0.25">
      <c r="B191" s="13">
        <v>189</v>
      </c>
      <c r="C191" s="10"/>
      <c r="D191" s="11"/>
      <c r="E191" s="11"/>
      <c r="F191" s="11"/>
      <c r="G191" s="11"/>
      <c r="H191" s="17"/>
      <c r="I191" s="17"/>
      <c r="J191" s="11"/>
      <c r="K191" s="11"/>
      <c r="L191" s="11"/>
      <c r="M191" s="11"/>
      <c r="N191" s="11"/>
      <c r="O191" s="12"/>
    </row>
    <row r="192" spans="2:15" x14ac:dyDescent="0.25">
      <c r="B192" s="13">
        <v>190</v>
      </c>
      <c r="C192" s="10"/>
      <c r="D192" s="11"/>
      <c r="E192" s="11"/>
      <c r="F192" s="11"/>
      <c r="G192" s="11"/>
      <c r="H192" s="17"/>
      <c r="I192" s="17"/>
      <c r="J192" s="11"/>
      <c r="K192" s="11"/>
      <c r="L192" s="11"/>
      <c r="M192" s="11"/>
      <c r="N192" s="11"/>
      <c r="O192" s="12"/>
    </row>
    <row r="193" spans="2:15" x14ac:dyDescent="0.25">
      <c r="B193" s="13">
        <v>191</v>
      </c>
      <c r="C193" s="10"/>
      <c r="D193" s="11"/>
      <c r="E193" s="11"/>
      <c r="F193" s="11"/>
      <c r="G193" s="11"/>
      <c r="H193" s="17"/>
      <c r="I193" s="17"/>
      <c r="J193" s="11"/>
      <c r="K193" s="11"/>
      <c r="L193" s="11"/>
      <c r="M193" s="11"/>
      <c r="N193" s="11"/>
      <c r="O193" s="12"/>
    </row>
    <row r="194" spans="2:15" x14ac:dyDescent="0.25">
      <c r="B194" s="13">
        <v>192</v>
      </c>
      <c r="C194" s="10"/>
      <c r="D194" s="11"/>
      <c r="E194" s="11"/>
      <c r="F194" s="11"/>
      <c r="G194" s="11"/>
      <c r="H194" s="17"/>
      <c r="I194" s="17"/>
      <c r="J194" s="11"/>
      <c r="K194" s="11"/>
      <c r="L194" s="11"/>
      <c r="M194" s="11"/>
      <c r="N194" s="11"/>
      <c r="O194" s="12"/>
    </row>
    <row r="195" spans="2:15" x14ac:dyDescent="0.25">
      <c r="B195" s="13">
        <v>193</v>
      </c>
      <c r="C195" s="10"/>
      <c r="D195" s="11"/>
      <c r="E195" s="11"/>
      <c r="F195" s="11"/>
      <c r="G195" s="11"/>
      <c r="H195" s="17"/>
      <c r="I195" s="17"/>
      <c r="J195" s="11"/>
      <c r="K195" s="11"/>
      <c r="L195" s="11"/>
      <c r="M195" s="11"/>
      <c r="N195" s="11"/>
      <c r="O195" s="12"/>
    </row>
    <row r="196" spans="2:15" x14ac:dyDescent="0.25">
      <c r="B196" s="13">
        <v>194</v>
      </c>
      <c r="C196" s="10"/>
      <c r="D196" s="11"/>
      <c r="E196" s="11"/>
      <c r="F196" s="11"/>
      <c r="G196" s="11"/>
      <c r="H196" s="17"/>
      <c r="I196" s="17"/>
      <c r="J196" s="11"/>
      <c r="K196" s="11"/>
      <c r="L196" s="11"/>
      <c r="M196" s="11"/>
      <c r="N196" s="11"/>
      <c r="O196" s="12"/>
    </row>
    <row r="197" spans="2:15" x14ac:dyDescent="0.25">
      <c r="B197" s="13">
        <v>195</v>
      </c>
      <c r="C197" s="10"/>
      <c r="D197" s="11"/>
      <c r="E197" s="11"/>
      <c r="F197" s="11"/>
      <c r="G197" s="11"/>
      <c r="H197" s="17"/>
      <c r="I197" s="17"/>
      <c r="J197" s="11"/>
      <c r="K197" s="11"/>
      <c r="L197" s="11"/>
      <c r="M197" s="11"/>
      <c r="N197" s="11"/>
      <c r="O197" s="12"/>
    </row>
    <row r="198" spans="2:15" x14ac:dyDescent="0.25">
      <c r="B198" s="13">
        <v>196</v>
      </c>
      <c r="C198" s="10"/>
      <c r="D198" s="11"/>
      <c r="E198" s="11"/>
      <c r="F198" s="11"/>
      <c r="G198" s="11"/>
      <c r="H198" s="17"/>
      <c r="I198" s="17"/>
      <c r="J198" s="11"/>
      <c r="K198" s="11"/>
      <c r="L198" s="11"/>
      <c r="M198" s="11"/>
      <c r="N198" s="11"/>
      <c r="O198" s="12"/>
    </row>
    <row r="199" spans="2:15" x14ac:dyDescent="0.25">
      <c r="B199" s="13">
        <v>197</v>
      </c>
      <c r="C199" s="10"/>
      <c r="D199" s="11"/>
      <c r="E199" s="11"/>
      <c r="F199" s="11"/>
      <c r="G199" s="11"/>
      <c r="H199" s="17"/>
      <c r="I199" s="17"/>
      <c r="J199" s="11"/>
      <c r="K199" s="11"/>
      <c r="L199" s="11"/>
      <c r="M199" s="11"/>
      <c r="N199" s="11"/>
      <c r="O199" s="12"/>
    </row>
    <row r="200" spans="2:15" x14ac:dyDescent="0.25">
      <c r="B200" s="13">
        <v>198</v>
      </c>
      <c r="C200" s="10"/>
      <c r="D200" s="11"/>
      <c r="E200" s="11"/>
      <c r="F200" s="11"/>
      <c r="G200" s="11"/>
      <c r="H200" s="17"/>
      <c r="I200" s="17"/>
      <c r="J200" s="11"/>
      <c r="K200" s="11"/>
      <c r="L200" s="11"/>
      <c r="M200" s="11"/>
      <c r="N200" s="11"/>
      <c r="O200" s="12"/>
    </row>
    <row r="201" spans="2:15" x14ac:dyDescent="0.25">
      <c r="B201" s="13">
        <v>199</v>
      </c>
      <c r="C201" s="10"/>
      <c r="D201" s="11"/>
      <c r="E201" s="11"/>
      <c r="F201" s="11"/>
      <c r="G201" s="11"/>
      <c r="H201" s="17"/>
      <c r="I201" s="17"/>
      <c r="J201" s="11"/>
      <c r="K201" s="11"/>
      <c r="L201" s="11"/>
      <c r="M201" s="11"/>
      <c r="N201" s="11"/>
      <c r="O201" s="12"/>
    </row>
    <row r="202" spans="2:15" x14ac:dyDescent="0.25">
      <c r="B202" s="13">
        <v>200</v>
      </c>
      <c r="C202" s="10"/>
      <c r="D202" s="11"/>
      <c r="E202" s="11"/>
      <c r="F202" s="11"/>
      <c r="G202" s="11"/>
      <c r="H202" s="17"/>
      <c r="I202" s="17"/>
      <c r="J202" s="11"/>
      <c r="K202" s="11"/>
      <c r="L202" s="11"/>
      <c r="M202" s="11"/>
      <c r="N202" s="11"/>
      <c r="O202" s="12"/>
    </row>
    <row r="203" spans="2:15" x14ac:dyDescent="0.25">
      <c r="B203" s="13">
        <v>201</v>
      </c>
      <c r="C203" s="10"/>
      <c r="D203" s="11"/>
      <c r="E203" s="11"/>
      <c r="F203" s="11"/>
      <c r="G203" s="11"/>
      <c r="H203" s="17"/>
      <c r="I203" s="17"/>
      <c r="J203" s="11"/>
      <c r="K203" s="11"/>
      <c r="L203" s="11"/>
      <c r="M203" s="11"/>
      <c r="N203" s="11"/>
      <c r="O203" s="12"/>
    </row>
    <row r="204" spans="2:15" x14ac:dyDescent="0.25">
      <c r="B204" s="13">
        <v>202</v>
      </c>
      <c r="C204" s="10"/>
      <c r="D204" s="11"/>
      <c r="E204" s="11"/>
      <c r="F204" s="11"/>
      <c r="G204" s="11"/>
      <c r="H204" s="17"/>
      <c r="I204" s="17"/>
      <c r="J204" s="11"/>
      <c r="K204" s="11"/>
      <c r="L204" s="11"/>
      <c r="M204" s="11"/>
      <c r="N204" s="11"/>
      <c r="O204" s="12"/>
    </row>
    <row r="205" spans="2:15" x14ac:dyDescent="0.25">
      <c r="B205" s="13">
        <v>203</v>
      </c>
      <c r="C205" s="10"/>
      <c r="D205" s="11"/>
      <c r="E205" s="11"/>
      <c r="F205" s="11"/>
      <c r="G205" s="11"/>
      <c r="H205" s="17"/>
      <c r="I205" s="17"/>
      <c r="J205" s="11"/>
      <c r="K205" s="11"/>
      <c r="L205" s="11"/>
      <c r="M205" s="11"/>
      <c r="N205" s="11"/>
      <c r="O205" s="12"/>
    </row>
    <row r="206" spans="2:15" x14ac:dyDescent="0.25">
      <c r="B206" s="13">
        <v>204</v>
      </c>
      <c r="C206" s="10"/>
      <c r="D206" s="11"/>
      <c r="E206" s="11"/>
      <c r="F206" s="11"/>
      <c r="G206" s="11"/>
      <c r="H206" s="17"/>
      <c r="I206" s="17"/>
      <c r="J206" s="11"/>
      <c r="K206" s="11"/>
      <c r="L206" s="11"/>
      <c r="M206" s="11"/>
      <c r="N206" s="11"/>
      <c r="O206" s="12"/>
    </row>
    <row r="207" spans="2:15" x14ac:dyDescent="0.25">
      <c r="B207" s="13">
        <v>205</v>
      </c>
      <c r="C207" s="10"/>
      <c r="D207" s="11"/>
      <c r="E207" s="11"/>
      <c r="F207" s="11"/>
      <c r="G207" s="11"/>
      <c r="H207" s="17"/>
      <c r="I207" s="17"/>
      <c r="J207" s="11"/>
      <c r="K207" s="11"/>
      <c r="L207" s="11"/>
      <c r="M207" s="11"/>
      <c r="N207" s="11"/>
      <c r="O207" s="12"/>
    </row>
    <row r="208" spans="2:15" x14ac:dyDescent="0.25">
      <c r="B208" s="13">
        <v>206</v>
      </c>
      <c r="C208" s="10"/>
      <c r="D208" s="11"/>
      <c r="E208" s="11"/>
      <c r="F208" s="11"/>
      <c r="G208" s="11"/>
      <c r="H208" s="17"/>
      <c r="I208" s="17"/>
      <c r="J208" s="11"/>
      <c r="K208" s="11"/>
      <c r="L208" s="11"/>
      <c r="M208" s="11"/>
      <c r="N208" s="11"/>
      <c r="O208" s="12"/>
    </row>
    <row r="209" spans="2:15" x14ac:dyDescent="0.25">
      <c r="B209" s="13">
        <v>207</v>
      </c>
      <c r="C209" s="10"/>
      <c r="D209" s="11"/>
      <c r="E209" s="11"/>
      <c r="F209" s="11"/>
      <c r="G209" s="11"/>
      <c r="H209" s="17"/>
      <c r="I209" s="17"/>
      <c r="J209" s="11"/>
      <c r="K209" s="11"/>
      <c r="L209" s="11"/>
      <c r="M209" s="11"/>
      <c r="N209" s="11"/>
      <c r="O209" s="12"/>
    </row>
    <row r="210" spans="2:15" x14ac:dyDescent="0.25">
      <c r="B210" s="13">
        <v>208</v>
      </c>
      <c r="C210" s="10"/>
      <c r="D210" s="11"/>
      <c r="E210" s="11"/>
      <c r="F210" s="11"/>
      <c r="G210" s="11"/>
      <c r="H210" s="17"/>
      <c r="I210" s="17"/>
      <c r="J210" s="11"/>
      <c r="K210" s="11"/>
      <c r="L210" s="11"/>
      <c r="M210" s="11"/>
      <c r="N210" s="11"/>
      <c r="O210" s="12"/>
    </row>
    <row r="211" spans="2:15" x14ac:dyDescent="0.25">
      <c r="B211" s="13">
        <v>209</v>
      </c>
      <c r="C211" s="10"/>
      <c r="D211" s="11"/>
      <c r="E211" s="11"/>
      <c r="F211" s="11"/>
      <c r="G211" s="11"/>
      <c r="H211" s="17"/>
      <c r="I211" s="17"/>
      <c r="J211" s="11"/>
      <c r="K211" s="11"/>
      <c r="L211" s="11"/>
      <c r="M211" s="11"/>
      <c r="N211" s="11"/>
      <c r="O211" s="12"/>
    </row>
    <row r="212" spans="2:15" x14ac:dyDescent="0.25">
      <c r="B212" s="13">
        <v>210</v>
      </c>
      <c r="C212" s="10"/>
      <c r="D212" s="11"/>
      <c r="E212" s="11"/>
      <c r="F212" s="11"/>
      <c r="G212" s="11"/>
      <c r="H212" s="17"/>
      <c r="I212" s="17"/>
      <c r="J212" s="11"/>
      <c r="K212" s="11"/>
      <c r="L212" s="11"/>
      <c r="M212" s="11"/>
      <c r="N212" s="11"/>
      <c r="O212" s="12"/>
    </row>
    <row r="213" spans="2:15" x14ac:dyDescent="0.25">
      <c r="B213" s="13">
        <v>211</v>
      </c>
      <c r="C213" s="10"/>
      <c r="D213" s="11"/>
      <c r="E213" s="11"/>
      <c r="F213" s="11"/>
      <c r="G213" s="11"/>
      <c r="H213" s="17"/>
      <c r="I213" s="17"/>
      <c r="J213" s="11"/>
      <c r="K213" s="11"/>
      <c r="L213" s="11"/>
      <c r="M213" s="11"/>
      <c r="N213" s="11"/>
      <c r="O213" s="12"/>
    </row>
    <row r="214" spans="2:15" x14ac:dyDescent="0.25">
      <c r="B214" s="13">
        <v>212</v>
      </c>
      <c r="C214" s="10"/>
      <c r="D214" s="11"/>
      <c r="E214" s="11"/>
      <c r="F214" s="11"/>
      <c r="G214" s="11"/>
      <c r="H214" s="17"/>
      <c r="I214" s="17"/>
      <c r="J214" s="11"/>
      <c r="K214" s="11"/>
      <c r="L214" s="11"/>
      <c r="M214" s="11"/>
      <c r="N214" s="11"/>
      <c r="O214" s="12"/>
    </row>
    <row r="215" spans="2:15" x14ac:dyDescent="0.25">
      <c r="B215" s="13">
        <v>213</v>
      </c>
      <c r="C215" s="10"/>
      <c r="D215" s="11"/>
      <c r="E215" s="11"/>
      <c r="F215" s="11"/>
      <c r="G215" s="11"/>
      <c r="H215" s="17"/>
      <c r="I215" s="17"/>
      <c r="J215" s="11"/>
      <c r="K215" s="11"/>
      <c r="L215" s="11"/>
      <c r="M215" s="11"/>
      <c r="N215" s="11"/>
      <c r="O215" s="12"/>
    </row>
    <row r="216" spans="2:15" x14ac:dyDescent="0.25">
      <c r="B216" s="13">
        <v>214</v>
      </c>
      <c r="C216" s="10"/>
      <c r="D216" s="11"/>
      <c r="E216" s="11"/>
      <c r="F216" s="11"/>
      <c r="G216" s="11"/>
      <c r="H216" s="17"/>
      <c r="I216" s="17"/>
      <c r="J216" s="11"/>
      <c r="K216" s="11"/>
      <c r="L216" s="11"/>
      <c r="M216" s="11"/>
      <c r="N216" s="11"/>
      <c r="O216" s="12"/>
    </row>
    <row r="217" spans="2:15" x14ac:dyDescent="0.25">
      <c r="B217" s="13">
        <v>215</v>
      </c>
      <c r="C217" s="10"/>
      <c r="D217" s="11"/>
      <c r="E217" s="11"/>
      <c r="F217" s="11"/>
      <c r="G217" s="11"/>
      <c r="H217" s="17"/>
      <c r="I217" s="17"/>
      <c r="J217" s="11"/>
      <c r="K217" s="11"/>
      <c r="L217" s="11"/>
      <c r="M217" s="11"/>
      <c r="N217" s="11"/>
      <c r="O217" s="12"/>
    </row>
    <row r="218" spans="2:15" x14ac:dyDescent="0.25">
      <c r="B218" s="13">
        <v>216</v>
      </c>
      <c r="C218" s="10"/>
      <c r="D218" s="11"/>
      <c r="E218" s="11"/>
      <c r="F218" s="11"/>
      <c r="G218" s="11"/>
      <c r="H218" s="17"/>
      <c r="I218" s="17"/>
      <c r="J218" s="11"/>
      <c r="K218" s="11"/>
      <c r="L218" s="11"/>
      <c r="M218" s="11"/>
      <c r="N218" s="11"/>
      <c r="O218" s="12"/>
    </row>
    <row r="219" spans="2:15" x14ac:dyDescent="0.25">
      <c r="B219" s="13">
        <v>217</v>
      </c>
      <c r="C219" s="10"/>
      <c r="D219" s="11"/>
      <c r="E219" s="11"/>
      <c r="F219" s="11"/>
      <c r="G219" s="11"/>
      <c r="H219" s="17"/>
      <c r="I219" s="17"/>
      <c r="J219" s="11"/>
      <c r="K219" s="11"/>
      <c r="L219" s="11"/>
      <c r="M219" s="11"/>
      <c r="N219" s="11"/>
      <c r="O219" s="12"/>
    </row>
    <row r="220" spans="2:15" x14ac:dyDescent="0.25">
      <c r="B220" s="13">
        <v>218</v>
      </c>
      <c r="C220" s="10"/>
      <c r="D220" s="11"/>
      <c r="E220" s="11"/>
      <c r="F220" s="11"/>
      <c r="G220" s="11"/>
      <c r="H220" s="17"/>
      <c r="I220" s="17"/>
      <c r="J220" s="11"/>
      <c r="K220" s="11"/>
      <c r="L220" s="11"/>
      <c r="M220" s="11"/>
      <c r="N220" s="11"/>
      <c r="O220" s="12"/>
    </row>
    <row r="221" spans="2:15" x14ac:dyDescent="0.25">
      <c r="B221" s="13">
        <v>219</v>
      </c>
      <c r="C221" s="10"/>
      <c r="D221" s="11"/>
      <c r="E221" s="11"/>
      <c r="F221" s="11"/>
      <c r="G221" s="11"/>
      <c r="H221" s="17"/>
      <c r="I221" s="17"/>
      <c r="J221" s="11"/>
      <c r="K221" s="11"/>
      <c r="L221" s="11"/>
      <c r="M221" s="11"/>
      <c r="N221" s="11"/>
      <c r="O221" s="12"/>
    </row>
    <row r="222" spans="2:15" x14ac:dyDescent="0.25">
      <c r="B222" s="13">
        <v>220</v>
      </c>
      <c r="C222" s="10"/>
      <c r="D222" s="11"/>
      <c r="E222" s="11"/>
      <c r="F222" s="11"/>
      <c r="G222" s="11"/>
      <c r="H222" s="17"/>
      <c r="I222" s="17"/>
      <c r="J222" s="11"/>
      <c r="K222" s="11"/>
      <c r="L222" s="11"/>
      <c r="M222" s="11"/>
      <c r="N222" s="11"/>
      <c r="O222" s="12"/>
    </row>
  </sheetData>
  <dataValidations count="1">
    <dataValidation type="list" allowBlank="1" showInputMessage="1" showErrorMessage="1" sqref="G3:G222" xr:uid="{00000000-0002-0000-0000-000000000000}">
      <formula1>"Nivel Nacional,Nivel Regional,Nivel Centro Zonal"</formula1>
    </dataValidation>
  </dataValidations>
  <pageMargins left="0.23622047244094491" right="0.23622047244094491" top="0.98425196850393704" bottom="0.74803149606299213" header="0.31496062992125984" footer="0.31496062992125984"/>
  <pageSetup paperSize="9" scale="29" fitToHeight="0" orientation="landscape" r:id="rId1"/>
  <headerFooter>
    <oddHeader>&amp;L&amp;G&amp;C&amp;16PROCESO
MEJORA E INNOVACIÓN&amp;11
&amp;"-,Negrita"&amp;20FORMATO CONSOLIDADO PLANES DE TRATAMIENTO RIESGOS DE CALIDAD Y CORRUPCIÓN&amp;R&amp;18F3.P14.MI
Versión 1
Página &amp;P de &amp;N
14/10/2021
Clasificación de la Información:
PÚBLICA</oddHeader>
    <oddFooter>&amp;C&amp;G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Hoja2!$B$2:$B$17</xm:f>
          </x14:formula1>
          <xm:sqref>C3:C222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154"/>
  <sheetViews>
    <sheetView showGridLines="0" zoomScale="80" zoomScaleNormal="80" zoomScalePageLayoutView="70" workbookViewId="0"/>
  </sheetViews>
  <sheetFormatPr baseColWidth="10" defaultRowHeight="15.75" x14ac:dyDescent="0.25"/>
  <cols>
    <col min="1" max="1" width="4.28515625" style="25" customWidth="1"/>
    <col min="2" max="2" width="9.85546875" style="25" bestFit="1" customWidth="1"/>
    <col min="3" max="3" width="12.28515625" style="25" customWidth="1"/>
    <col min="4" max="4" width="43.28515625" style="25" customWidth="1"/>
    <col min="5" max="5" width="57.140625" style="25" customWidth="1"/>
    <col min="6" max="6" width="15.85546875" style="25" customWidth="1"/>
    <col min="7" max="7" width="14.28515625" style="25" customWidth="1"/>
    <col min="8" max="8" width="17" style="23" customWidth="1"/>
    <col min="9" max="10" width="40" style="23" customWidth="1"/>
    <col min="11" max="11" width="53.28515625" style="25" customWidth="1"/>
    <col min="12" max="12" width="17.28515625" style="23" customWidth="1"/>
    <col min="13" max="13" width="18.5703125" style="23" customWidth="1"/>
    <col min="14" max="14" width="53.28515625" style="25" customWidth="1"/>
    <col min="15" max="15" width="11.42578125" style="25"/>
    <col min="16" max="16" width="28.7109375" style="25" bestFit="1" customWidth="1"/>
    <col min="17" max="17" width="11.42578125" style="24"/>
    <col min="18" max="16384" width="11.42578125" style="25"/>
  </cols>
  <sheetData>
    <row r="2" spans="2:17" ht="21.75" hidden="1" customHeight="1" x14ac:dyDescent="0.25">
      <c r="C2" s="25">
        <v>4</v>
      </c>
      <c r="D2" s="25">
        <v>2</v>
      </c>
      <c r="E2" s="25">
        <v>5</v>
      </c>
      <c r="F2" s="25">
        <v>7</v>
      </c>
      <c r="G2" s="25">
        <v>8</v>
      </c>
      <c r="H2" s="23">
        <v>9</v>
      </c>
      <c r="I2" s="23">
        <v>10</v>
      </c>
      <c r="J2" s="23">
        <v>11</v>
      </c>
      <c r="K2" s="25">
        <v>12</v>
      </c>
    </row>
    <row r="3" spans="2:17" s="23" customFormat="1" ht="31.5" customHeight="1" x14ac:dyDescent="0.25">
      <c r="B3" s="22" t="s">
        <v>29</v>
      </c>
      <c r="C3" s="18" t="s">
        <v>2</v>
      </c>
      <c r="D3" s="22" t="s">
        <v>0</v>
      </c>
      <c r="E3" s="18" t="s">
        <v>3</v>
      </c>
      <c r="F3" s="18" t="s">
        <v>24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25</v>
      </c>
      <c r="L3" s="20" t="s">
        <v>30</v>
      </c>
      <c r="M3" s="19" t="s">
        <v>32</v>
      </c>
      <c r="N3" s="19" t="s">
        <v>31</v>
      </c>
      <c r="Q3" s="24"/>
    </row>
    <row r="4" spans="2:17" x14ac:dyDescent="0.25">
      <c r="B4" s="26"/>
      <c r="C4" s="27" t="str">
        <f>IFERROR(VLOOKUP(Tabla46[[#This Row],[Nº]],Tabla4[],'1º_Seguimiento'!$C$2,FALSE),"")</f>
        <v/>
      </c>
      <c r="D4" s="28" t="str">
        <f>IFERROR(VLOOKUP(Tabla46[[#This Row],[Nº]],Tabla4[],'1º_Seguimiento'!$D$2,FALSE),"")</f>
        <v/>
      </c>
      <c r="E4" s="28" t="str">
        <f>IFERROR(VLOOKUP(Tabla46[[#This Row],[Nº]],Tabla4[],'1º_Seguimiento'!$E$2,FALSE),"")</f>
        <v/>
      </c>
      <c r="F4" s="29" t="str">
        <f>IFERROR(VLOOKUP(Tabla46[[#This Row],[Nº]],Tabla4[],'1º_Seguimiento'!$F$2,FALSE),"")</f>
        <v/>
      </c>
      <c r="G4" s="29" t="str">
        <f>IFERROR(VLOOKUP(Tabla46[[#This Row],[Nº]],Tabla4[],'1º_Seguimiento'!$G$2,FALSE),"")</f>
        <v/>
      </c>
      <c r="H4" s="30" t="str">
        <f>IFERROR(VLOOKUP(Tabla46[[#This Row],[Nº]],Tabla4[],'1º_Seguimiento'!$H$2,FALSE),"")</f>
        <v/>
      </c>
      <c r="I4" s="30" t="str">
        <f>IFERROR(VLOOKUP(Tabla46[[#This Row],[Nº]],Tabla4[],'1º_Seguimiento'!$I$2,FALSE),"")</f>
        <v/>
      </c>
      <c r="J4" s="30" t="str">
        <f>IFERROR(VLOOKUP(Tabla46[[#This Row],[Nº]],Tabla4[],'1º_Seguimiento'!$J$2,FALSE),"")</f>
        <v/>
      </c>
      <c r="K4" s="27" t="str">
        <f>IFERROR(VLOOKUP(Tabla46[[#This Row],[Nº]],Tabla4[],'1º_Seguimiento'!$K$2,FALSE),"")</f>
        <v/>
      </c>
      <c r="L4" s="31"/>
      <c r="M4" s="31"/>
      <c r="N4" s="32"/>
      <c r="P4" s="41" t="s">
        <v>33</v>
      </c>
      <c r="Q4" s="42"/>
    </row>
    <row r="5" spans="2:17" x14ac:dyDescent="0.25">
      <c r="B5" s="26"/>
      <c r="C5" s="27" t="str">
        <f>IFERROR(VLOOKUP(Tabla46[[#This Row],[Nº]],Tabla4[],'1º_Seguimiento'!$C$2,FALSE),"")</f>
        <v/>
      </c>
      <c r="D5" s="28" t="str">
        <f>IFERROR(VLOOKUP(Tabla46[[#This Row],[Nº]],Tabla4[],'1º_Seguimiento'!$D$2,FALSE),"")</f>
        <v/>
      </c>
      <c r="E5" s="27" t="str">
        <f>IFERROR(VLOOKUP(Tabla46[[#This Row],[Nº]],Tabla4[],'1º_Seguimiento'!$E$2,FALSE),"")</f>
        <v/>
      </c>
      <c r="F5" s="29" t="str">
        <f>IFERROR(VLOOKUP(Tabla46[[#This Row],[Nº]],Tabla4[],'1º_Seguimiento'!$F$2,FALSE),"")</f>
        <v/>
      </c>
      <c r="G5" s="29" t="str">
        <f>IFERROR(VLOOKUP(Tabla46[[#This Row],[Nº]],Tabla4[],'1º_Seguimiento'!$G$2,FALSE),"")</f>
        <v/>
      </c>
      <c r="H5" s="30" t="str">
        <f>IFERROR(VLOOKUP(Tabla46[[#This Row],[Nº]],Tabla4[],'1º_Seguimiento'!$H$2,FALSE),"")</f>
        <v/>
      </c>
      <c r="I5" s="30" t="str">
        <f>IFERROR(VLOOKUP(Tabla46[[#This Row],[Nº]],Tabla4[],'1º_Seguimiento'!$I$2,FALSE),"")</f>
        <v/>
      </c>
      <c r="J5" s="30" t="str">
        <f>IFERROR(VLOOKUP(Tabla46[[#This Row],[Nº]],Tabla4[],'1º_Seguimiento'!$J$2,FALSE),"")</f>
        <v/>
      </c>
      <c r="K5" s="27" t="str">
        <f>IFERROR(VLOOKUP(Tabla46[[#This Row],[Nº]],Tabla4[],'1º_Seguimiento'!$K$2,FALSE),"")</f>
        <v/>
      </c>
      <c r="L5" s="31"/>
      <c r="M5" s="31"/>
      <c r="N5" s="32"/>
      <c r="P5" s="33" t="s">
        <v>35</v>
      </c>
      <c r="Q5" s="34">
        <f>COUNTIF(Tabla46[REPORTE DE CUMPLIMIENTO],"SI")</f>
        <v>0</v>
      </c>
    </row>
    <row r="6" spans="2:17" x14ac:dyDescent="0.25">
      <c r="B6" s="26"/>
      <c r="C6" s="27" t="str">
        <f>IFERROR(VLOOKUP(Tabla46[[#This Row],[Nº]],Tabla4[],'1º_Seguimiento'!$C$2,FALSE),"")</f>
        <v/>
      </c>
      <c r="D6" s="28" t="str">
        <f>IFERROR(VLOOKUP(Tabla46[[#This Row],[Nº]],Tabla4[],'1º_Seguimiento'!$D$2,FALSE),"")</f>
        <v/>
      </c>
      <c r="E6" s="27" t="str">
        <f>IFERROR(VLOOKUP(Tabla46[[#This Row],[Nº]],Tabla4[],'1º_Seguimiento'!$E$2,FALSE),"")</f>
        <v/>
      </c>
      <c r="F6" s="29" t="str">
        <f>IFERROR(VLOOKUP(Tabla46[[#This Row],[Nº]],Tabla4[],'1º_Seguimiento'!$F$2,FALSE),"")</f>
        <v/>
      </c>
      <c r="G6" s="29" t="str">
        <f>IFERROR(VLOOKUP(Tabla46[[#This Row],[Nº]],Tabla4[],'1º_Seguimiento'!$G$2,FALSE),"")</f>
        <v/>
      </c>
      <c r="H6" s="30" t="str">
        <f>IFERROR(VLOOKUP(Tabla46[[#This Row],[Nº]],Tabla4[],'1º_Seguimiento'!$H$2,FALSE),"")</f>
        <v/>
      </c>
      <c r="I6" s="30" t="str">
        <f>IFERROR(VLOOKUP(Tabla46[[#This Row],[Nº]],Tabla4[],'1º_Seguimiento'!$I$2,FALSE),"")</f>
        <v/>
      </c>
      <c r="J6" s="30" t="str">
        <f>IFERROR(VLOOKUP(Tabla46[[#This Row],[Nº]],Tabla4[],'1º_Seguimiento'!$J$2,FALSE),"")</f>
        <v/>
      </c>
      <c r="K6" s="27" t="str">
        <f>IFERROR(VLOOKUP(Tabla46[[#This Row],[Nº]],Tabla4[],'1º_Seguimiento'!$K$2,FALSE),"")</f>
        <v/>
      </c>
      <c r="L6" s="31"/>
      <c r="M6" s="31"/>
      <c r="N6" s="32"/>
      <c r="P6" s="33" t="s">
        <v>34</v>
      </c>
      <c r="Q6" s="34">
        <f>COUNT(Tabla46[Nº])-COUNTIF(Tabla46[REPORTE DE CUMPLIMIENTO],"NO APLICA")</f>
        <v>0</v>
      </c>
    </row>
    <row r="7" spans="2:17" x14ac:dyDescent="0.25">
      <c r="B7" s="26"/>
      <c r="C7" s="27" t="str">
        <f>IFERROR(VLOOKUP(Tabla46[[#This Row],[Nº]],Tabla4[],'1º_Seguimiento'!$C$2,FALSE),"")</f>
        <v/>
      </c>
      <c r="D7" s="28" t="str">
        <f>IFERROR(VLOOKUP(Tabla46[[#This Row],[Nº]],Tabla4[],'1º_Seguimiento'!$D$2,FALSE),"")</f>
        <v/>
      </c>
      <c r="E7" s="27" t="str">
        <f>IFERROR(VLOOKUP(Tabla46[[#This Row],[Nº]],Tabla4[],'1º_Seguimiento'!$E$2,FALSE),"")</f>
        <v/>
      </c>
      <c r="F7" s="29" t="str">
        <f>IFERROR(VLOOKUP(Tabla46[[#This Row],[Nº]],Tabla4[],'1º_Seguimiento'!$F$2,FALSE),"")</f>
        <v/>
      </c>
      <c r="G7" s="29" t="str">
        <f>IFERROR(VLOOKUP(Tabla46[[#This Row],[Nº]],Tabla4[],'1º_Seguimiento'!$G$2,FALSE),"")</f>
        <v/>
      </c>
      <c r="H7" s="30" t="str">
        <f>IFERROR(VLOOKUP(Tabla46[[#This Row],[Nº]],Tabla4[],'1º_Seguimiento'!$H$2,FALSE),"")</f>
        <v/>
      </c>
      <c r="I7" s="30" t="str">
        <f>IFERROR(VLOOKUP(Tabla46[[#This Row],[Nº]],Tabla4[],'1º_Seguimiento'!$I$2,FALSE),"")</f>
        <v/>
      </c>
      <c r="J7" s="30" t="str">
        <f>IFERROR(VLOOKUP(Tabla46[[#This Row],[Nº]],Tabla4[],'1º_Seguimiento'!$J$2,FALSE),"")</f>
        <v/>
      </c>
      <c r="K7" s="27" t="str">
        <f>IFERROR(VLOOKUP(Tabla46[[#This Row],[Nº]],Tabla4[],'1º_Seguimiento'!$K$2,FALSE),"")</f>
        <v/>
      </c>
      <c r="L7" s="31"/>
      <c r="M7" s="31"/>
      <c r="N7" s="32"/>
      <c r="P7" s="33" t="s">
        <v>37</v>
      </c>
      <c r="Q7" s="35" t="str">
        <f>IFERROR(Q5/Q6,"N/A")</f>
        <v>N/A</v>
      </c>
    </row>
    <row r="8" spans="2:17" x14ac:dyDescent="0.25">
      <c r="B8" s="26"/>
      <c r="C8" s="27" t="str">
        <f>IFERROR(VLOOKUP(Tabla46[[#This Row],[Nº]],Tabla4[],'1º_Seguimiento'!$C$2,FALSE),"")</f>
        <v/>
      </c>
      <c r="D8" s="28" t="str">
        <f>IFERROR(VLOOKUP(Tabla46[[#This Row],[Nº]],Tabla4[],'1º_Seguimiento'!$D$2,FALSE),"")</f>
        <v/>
      </c>
      <c r="E8" s="27" t="str">
        <f>IFERROR(VLOOKUP(Tabla46[[#This Row],[Nº]],Tabla4[],'1º_Seguimiento'!$E$2,FALSE),"")</f>
        <v/>
      </c>
      <c r="F8" s="29" t="str">
        <f>IFERROR(VLOOKUP(Tabla46[[#This Row],[Nº]],Tabla4[],'1º_Seguimiento'!$F$2,FALSE),"")</f>
        <v/>
      </c>
      <c r="G8" s="29" t="str">
        <f>IFERROR(VLOOKUP(Tabla46[[#This Row],[Nº]],Tabla4[],'1º_Seguimiento'!$G$2,FALSE),"")</f>
        <v/>
      </c>
      <c r="H8" s="30" t="str">
        <f>IFERROR(VLOOKUP(Tabla46[[#This Row],[Nº]],Tabla4[],'1º_Seguimiento'!$H$2,FALSE),"")</f>
        <v/>
      </c>
      <c r="I8" s="30" t="str">
        <f>IFERROR(VLOOKUP(Tabla46[[#This Row],[Nº]],Tabla4[],'1º_Seguimiento'!$I$2,FALSE),"")</f>
        <v/>
      </c>
      <c r="J8" s="30" t="str">
        <f>IFERROR(VLOOKUP(Tabla46[[#This Row],[Nº]],Tabla4[],'1º_Seguimiento'!$J$2,FALSE),"")</f>
        <v/>
      </c>
      <c r="K8" s="27" t="str">
        <f>IFERROR(VLOOKUP(Tabla46[[#This Row],[Nº]],Tabla4[],'1º_Seguimiento'!$K$2,FALSE),"")</f>
        <v/>
      </c>
      <c r="L8" s="31"/>
      <c r="M8" s="31"/>
      <c r="N8" s="32"/>
    </row>
    <row r="9" spans="2:17" x14ac:dyDescent="0.25">
      <c r="B9" s="26"/>
      <c r="C9" s="27" t="str">
        <f>IFERROR(VLOOKUP(Tabla46[[#This Row],[Nº]],Tabla4[],'1º_Seguimiento'!$C$2,FALSE),"")</f>
        <v/>
      </c>
      <c r="D9" s="28" t="str">
        <f>IFERROR(VLOOKUP(Tabla46[[#This Row],[Nº]],Tabla4[],'1º_Seguimiento'!$D$2,FALSE),"")</f>
        <v/>
      </c>
      <c r="E9" s="27" t="str">
        <f>IFERROR(VLOOKUP(Tabla46[[#This Row],[Nº]],Tabla4[],'1º_Seguimiento'!$E$2,FALSE),"")</f>
        <v/>
      </c>
      <c r="F9" s="29" t="str">
        <f>IFERROR(VLOOKUP(Tabla46[[#This Row],[Nº]],Tabla4[],'1º_Seguimiento'!$F$2,FALSE),"")</f>
        <v/>
      </c>
      <c r="G9" s="29" t="str">
        <f>IFERROR(VLOOKUP(Tabla46[[#This Row],[Nº]],Tabla4[],'1º_Seguimiento'!$G$2,FALSE),"")</f>
        <v/>
      </c>
      <c r="H9" s="30" t="str">
        <f>IFERROR(VLOOKUP(Tabla46[[#This Row],[Nº]],Tabla4[],'1º_Seguimiento'!$H$2,FALSE),"")</f>
        <v/>
      </c>
      <c r="I9" s="30" t="str">
        <f>IFERROR(VLOOKUP(Tabla46[[#This Row],[Nº]],Tabla4[],'1º_Seguimiento'!$I$2,FALSE),"")</f>
        <v/>
      </c>
      <c r="J9" s="30" t="str">
        <f>IFERROR(VLOOKUP(Tabla46[[#This Row],[Nº]],Tabla4[],'1º_Seguimiento'!$J$2,FALSE),"")</f>
        <v/>
      </c>
      <c r="K9" s="27" t="str">
        <f>IFERROR(VLOOKUP(Tabla46[[#This Row],[Nº]],Tabla4[],'1º_Seguimiento'!$K$2,FALSE),"")</f>
        <v/>
      </c>
      <c r="L9" s="31"/>
      <c r="M9" s="31"/>
      <c r="N9" s="32"/>
      <c r="P9" s="43" t="s">
        <v>36</v>
      </c>
      <c r="Q9" s="44"/>
    </row>
    <row r="10" spans="2:17" x14ac:dyDescent="0.25">
      <c r="B10" s="26"/>
      <c r="C10" s="27" t="str">
        <f>IFERROR(VLOOKUP(Tabla46[[#This Row],[Nº]],Tabla4[],'1º_Seguimiento'!$C$2,FALSE),"")</f>
        <v/>
      </c>
      <c r="D10" s="28" t="str">
        <f>IFERROR(VLOOKUP(Tabla46[[#This Row],[Nº]],Tabla4[],'1º_Seguimiento'!$D$2,FALSE),"")</f>
        <v/>
      </c>
      <c r="E10" s="27" t="str">
        <f>IFERROR(VLOOKUP(Tabla46[[#This Row],[Nº]],Tabla4[],'1º_Seguimiento'!$E$2,FALSE),"")</f>
        <v/>
      </c>
      <c r="F10" s="29" t="str">
        <f>IFERROR(VLOOKUP(Tabla46[[#This Row],[Nº]],Tabla4[],'1º_Seguimiento'!$F$2,FALSE),"")</f>
        <v/>
      </c>
      <c r="G10" s="29" t="str">
        <f>IFERROR(VLOOKUP(Tabla46[[#This Row],[Nº]],Tabla4[],'1º_Seguimiento'!$G$2,FALSE),"")</f>
        <v/>
      </c>
      <c r="H10" s="30" t="str">
        <f>IFERROR(VLOOKUP(Tabla46[[#This Row],[Nº]],Tabla4[],'1º_Seguimiento'!$H$2,FALSE),"")</f>
        <v/>
      </c>
      <c r="I10" s="30" t="str">
        <f>IFERROR(VLOOKUP(Tabla46[[#This Row],[Nº]],Tabla4[],'1º_Seguimiento'!$I$2,FALSE),"")</f>
        <v/>
      </c>
      <c r="J10" s="30" t="str">
        <f>IFERROR(VLOOKUP(Tabla46[[#This Row],[Nº]],Tabla4[],'1º_Seguimiento'!$J$2,FALSE),"")</f>
        <v/>
      </c>
      <c r="K10" s="27" t="str">
        <f>IFERROR(VLOOKUP(Tabla46[[#This Row],[Nº]],Tabla4[],'1º_Seguimiento'!$K$2,FALSE),"")</f>
        <v/>
      </c>
      <c r="L10" s="31"/>
      <c r="M10" s="31"/>
      <c r="N10" s="32"/>
      <c r="P10" s="33" t="s">
        <v>35</v>
      </c>
      <c r="Q10" s="34">
        <f>COUNTIF(Tabla46[REVISIÓN CUMPLIMIENTO SMO],"SI")</f>
        <v>0</v>
      </c>
    </row>
    <row r="11" spans="2:17" x14ac:dyDescent="0.25">
      <c r="B11" s="26"/>
      <c r="C11" s="27" t="str">
        <f>IFERROR(VLOOKUP(Tabla46[[#This Row],[Nº]],Tabla4[],'1º_Seguimiento'!$C$2,FALSE),"")</f>
        <v/>
      </c>
      <c r="D11" s="28" t="str">
        <f>IFERROR(VLOOKUP(Tabla46[[#This Row],[Nº]],Tabla4[],'1º_Seguimiento'!$D$2,FALSE),"")</f>
        <v/>
      </c>
      <c r="E11" s="27" t="str">
        <f>IFERROR(VLOOKUP(Tabla46[[#This Row],[Nº]],Tabla4[],'1º_Seguimiento'!$E$2,FALSE),"")</f>
        <v/>
      </c>
      <c r="F11" s="29" t="str">
        <f>IFERROR(VLOOKUP(Tabla46[[#This Row],[Nº]],Tabla4[],'1º_Seguimiento'!$F$2,FALSE),"")</f>
        <v/>
      </c>
      <c r="G11" s="29" t="str">
        <f>IFERROR(VLOOKUP(Tabla46[[#This Row],[Nº]],Tabla4[],'1º_Seguimiento'!$G$2,FALSE),"")</f>
        <v/>
      </c>
      <c r="H11" s="30" t="str">
        <f>IFERROR(VLOOKUP(Tabla46[[#This Row],[Nº]],Tabla4[],'1º_Seguimiento'!$H$2,FALSE),"")</f>
        <v/>
      </c>
      <c r="I11" s="30" t="str">
        <f>IFERROR(VLOOKUP(Tabla46[[#This Row],[Nº]],Tabla4[],'1º_Seguimiento'!$I$2,FALSE),"")</f>
        <v/>
      </c>
      <c r="J11" s="30" t="str">
        <f>IFERROR(VLOOKUP(Tabla46[[#This Row],[Nº]],Tabla4[],'1º_Seguimiento'!$J$2,FALSE),"")</f>
        <v/>
      </c>
      <c r="K11" s="27" t="str">
        <f>IFERROR(VLOOKUP(Tabla46[[#This Row],[Nº]],Tabla4[],'1º_Seguimiento'!$K$2,FALSE),"")</f>
        <v/>
      </c>
      <c r="L11" s="31"/>
      <c r="M11" s="31"/>
      <c r="N11" s="32"/>
      <c r="P11" s="33" t="s">
        <v>34</v>
      </c>
      <c r="Q11" s="34">
        <f>COUNT(Tabla46[Nº])-COUNTIF(Tabla46[REVISIÓN CUMPLIMIENTO SMO],"NO APLICA")</f>
        <v>0</v>
      </c>
    </row>
    <row r="12" spans="2:17" x14ac:dyDescent="0.25">
      <c r="B12" s="26"/>
      <c r="C12" s="27" t="str">
        <f>IFERROR(VLOOKUP(Tabla46[[#This Row],[Nº]],Tabla4[],'1º_Seguimiento'!$C$2,FALSE),"")</f>
        <v/>
      </c>
      <c r="D12" s="28" t="str">
        <f>IFERROR(VLOOKUP(Tabla46[[#This Row],[Nº]],Tabla4[],'1º_Seguimiento'!$D$2,FALSE),"")</f>
        <v/>
      </c>
      <c r="E12" s="27" t="str">
        <f>IFERROR(VLOOKUP(Tabla46[[#This Row],[Nº]],Tabla4[],'1º_Seguimiento'!$E$2,FALSE),"")</f>
        <v/>
      </c>
      <c r="F12" s="29" t="str">
        <f>IFERROR(VLOOKUP(Tabla46[[#This Row],[Nº]],Tabla4[],'1º_Seguimiento'!$F$2,FALSE),"")</f>
        <v/>
      </c>
      <c r="G12" s="29" t="str">
        <f>IFERROR(VLOOKUP(Tabla46[[#This Row],[Nº]],Tabla4[],'1º_Seguimiento'!$G$2,FALSE),"")</f>
        <v/>
      </c>
      <c r="H12" s="30" t="str">
        <f>IFERROR(VLOOKUP(Tabla46[[#This Row],[Nº]],Tabla4[],'1º_Seguimiento'!$H$2,FALSE),"")</f>
        <v/>
      </c>
      <c r="I12" s="30" t="str">
        <f>IFERROR(VLOOKUP(Tabla46[[#This Row],[Nº]],Tabla4[],'1º_Seguimiento'!$I$2,FALSE),"")</f>
        <v/>
      </c>
      <c r="J12" s="30" t="str">
        <f>IFERROR(VLOOKUP(Tabla46[[#This Row],[Nº]],Tabla4[],'1º_Seguimiento'!$J$2,FALSE),"")</f>
        <v/>
      </c>
      <c r="K12" s="27" t="str">
        <f>IFERROR(VLOOKUP(Tabla46[[#This Row],[Nº]],Tabla4[],'1º_Seguimiento'!$K$2,FALSE),"")</f>
        <v/>
      </c>
      <c r="L12" s="31"/>
      <c r="M12" s="31"/>
      <c r="N12" s="32"/>
      <c r="P12" s="33" t="s">
        <v>37</v>
      </c>
      <c r="Q12" s="35" t="str">
        <f>IFERROR(Q10/Q11,"N/A")</f>
        <v>N/A</v>
      </c>
    </row>
    <row r="13" spans="2:17" x14ac:dyDescent="0.25">
      <c r="B13" s="26"/>
      <c r="C13" s="27" t="str">
        <f>IFERROR(VLOOKUP(Tabla46[[#This Row],[Nº]],Tabla4[],'1º_Seguimiento'!$C$2,FALSE),"")</f>
        <v/>
      </c>
      <c r="D13" s="28" t="str">
        <f>IFERROR(VLOOKUP(Tabla46[[#This Row],[Nº]],Tabla4[],'1º_Seguimiento'!$D$2,FALSE),"")</f>
        <v/>
      </c>
      <c r="E13" s="27" t="str">
        <f>IFERROR(VLOOKUP(Tabla46[[#This Row],[Nº]],Tabla4[],'1º_Seguimiento'!$E$2,FALSE),"")</f>
        <v/>
      </c>
      <c r="F13" s="29" t="str">
        <f>IFERROR(VLOOKUP(Tabla46[[#This Row],[Nº]],Tabla4[],'1º_Seguimiento'!$F$2,FALSE),"")</f>
        <v/>
      </c>
      <c r="G13" s="29" t="str">
        <f>IFERROR(VLOOKUP(Tabla46[[#This Row],[Nº]],Tabla4[],'1º_Seguimiento'!$G$2,FALSE),"")</f>
        <v/>
      </c>
      <c r="H13" s="30" t="str">
        <f>IFERROR(VLOOKUP(Tabla46[[#This Row],[Nº]],Tabla4[],'1º_Seguimiento'!$H$2,FALSE),"")</f>
        <v/>
      </c>
      <c r="I13" s="30" t="str">
        <f>IFERROR(VLOOKUP(Tabla46[[#This Row],[Nº]],Tabla4[],'1º_Seguimiento'!$I$2,FALSE),"")</f>
        <v/>
      </c>
      <c r="J13" s="30" t="str">
        <f>IFERROR(VLOOKUP(Tabla46[[#This Row],[Nº]],Tabla4[],'1º_Seguimiento'!$J$2,FALSE),"")</f>
        <v/>
      </c>
      <c r="K13" s="27" t="str">
        <f>IFERROR(VLOOKUP(Tabla46[[#This Row],[Nº]],Tabla4[],'1º_Seguimiento'!$K$2,FALSE),"")</f>
        <v/>
      </c>
      <c r="L13" s="31"/>
      <c r="M13" s="31"/>
      <c r="N13" s="32"/>
    </row>
    <row r="14" spans="2:17" x14ac:dyDescent="0.25">
      <c r="B14" s="26"/>
      <c r="C14" s="27" t="str">
        <f>IFERROR(VLOOKUP(Tabla46[[#This Row],[Nº]],Tabla4[],'1º_Seguimiento'!$C$2,FALSE),"")</f>
        <v/>
      </c>
      <c r="D14" s="28" t="str">
        <f>IFERROR(VLOOKUP(Tabla46[[#This Row],[Nº]],Tabla4[],'1º_Seguimiento'!$D$2,FALSE),"")</f>
        <v/>
      </c>
      <c r="E14" s="27" t="str">
        <f>IFERROR(VLOOKUP(Tabla46[[#This Row],[Nº]],Tabla4[],'1º_Seguimiento'!$E$2,FALSE),"")</f>
        <v/>
      </c>
      <c r="F14" s="29" t="str">
        <f>IFERROR(VLOOKUP(Tabla46[[#This Row],[Nº]],Tabla4[],'1º_Seguimiento'!$F$2,FALSE),"")</f>
        <v/>
      </c>
      <c r="G14" s="29" t="str">
        <f>IFERROR(VLOOKUP(Tabla46[[#This Row],[Nº]],Tabla4[],'1º_Seguimiento'!$G$2,FALSE),"")</f>
        <v/>
      </c>
      <c r="H14" s="30" t="str">
        <f>IFERROR(VLOOKUP(Tabla46[[#This Row],[Nº]],Tabla4[],'1º_Seguimiento'!$H$2,FALSE),"")</f>
        <v/>
      </c>
      <c r="I14" s="30" t="str">
        <f>IFERROR(VLOOKUP(Tabla46[[#This Row],[Nº]],Tabla4[],'1º_Seguimiento'!$I$2,FALSE),"")</f>
        <v/>
      </c>
      <c r="J14" s="30" t="str">
        <f>IFERROR(VLOOKUP(Tabla46[[#This Row],[Nº]],Tabla4[],'1º_Seguimiento'!$J$2,FALSE),"")</f>
        <v/>
      </c>
      <c r="K14" s="27" t="str">
        <f>IFERROR(VLOOKUP(Tabla46[[#This Row],[Nº]],Tabla4[],'1º_Seguimiento'!$K$2,FALSE),"")</f>
        <v/>
      </c>
      <c r="L14" s="31"/>
      <c r="M14" s="31"/>
      <c r="N14" s="32"/>
    </row>
    <row r="15" spans="2:17" x14ac:dyDescent="0.25">
      <c r="B15" s="26"/>
      <c r="C15" s="27" t="str">
        <f>IFERROR(VLOOKUP(Tabla46[[#This Row],[Nº]],Tabla4[],'1º_Seguimiento'!$C$2,FALSE),"")</f>
        <v/>
      </c>
      <c r="D15" s="28" t="str">
        <f>IFERROR(VLOOKUP(Tabla46[[#This Row],[Nº]],Tabla4[],'1º_Seguimiento'!$D$2,FALSE),"")</f>
        <v/>
      </c>
      <c r="E15" s="27" t="str">
        <f>IFERROR(VLOOKUP(Tabla46[[#This Row],[Nº]],Tabla4[],'1º_Seguimiento'!$E$2,FALSE),"")</f>
        <v/>
      </c>
      <c r="F15" s="29" t="str">
        <f>IFERROR(VLOOKUP(Tabla46[[#This Row],[Nº]],Tabla4[],'1º_Seguimiento'!$F$2,FALSE),"")</f>
        <v/>
      </c>
      <c r="G15" s="29" t="str">
        <f>IFERROR(VLOOKUP(Tabla46[[#This Row],[Nº]],Tabla4[],'1º_Seguimiento'!$G$2,FALSE),"")</f>
        <v/>
      </c>
      <c r="H15" s="30" t="str">
        <f>IFERROR(VLOOKUP(Tabla46[[#This Row],[Nº]],Tabla4[],'1º_Seguimiento'!$H$2,FALSE),"")</f>
        <v/>
      </c>
      <c r="I15" s="30" t="str">
        <f>IFERROR(VLOOKUP(Tabla46[[#This Row],[Nº]],Tabla4[],'1º_Seguimiento'!$I$2,FALSE),"")</f>
        <v/>
      </c>
      <c r="J15" s="30" t="str">
        <f>IFERROR(VLOOKUP(Tabla46[[#This Row],[Nº]],Tabla4[],'1º_Seguimiento'!$J$2,FALSE),"")</f>
        <v/>
      </c>
      <c r="K15" s="27" t="str">
        <f>IFERROR(VLOOKUP(Tabla46[[#This Row],[Nº]],Tabla4[],'1º_Seguimiento'!$K$2,FALSE),"")</f>
        <v/>
      </c>
      <c r="L15" s="31"/>
      <c r="M15" s="31"/>
      <c r="N15" s="32"/>
    </row>
    <row r="16" spans="2:17" x14ac:dyDescent="0.25">
      <c r="B16" s="26"/>
      <c r="C16" s="27" t="str">
        <f>IFERROR(VLOOKUP(Tabla46[[#This Row],[Nº]],Tabla4[],'1º_Seguimiento'!$C$2,FALSE),"")</f>
        <v/>
      </c>
      <c r="D16" s="28" t="str">
        <f>IFERROR(VLOOKUP(Tabla46[[#This Row],[Nº]],Tabla4[],'1º_Seguimiento'!$D$2,FALSE),"")</f>
        <v/>
      </c>
      <c r="E16" s="27" t="str">
        <f>IFERROR(VLOOKUP(Tabla46[[#This Row],[Nº]],Tabla4[],'1º_Seguimiento'!$E$2,FALSE),"")</f>
        <v/>
      </c>
      <c r="F16" s="29" t="str">
        <f>IFERROR(VLOOKUP(Tabla46[[#This Row],[Nº]],Tabla4[],'1º_Seguimiento'!$F$2,FALSE),"")</f>
        <v/>
      </c>
      <c r="G16" s="29" t="str">
        <f>IFERROR(VLOOKUP(Tabla46[[#This Row],[Nº]],Tabla4[],'1º_Seguimiento'!$G$2,FALSE),"")</f>
        <v/>
      </c>
      <c r="H16" s="30" t="str">
        <f>IFERROR(VLOOKUP(Tabla46[[#This Row],[Nº]],Tabla4[],'1º_Seguimiento'!$H$2,FALSE),"")</f>
        <v/>
      </c>
      <c r="I16" s="30" t="str">
        <f>IFERROR(VLOOKUP(Tabla46[[#This Row],[Nº]],Tabla4[],'1º_Seguimiento'!$I$2,FALSE),"")</f>
        <v/>
      </c>
      <c r="J16" s="30" t="str">
        <f>IFERROR(VLOOKUP(Tabla46[[#This Row],[Nº]],Tabla4[],'1º_Seguimiento'!$J$2,FALSE),"")</f>
        <v/>
      </c>
      <c r="K16" s="27" t="str">
        <f>IFERROR(VLOOKUP(Tabla46[[#This Row],[Nº]],Tabla4[],'1º_Seguimiento'!$K$2,FALSE),"")</f>
        <v/>
      </c>
      <c r="L16" s="31"/>
      <c r="M16" s="31"/>
      <c r="N16" s="32"/>
    </row>
    <row r="17" spans="2:14" x14ac:dyDescent="0.25">
      <c r="B17" s="26"/>
      <c r="C17" s="27" t="str">
        <f>IFERROR(VLOOKUP(Tabla46[[#This Row],[Nº]],Tabla4[],'1º_Seguimiento'!$C$2,FALSE),"")</f>
        <v/>
      </c>
      <c r="D17" s="28" t="str">
        <f>IFERROR(VLOOKUP(Tabla46[[#This Row],[Nº]],Tabla4[],'1º_Seguimiento'!$D$2,FALSE),"")</f>
        <v/>
      </c>
      <c r="E17" s="27" t="str">
        <f>IFERROR(VLOOKUP(Tabla46[[#This Row],[Nº]],Tabla4[],'1º_Seguimiento'!$E$2,FALSE),"")</f>
        <v/>
      </c>
      <c r="F17" s="29" t="str">
        <f>IFERROR(VLOOKUP(Tabla46[[#This Row],[Nº]],Tabla4[],'1º_Seguimiento'!$F$2,FALSE),"")</f>
        <v/>
      </c>
      <c r="G17" s="29" t="str">
        <f>IFERROR(VLOOKUP(Tabla46[[#This Row],[Nº]],Tabla4[],'1º_Seguimiento'!$G$2,FALSE),"")</f>
        <v/>
      </c>
      <c r="H17" s="30" t="str">
        <f>IFERROR(VLOOKUP(Tabla46[[#This Row],[Nº]],Tabla4[],'1º_Seguimiento'!$H$2,FALSE),"")</f>
        <v/>
      </c>
      <c r="I17" s="30" t="str">
        <f>IFERROR(VLOOKUP(Tabla46[[#This Row],[Nº]],Tabla4[],'1º_Seguimiento'!$I$2,FALSE),"")</f>
        <v/>
      </c>
      <c r="J17" s="30" t="str">
        <f>IFERROR(VLOOKUP(Tabla46[[#This Row],[Nº]],Tabla4[],'1º_Seguimiento'!$J$2,FALSE),"")</f>
        <v/>
      </c>
      <c r="K17" s="27" t="str">
        <f>IFERROR(VLOOKUP(Tabla46[[#This Row],[Nº]],Tabla4[],'1º_Seguimiento'!$K$2,FALSE),"")</f>
        <v/>
      </c>
      <c r="L17" s="31"/>
      <c r="M17" s="31"/>
      <c r="N17" s="32"/>
    </row>
    <row r="18" spans="2:14" x14ac:dyDescent="0.25">
      <c r="B18" s="26"/>
      <c r="C18" s="27" t="str">
        <f>IFERROR(VLOOKUP(Tabla46[[#This Row],[Nº]],Tabla4[],'1º_Seguimiento'!$C$2,FALSE),"")</f>
        <v/>
      </c>
      <c r="D18" s="28" t="str">
        <f>IFERROR(VLOOKUP(Tabla46[[#This Row],[Nº]],Tabla4[],'1º_Seguimiento'!$D$2,FALSE),"")</f>
        <v/>
      </c>
      <c r="E18" s="27" t="str">
        <f>IFERROR(VLOOKUP(Tabla46[[#This Row],[Nº]],Tabla4[],'1º_Seguimiento'!$E$2,FALSE),"")</f>
        <v/>
      </c>
      <c r="F18" s="29" t="str">
        <f>IFERROR(VLOOKUP(Tabla46[[#This Row],[Nº]],Tabla4[],'1º_Seguimiento'!$F$2,FALSE),"")</f>
        <v/>
      </c>
      <c r="G18" s="29" t="str">
        <f>IFERROR(VLOOKUP(Tabla46[[#This Row],[Nº]],Tabla4[],'1º_Seguimiento'!$G$2,FALSE),"")</f>
        <v/>
      </c>
      <c r="H18" s="30" t="str">
        <f>IFERROR(VLOOKUP(Tabla46[[#This Row],[Nº]],Tabla4[],'1º_Seguimiento'!$H$2,FALSE),"")</f>
        <v/>
      </c>
      <c r="I18" s="30" t="str">
        <f>IFERROR(VLOOKUP(Tabla46[[#This Row],[Nº]],Tabla4[],'1º_Seguimiento'!$I$2,FALSE),"")</f>
        <v/>
      </c>
      <c r="J18" s="30" t="str">
        <f>IFERROR(VLOOKUP(Tabla46[[#This Row],[Nº]],Tabla4[],'1º_Seguimiento'!$J$2,FALSE),"")</f>
        <v/>
      </c>
      <c r="K18" s="27" t="str">
        <f>IFERROR(VLOOKUP(Tabla46[[#This Row],[Nº]],Tabla4[],'1º_Seguimiento'!$K$2,FALSE),"")</f>
        <v/>
      </c>
      <c r="L18" s="31"/>
      <c r="M18" s="31"/>
      <c r="N18" s="32"/>
    </row>
    <row r="19" spans="2:14" x14ac:dyDescent="0.25">
      <c r="B19" s="26"/>
      <c r="C19" s="27" t="str">
        <f>IFERROR(VLOOKUP(Tabla46[[#This Row],[Nº]],Tabla4[],'1º_Seguimiento'!$C$2,FALSE),"")</f>
        <v/>
      </c>
      <c r="D19" s="28" t="str">
        <f>IFERROR(VLOOKUP(Tabla46[[#This Row],[Nº]],Tabla4[],'1º_Seguimiento'!$D$2,FALSE),"")</f>
        <v/>
      </c>
      <c r="E19" s="27" t="str">
        <f>IFERROR(VLOOKUP(Tabla46[[#This Row],[Nº]],Tabla4[],'1º_Seguimiento'!$E$2,FALSE),"")</f>
        <v/>
      </c>
      <c r="F19" s="29" t="str">
        <f>IFERROR(VLOOKUP(Tabla46[[#This Row],[Nº]],Tabla4[],'1º_Seguimiento'!$F$2,FALSE),"")</f>
        <v/>
      </c>
      <c r="G19" s="29" t="str">
        <f>IFERROR(VLOOKUP(Tabla46[[#This Row],[Nº]],Tabla4[],'1º_Seguimiento'!$G$2,FALSE),"")</f>
        <v/>
      </c>
      <c r="H19" s="30" t="str">
        <f>IFERROR(VLOOKUP(Tabla46[[#This Row],[Nº]],Tabla4[],'1º_Seguimiento'!$H$2,FALSE),"")</f>
        <v/>
      </c>
      <c r="I19" s="30" t="str">
        <f>IFERROR(VLOOKUP(Tabla46[[#This Row],[Nº]],Tabla4[],'1º_Seguimiento'!$I$2,FALSE),"")</f>
        <v/>
      </c>
      <c r="J19" s="30" t="str">
        <f>IFERROR(VLOOKUP(Tabla46[[#This Row],[Nº]],Tabla4[],'1º_Seguimiento'!$J$2,FALSE),"")</f>
        <v/>
      </c>
      <c r="K19" s="27" t="str">
        <f>IFERROR(VLOOKUP(Tabla46[[#This Row],[Nº]],Tabla4[],'1º_Seguimiento'!$K$2,FALSE),"")</f>
        <v/>
      </c>
      <c r="L19" s="31"/>
      <c r="M19" s="31"/>
      <c r="N19" s="32"/>
    </row>
    <row r="20" spans="2:14" x14ac:dyDescent="0.25">
      <c r="B20" s="26"/>
      <c r="C20" s="27" t="str">
        <f>IFERROR(VLOOKUP(Tabla46[[#This Row],[Nº]],Tabla4[],'1º_Seguimiento'!$C$2,FALSE),"")</f>
        <v/>
      </c>
      <c r="D20" s="28" t="str">
        <f>IFERROR(VLOOKUP(Tabla46[[#This Row],[Nº]],Tabla4[],'1º_Seguimiento'!$D$2,FALSE),"")</f>
        <v/>
      </c>
      <c r="E20" s="27" t="str">
        <f>IFERROR(VLOOKUP(Tabla46[[#This Row],[Nº]],Tabla4[],'1º_Seguimiento'!$E$2,FALSE),"")</f>
        <v/>
      </c>
      <c r="F20" s="29" t="str">
        <f>IFERROR(VLOOKUP(Tabla46[[#This Row],[Nº]],Tabla4[],'1º_Seguimiento'!$F$2,FALSE),"")</f>
        <v/>
      </c>
      <c r="G20" s="29" t="str">
        <f>IFERROR(VLOOKUP(Tabla46[[#This Row],[Nº]],Tabla4[],'1º_Seguimiento'!$G$2,FALSE),"")</f>
        <v/>
      </c>
      <c r="H20" s="30" t="str">
        <f>IFERROR(VLOOKUP(Tabla46[[#This Row],[Nº]],Tabla4[],'1º_Seguimiento'!$H$2,FALSE),"")</f>
        <v/>
      </c>
      <c r="I20" s="30" t="str">
        <f>IFERROR(VLOOKUP(Tabla46[[#This Row],[Nº]],Tabla4[],'1º_Seguimiento'!$I$2,FALSE),"")</f>
        <v/>
      </c>
      <c r="J20" s="30" t="str">
        <f>IFERROR(VLOOKUP(Tabla46[[#This Row],[Nº]],Tabla4[],'1º_Seguimiento'!$J$2,FALSE),"")</f>
        <v/>
      </c>
      <c r="K20" s="27" t="str">
        <f>IFERROR(VLOOKUP(Tabla46[[#This Row],[Nº]],Tabla4[],'1º_Seguimiento'!$K$2,FALSE),"")</f>
        <v/>
      </c>
      <c r="L20" s="31"/>
      <c r="M20" s="31"/>
      <c r="N20" s="32"/>
    </row>
    <row r="21" spans="2:14" x14ac:dyDescent="0.25">
      <c r="B21" s="26"/>
      <c r="C21" s="27" t="str">
        <f>IFERROR(VLOOKUP(Tabla46[[#This Row],[Nº]],Tabla4[],'1º_Seguimiento'!$C$2,FALSE),"")</f>
        <v/>
      </c>
      <c r="D21" s="28" t="str">
        <f>IFERROR(VLOOKUP(Tabla46[[#This Row],[Nº]],Tabla4[],'1º_Seguimiento'!$D$2,FALSE),"")</f>
        <v/>
      </c>
      <c r="E21" s="27" t="str">
        <f>IFERROR(VLOOKUP(Tabla46[[#This Row],[Nº]],Tabla4[],'1º_Seguimiento'!$E$2,FALSE),"")</f>
        <v/>
      </c>
      <c r="F21" s="29" t="str">
        <f>IFERROR(VLOOKUP(Tabla46[[#This Row],[Nº]],Tabla4[],'1º_Seguimiento'!$F$2,FALSE),"")</f>
        <v/>
      </c>
      <c r="G21" s="29" t="str">
        <f>IFERROR(VLOOKUP(Tabla46[[#This Row],[Nº]],Tabla4[],'1º_Seguimiento'!$G$2,FALSE),"")</f>
        <v/>
      </c>
      <c r="H21" s="30" t="str">
        <f>IFERROR(VLOOKUP(Tabla46[[#This Row],[Nº]],Tabla4[],'1º_Seguimiento'!$H$2,FALSE),"")</f>
        <v/>
      </c>
      <c r="I21" s="30" t="str">
        <f>IFERROR(VLOOKUP(Tabla46[[#This Row],[Nº]],Tabla4[],'1º_Seguimiento'!$I$2,FALSE),"")</f>
        <v/>
      </c>
      <c r="J21" s="30" t="str">
        <f>IFERROR(VLOOKUP(Tabla46[[#This Row],[Nº]],Tabla4[],'1º_Seguimiento'!$J$2,FALSE),"")</f>
        <v/>
      </c>
      <c r="K21" s="27" t="str">
        <f>IFERROR(VLOOKUP(Tabla46[[#This Row],[Nº]],Tabla4[],'1º_Seguimiento'!$K$2,FALSE),"")</f>
        <v/>
      </c>
      <c r="L21" s="31"/>
      <c r="M21" s="31"/>
      <c r="N21" s="32"/>
    </row>
    <row r="22" spans="2:14" x14ac:dyDescent="0.25">
      <c r="B22" s="26"/>
      <c r="C22" s="27" t="str">
        <f>IFERROR(VLOOKUP(Tabla46[[#This Row],[Nº]],Tabla4[],'1º_Seguimiento'!$C$2,FALSE),"")</f>
        <v/>
      </c>
      <c r="D22" s="28" t="str">
        <f>IFERROR(VLOOKUP(Tabla46[[#This Row],[Nº]],Tabla4[],'1º_Seguimiento'!$D$2,FALSE),"")</f>
        <v/>
      </c>
      <c r="E22" s="27" t="str">
        <f>IFERROR(VLOOKUP(Tabla46[[#This Row],[Nº]],Tabla4[],'1º_Seguimiento'!$E$2,FALSE),"")</f>
        <v/>
      </c>
      <c r="F22" s="29" t="str">
        <f>IFERROR(VLOOKUP(Tabla46[[#This Row],[Nº]],Tabla4[],'1º_Seguimiento'!$F$2,FALSE),"")</f>
        <v/>
      </c>
      <c r="G22" s="29" t="str">
        <f>IFERROR(VLOOKUP(Tabla46[[#This Row],[Nº]],Tabla4[],'1º_Seguimiento'!$G$2,FALSE),"")</f>
        <v/>
      </c>
      <c r="H22" s="30" t="str">
        <f>IFERROR(VLOOKUP(Tabla46[[#This Row],[Nº]],Tabla4[],'1º_Seguimiento'!$H$2,FALSE),"")</f>
        <v/>
      </c>
      <c r="I22" s="30" t="str">
        <f>IFERROR(VLOOKUP(Tabla46[[#This Row],[Nº]],Tabla4[],'1º_Seguimiento'!$I$2,FALSE),"")</f>
        <v/>
      </c>
      <c r="J22" s="30" t="str">
        <f>IFERROR(VLOOKUP(Tabla46[[#This Row],[Nº]],Tabla4[],'1º_Seguimiento'!$J$2,FALSE),"")</f>
        <v/>
      </c>
      <c r="K22" s="27" t="str">
        <f>IFERROR(VLOOKUP(Tabla46[[#This Row],[Nº]],Tabla4[],'1º_Seguimiento'!$K$2,FALSE),"")</f>
        <v/>
      </c>
      <c r="L22" s="31"/>
      <c r="M22" s="31"/>
      <c r="N22" s="32"/>
    </row>
    <row r="23" spans="2:14" x14ac:dyDescent="0.25">
      <c r="B23" s="26"/>
      <c r="C23" s="27" t="str">
        <f>IFERROR(VLOOKUP(Tabla46[[#This Row],[Nº]],Tabla4[],'1º_Seguimiento'!$C$2,FALSE),"")</f>
        <v/>
      </c>
      <c r="D23" s="28" t="str">
        <f>IFERROR(VLOOKUP(Tabla46[[#This Row],[Nº]],Tabla4[],'1º_Seguimiento'!$D$2,FALSE),"")</f>
        <v/>
      </c>
      <c r="E23" s="27" t="str">
        <f>IFERROR(VLOOKUP(Tabla46[[#This Row],[Nº]],Tabla4[],'1º_Seguimiento'!$E$2,FALSE),"")</f>
        <v/>
      </c>
      <c r="F23" s="29" t="str">
        <f>IFERROR(VLOOKUP(Tabla46[[#This Row],[Nº]],Tabla4[],'1º_Seguimiento'!$F$2,FALSE),"")</f>
        <v/>
      </c>
      <c r="G23" s="29" t="str">
        <f>IFERROR(VLOOKUP(Tabla46[[#This Row],[Nº]],Tabla4[],'1º_Seguimiento'!$G$2,FALSE),"")</f>
        <v/>
      </c>
      <c r="H23" s="30" t="str">
        <f>IFERROR(VLOOKUP(Tabla46[[#This Row],[Nº]],Tabla4[],'1º_Seguimiento'!$H$2,FALSE),"")</f>
        <v/>
      </c>
      <c r="I23" s="30" t="str">
        <f>IFERROR(VLOOKUP(Tabla46[[#This Row],[Nº]],Tabla4[],'1º_Seguimiento'!$I$2,FALSE),"")</f>
        <v/>
      </c>
      <c r="J23" s="30" t="str">
        <f>IFERROR(VLOOKUP(Tabla46[[#This Row],[Nº]],Tabla4[],'1º_Seguimiento'!$J$2,FALSE),"")</f>
        <v/>
      </c>
      <c r="K23" s="27" t="str">
        <f>IFERROR(VLOOKUP(Tabla46[[#This Row],[Nº]],Tabla4[],'1º_Seguimiento'!$K$2,FALSE),"")</f>
        <v/>
      </c>
      <c r="L23" s="31"/>
      <c r="M23" s="31"/>
      <c r="N23" s="32"/>
    </row>
    <row r="24" spans="2:14" x14ac:dyDescent="0.25">
      <c r="B24" s="26"/>
      <c r="C24" s="27" t="str">
        <f>IFERROR(VLOOKUP(Tabla46[[#This Row],[Nº]],Tabla4[],'1º_Seguimiento'!$C$2,FALSE),"")</f>
        <v/>
      </c>
      <c r="D24" s="28" t="str">
        <f>IFERROR(VLOOKUP(Tabla46[[#This Row],[Nº]],Tabla4[],'1º_Seguimiento'!$D$2,FALSE),"")</f>
        <v/>
      </c>
      <c r="E24" s="27" t="str">
        <f>IFERROR(VLOOKUP(Tabla46[[#This Row],[Nº]],Tabla4[],'1º_Seguimiento'!$E$2,FALSE),"")</f>
        <v/>
      </c>
      <c r="F24" s="29" t="str">
        <f>IFERROR(VLOOKUP(Tabla46[[#This Row],[Nº]],Tabla4[],'1º_Seguimiento'!$F$2,FALSE),"")</f>
        <v/>
      </c>
      <c r="G24" s="29" t="str">
        <f>IFERROR(VLOOKUP(Tabla46[[#This Row],[Nº]],Tabla4[],'1º_Seguimiento'!$G$2,FALSE),"")</f>
        <v/>
      </c>
      <c r="H24" s="30" t="str">
        <f>IFERROR(VLOOKUP(Tabla46[[#This Row],[Nº]],Tabla4[],'1º_Seguimiento'!$H$2,FALSE),"")</f>
        <v/>
      </c>
      <c r="I24" s="30" t="str">
        <f>IFERROR(VLOOKUP(Tabla46[[#This Row],[Nº]],Tabla4[],'1º_Seguimiento'!$I$2,FALSE),"")</f>
        <v/>
      </c>
      <c r="J24" s="30" t="str">
        <f>IFERROR(VLOOKUP(Tabla46[[#This Row],[Nº]],Tabla4[],'1º_Seguimiento'!$J$2,FALSE),"")</f>
        <v/>
      </c>
      <c r="K24" s="27" t="str">
        <f>IFERROR(VLOOKUP(Tabla46[[#This Row],[Nº]],Tabla4[],'1º_Seguimiento'!$K$2,FALSE),"")</f>
        <v/>
      </c>
      <c r="L24" s="31"/>
      <c r="M24" s="31"/>
      <c r="N24" s="32"/>
    </row>
    <row r="25" spans="2:14" x14ac:dyDescent="0.25">
      <c r="B25" s="26"/>
      <c r="C25" s="27" t="str">
        <f>IFERROR(VLOOKUP(Tabla46[[#This Row],[Nº]],Tabla4[],'1º_Seguimiento'!$C$2,FALSE),"")</f>
        <v/>
      </c>
      <c r="D25" s="28" t="str">
        <f>IFERROR(VLOOKUP(Tabla46[[#This Row],[Nº]],Tabla4[],'1º_Seguimiento'!$D$2,FALSE),"")</f>
        <v/>
      </c>
      <c r="E25" s="27" t="str">
        <f>IFERROR(VLOOKUP(Tabla46[[#This Row],[Nº]],Tabla4[],'1º_Seguimiento'!$E$2,FALSE),"")</f>
        <v/>
      </c>
      <c r="F25" s="29" t="str">
        <f>IFERROR(VLOOKUP(Tabla46[[#This Row],[Nº]],Tabla4[],'1º_Seguimiento'!$F$2,FALSE),"")</f>
        <v/>
      </c>
      <c r="G25" s="29" t="str">
        <f>IFERROR(VLOOKUP(Tabla46[[#This Row],[Nº]],Tabla4[],'1º_Seguimiento'!$G$2,FALSE),"")</f>
        <v/>
      </c>
      <c r="H25" s="30" t="str">
        <f>IFERROR(VLOOKUP(Tabla46[[#This Row],[Nº]],Tabla4[],'1º_Seguimiento'!$H$2,FALSE),"")</f>
        <v/>
      </c>
      <c r="I25" s="30" t="str">
        <f>IFERROR(VLOOKUP(Tabla46[[#This Row],[Nº]],Tabla4[],'1º_Seguimiento'!$I$2,FALSE),"")</f>
        <v/>
      </c>
      <c r="J25" s="30" t="str">
        <f>IFERROR(VLOOKUP(Tabla46[[#This Row],[Nº]],Tabla4[],'1º_Seguimiento'!$J$2,FALSE),"")</f>
        <v/>
      </c>
      <c r="K25" s="27" t="str">
        <f>IFERROR(VLOOKUP(Tabla46[[#This Row],[Nº]],Tabla4[],'1º_Seguimiento'!$K$2,FALSE),"")</f>
        <v/>
      </c>
      <c r="L25" s="31"/>
      <c r="M25" s="31"/>
      <c r="N25" s="32"/>
    </row>
    <row r="26" spans="2:14" x14ac:dyDescent="0.25">
      <c r="B26" s="26"/>
      <c r="C26" s="27" t="str">
        <f>IFERROR(VLOOKUP(Tabla46[[#This Row],[Nº]],Tabla4[],'1º_Seguimiento'!$C$2,FALSE),"")</f>
        <v/>
      </c>
      <c r="D26" s="28" t="str">
        <f>IFERROR(VLOOKUP(Tabla46[[#This Row],[Nº]],Tabla4[],'1º_Seguimiento'!$D$2,FALSE),"")</f>
        <v/>
      </c>
      <c r="E26" s="27" t="str">
        <f>IFERROR(VLOOKUP(Tabla46[[#This Row],[Nº]],Tabla4[],'1º_Seguimiento'!$E$2,FALSE),"")</f>
        <v/>
      </c>
      <c r="F26" s="29" t="str">
        <f>IFERROR(VLOOKUP(Tabla46[[#This Row],[Nº]],Tabla4[],'1º_Seguimiento'!$F$2,FALSE),"")</f>
        <v/>
      </c>
      <c r="G26" s="29" t="str">
        <f>IFERROR(VLOOKUP(Tabla46[[#This Row],[Nº]],Tabla4[],'1º_Seguimiento'!$G$2,FALSE),"")</f>
        <v/>
      </c>
      <c r="H26" s="30" t="str">
        <f>IFERROR(VLOOKUP(Tabla46[[#This Row],[Nº]],Tabla4[],'1º_Seguimiento'!$H$2,FALSE),"")</f>
        <v/>
      </c>
      <c r="I26" s="30" t="str">
        <f>IFERROR(VLOOKUP(Tabla46[[#This Row],[Nº]],Tabla4[],'1º_Seguimiento'!$I$2,FALSE),"")</f>
        <v/>
      </c>
      <c r="J26" s="30" t="str">
        <f>IFERROR(VLOOKUP(Tabla46[[#This Row],[Nº]],Tabla4[],'1º_Seguimiento'!$J$2,FALSE),"")</f>
        <v/>
      </c>
      <c r="K26" s="27" t="str">
        <f>IFERROR(VLOOKUP(Tabla46[[#This Row],[Nº]],Tabla4[],'1º_Seguimiento'!$K$2,FALSE),"")</f>
        <v/>
      </c>
      <c r="L26" s="31"/>
      <c r="M26" s="31"/>
      <c r="N26" s="32"/>
    </row>
    <row r="27" spans="2:14" x14ac:dyDescent="0.25">
      <c r="B27" s="26"/>
      <c r="C27" s="27" t="str">
        <f>IFERROR(VLOOKUP(Tabla46[[#This Row],[Nº]],Tabla4[],'1º_Seguimiento'!$C$2,FALSE),"")</f>
        <v/>
      </c>
      <c r="D27" s="28" t="str">
        <f>IFERROR(VLOOKUP(Tabla46[[#This Row],[Nº]],Tabla4[],'1º_Seguimiento'!$D$2,FALSE),"")</f>
        <v/>
      </c>
      <c r="E27" s="27" t="str">
        <f>IFERROR(VLOOKUP(Tabla46[[#This Row],[Nº]],Tabla4[],'1º_Seguimiento'!$E$2,FALSE),"")</f>
        <v/>
      </c>
      <c r="F27" s="29" t="str">
        <f>IFERROR(VLOOKUP(Tabla46[[#This Row],[Nº]],Tabla4[],'1º_Seguimiento'!$F$2,FALSE),"")</f>
        <v/>
      </c>
      <c r="G27" s="29" t="str">
        <f>IFERROR(VLOOKUP(Tabla46[[#This Row],[Nº]],Tabla4[],'1º_Seguimiento'!$G$2,FALSE),"")</f>
        <v/>
      </c>
      <c r="H27" s="30" t="str">
        <f>IFERROR(VLOOKUP(Tabla46[[#This Row],[Nº]],Tabla4[],'1º_Seguimiento'!$H$2,FALSE),"")</f>
        <v/>
      </c>
      <c r="I27" s="30" t="str">
        <f>IFERROR(VLOOKUP(Tabla46[[#This Row],[Nº]],Tabla4[],'1º_Seguimiento'!$I$2,FALSE),"")</f>
        <v/>
      </c>
      <c r="J27" s="30" t="str">
        <f>IFERROR(VLOOKUP(Tabla46[[#This Row],[Nº]],Tabla4[],'1º_Seguimiento'!$J$2,FALSE),"")</f>
        <v/>
      </c>
      <c r="K27" s="27" t="str">
        <f>IFERROR(VLOOKUP(Tabla46[[#This Row],[Nº]],Tabla4[],'1º_Seguimiento'!$K$2,FALSE),"")</f>
        <v/>
      </c>
      <c r="L27" s="31"/>
      <c r="M27" s="31"/>
      <c r="N27" s="32"/>
    </row>
    <row r="28" spans="2:14" x14ac:dyDescent="0.25">
      <c r="B28" s="26"/>
      <c r="C28" s="27" t="str">
        <f>IFERROR(VLOOKUP(Tabla46[[#This Row],[Nº]],Tabla4[],'1º_Seguimiento'!$C$2,FALSE),"")</f>
        <v/>
      </c>
      <c r="D28" s="28" t="str">
        <f>IFERROR(VLOOKUP(Tabla46[[#This Row],[Nº]],Tabla4[],'1º_Seguimiento'!$D$2,FALSE),"")</f>
        <v/>
      </c>
      <c r="E28" s="27" t="str">
        <f>IFERROR(VLOOKUP(Tabla46[[#This Row],[Nº]],Tabla4[],'1º_Seguimiento'!$E$2,FALSE),"")</f>
        <v/>
      </c>
      <c r="F28" s="29" t="str">
        <f>IFERROR(VLOOKUP(Tabla46[[#This Row],[Nº]],Tabla4[],'1º_Seguimiento'!$F$2,FALSE),"")</f>
        <v/>
      </c>
      <c r="G28" s="29" t="str">
        <f>IFERROR(VLOOKUP(Tabla46[[#This Row],[Nº]],Tabla4[],'1º_Seguimiento'!$G$2,FALSE),"")</f>
        <v/>
      </c>
      <c r="H28" s="30" t="str">
        <f>IFERROR(VLOOKUP(Tabla46[[#This Row],[Nº]],Tabla4[],'1º_Seguimiento'!$H$2,FALSE),"")</f>
        <v/>
      </c>
      <c r="I28" s="30" t="str">
        <f>IFERROR(VLOOKUP(Tabla46[[#This Row],[Nº]],Tabla4[],'1º_Seguimiento'!$I$2,FALSE),"")</f>
        <v/>
      </c>
      <c r="J28" s="30" t="str">
        <f>IFERROR(VLOOKUP(Tabla46[[#This Row],[Nº]],Tabla4[],'1º_Seguimiento'!$J$2,FALSE),"")</f>
        <v/>
      </c>
      <c r="K28" s="27" t="str">
        <f>IFERROR(VLOOKUP(Tabla46[[#This Row],[Nº]],Tabla4[],'1º_Seguimiento'!$K$2,FALSE),"")</f>
        <v/>
      </c>
      <c r="L28" s="31"/>
      <c r="M28" s="31"/>
      <c r="N28" s="32"/>
    </row>
    <row r="29" spans="2:14" x14ac:dyDescent="0.25">
      <c r="B29" s="26"/>
      <c r="C29" s="27" t="str">
        <f>IFERROR(VLOOKUP(Tabla46[[#This Row],[Nº]],Tabla4[],'1º_Seguimiento'!$C$2,FALSE),"")</f>
        <v/>
      </c>
      <c r="D29" s="28" t="str">
        <f>IFERROR(VLOOKUP(Tabla46[[#This Row],[Nº]],Tabla4[],'1º_Seguimiento'!$D$2,FALSE),"")</f>
        <v/>
      </c>
      <c r="E29" s="27" t="str">
        <f>IFERROR(VLOOKUP(Tabla46[[#This Row],[Nº]],Tabla4[],'1º_Seguimiento'!$E$2,FALSE),"")</f>
        <v/>
      </c>
      <c r="F29" s="29" t="str">
        <f>IFERROR(VLOOKUP(Tabla46[[#This Row],[Nº]],Tabla4[],'1º_Seguimiento'!$F$2,FALSE),"")</f>
        <v/>
      </c>
      <c r="G29" s="29" t="str">
        <f>IFERROR(VLOOKUP(Tabla46[[#This Row],[Nº]],Tabla4[],'1º_Seguimiento'!$G$2,FALSE),"")</f>
        <v/>
      </c>
      <c r="H29" s="30" t="str">
        <f>IFERROR(VLOOKUP(Tabla46[[#This Row],[Nº]],Tabla4[],'1º_Seguimiento'!$H$2,FALSE),"")</f>
        <v/>
      </c>
      <c r="I29" s="30" t="str">
        <f>IFERROR(VLOOKUP(Tabla46[[#This Row],[Nº]],Tabla4[],'1º_Seguimiento'!$I$2,FALSE),"")</f>
        <v/>
      </c>
      <c r="J29" s="30" t="str">
        <f>IFERROR(VLOOKUP(Tabla46[[#This Row],[Nº]],Tabla4[],'1º_Seguimiento'!$J$2,FALSE),"")</f>
        <v/>
      </c>
      <c r="K29" s="27" t="str">
        <f>IFERROR(VLOOKUP(Tabla46[[#This Row],[Nº]],Tabla4[],'1º_Seguimiento'!$K$2,FALSE),"")</f>
        <v/>
      </c>
      <c r="L29" s="31"/>
      <c r="M29" s="31"/>
      <c r="N29" s="32"/>
    </row>
    <row r="30" spans="2:14" x14ac:dyDescent="0.25">
      <c r="B30" s="26"/>
      <c r="C30" s="27" t="str">
        <f>IFERROR(VLOOKUP(Tabla46[[#This Row],[Nº]],Tabla4[],'1º_Seguimiento'!$C$2,FALSE),"")</f>
        <v/>
      </c>
      <c r="D30" s="28" t="str">
        <f>IFERROR(VLOOKUP(Tabla46[[#This Row],[Nº]],Tabla4[],'1º_Seguimiento'!$D$2,FALSE),"")</f>
        <v/>
      </c>
      <c r="E30" s="27" t="str">
        <f>IFERROR(VLOOKUP(Tabla46[[#This Row],[Nº]],Tabla4[],'1º_Seguimiento'!$E$2,FALSE),"")</f>
        <v/>
      </c>
      <c r="F30" s="29" t="str">
        <f>IFERROR(VLOOKUP(Tabla46[[#This Row],[Nº]],Tabla4[],'1º_Seguimiento'!$F$2,FALSE),"")</f>
        <v/>
      </c>
      <c r="G30" s="29" t="str">
        <f>IFERROR(VLOOKUP(Tabla46[[#This Row],[Nº]],Tabla4[],'1º_Seguimiento'!$G$2,FALSE),"")</f>
        <v/>
      </c>
      <c r="H30" s="30" t="str">
        <f>IFERROR(VLOOKUP(Tabla46[[#This Row],[Nº]],Tabla4[],'1º_Seguimiento'!$H$2,FALSE),"")</f>
        <v/>
      </c>
      <c r="I30" s="30" t="str">
        <f>IFERROR(VLOOKUP(Tabla46[[#This Row],[Nº]],Tabla4[],'1º_Seguimiento'!$I$2,FALSE),"")</f>
        <v/>
      </c>
      <c r="J30" s="30" t="str">
        <f>IFERROR(VLOOKUP(Tabla46[[#This Row],[Nº]],Tabla4[],'1º_Seguimiento'!$J$2,FALSE),"")</f>
        <v/>
      </c>
      <c r="K30" s="27" t="str">
        <f>IFERROR(VLOOKUP(Tabla46[[#This Row],[Nº]],Tabla4[],'1º_Seguimiento'!$K$2,FALSE),"")</f>
        <v/>
      </c>
      <c r="L30" s="31"/>
      <c r="M30" s="31"/>
      <c r="N30" s="32"/>
    </row>
    <row r="31" spans="2:14" x14ac:dyDescent="0.25">
      <c r="B31" s="26"/>
      <c r="C31" s="27" t="str">
        <f>IFERROR(VLOOKUP(Tabla46[[#This Row],[Nº]],Tabla4[],'1º_Seguimiento'!$C$2,FALSE),"")</f>
        <v/>
      </c>
      <c r="D31" s="28" t="str">
        <f>IFERROR(VLOOKUP(Tabla46[[#This Row],[Nº]],Tabla4[],'1º_Seguimiento'!$D$2,FALSE),"")</f>
        <v/>
      </c>
      <c r="E31" s="27" t="str">
        <f>IFERROR(VLOOKUP(Tabla46[[#This Row],[Nº]],Tabla4[],'1º_Seguimiento'!$E$2,FALSE),"")</f>
        <v/>
      </c>
      <c r="F31" s="29" t="str">
        <f>IFERROR(VLOOKUP(Tabla46[[#This Row],[Nº]],Tabla4[],'1º_Seguimiento'!$F$2,FALSE),"")</f>
        <v/>
      </c>
      <c r="G31" s="29" t="str">
        <f>IFERROR(VLOOKUP(Tabla46[[#This Row],[Nº]],Tabla4[],'1º_Seguimiento'!$G$2,FALSE),"")</f>
        <v/>
      </c>
      <c r="H31" s="30" t="str">
        <f>IFERROR(VLOOKUP(Tabla46[[#This Row],[Nº]],Tabla4[],'1º_Seguimiento'!$H$2,FALSE),"")</f>
        <v/>
      </c>
      <c r="I31" s="30" t="str">
        <f>IFERROR(VLOOKUP(Tabla46[[#This Row],[Nº]],Tabla4[],'1º_Seguimiento'!$I$2,FALSE),"")</f>
        <v/>
      </c>
      <c r="J31" s="30" t="str">
        <f>IFERROR(VLOOKUP(Tabla46[[#This Row],[Nº]],Tabla4[],'1º_Seguimiento'!$J$2,FALSE),"")</f>
        <v/>
      </c>
      <c r="K31" s="27" t="str">
        <f>IFERROR(VLOOKUP(Tabla46[[#This Row],[Nº]],Tabla4[],'1º_Seguimiento'!$K$2,FALSE),"")</f>
        <v/>
      </c>
      <c r="L31" s="31"/>
      <c r="M31" s="31"/>
      <c r="N31" s="32"/>
    </row>
    <row r="32" spans="2:14" x14ac:dyDescent="0.25">
      <c r="B32" s="26"/>
      <c r="C32" s="27" t="str">
        <f>IFERROR(VLOOKUP(Tabla46[[#This Row],[Nº]],Tabla4[],'1º_Seguimiento'!$C$2,FALSE),"")</f>
        <v/>
      </c>
      <c r="D32" s="28" t="str">
        <f>IFERROR(VLOOKUP(Tabla46[[#This Row],[Nº]],Tabla4[],'1º_Seguimiento'!$D$2,FALSE),"")</f>
        <v/>
      </c>
      <c r="E32" s="27" t="str">
        <f>IFERROR(VLOOKUP(Tabla46[[#This Row],[Nº]],Tabla4[],'1º_Seguimiento'!$E$2,FALSE),"")</f>
        <v/>
      </c>
      <c r="F32" s="29" t="str">
        <f>IFERROR(VLOOKUP(Tabla46[[#This Row],[Nº]],Tabla4[],'1º_Seguimiento'!$F$2,FALSE),"")</f>
        <v/>
      </c>
      <c r="G32" s="29" t="str">
        <f>IFERROR(VLOOKUP(Tabla46[[#This Row],[Nº]],Tabla4[],'1º_Seguimiento'!$G$2,FALSE),"")</f>
        <v/>
      </c>
      <c r="H32" s="30" t="str">
        <f>IFERROR(VLOOKUP(Tabla46[[#This Row],[Nº]],Tabla4[],'1º_Seguimiento'!$H$2,FALSE),"")</f>
        <v/>
      </c>
      <c r="I32" s="30" t="str">
        <f>IFERROR(VLOOKUP(Tabla46[[#This Row],[Nº]],Tabla4[],'1º_Seguimiento'!$I$2,FALSE),"")</f>
        <v/>
      </c>
      <c r="J32" s="30" t="str">
        <f>IFERROR(VLOOKUP(Tabla46[[#This Row],[Nº]],Tabla4[],'1º_Seguimiento'!$J$2,FALSE),"")</f>
        <v/>
      </c>
      <c r="K32" s="27" t="str">
        <f>IFERROR(VLOOKUP(Tabla46[[#This Row],[Nº]],Tabla4[],'1º_Seguimiento'!$K$2,FALSE),"")</f>
        <v/>
      </c>
      <c r="L32" s="31"/>
      <c r="M32" s="31"/>
      <c r="N32" s="32"/>
    </row>
    <row r="33" spans="2:14" x14ac:dyDescent="0.25">
      <c r="B33" s="26"/>
      <c r="C33" s="27" t="str">
        <f>IFERROR(VLOOKUP(Tabla46[[#This Row],[Nº]],Tabla4[],'1º_Seguimiento'!$C$2,FALSE),"")</f>
        <v/>
      </c>
      <c r="D33" s="28" t="str">
        <f>IFERROR(VLOOKUP(Tabla46[[#This Row],[Nº]],Tabla4[],'1º_Seguimiento'!$D$2,FALSE),"")</f>
        <v/>
      </c>
      <c r="E33" s="27" t="str">
        <f>IFERROR(VLOOKUP(Tabla46[[#This Row],[Nº]],Tabla4[],'1º_Seguimiento'!$E$2,FALSE),"")</f>
        <v/>
      </c>
      <c r="F33" s="29" t="str">
        <f>IFERROR(VLOOKUP(Tabla46[[#This Row],[Nº]],Tabla4[],'1º_Seguimiento'!$F$2,FALSE),"")</f>
        <v/>
      </c>
      <c r="G33" s="29" t="str">
        <f>IFERROR(VLOOKUP(Tabla46[[#This Row],[Nº]],Tabla4[],'1º_Seguimiento'!$G$2,FALSE),"")</f>
        <v/>
      </c>
      <c r="H33" s="30" t="str">
        <f>IFERROR(VLOOKUP(Tabla46[[#This Row],[Nº]],Tabla4[],'1º_Seguimiento'!$H$2,FALSE),"")</f>
        <v/>
      </c>
      <c r="I33" s="30" t="str">
        <f>IFERROR(VLOOKUP(Tabla46[[#This Row],[Nº]],Tabla4[],'1º_Seguimiento'!$I$2,FALSE),"")</f>
        <v/>
      </c>
      <c r="J33" s="30" t="str">
        <f>IFERROR(VLOOKUP(Tabla46[[#This Row],[Nº]],Tabla4[],'1º_Seguimiento'!$J$2,FALSE),"")</f>
        <v/>
      </c>
      <c r="K33" s="27" t="str">
        <f>IFERROR(VLOOKUP(Tabla46[[#This Row],[Nº]],Tabla4[],'1º_Seguimiento'!$K$2,FALSE),"")</f>
        <v/>
      </c>
      <c r="L33" s="31"/>
      <c r="M33" s="31"/>
      <c r="N33" s="32"/>
    </row>
    <row r="34" spans="2:14" x14ac:dyDescent="0.25">
      <c r="B34" s="26"/>
      <c r="C34" s="27" t="str">
        <f>IFERROR(VLOOKUP(Tabla46[[#This Row],[Nº]],Tabla4[],'1º_Seguimiento'!$C$2,FALSE),"")</f>
        <v/>
      </c>
      <c r="D34" s="28" t="str">
        <f>IFERROR(VLOOKUP(Tabla46[[#This Row],[Nº]],Tabla4[],'1º_Seguimiento'!$D$2,FALSE),"")</f>
        <v/>
      </c>
      <c r="E34" s="27" t="str">
        <f>IFERROR(VLOOKUP(Tabla46[[#This Row],[Nº]],Tabla4[],'1º_Seguimiento'!$E$2,FALSE),"")</f>
        <v/>
      </c>
      <c r="F34" s="29" t="str">
        <f>IFERROR(VLOOKUP(Tabla46[[#This Row],[Nº]],Tabla4[],'1º_Seguimiento'!$F$2,FALSE),"")</f>
        <v/>
      </c>
      <c r="G34" s="29" t="str">
        <f>IFERROR(VLOOKUP(Tabla46[[#This Row],[Nº]],Tabla4[],'1º_Seguimiento'!$G$2,FALSE),"")</f>
        <v/>
      </c>
      <c r="H34" s="30" t="str">
        <f>IFERROR(VLOOKUP(Tabla46[[#This Row],[Nº]],Tabla4[],'1º_Seguimiento'!$H$2,FALSE),"")</f>
        <v/>
      </c>
      <c r="I34" s="30" t="str">
        <f>IFERROR(VLOOKUP(Tabla46[[#This Row],[Nº]],Tabla4[],'1º_Seguimiento'!$I$2,FALSE),"")</f>
        <v/>
      </c>
      <c r="J34" s="30" t="str">
        <f>IFERROR(VLOOKUP(Tabla46[[#This Row],[Nº]],Tabla4[],'1º_Seguimiento'!$J$2,FALSE),"")</f>
        <v/>
      </c>
      <c r="K34" s="27" t="str">
        <f>IFERROR(VLOOKUP(Tabla46[[#This Row],[Nº]],Tabla4[],'1º_Seguimiento'!$K$2,FALSE),"")</f>
        <v/>
      </c>
      <c r="L34" s="31"/>
      <c r="M34" s="31"/>
      <c r="N34" s="32"/>
    </row>
    <row r="35" spans="2:14" x14ac:dyDescent="0.25">
      <c r="B35" s="26"/>
      <c r="C35" s="27" t="str">
        <f>IFERROR(VLOOKUP(Tabla46[[#This Row],[Nº]],Tabla4[],'1º_Seguimiento'!$C$2,FALSE),"")</f>
        <v/>
      </c>
      <c r="D35" s="28" t="str">
        <f>IFERROR(VLOOKUP(Tabla46[[#This Row],[Nº]],Tabla4[],'1º_Seguimiento'!$D$2,FALSE),"")</f>
        <v/>
      </c>
      <c r="E35" s="27" t="str">
        <f>IFERROR(VLOOKUP(Tabla46[[#This Row],[Nº]],Tabla4[],'1º_Seguimiento'!$E$2,FALSE),"")</f>
        <v/>
      </c>
      <c r="F35" s="29" t="str">
        <f>IFERROR(VLOOKUP(Tabla46[[#This Row],[Nº]],Tabla4[],'1º_Seguimiento'!$F$2,FALSE),"")</f>
        <v/>
      </c>
      <c r="G35" s="29" t="str">
        <f>IFERROR(VLOOKUP(Tabla46[[#This Row],[Nº]],Tabla4[],'1º_Seguimiento'!$G$2,FALSE),"")</f>
        <v/>
      </c>
      <c r="H35" s="30" t="str">
        <f>IFERROR(VLOOKUP(Tabla46[[#This Row],[Nº]],Tabla4[],'1º_Seguimiento'!$H$2,FALSE),"")</f>
        <v/>
      </c>
      <c r="I35" s="30" t="str">
        <f>IFERROR(VLOOKUP(Tabla46[[#This Row],[Nº]],Tabla4[],'1º_Seguimiento'!$I$2,FALSE),"")</f>
        <v/>
      </c>
      <c r="J35" s="30" t="str">
        <f>IFERROR(VLOOKUP(Tabla46[[#This Row],[Nº]],Tabla4[],'1º_Seguimiento'!$J$2,FALSE),"")</f>
        <v/>
      </c>
      <c r="K35" s="27" t="str">
        <f>IFERROR(VLOOKUP(Tabla46[[#This Row],[Nº]],Tabla4[],'1º_Seguimiento'!$K$2,FALSE),"")</f>
        <v/>
      </c>
      <c r="L35" s="31"/>
      <c r="M35" s="31"/>
      <c r="N35" s="32"/>
    </row>
    <row r="36" spans="2:14" x14ac:dyDescent="0.25">
      <c r="B36" s="26"/>
      <c r="C36" s="27" t="str">
        <f>IFERROR(VLOOKUP(Tabla46[[#This Row],[Nº]],Tabla4[],'1º_Seguimiento'!$C$2,FALSE),"")</f>
        <v/>
      </c>
      <c r="D36" s="28" t="str">
        <f>IFERROR(VLOOKUP(Tabla46[[#This Row],[Nº]],Tabla4[],'1º_Seguimiento'!$D$2,FALSE),"")</f>
        <v/>
      </c>
      <c r="E36" s="27" t="str">
        <f>IFERROR(VLOOKUP(Tabla46[[#This Row],[Nº]],Tabla4[],'1º_Seguimiento'!$E$2,FALSE),"")</f>
        <v/>
      </c>
      <c r="F36" s="29" t="str">
        <f>IFERROR(VLOOKUP(Tabla46[[#This Row],[Nº]],Tabla4[],'1º_Seguimiento'!$F$2,FALSE),"")</f>
        <v/>
      </c>
      <c r="G36" s="29" t="str">
        <f>IFERROR(VLOOKUP(Tabla46[[#This Row],[Nº]],Tabla4[],'1º_Seguimiento'!$G$2,FALSE),"")</f>
        <v/>
      </c>
      <c r="H36" s="30" t="str">
        <f>IFERROR(VLOOKUP(Tabla46[[#This Row],[Nº]],Tabla4[],'1º_Seguimiento'!$H$2,FALSE),"")</f>
        <v/>
      </c>
      <c r="I36" s="30" t="str">
        <f>IFERROR(VLOOKUP(Tabla46[[#This Row],[Nº]],Tabla4[],'1º_Seguimiento'!$I$2,FALSE),"")</f>
        <v/>
      </c>
      <c r="J36" s="30" t="str">
        <f>IFERROR(VLOOKUP(Tabla46[[#This Row],[Nº]],Tabla4[],'1º_Seguimiento'!$J$2,FALSE),"")</f>
        <v/>
      </c>
      <c r="K36" s="27" t="str">
        <f>IFERROR(VLOOKUP(Tabla46[[#This Row],[Nº]],Tabla4[],'1º_Seguimiento'!$K$2,FALSE),"")</f>
        <v/>
      </c>
      <c r="L36" s="31"/>
      <c r="M36" s="31"/>
      <c r="N36" s="32"/>
    </row>
    <row r="37" spans="2:14" x14ac:dyDescent="0.25">
      <c r="B37" s="26"/>
      <c r="C37" s="36" t="str">
        <f>IFERROR(VLOOKUP(Tabla46[[#This Row],[Nº]],Tabla4[],'1º_Seguimiento'!$C$2,FALSE),"")</f>
        <v/>
      </c>
      <c r="D37" s="37" t="str">
        <f>IFERROR(VLOOKUP(Tabla46[[#This Row],[Nº]],Tabla4[],'1º_Seguimiento'!$D$2,FALSE),"")</f>
        <v/>
      </c>
      <c r="E37" s="36" t="str">
        <f>IFERROR(VLOOKUP(Tabla46[[#This Row],[Nº]],Tabla4[],'1º_Seguimiento'!$E$2,FALSE),"")</f>
        <v/>
      </c>
      <c r="F37" s="38" t="str">
        <f>IFERROR(VLOOKUP(Tabla46[[#This Row],[Nº]],Tabla4[],'1º_Seguimiento'!$F$2,FALSE),"")</f>
        <v/>
      </c>
      <c r="G37" s="38" t="str">
        <f>IFERROR(VLOOKUP(Tabla46[[#This Row],[Nº]],Tabla4[],'1º_Seguimiento'!$G$2,FALSE),"")</f>
        <v/>
      </c>
      <c r="H37" s="39" t="str">
        <f>IFERROR(VLOOKUP(Tabla46[[#This Row],[Nº]],Tabla4[],'1º_Seguimiento'!$H$2,FALSE),"")</f>
        <v/>
      </c>
      <c r="I37" s="39" t="str">
        <f>IFERROR(VLOOKUP(Tabla46[[#This Row],[Nº]],Tabla4[],'1º_Seguimiento'!$I$2,FALSE),"")</f>
        <v/>
      </c>
      <c r="J37" s="39" t="str">
        <f>IFERROR(VLOOKUP(Tabla46[[#This Row],[Nº]],Tabla4[],'1º_Seguimiento'!$J$2,FALSE),"")</f>
        <v/>
      </c>
      <c r="K37" s="36" t="str">
        <f>IFERROR(VLOOKUP(Tabla46[[#This Row],[Nº]],Tabla4[],'1º_Seguimiento'!$K$2,FALSE),"")</f>
        <v/>
      </c>
      <c r="L37" s="31"/>
      <c r="M37" s="31"/>
      <c r="N37" s="40"/>
    </row>
    <row r="38" spans="2:14" x14ac:dyDescent="0.25">
      <c r="B38" s="26"/>
      <c r="C38" s="36" t="str">
        <f>IFERROR(VLOOKUP(Tabla46[[#This Row],[Nº]],Tabla4[],'1º_Seguimiento'!$C$2,FALSE),"")</f>
        <v/>
      </c>
      <c r="D38" s="37" t="str">
        <f>IFERROR(VLOOKUP(Tabla46[[#This Row],[Nº]],Tabla4[],'1º_Seguimiento'!$D$2,FALSE),"")</f>
        <v/>
      </c>
      <c r="E38" s="36" t="str">
        <f>IFERROR(VLOOKUP(Tabla46[[#This Row],[Nº]],Tabla4[],'1º_Seguimiento'!$E$2,FALSE),"")</f>
        <v/>
      </c>
      <c r="F38" s="38" t="str">
        <f>IFERROR(VLOOKUP(Tabla46[[#This Row],[Nº]],Tabla4[],'1º_Seguimiento'!$F$2,FALSE),"")</f>
        <v/>
      </c>
      <c r="G38" s="38" t="str">
        <f>IFERROR(VLOOKUP(Tabla46[[#This Row],[Nº]],Tabla4[],'1º_Seguimiento'!$G$2,FALSE),"")</f>
        <v/>
      </c>
      <c r="H38" s="39" t="str">
        <f>IFERROR(VLOOKUP(Tabla46[[#This Row],[Nº]],Tabla4[],'1º_Seguimiento'!$H$2,FALSE),"")</f>
        <v/>
      </c>
      <c r="I38" s="39" t="str">
        <f>IFERROR(VLOOKUP(Tabla46[[#This Row],[Nº]],Tabla4[],'1º_Seguimiento'!$I$2,FALSE),"")</f>
        <v/>
      </c>
      <c r="J38" s="39" t="str">
        <f>IFERROR(VLOOKUP(Tabla46[[#This Row],[Nº]],Tabla4[],'1º_Seguimiento'!$J$2,FALSE),"")</f>
        <v/>
      </c>
      <c r="K38" s="36" t="str">
        <f>IFERROR(VLOOKUP(Tabla46[[#This Row],[Nº]],Tabla4[],'1º_Seguimiento'!$K$2,FALSE),"")</f>
        <v/>
      </c>
      <c r="L38" s="31"/>
      <c r="M38" s="31"/>
      <c r="N38" s="40"/>
    </row>
    <row r="39" spans="2:14" x14ac:dyDescent="0.25">
      <c r="B39" s="26"/>
      <c r="C39" s="36" t="str">
        <f>IFERROR(VLOOKUP(Tabla46[[#This Row],[Nº]],Tabla4[],'1º_Seguimiento'!$C$2,FALSE),"")</f>
        <v/>
      </c>
      <c r="D39" s="37" t="str">
        <f>IFERROR(VLOOKUP(Tabla46[[#This Row],[Nº]],Tabla4[],'1º_Seguimiento'!$D$2,FALSE),"")</f>
        <v/>
      </c>
      <c r="E39" s="36" t="str">
        <f>IFERROR(VLOOKUP(Tabla46[[#This Row],[Nº]],Tabla4[],'1º_Seguimiento'!$E$2,FALSE),"")</f>
        <v/>
      </c>
      <c r="F39" s="38" t="str">
        <f>IFERROR(VLOOKUP(Tabla46[[#This Row],[Nº]],Tabla4[],'1º_Seguimiento'!$F$2,FALSE),"")</f>
        <v/>
      </c>
      <c r="G39" s="38" t="str">
        <f>IFERROR(VLOOKUP(Tabla46[[#This Row],[Nº]],Tabla4[],'1º_Seguimiento'!$G$2,FALSE),"")</f>
        <v/>
      </c>
      <c r="H39" s="39" t="str">
        <f>IFERROR(VLOOKUP(Tabla46[[#This Row],[Nº]],Tabla4[],'1º_Seguimiento'!$H$2,FALSE),"")</f>
        <v/>
      </c>
      <c r="I39" s="39" t="str">
        <f>IFERROR(VLOOKUP(Tabla46[[#This Row],[Nº]],Tabla4[],'1º_Seguimiento'!$I$2,FALSE),"")</f>
        <v/>
      </c>
      <c r="J39" s="39" t="str">
        <f>IFERROR(VLOOKUP(Tabla46[[#This Row],[Nº]],Tabla4[],'1º_Seguimiento'!$J$2,FALSE),"")</f>
        <v/>
      </c>
      <c r="K39" s="36" t="str">
        <f>IFERROR(VLOOKUP(Tabla46[[#This Row],[Nº]],Tabla4[],'1º_Seguimiento'!$K$2,FALSE),"")</f>
        <v/>
      </c>
      <c r="L39" s="31"/>
      <c r="M39" s="31"/>
      <c r="N39" s="40"/>
    </row>
    <row r="40" spans="2:14" x14ac:dyDescent="0.25">
      <c r="B40" s="26"/>
      <c r="C40" s="36" t="str">
        <f>IFERROR(VLOOKUP(Tabla46[[#This Row],[Nº]],Tabla4[],'1º_Seguimiento'!$C$2,FALSE),"")</f>
        <v/>
      </c>
      <c r="D40" s="37" t="str">
        <f>IFERROR(VLOOKUP(Tabla46[[#This Row],[Nº]],Tabla4[],'1º_Seguimiento'!$D$2,FALSE),"")</f>
        <v/>
      </c>
      <c r="E40" s="36" t="str">
        <f>IFERROR(VLOOKUP(Tabla46[[#This Row],[Nº]],Tabla4[],'1º_Seguimiento'!$E$2,FALSE),"")</f>
        <v/>
      </c>
      <c r="F40" s="38" t="str">
        <f>IFERROR(VLOOKUP(Tabla46[[#This Row],[Nº]],Tabla4[],'1º_Seguimiento'!$F$2,FALSE),"")</f>
        <v/>
      </c>
      <c r="G40" s="38" t="str">
        <f>IFERROR(VLOOKUP(Tabla46[[#This Row],[Nº]],Tabla4[],'1º_Seguimiento'!$G$2,FALSE),"")</f>
        <v/>
      </c>
      <c r="H40" s="39" t="str">
        <f>IFERROR(VLOOKUP(Tabla46[[#This Row],[Nº]],Tabla4[],'1º_Seguimiento'!$H$2,FALSE),"")</f>
        <v/>
      </c>
      <c r="I40" s="39" t="str">
        <f>IFERROR(VLOOKUP(Tabla46[[#This Row],[Nº]],Tabla4[],'1º_Seguimiento'!$I$2,FALSE),"")</f>
        <v/>
      </c>
      <c r="J40" s="39" t="str">
        <f>IFERROR(VLOOKUP(Tabla46[[#This Row],[Nº]],Tabla4[],'1º_Seguimiento'!$J$2,FALSE),"")</f>
        <v/>
      </c>
      <c r="K40" s="36" t="str">
        <f>IFERROR(VLOOKUP(Tabla46[[#This Row],[Nº]],Tabla4[],'1º_Seguimiento'!$K$2,FALSE),"")</f>
        <v/>
      </c>
      <c r="L40" s="31"/>
      <c r="M40" s="31"/>
      <c r="N40" s="40"/>
    </row>
    <row r="41" spans="2:14" x14ac:dyDescent="0.25">
      <c r="B41" s="26"/>
      <c r="C41" s="36" t="str">
        <f>IFERROR(VLOOKUP(Tabla46[[#This Row],[Nº]],Tabla4[],'1º_Seguimiento'!$C$2,FALSE),"")</f>
        <v/>
      </c>
      <c r="D41" s="37" t="str">
        <f>IFERROR(VLOOKUP(Tabla46[[#This Row],[Nº]],Tabla4[],'1º_Seguimiento'!$D$2,FALSE),"")</f>
        <v/>
      </c>
      <c r="E41" s="36" t="str">
        <f>IFERROR(VLOOKUP(Tabla46[[#This Row],[Nº]],Tabla4[],'1º_Seguimiento'!$E$2,FALSE),"")</f>
        <v/>
      </c>
      <c r="F41" s="38" t="str">
        <f>IFERROR(VLOOKUP(Tabla46[[#This Row],[Nº]],Tabla4[],'1º_Seguimiento'!$F$2,FALSE),"")</f>
        <v/>
      </c>
      <c r="G41" s="38" t="str">
        <f>IFERROR(VLOOKUP(Tabla46[[#This Row],[Nº]],Tabla4[],'1º_Seguimiento'!$G$2,FALSE),"")</f>
        <v/>
      </c>
      <c r="H41" s="39" t="str">
        <f>IFERROR(VLOOKUP(Tabla46[[#This Row],[Nº]],Tabla4[],'1º_Seguimiento'!$H$2,FALSE),"")</f>
        <v/>
      </c>
      <c r="I41" s="39" t="str">
        <f>IFERROR(VLOOKUP(Tabla46[[#This Row],[Nº]],Tabla4[],'1º_Seguimiento'!$I$2,FALSE),"")</f>
        <v/>
      </c>
      <c r="J41" s="39" t="str">
        <f>IFERROR(VLOOKUP(Tabla46[[#This Row],[Nº]],Tabla4[],'1º_Seguimiento'!$J$2,FALSE),"")</f>
        <v/>
      </c>
      <c r="K41" s="36" t="str">
        <f>IFERROR(VLOOKUP(Tabla46[[#This Row],[Nº]],Tabla4[],'1º_Seguimiento'!$K$2,FALSE),"")</f>
        <v/>
      </c>
      <c r="L41" s="31"/>
      <c r="M41" s="31"/>
      <c r="N41" s="40"/>
    </row>
    <row r="42" spans="2:14" x14ac:dyDescent="0.25">
      <c r="B42" s="26"/>
      <c r="C42" s="36" t="str">
        <f>IFERROR(VLOOKUP(Tabla46[[#This Row],[Nº]],Tabla4[],'1º_Seguimiento'!$C$2,FALSE),"")</f>
        <v/>
      </c>
      <c r="D42" s="37" t="str">
        <f>IFERROR(VLOOKUP(Tabla46[[#This Row],[Nº]],Tabla4[],'1º_Seguimiento'!$D$2,FALSE),"")</f>
        <v/>
      </c>
      <c r="E42" s="36" t="str">
        <f>IFERROR(VLOOKUP(Tabla46[[#This Row],[Nº]],Tabla4[],'1º_Seguimiento'!$E$2,FALSE),"")</f>
        <v/>
      </c>
      <c r="F42" s="38" t="str">
        <f>IFERROR(VLOOKUP(Tabla46[[#This Row],[Nº]],Tabla4[],'1º_Seguimiento'!$F$2,FALSE),"")</f>
        <v/>
      </c>
      <c r="G42" s="38" t="str">
        <f>IFERROR(VLOOKUP(Tabla46[[#This Row],[Nº]],Tabla4[],'1º_Seguimiento'!$G$2,FALSE),"")</f>
        <v/>
      </c>
      <c r="H42" s="39" t="str">
        <f>IFERROR(VLOOKUP(Tabla46[[#This Row],[Nº]],Tabla4[],'1º_Seguimiento'!$H$2,FALSE),"")</f>
        <v/>
      </c>
      <c r="I42" s="39" t="str">
        <f>IFERROR(VLOOKUP(Tabla46[[#This Row],[Nº]],Tabla4[],'1º_Seguimiento'!$I$2,FALSE),"")</f>
        <v/>
      </c>
      <c r="J42" s="39" t="str">
        <f>IFERROR(VLOOKUP(Tabla46[[#This Row],[Nº]],Tabla4[],'1º_Seguimiento'!$J$2,FALSE),"")</f>
        <v/>
      </c>
      <c r="K42" s="36" t="str">
        <f>IFERROR(VLOOKUP(Tabla46[[#This Row],[Nº]],Tabla4[],'1º_Seguimiento'!$K$2,FALSE),"")</f>
        <v/>
      </c>
      <c r="L42" s="31"/>
      <c r="M42" s="31"/>
      <c r="N42" s="40"/>
    </row>
    <row r="43" spans="2:14" x14ac:dyDescent="0.25">
      <c r="B43" s="26"/>
      <c r="C43" s="36" t="str">
        <f>IFERROR(VLOOKUP(Tabla46[[#This Row],[Nº]],Tabla4[],'1º_Seguimiento'!$C$2,FALSE),"")</f>
        <v/>
      </c>
      <c r="D43" s="37" t="str">
        <f>IFERROR(VLOOKUP(Tabla46[[#This Row],[Nº]],Tabla4[],'1º_Seguimiento'!$D$2,FALSE),"")</f>
        <v/>
      </c>
      <c r="E43" s="36" t="str">
        <f>IFERROR(VLOOKUP(Tabla46[[#This Row],[Nº]],Tabla4[],'1º_Seguimiento'!$E$2,FALSE),"")</f>
        <v/>
      </c>
      <c r="F43" s="38" t="str">
        <f>IFERROR(VLOOKUP(Tabla46[[#This Row],[Nº]],Tabla4[],'1º_Seguimiento'!$F$2,FALSE),"")</f>
        <v/>
      </c>
      <c r="G43" s="38" t="str">
        <f>IFERROR(VLOOKUP(Tabla46[[#This Row],[Nº]],Tabla4[],'1º_Seguimiento'!$G$2,FALSE),"")</f>
        <v/>
      </c>
      <c r="H43" s="39" t="str">
        <f>IFERROR(VLOOKUP(Tabla46[[#This Row],[Nº]],Tabla4[],'1º_Seguimiento'!$H$2,FALSE),"")</f>
        <v/>
      </c>
      <c r="I43" s="39" t="str">
        <f>IFERROR(VLOOKUP(Tabla46[[#This Row],[Nº]],Tabla4[],'1º_Seguimiento'!$I$2,FALSE),"")</f>
        <v/>
      </c>
      <c r="J43" s="39" t="str">
        <f>IFERROR(VLOOKUP(Tabla46[[#This Row],[Nº]],Tabla4[],'1º_Seguimiento'!$J$2,FALSE),"")</f>
        <v/>
      </c>
      <c r="K43" s="36" t="str">
        <f>IFERROR(VLOOKUP(Tabla46[[#This Row],[Nº]],Tabla4[],'1º_Seguimiento'!$K$2,FALSE),"")</f>
        <v/>
      </c>
      <c r="L43" s="31"/>
      <c r="M43" s="31"/>
      <c r="N43" s="40"/>
    </row>
    <row r="44" spans="2:14" x14ac:dyDescent="0.25">
      <c r="B44" s="26"/>
      <c r="C44" s="36" t="str">
        <f>IFERROR(VLOOKUP(Tabla46[[#This Row],[Nº]],Tabla4[],'1º_Seguimiento'!$C$2,FALSE),"")</f>
        <v/>
      </c>
      <c r="D44" s="37" t="str">
        <f>IFERROR(VLOOKUP(Tabla46[[#This Row],[Nº]],Tabla4[],'1º_Seguimiento'!$D$2,FALSE),"")</f>
        <v/>
      </c>
      <c r="E44" s="36" t="str">
        <f>IFERROR(VLOOKUP(Tabla46[[#This Row],[Nº]],Tabla4[],'1º_Seguimiento'!$E$2,FALSE),"")</f>
        <v/>
      </c>
      <c r="F44" s="38" t="str">
        <f>IFERROR(VLOOKUP(Tabla46[[#This Row],[Nº]],Tabla4[],'1º_Seguimiento'!$F$2,FALSE),"")</f>
        <v/>
      </c>
      <c r="G44" s="38" t="str">
        <f>IFERROR(VLOOKUP(Tabla46[[#This Row],[Nº]],Tabla4[],'1º_Seguimiento'!$G$2,FALSE),"")</f>
        <v/>
      </c>
      <c r="H44" s="39" t="str">
        <f>IFERROR(VLOOKUP(Tabla46[[#This Row],[Nº]],Tabla4[],'1º_Seguimiento'!$H$2,FALSE),"")</f>
        <v/>
      </c>
      <c r="I44" s="39" t="str">
        <f>IFERROR(VLOOKUP(Tabla46[[#This Row],[Nº]],Tabla4[],'1º_Seguimiento'!$I$2,FALSE),"")</f>
        <v/>
      </c>
      <c r="J44" s="39" t="str">
        <f>IFERROR(VLOOKUP(Tabla46[[#This Row],[Nº]],Tabla4[],'1º_Seguimiento'!$J$2,FALSE),"")</f>
        <v/>
      </c>
      <c r="K44" s="36" t="str">
        <f>IFERROR(VLOOKUP(Tabla46[[#This Row],[Nº]],Tabla4[],'1º_Seguimiento'!$K$2,FALSE),"")</f>
        <v/>
      </c>
      <c r="L44" s="31"/>
      <c r="M44" s="31"/>
      <c r="N44" s="40"/>
    </row>
    <row r="45" spans="2:14" x14ac:dyDescent="0.25">
      <c r="B45" s="26"/>
      <c r="C45" s="36" t="str">
        <f>IFERROR(VLOOKUP(Tabla46[[#This Row],[Nº]],Tabla4[],'1º_Seguimiento'!$C$2,FALSE),"")</f>
        <v/>
      </c>
      <c r="D45" s="37" t="str">
        <f>IFERROR(VLOOKUP(Tabla46[[#This Row],[Nº]],Tabla4[],'1º_Seguimiento'!$D$2,FALSE),"")</f>
        <v/>
      </c>
      <c r="E45" s="36" t="str">
        <f>IFERROR(VLOOKUP(Tabla46[[#This Row],[Nº]],Tabla4[],'1º_Seguimiento'!$E$2,FALSE),"")</f>
        <v/>
      </c>
      <c r="F45" s="38" t="str">
        <f>IFERROR(VLOOKUP(Tabla46[[#This Row],[Nº]],Tabla4[],'1º_Seguimiento'!$F$2,FALSE),"")</f>
        <v/>
      </c>
      <c r="G45" s="38" t="str">
        <f>IFERROR(VLOOKUP(Tabla46[[#This Row],[Nº]],Tabla4[],'1º_Seguimiento'!$G$2,FALSE),"")</f>
        <v/>
      </c>
      <c r="H45" s="39" t="str">
        <f>IFERROR(VLOOKUP(Tabla46[[#This Row],[Nº]],Tabla4[],'1º_Seguimiento'!$H$2,FALSE),"")</f>
        <v/>
      </c>
      <c r="I45" s="39" t="str">
        <f>IFERROR(VLOOKUP(Tabla46[[#This Row],[Nº]],Tabla4[],'1º_Seguimiento'!$I$2,FALSE),"")</f>
        <v/>
      </c>
      <c r="J45" s="39" t="str">
        <f>IFERROR(VLOOKUP(Tabla46[[#This Row],[Nº]],Tabla4[],'1º_Seguimiento'!$J$2,FALSE),"")</f>
        <v/>
      </c>
      <c r="K45" s="36" t="str">
        <f>IFERROR(VLOOKUP(Tabla46[[#This Row],[Nº]],Tabla4[],'1º_Seguimiento'!$K$2,FALSE),"")</f>
        <v/>
      </c>
      <c r="L45" s="31"/>
      <c r="M45" s="31"/>
      <c r="N45" s="40"/>
    </row>
    <row r="46" spans="2:14" x14ac:dyDescent="0.25">
      <c r="B46" s="26"/>
      <c r="C46" s="36" t="str">
        <f>IFERROR(VLOOKUP(Tabla46[[#This Row],[Nº]],Tabla4[],'1º_Seguimiento'!$C$2,FALSE),"")</f>
        <v/>
      </c>
      <c r="D46" s="37" t="str">
        <f>IFERROR(VLOOKUP(Tabla46[[#This Row],[Nº]],Tabla4[],'1º_Seguimiento'!$D$2,FALSE),"")</f>
        <v/>
      </c>
      <c r="E46" s="36" t="str">
        <f>IFERROR(VLOOKUP(Tabla46[[#This Row],[Nº]],Tabla4[],'1º_Seguimiento'!$E$2,FALSE),"")</f>
        <v/>
      </c>
      <c r="F46" s="38" t="str">
        <f>IFERROR(VLOOKUP(Tabla46[[#This Row],[Nº]],Tabla4[],'1º_Seguimiento'!$F$2,FALSE),"")</f>
        <v/>
      </c>
      <c r="G46" s="38" t="str">
        <f>IFERROR(VLOOKUP(Tabla46[[#This Row],[Nº]],Tabla4[],'1º_Seguimiento'!$G$2,FALSE),"")</f>
        <v/>
      </c>
      <c r="H46" s="39" t="str">
        <f>IFERROR(VLOOKUP(Tabla46[[#This Row],[Nº]],Tabla4[],'1º_Seguimiento'!$H$2,FALSE),"")</f>
        <v/>
      </c>
      <c r="I46" s="39" t="str">
        <f>IFERROR(VLOOKUP(Tabla46[[#This Row],[Nº]],Tabla4[],'1º_Seguimiento'!$I$2,FALSE),"")</f>
        <v/>
      </c>
      <c r="J46" s="39" t="str">
        <f>IFERROR(VLOOKUP(Tabla46[[#This Row],[Nº]],Tabla4[],'1º_Seguimiento'!$J$2,FALSE),"")</f>
        <v/>
      </c>
      <c r="K46" s="36" t="str">
        <f>IFERROR(VLOOKUP(Tabla46[[#This Row],[Nº]],Tabla4[],'1º_Seguimiento'!$K$2,FALSE),"")</f>
        <v/>
      </c>
      <c r="L46" s="31"/>
      <c r="M46" s="31"/>
      <c r="N46" s="40"/>
    </row>
    <row r="47" spans="2:14" x14ac:dyDescent="0.25">
      <c r="B47" s="26"/>
      <c r="C47" s="36" t="str">
        <f>IFERROR(VLOOKUP(Tabla46[[#This Row],[Nº]],Tabla4[],'1º_Seguimiento'!$C$2,FALSE),"")</f>
        <v/>
      </c>
      <c r="D47" s="37" t="str">
        <f>IFERROR(VLOOKUP(Tabla46[[#This Row],[Nº]],Tabla4[],'1º_Seguimiento'!$D$2,FALSE),"")</f>
        <v/>
      </c>
      <c r="E47" s="36" t="str">
        <f>IFERROR(VLOOKUP(Tabla46[[#This Row],[Nº]],Tabla4[],'1º_Seguimiento'!$E$2,FALSE),"")</f>
        <v/>
      </c>
      <c r="F47" s="38" t="str">
        <f>IFERROR(VLOOKUP(Tabla46[[#This Row],[Nº]],Tabla4[],'1º_Seguimiento'!$F$2,FALSE),"")</f>
        <v/>
      </c>
      <c r="G47" s="38" t="str">
        <f>IFERROR(VLOOKUP(Tabla46[[#This Row],[Nº]],Tabla4[],'1º_Seguimiento'!$G$2,FALSE),"")</f>
        <v/>
      </c>
      <c r="H47" s="39" t="str">
        <f>IFERROR(VLOOKUP(Tabla46[[#This Row],[Nº]],Tabla4[],'1º_Seguimiento'!$H$2,FALSE),"")</f>
        <v/>
      </c>
      <c r="I47" s="39" t="str">
        <f>IFERROR(VLOOKUP(Tabla46[[#This Row],[Nº]],Tabla4[],'1º_Seguimiento'!$I$2,FALSE),"")</f>
        <v/>
      </c>
      <c r="J47" s="39" t="str">
        <f>IFERROR(VLOOKUP(Tabla46[[#This Row],[Nº]],Tabla4[],'1º_Seguimiento'!$J$2,FALSE),"")</f>
        <v/>
      </c>
      <c r="K47" s="36" t="str">
        <f>IFERROR(VLOOKUP(Tabla46[[#This Row],[Nº]],Tabla4[],'1º_Seguimiento'!$K$2,FALSE),"")</f>
        <v/>
      </c>
      <c r="L47" s="31"/>
      <c r="M47" s="31"/>
      <c r="N47" s="40"/>
    </row>
    <row r="48" spans="2:14" x14ac:dyDescent="0.25">
      <c r="B48" s="26"/>
      <c r="C48" s="36" t="str">
        <f>IFERROR(VLOOKUP(Tabla46[[#This Row],[Nº]],Tabla4[],'1º_Seguimiento'!$C$2,FALSE),"")</f>
        <v/>
      </c>
      <c r="D48" s="37" t="str">
        <f>IFERROR(VLOOKUP(Tabla46[[#This Row],[Nº]],Tabla4[],'1º_Seguimiento'!$D$2,FALSE),"")</f>
        <v/>
      </c>
      <c r="E48" s="36" t="str">
        <f>IFERROR(VLOOKUP(Tabla46[[#This Row],[Nº]],Tabla4[],'1º_Seguimiento'!$E$2,FALSE),"")</f>
        <v/>
      </c>
      <c r="F48" s="38" t="str">
        <f>IFERROR(VLOOKUP(Tabla46[[#This Row],[Nº]],Tabla4[],'1º_Seguimiento'!$F$2,FALSE),"")</f>
        <v/>
      </c>
      <c r="G48" s="38" t="str">
        <f>IFERROR(VLOOKUP(Tabla46[[#This Row],[Nº]],Tabla4[],'1º_Seguimiento'!$G$2,FALSE),"")</f>
        <v/>
      </c>
      <c r="H48" s="39" t="str">
        <f>IFERROR(VLOOKUP(Tabla46[[#This Row],[Nº]],Tabla4[],'1º_Seguimiento'!$H$2,FALSE),"")</f>
        <v/>
      </c>
      <c r="I48" s="39" t="str">
        <f>IFERROR(VLOOKUP(Tabla46[[#This Row],[Nº]],Tabla4[],'1º_Seguimiento'!$I$2,FALSE),"")</f>
        <v/>
      </c>
      <c r="J48" s="39" t="str">
        <f>IFERROR(VLOOKUP(Tabla46[[#This Row],[Nº]],Tabla4[],'1º_Seguimiento'!$J$2,FALSE),"")</f>
        <v/>
      </c>
      <c r="K48" s="36" t="str">
        <f>IFERROR(VLOOKUP(Tabla46[[#This Row],[Nº]],Tabla4[],'1º_Seguimiento'!$K$2,FALSE),"")</f>
        <v/>
      </c>
      <c r="L48" s="31"/>
      <c r="M48" s="31"/>
      <c r="N48" s="40"/>
    </row>
    <row r="49" spans="2:14" x14ac:dyDescent="0.25">
      <c r="B49" s="26"/>
      <c r="C49" s="36" t="str">
        <f>IFERROR(VLOOKUP(Tabla46[[#This Row],[Nº]],Tabla4[],'1º_Seguimiento'!$C$2,FALSE),"")</f>
        <v/>
      </c>
      <c r="D49" s="37" t="str">
        <f>IFERROR(VLOOKUP(Tabla46[[#This Row],[Nº]],Tabla4[],'1º_Seguimiento'!$D$2,FALSE),"")</f>
        <v/>
      </c>
      <c r="E49" s="36" t="str">
        <f>IFERROR(VLOOKUP(Tabla46[[#This Row],[Nº]],Tabla4[],'1º_Seguimiento'!$E$2,FALSE),"")</f>
        <v/>
      </c>
      <c r="F49" s="38" t="str">
        <f>IFERROR(VLOOKUP(Tabla46[[#This Row],[Nº]],Tabla4[],'1º_Seguimiento'!$F$2,FALSE),"")</f>
        <v/>
      </c>
      <c r="G49" s="38" t="str">
        <f>IFERROR(VLOOKUP(Tabla46[[#This Row],[Nº]],Tabla4[],'1º_Seguimiento'!$G$2,FALSE),"")</f>
        <v/>
      </c>
      <c r="H49" s="39" t="str">
        <f>IFERROR(VLOOKUP(Tabla46[[#This Row],[Nº]],Tabla4[],'1º_Seguimiento'!$H$2,FALSE),"")</f>
        <v/>
      </c>
      <c r="I49" s="39" t="str">
        <f>IFERROR(VLOOKUP(Tabla46[[#This Row],[Nº]],Tabla4[],'1º_Seguimiento'!$I$2,FALSE),"")</f>
        <v/>
      </c>
      <c r="J49" s="39" t="str">
        <f>IFERROR(VLOOKUP(Tabla46[[#This Row],[Nº]],Tabla4[],'1º_Seguimiento'!$J$2,FALSE),"")</f>
        <v/>
      </c>
      <c r="K49" s="36" t="str">
        <f>IFERROR(VLOOKUP(Tabla46[[#This Row],[Nº]],Tabla4[],'1º_Seguimiento'!$K$2,FALSE),"")</f>
        <v/>
      </c>
      <c r="L49" s="31"/>
      <c r="M49" s="31"/>
      <c r="N49" s="40"/>
    </row>
    <row r="50" spans="2:14" x14ac:dyDescent="0.25">
      <c r="B50" s="26"/>
      <c r="C50" s="36" t="str">
        <f>IFERROR(VLOOKUP(Tabla46[[#This Row],[Nº]],Tabla4[],'1º_Seguimiento'!$C$2,FALSE),"")</f>
        <v/>
      </c>
      <c r="D50" s="37" t="str">
        <f>IFERROR(VLOOKUP(Tabla46[[#This Row],[Nº]],Tabla4[],'1º_Seguimiento'!$D$2,FALSE),"")</f>
        <v/>
      </c>
      <c r="E50" s="36" t="str">
        <f>IFERROR(VLOOKUP(Tabla46[[#This Row],[Nº]],Tabla4[],'1º_Seguimiento'!$E$2,FALSE),"")</f>
        <v/>
      </c>
      <c r="F50" s="38" t="str">
        <f>IFERROR(VLOOKUP(Tabla46[[#This Row],[Nº]],Tabla4[],'1º_Seguimiento'!$F$2,FALSE),"")</f>
        <v/>
      </c>
      <c r="G50" s="38" t="str">
        <f>IFERROR(VLOOKUP(Tabla46[[#This Row],[Nº]],Tabla4[],'1º_Seguimiento'!$G$2,FALSE),"")</f>
        <v/>
      </c>
      <c r="H50" s="39" t="str">
        <f>IFERROR(VLOOKUP(Tabla46[[#This Row],[Nº]],Tabla4[],'1º_Seguimiento'!$H$2,FALSE),"")</f>
        <v/>
      </c>
      <c r="I50" s="39" t="str">
        <f>IFERROR(VLOOKUP(Tabla46[[#This Row],[Nº]],Tabla4[],'1º_Seguimiento'!$I$2,FALSE),"")</f>
        <v/>
      </c>
      <c r="J50" s="39" t="str">
        <f>IFERROR(VLOOKUP(Tabla46[[#This Row],[Nº]],Tabla4[],'1º_Seguimiento'!$J$2,FALSE),"")</f>
        <v/>
      </c>
      <c r="K50" s="36" t="str">
        <f>IFERROR(VLOOKUP(Tabla46[[#This Row],[Nº]],Tabla4[],'1º_Seguimiento'!$K$2,FALSE),"")</f>
        <v/>
      </c>
      <c r="L50" s="31"/>
      <c r="M50" s="31"/>
      <c r="N50" s="40"/>
    </row>
    <row r="51" spans="2:14" x14ac:dyDescent="0.25">
      <c r="B51" s="26"/>
      <c r="C51" s="36" t="str">
        <f>IFERROR(VLOOKUP(Tabla46[[#This Row],[Nº]],Tabla4[],'1º_Seguimiento'!$C$2,FALSE),"")</f>
        <v/>
      </c>
      <c r="D51" s="37" t="str">
        <f>IFERROR(VLOOKUP(Tabla46[[#This Row],[Nº]],Tabla4[],'1º_Seguimiento'!$D$2,FALSE),"")</f>
        <v/>
      </c>
      <c r="E51" s="36" t="str">
        <f>IFERROR(VLOOKUP(Tabla46[[#This Row],[Nº]],Tabla4[],'1º_Seguimiento'!$E$2,FALSE),"")</f>
        <v/>
      </c>
      <c r="F51" s="38" t="str">
        <f>IFERROR(VLOOKUP(Tabla46[[#This Row],[Nº]],Tabla4[],'1º_Seguimiento'!$F$2,FALSE),"")</f>
        <v/>
      </c>
      <c r="G51" s="38" t="str">
        <f>IFERROR(VLOOKUP(Tabla46[[#This Row],[Nº]],Tabla4[],'1º_Seguimiento'!$G$2,FALSE),"")</f>
        <v/>
      </c>
      <c r="H51" s="39" t="str">
        <f>IFERROR(VLOOKUP(Tabla46[[#This Row],[Nº]],Tabla4[],'1º_Seguimiento'!$H$2,FALSE),"")</f>
        <v/>
      </c>
      <c r="I51" s="39" t="str">
        <f>IFERROR(VLOOKUP(Tabla46[[#This Row],[Nº]],Tabla4[],'1º_Seguimiento'!$I$2,FALSE),"")</f>
        <v/>
      </c>
      <c r="J51" s="39" t="str">
        <f>IFERROR(VLOOKUP(Tabla46[[#This Row],[Nº]],Tabla4[],'1º_Seguimiento'!$J$2,FALSE),"")</f>
        <v/>
      </c>
      <c r="K51" s="36" t="str">
        <f>IFERROR(VLOOKUP(Tabla46[[#This Row],[Nº]],Tabla4[],'1º_Seguimiento'!$K$2,FALSE),"")</f>
        <v/>
      </c>
      <c r="L51" s="31"/>
      <c r="M51" s="31"/>
      <c r="N51" s="40"/>
    </row>
    <row r="52" spans="2:14" x14ac:dyDescent="0.25">
      <c r="B52" s="26"/>
      <c r="C52" s="36" t="str">
        <f>IFERROR(VLOOKUP(Tabla46[[#This Row],[Nº]],Tabla4[],'1º_Seguimiento'!$C$2,FALSE),"")</f>
        <v/>
      </c>
      <c r="D52" s="37" t="str">
        <f>IFERROR(VLOOKUP(Tabla46[[#This Row],[Nº]],Tabla4[],'1º_Seguimiento'!$D$2,FALSE),"")</f>
        <v/>
      </c>
      <c r="E52" s="36" t="str">
        <f>IFERROR(VLOOKUP(Tabla46[[#This Row],[Nº]],Tabla4[],'1º_Seguimiento'!$E$2,FALSE),"")</f>
        <v/>
      </c>
      <c r="F52" s="38" t="str">
        <f>IFERROR(VLOOKUP(Tabla46[[#This Row],[Nº]],Tabla4[],'1º_Seguimiento'!$F$2,FALSE),"")</f>
        <v/>
      </c>
      <c r="G52" s="38" t="str">
        <f>IFERROR(VLOOKUP(Tabla46[[#This Row],[Nº]],Tabla4[],'1º_Seguimiento'!$G$2,FALSE),"")</f>
        <v/>
      </c>
      <c r="H52" s="39" t="str">
        <f>IFERROR(VLOOKUP(Tabla46[[#This Row],[Nº]],Tabla4[],'1º_Seguimiento'!$H$2,FALSE),"")</f>
        <v/>
      </c>
      <c r="I52" s="39" t="str">
        <f>IFERROR(VLOOKUP(Tabla46[[#This Row],[Nº]],Tabla4[],'1º_Seguimiento'!$I$2,FALSE),"")</f>
        <v/>
      </c>
      <c r="J52" s="39" t="str">
        <f>IFERROR(VLOOKUP(Tabla46[[#This Row],[Nº]],Tabla4[],'1º_Seguimiento'!$J$2,FALSE),"")</f>
        <v/>
      </c>
      <c r="K52" s="36" t="str">
        <f>IFERROR(VLOOKUP(Tabla46[[#This Row],[Nº]],Tabla4[],'1º_Seguimiento'!$K$2,FALSE),"")</f>
        <v/>
      </c>
      <c r="L52" s="31"/>
      <c r="M52" s="31"/>
      <c r="N52" s="40"/>
    </row>
    <row r="53" spans="2:14" x14ac:dyDescent="0.25">
      <c r="B53" s="26"/>
      <c r="C53" s="36" t="str">
        <f>IFERROR(VLOOKUP(Tabla46[[#This Row],[Nº]],Tabla4[],'1º_Seguimiento'!$C$2,FALSE),"")</f>
        <v/>
      </c>
      <c r="D53" s="37" t="str">
        <f>IFERROR(VLOOKUP(Tabla46[[#This Row],[Nº]],Tabla4[],'1º_Seguimiento'!$D$2,FALSE),"")</f>
        <v/>
      </c>
      <c r="E53" s="36" t="str">
        <f>IFERROR(VLOOKUP(Tabla46[[#This Row],[Nº]],Tabla4[],'1º_Seguimiento'!$E$2,FALSE),"")</f>
        <v/>
      </c>
      <c r="F53" s="38" t="str">
        <f>IFERROR(VLOOKUP(Tabla46[[#This Row],[Nº]],Tabla4[],'1º_Seguimiento'!$F$2,FALSE),"")</f>
        <v/>
      </c>
      <c r="G53" s="38" t="str">
        <f>IFERROR(VLOOKUP(Tabla46[[#This Row],[Nº]],Tabla4[],'1º_Seguimiento'!$G$2,FALSE),"")</f>
        <v/>
      </c>
      <c r="H53" s="39" t="str">
        <f>IFERROR(VLOOKUP(Tabla46[[#This Row],[Nº]],Tabla4[],'1º_Seguimiento'!$H$2,FALSE),"")</f>
        <v/>
      </c>
      <c r="I53" s="39" t="str">
        <f>IFERROR(VLOOKUP(Tabla46[[#This Row],[Nº]],Tabla4[],'1º_Seguimiento'!$I$2,FALSE),"")</f>
        <v/>
      </c>
      <c r="J53" s="39" t="str">
        <f>IFERROR(VLOOKUP(Tabla46[[#This Row],[Nº]],Tabla4[],'1º_Seguimiento'!$J$2,FALSE),"")</f>
        <v/>
      </c>
      <c r="K53" s="36" t="str">
        <f>IFERROR(VLOOKUP(Tabla46[[#This Row],[Nº]],Tabla4[],'1º_Seguimiento'!$K$2,FALSE),"")</f>
        <v/>
      </c>
      <c r="L53" s="31"/>
      <c r="M53" s="31"/>
      <c r="N53" s="40"/>
    </row>
    <row r="54" spans="2:14" x14ac:dyDescent="0.25">
      <c r="B54" s="26"/>
      <c r="C54" s="36" t="str">
        <f>IFERROR(VLOOKUP(Tabla46[[#This Row],[Nº]],Tabla4[],'1º_Seguimiento'!$C$2,FALSE),"")</f>
        <v/>
      </c>
      <c r="D54" s="37" t="str">
        <f>IFERROR(VLOOKUP(Tabla46[[#This Row],[Nº]],Tabla4[],'1º_Seguimiento'!$D$2,FALSE),"")</f>
        <v/>
      </c>
      <c r="E54" s="36" t="str">
        <f>IFERROR(VLOOKUP(Tabla46[[#This Row],[Nº]],Tabla4[],'1º_Seguimiento'!$E$2,FALSE),"")</f>
        <v/>
      </c>
      <c r="F54" s="38" t="str">
        <f>IFERROR(VLOOKUP(Tabla46[[#This Row],[Nº]],Tabla4[],'1º_Seguimiento'!$F$2,FALSE),"")</f>
        <v/>
      </c>
      <c r="G54" s="38" t="str">
        <f>IFERROR(VLOOKUP(Tabla46[[#This Row],[Nº]],Tabla4[],'1º_Seguimiento'!$G$2,FALSE),"")</f>
        <v/>
      </c>
      <c r="H54" s="39" t="str">
        <f>IFERROR(VLOOKUP(Tabla46[[#This Row],[Nº]],Tabla4[],'1º_Seguimiento'!$H$2,FALSE),"")</f>
        <v/>
      </c>
      <c r="I54" s="39" t="str">
        <f>IFERROR(VLOOKUP(Tabla46[[#This Row],[Nº]],Tabla4[],'1º_Seguimiento'!$I$2,FALSE),"")</f>
        <v/>
      </c>
      <c r="J54" s="39" t="str">
        <f>IFERROR(VLOOKUP(Tabla46[[#This Row],[Nº]],Tabla4[],'1º_Seguimiento'!$J$2,FALSE),"")</f>
        <v/>
      </c>
      <c r="K54" s="36" t="str">
        <f>IFERROR(VLOOKUP(Tabla46[[#This Row],[Nº]],Tabla4[],'1º_Seguimiento'!$K$2,FALSE),"")</f>
        <v/>
      </c>
      <c r="L54" s="31"/>
      <c r="M54" s="31"/>
      <c r="N54" s="40"/>
    </row>
    <row r="55" spans="2:14" x14ac:dyDescent="0.25">
      <c r="B55" s="26"/>
      <c r="C55" s="36" t="str">
        <f>IFERROR(VLOOKUP(Tabla46[[#This Row],[Nº]],Tabla4[],'1º_Seguimiento'!$C$2,FALSE),"")</f>
        <v/>
      </c>
      <c r="D55" s="37" t="str">
        <f>IFERROR(VLOOKUP(Tabla46[[#This Row],[Nº]],Tabla4[],'1º_Seguimiento'!$D$2,FALSE),"")</f>
        <v/>
      </c>
      <c r="E55" s="36" t="str">
        <f>IFERROR(VLOOKUP(Tabla46[[#This Row],[Nº]],Tabla4[],'1º_Seguimiento'!$E$2,FALSE),"")</f>
        <v/>
      </c>
      <c r="F55" s="38" t="str">
        <f>IFERROR(VLOOKUP(Tabla46[[#This Row],[Nº]],Tabla4[],'1º_Seguimiento'!$F$2,FALSE),"")</f>
        <v/>
      </c>
      <c r="G55" s="38" t="str">
        <f>IFERROR(VLOOKUP(Tabla46[[#This Row],[Nº]],Tabla4[],'1º_Seguimiento'!$G$2,FALSE),"")</f>
        <v/>
      </c>
      <c r="H55" s="39" t="str">
        <f>IFERROR(VLOOKUP(Tabla46[[#This Row],[Nº]],Tabla4[],'1º_Seguimiento'!$H$2,FALSE),"")</f>
        <v/>
      </c>
      <c r="I55" s="39" t="str">
        <f>IFERROR(VLOOKUP(Tabla46[[#This Row],[Nº]],Tabla4[],'1º_Seguimiento'!$I$2,FALSE),"")</f>
        <v/>
      </c>
      <c r="J55" s="39" t="str">
        <f>IFERROR(VLOOKUP(Tabla46[[#This Row],[Nº]],Tabla4[],'1º_Seguimiento'!$J$2,FALSE),"")</f>
        <v/>
      </c>
      <c r="K55" s="36" t="str">
        <f>IFERROR(VLOOKUP(Tabla46[[#This Row],[Nº]],Tabla4[],'1º_Seguimiento'!$K$2,FALSE),"")</f>
        <v/>
      </c>
      <c r="L55" s="31"/>
      <c r="M55" s="31"/>
      <c r="N55" s="40"/>
    </row>
    <row r="56" spans="2:14" x14ac:dyDescent="0.25">
      <c r="B56" s="26"/>
      <c r="C56" s="36" t="str">
        <f>IFERROR(VLOOKUP(Tabla46[[#This Row],[Nº]],Tabla4[],'1º_Seguimiento'!$C$2,FALSE),"")</f>
        <v/>
      </c>
      <c r="D56" s="37" t="str">
        <f>IFERROR(VLOOKUP(Tabla46[[#This Row],[Nº]],Tabla4[],'1º_Seguimiento'!$D$2,FALSE),"")</f>
        <v/>
      </c>
      <c r="E56" s="36" t="str">
        <f>IFERROR(VLOOKUP(Tabla46[[#This Row],[Nº]],Tabla4[],'1º_Seguimiento'!$E$2,FALSE),"")</f>
        <v/>
      </c>
      <c r="F56" s="38" t="str">
        <f>IFERROR(VLOOKUP(Tabla46[[#This Row],[Nº]],Tabla4[],'1º_Seguimiento'!$F$2,FALSE),"")</f>
        <v/>
      </c>
      <c r="G56" s="38" t="str">
        <f>IFERROR(VLOOKUP(Tabla46[[#This Row],[Nº]],Tabla4[],'1º_Seguimiento'!$G$2,FALSE),"")</f>
        <v/>
      </c>
      <c r="H56" s="39" t="str">
        <f>IFERROR(VLOOKUP(Tabla46[[#This Row],[Nº]],Tabla4[],'1º_Seguimiento'!$H$2,FALSE),"")</f>
        <v/>
      </c>
      <c r="I56" s="39" t="str">
        <f>IFERROR(VLOOKUP(Tabla46[[#This Row],[Nº]],Tabla4[],'1º_Seguimiento'!$I$2,FALSE),"")</f>
        <v/>
      </c>
      <c r="J56" s="39" t="str">
        <f>IFERROR(VLOOKUP(Tabla46[[#This Row],[Nº]],Tabla4[],'1º_Seguimiento'!$J$2,FALSE),"")</f>
        <v/>
      </c>
      <c r="K56" s="36" t="str">
        <f>IFERROR(VLOOKUP(Tabla46[[#This Row],[Nº]],Tabla4[],'1º_Seguimiento'!$K$2,FALSE),"")</f>
        <v/>
      </c>
      <c r="L56" s="31"/>
      <c r="M56" s="31"/>
      <c r="N56" s="40"/>
    </row>
    <row r="57" spans="2:14" x14ac:dyDescent="0.25">
      <c r="B57" s="26"/>
      <c r="C57" s="36" t="str">
        <f>IFERROR(VLOOKUP(Tabla46[[#This Row],[Nº]],Tabla4[],'1º_Seguimiento'!$C$2,FALSE),"")</f>
        <v/>
      </c>
      <c r="D57" s="37" t="str">
        <f>IFERROR(VLOOKUP(Tabla46[[#This Row],[Nº]],Tabla4[],'1º_Seguimiento'!$D$2,FALSE),"")</f>
        <v/>
      </c>
      <c r="E57" s="36" t="str">
        <f>IFERROR(VLOOKUP(Tabla46[[#This Row],[Nº]],Tabla4[],'1º_Seguimiento'!$E$2,FALSE),"")</f>
        <v/>
      </c>
      <c r="F57" s="38" t="str">
        <f>IFERROR(VLOOKUP(Tabla46[[#This Row],[Nº]],Tabla4[],'1º_Seguimiento'!$F$2,FALSE),"")</f>
        <v/>
      </c>
      <c r="G57" s="38" t="str">
        <f>IFERROR(VLOOKUP(Tabla46[[#This Row],[Nº]],Tabla4[],'1º_Seguimiento'!$G$2,FALSE),"")</f>
        <v/>
      </c>
      <c r="H57" s="39" t="str">
        <f>IFERROR(VLOOKUP(Tabla46[[#This Row],[Nº]],Tabla4[],'1º_Seguimiento'!$H$2,FALSE),"")</f>
        <v/>
      </c>
      <c r="I57" s="39" t="str">
        <f>IFERROR(VLOOKUP(Tabla46[[#This Row],[Nº]],Tabla4[],'1º_Seguimiento'!$I$2,FALSE),"")</f>
        <v/>
      </c>
      <c r="J57" s="39" t="str">
        <f>IFERROR(VLOOKUP(Tabla46[[#This Row],[Nº]],Tabla4[],'1º_Seguimiento'!$J$2,FALSE),"")</f>
        <v/>
      </c>
      <c r="K57" s="36" t="str">
        <f>IFERROR(VLOOKUP(Tabla46[[#This Row],[Nº]],Tabla4[],'1º_Seguimiento'!$K$2,FALSE),"")</f>
        <v/>
      </c>
      <c r="L57" s="31"/>
      <c r="M57" s="31"/>
      <c r="N57" s="40"/>
    </row>
    <row r="58" spans="2:14" x14ac:dyDescent="0.25">
      <c r="B58" s="26"/>
      <c r="C58" s="36" t="str">
        <f>IFERROR(VLOOKUP(Tabla46[[#This Row],[Nº]],Tabla4[],'1º_Seguimiento'!$C$2,FALSE),"")</f>
        <v/>
      </c>
      <c r="D58" s="37" t="str">
        <f>IFERROR(VLOOKUP(Tabla46[[#This Row],[Nº]],Tabla4[],'1º_Seguimiento'!$D$2,FALSE),"")</f>
        <v/>
      </c>
      <c r="E58" s="36" t="str">
        <f>IFERROR(VLOOKUP(Tabla46[[#This Row],[Nº]],Tabla4[],'1º_Seguimiento'!$E$2,FALSE),"")</f>
        <v/>
      </c>
      <c r="F58" s="38" t="str">
        <f>IFERROR(VLOOKUP(Tabla46[[#This Row],[Nº]],Tabla4[],'1º_Seguimiento'!$F$2,FALSE),"")</f>
        <v/>
      </c>
      <c r="G58" s="38" t="str">
        <f>IFERROR(VLOOKUP(Tabla46[[#This Row],[Nº]],Tabla4[],'1º_Seguimiento'!$G$2,FALSE),"")</f>
        <v/>
      </c>
      <c r="H58" s="39" t="str">
        <f>IFERROR(VLOOKUP(Tabla46[[#This Row],[Nº]],Tabla4[],'1º_Seguimiento'!$H$2,FALSE),"")</f>
        <v/>
      </c>
      <c r="I58" s="39" t="str">
        <f>IFERROR(VLOOKUP(Tabla46[[#This Row],[Nº]],Tabla4[],'1º_Seguimiento'!$I$2,FALSE),"")</f>
        <v/>
      </c>
      <c r="J58" s="39" t="str">
        <f>IFERROR(VLOOKUP(Tabla46[[#This Row],[Nº]],Tabla4[],'1º_Seguimiento'!$J$2,FALSE),"")</f>
        <v/>
      </c>
      <c r="K58" s="36" t="str">
        <f>IFERROR(VLOOKUP(Tabla46[[#This Row],[Nº]],Tabla4[],'1º_Seguimiento'!$K$2,FALSE),"")</f>
        <v/>
      </c>
      <c r="L58" s="31"/>
      <c r="M58" s="31"/>
      <c r="N58" s="40"/>
    </row>
    <row r="59" spans="2:14" x14ac:dyDescent="0.25">
      <c r="B59" s="26"/>
      <c r="C59" s="36" t="str">
        <f>IFERROR(VLOOKUP(Tabla46[[#This Row],[Nº]],Tabla4[],'1º_Seguimiento'!$C$2,FALSE),"")</f>
        <v/>
      </c>
      <c r="D59" s="37" t="str">
        <f>IFERROR(VLOOKUP(Tabla46[[#This Row],[Nº]],Tabla4[],'1º_Seguimiento'!$D$2,FALSE),"")</f>
        <v/>
      </c>
      <c r="E59" s="36" t="str">
        <f>IFERROR(VLOOKUP(Tabla46[[#This Row],[Nº]],Tabla4[],'1º_Seguimiento'!$E$2,FALSE),"")</f>
        <v/>
      </c>
      <c r="F59" s="38" t="str">
        <f>IFERROR(VLOOKUP(Tabla46[[#This Row],[Nº]],Tabla4[],'1º_Seguimiento'!$F$2,FALSE),"")</f>
        <v/>
      </c>
      <c r="G59" s="38" t="str">
        <f>IFERROR(VLOOKUP(Tabla46[[#This Row],[Nº]],Tabla4[],'1º_Seguimiento'!$G$2,FALSE),"")</f>
        <v/>
      </c>
      <c r="H59" s="39" t="str">
        <f>IFERROR(VLOOKUP(Tabla46[[#This Row],[Nº]],Tabla4[],'1º_Seguimiento'!$H$2,FALSE),"")</f>
        <v/>
      </c>
      <c r="I59" s="39" t="str">
        <f>IFERROR(VLOOKUP(Tabla46[[#This Row],[Nº]],Tabla4[],'1º_Seguimiento'!$I$2,FALSE),"")</f>
        <v/>
      </c>
      <c r="J59" s="39" t="str">
        <f>IFERROR(VLOOKUP(Tabla46[[#This Row],[Nº]],Tabla4[],'1º_Seguimiento'!$J$2,FALSE),"")</f>
        <v/>
      </c>
      <c r="K59" s="36" t="str">
        <f>IFERROR(VLOOKUP(Tabla46[[#This Row],[Nº]],Tabla4[],'1º_Seguimiento'!$K$2,FALSE),"")</f>
        <v/>
      </c>
      <c r="L59" s="31"/>
      <c r="M59" s="31"/>
      <c r="N59" s="40"/>
    </row>
    <row r="60" spans="2:14" x14ac:dyDescent="0.25">
      <c r="B60" s="26"/>
      <c r="C60" s="36" t="str">
        <f>IFERROR(VLOOKUP(Tabla46[[#This Row],[Nº]],Tabla4[],'1º_Seguimiento'!$C$2,FALSE),"")</f>
        <v/>
      </c>
      <c r="D60" s="37" t="str">
        <f>IFERROR(VLOOKUP(Tabla46[[#This Row],[Nº]],Tabla4[],'1º_Seguimiento'!$D$2,FALSE),"")</f>
        <v/>
      </c>
      <c r="E60" s="36" t="str">
        <f>IFERROR(VLOOKUP(Tabla46[[#This Row],[Nº]],Tabla4[],'1º_Seguimiento'!$E$2,FALSE),"")</f>
        <v/>
      </c>
      <c r="F60" s="38" t="str">
        <f>IFERROR(VLOOKUP(Tabla46[[#This Row],[Nº]],Tabla4[],'1º_Seguimiento'!$F$2,FALSE),"")</f>
        <v/>
      </c>
      <c r="G60" s="38" t="str">
        <f>IFERROR(VLOOKUP(Tabla46[[#This Row],[Nº]],Tabla4[],'1º_Seguimiento'!$G$2,FALSE),"")</f>
        <v/>
      </c>
      <c r="H60" s="39" t="str">
        <f>IFERROR(VLOOKUP(Tabla46[[#This Row],[Nº]],Tabla4[],'1º_Seguimiento'!$H$2,FALSE),"")</f>
        <v/>
      </c>
      <c r="I60" s="39" t="str">
        <f>IFERROR(VLOOKUP(Tabla46[[#This Row],[Nº]],Tabla4[],'1º_Seguimiento'!$I$2,FALSE),"")</f>
        <v/>
      </c>
      <c r="J60" s="39" t="str">
        <f>IFERROR(VLOOKUP(Tabla46[[#This Row],[Nº]],Tabla4[],'1º_Seguimiento'!$J$2,FALSE),"")</f>
        <v/>
      </c>
      <c r="K60" s="36" t="str">
        <f>IFERROR(VLOOKUP(Tabla46[[#This Row],[Nº]],Tabla4[],'1º_Seguimiento'!$K$2,FALSE),"")</f>
        <v/>
      </c>
      <c r="L60" s="31"/>
      <c r="M60" s="31"/>
      <c r="N60" s="40"/>
    </row>
    <row r="61" spans="2:14" x14ac:dyDescent="0.25">
      <c r="B61" s="26"/>
      <c r="C61" s="36" t="str">
        <f>IFERROR(VLOOKUP(Tabla46[[#This Row],[Nº]],Tabla4[],'1º_Seguimiento'!$C$2,FALSE),"")</f>
        <v/>
      </c>
      <c r="D61" s="37" t="str">
        <f>IFERROR(VLOOKUP(Tabla46[[#This Row],[Nº]],Tabla4[],'1º_Seguimiento'!$D$2,FALSE),"")</f>
        <v/>
      </c>
      <c r="E61" s="36" t="str">
        <f>IFERROR(VLOOKUP(Tabla46[[#This Row],[Nº]],Tabla4[],'1º_Seguimiento'!$E$2,FALSE),"")</f>
        <v/>
      </c>
      <c r="F61" s="38" t="str">
        <f>IFERROR(VLOOKUP(Tabla46[[#This Row],[Nº]],Tabla4[],'1º_Seguimiento'!$F$2,FALSE),"")</f>
        <v/>
      </c>
      <c r="G61" s="38" t="str">
        <f>IFERROR(VLOOKUP(Tabla46[[#This Row],[Nº]],Tabla4[],'1º_Seguimiento'!$G$2,FALSE),"")</f>
        <v/>
      </c>
      <c r="H61" s="39" t="str">
        <f>IFERROR(VLOOKUP(Tabla46[[#This Row],[Nº]],Tabla4[],'1º_Seguimiento'!$H$2,FALSE),"")</f>
        <v/>
      </c>
      <c r="I61" s="39" t="str">
        <f>IFERROR(VLOOKUP(Tabla46[[#This Row],[Nº]],Tabla4[],'1º_Seguimiento'!$I$2,FALSE),"")</f>
        <v/>
      </c>
      <c r="J61" s="39" t="str">
        <f>IFERROR(VLOOKUP(Tabla46[[#This Row],[Nº]],Tabla4[],'1º_Seguimiento'!$J$2,FALSE),"")</f>
        <v/>
      </c>
      <c r="K61" s="36" t="str">
        <f>IFERROR(VLOOKUP(Tabla46[[#This Row],[Nº]],Tabla4[],'1º_Seguimiento'!$K$2,FALSE),"")</f>
        <v/>
      </c>
      <c r="L61" s="31"/>
      <c r="M61" s="31"/>
      <c r="N61" s="40"/>
    </row>
    <row r="62" spans="2:14" x14ac:dyDescent="0.25">
      <c r="B62" s="26"/>
      <c r="C62" s="36" t="str">
        <f>IFERROR(VLOOKUP(Tabla46[[#This Row],[Nº]],Tabla4[],'1º_Seguimiento'!$C$2,FALSE),"")</f>
        <v/>
      </c>
      <c r="D62" s="37" t="str">
        <f>IFERROR(VLOOKUP(Tabla46[[#This Row],[Nº]],Tabla4[],'1º_Seguimiento'!$D$2,FALSE),"")</f>
        <v/>
      </c>
      <c r="E62" s="36" t="str">
        <f>IFERROR(VLOOKUP(Tabla46[[#This Row],[Nº]],Tabla4[],'1º_Seguimiento'!$E$2,FALSE),"")</f>
        <v/>
      </c>
      <c r="F62" s="38" t="str">
        <f>IFERROR(VLOOKUP(Tabla46[[#This Row],[Nº]],Tabla4[],'1º_Seguimiento'!$F$2,FALSE),"")</f>
        <v/>
      </c>
      <c r="G62" s="38" t="str">
        <f>IFERROR(VLOOKUP(Tabla46[[#This Row],[Nº]],Tabla4[],'1º_Seguimiento'!$G$2,FALSE),"")</f>
        <v/>
      </c>
      <c r="H62" s="39" t="str">
        <f>IFERROR(VLOOKUP(Tabla46[[#This Row],[Nº]],Tabla4[],'1º_Seguimiento'!$H$2,FALSE),"")</f>
        <v/>
      </c>
      <c r="I62" s="39" t="str">
        <f>IFERROR(VLOOKUP(Tabla46[[#This Row],[Nº]],Tabla4[],'1º_Seguimiento'!$I$2,FALSE),"")</f>
        <v/>
      </c>
      <c r="J62" s="39" t="str">
        <f>IFERROR(VLOOKUP(Tabla46[[#This Row],[Nº]],Tabla4[],'1º_Seguimiento'!$J$2,FALSE),"")</f>
        <v/>
      </c>
      <c r="K62" s="36" t="str">
        <f>IFERROR(VLOOKUP(Tabla46[[#This Row],[Nº]],Tabla4[],'1º_Seguimiento'!$K$2,FALSE),"")</f>
        <v/>
      </c>
      <c r="L62" s="31"/>
      <c r="M62" s="31"/>
      <c r="N62" s="40"/>
    </row>
    <row r="63" spans="2:14" x14ac:dyDescent="0.25">
      <c r="B63" s="26"/>
      <c r="C63" s="36" t="str">
        <f>IFERROR(VLOOKUP(Tabla46[[#This Row],[Nº]],Tabla4[],'1º_Seguimiento'!$C$2,FALSE),"")</f>
        <v/>
      </c>
      <c r="D63" s="37" t="str">
        <f>IFERROR(VLOOKUP(Tabla46[[#This Row],[Nº]],Tabla4[],'1º_Seguimiento'!$D$2,FALSE),"")</f>
        <v/>
      </c>
      <c r="E63" s="36" t="str">
        <f>IFERROR(VLOOKUP(Tabla46[[#This Row],[Nº]],Tabla4[],'1º_Seguimiento'!$E$2,FALSE),"")</f>
        <v/>
      </c>
      <c r="F63" s="38" t="str">
        <f>IFERROR(VLOOKUP(Tabla46[[#This Row],[Nº]],Tabla4[],'1º_Seguimiento'!$F$2,FALSE),"")</f>
        <v/>
      </c>
      <c r="G63" s="38" t="str">
        <f>IFERROR(VLOOKUP(Tabla46[[#This Row],[Nº]],Tabla4[],'1º_Seguimiento'!$G$2,FALSE),"")</f>
        <v/>
      </c>
      <c r="H63" s="39" t="str">
        <f>IFERROR(VLOOKUP(Tabla46[[#This Row],[Nº]],Tabla4[],'1º_Seguimiento'!$H$2,FALSE),"")</f>
        <v/>
      </c>
      <c r="I63" s="39" t="str">
        <f>IFERROR(VLOOKUP(Tabla46[[#This Row],[Nº]],Tabla4[],'1º_Seguimiento'!$I$2,FALSE),"")</f>
        <v/>
      </c>
      <c r="J63" s="39" t="str">
        <f>IFERROR(VLOOKUP(Tabla46[[#This Row],[Nº]],Tabla4[],'1º_Seguimiento'!$J$2,FALSE),"")</f>
        <v/>
      </c>
      <c r="K63" s="36" t="str">
        <f>IFERROR(VLOOKUP(Tabla46[[#This Row],[Nº]],Tabla4[],'1º_Seguimiento'!$K$2,FALSE),"")</f>
        <v/>
      </c>
      <c r="L63" s="31"/>
      <c r="M63" s="31"/>
      <c r="N63" s="40"/>
    </row>
    <row r="64" spans="2:14" x14ac:dyDescent="0.25">
      <c r="B64" s="26"/>
      <c r="C64" s="36" t="str">
        <f>IFERROR(VLOOKUP(Tabla46[[#This Row],[Nº]],Tabla4[],'1º_Seguimiento'!$C$2,FALSE),"")</f>
        <v/>
      </c>
      <c r="D64" s="37" t="str">
        <f>IFERROR(VLOOKUP(Tabla46[[#This Row],[Nº]],Tabla4[],'1º_Seguimiento'!$D$2,FALSE),"")</f>
        <v/>
      </c>
      <c r="E64" s="36" t="str">
        <f>IFERROR(VLOOKUP(Tabla46[[#This Row],[Nº]],Tabla4[],'1º_Seguimiento'!$E$2,FALSE),"")</f>
        <v/>
      </c>
      <c r="F64" s="38" t="str">
        <f>IFERROR(VLOOKUP(Tabla46[[#This Row],[Nº]],Tabla4[],'1º_Seguimiento'!$F$2,FALSE),"")</f>
        <v/>
      </c>
      <c r="G64" s="38" t="str">
        <f>IFERROR(VLOOKUP(Tabla46[[#This Row],[Nº]],Tabla4[],'1º_Seguimiento'!$G$2,FALSE),"")</f>
        <v/>
      </c>
      <c r="H64" s="39" t="str">
        <f>IFERROR(VLOOKUP(Tabla46[[#This Row],[Nº]],Tabla4[],'1º_Seguimiento'!$H$2,FALSE),"")</f>
        <v/>
      </c>
      <c r="I64" s="39" t="str">
        <f>IFERROR(VLOOKUP(Tabla46[[#This Row],[Nº]],Tabla4[],'1º_Seguimiento'!$I$2,FALSE),"")</f>
        <v/>
      </c>
      <c r="J64" s="39" t="str">
        <f>IFERROR(VLOOKUP(Tabla46[[#This Row],[Nº]],Tabla4[],'1º_Seguimiento'!$J$2,FALSE),"")</f>
        <v/>
      </c>
      <c r="K64" s="36" t="str">
        <f>IFERROR(VLOOKUP(Tabla46[[#This Row],[Nº]],Tabla4[],'1º_Seguimiento'!$K$2,FALSE),"")</f>
        <v/>
      </c>
      <c r="L64" s="31"/>
      <c r="M64" s="31"/>
      <c r="N64" s="40"/>
    </row>
    <row r="65" spans="2:14" x14ac:dyDescent="0.25">
      <c r="B65" s="26"/>
      <c r="C65" s="36" t="str">
        <f>IFERROR(VLOOKUP(Tabla46[[#This Row],[Nº]],Tabla4[],'1º_Seguimiento'!$C$2,FALSE),"")</f>
        <v/>
      </c>
      <c r="D65" s="37" t="str">
        <f>IFERROR(VLOOKUP(Tabla46[[#This Row],[Nº]],Tabla4[],'1º_Seguimiento'!$D$2,FALSE),"")</f>
        <v/>
      </c>
      <c r="E65" s="36" t="str">
        <f>IFERROR(VLOOKUP(Tabla46[[#This Row],[Nº]],Tabla4[],'1º_Seguimiento'!$E$2,FALSE),"")</f>
        <v/>
      </c>
      <c r="F65" s="38" t="str">
        <f>IFERROR(VLOOKUP(Tabla46[[#This Row],[Nº]],Tabla4[],'1º_Seguimiento'!$F$2,FALSE),"")</f>
        <v/>
      </c>
      <c r="G65" s="38" t="str">
        <f>IFERROR(VLOOKUP(Tabla46[[#This Row],[Nº]],Tabla4[],'1º_Seguimiento'!$G$2,FALSE),"")</f>
        <v/>
      </c>
      <c r="H65" s="39" t="str">
        <f>IFERROR(VLOOKUP(Tabla46[[#This Row],[Nº]],Tabla4[],'1º_Seguimiento'!$H$2,FALSE),"")</f>
        <v/>
      </c>
      <c r="I65" s="39" t="str">
        <f>IFERROR(VLOOKUP(Tabla46[[#This Row],[Nº]],Tabla4[],'1º_Seguimiento'!$I$2,FALSE),"")</f>
        <v/>
      </c>
      <c r="J65" s="39" t="str">
        <f>IFERROR(VLOOKUP(Tabla46[[#This Row],[Nº]],Tabla4[],'1º_Seguimiento'!$J$2,FALSE),"")</f>
        <v/>
      </c>
      <c r="K65" s="36" t="str">
        <f>IFERROR(VLOOKUP(Tabla46[[#This Row],[Nº]],Tabla4[],'1º_Seguimiento'!$K$2,FALSE),"")</f>
        <v/>
      </c>
      <c r="L65" s="31"/>
      <c r="M65" s="31"/>
      <c r="N65" s="40"/>
    </row>
    <row r="66" spans="2:14" x14ac:dyDescent="0.25">
      <c r="B66" s="26"/>
      <c r="C66" s="36" t="str">
        <f>IFERROR(VLOOKUP(Tabla46[[#This Row],[Nº]],Tabla4[],'1º_Seguimiento'!$C$2,FALSE),"")</f>
        <v/>
      </c>
      <c r="D66" s="37" t="str">
        <f>IFERROR(VLOOKUP(Tabla46[[#This Row],[Nº]],Tabla4[],'1º_Seguimiento'!$D$2,FALSE),"")</f>
        <v/>
      </c>
      <c r="E66" s="36" t="str">
        <f>IFERROR(VLOOKUP(Tabla46[[#This Row],[Nº]],Tabla4[],'1º_Seguimiento'!$E$2,FALSE),"")</f>
        <v/>
      </c>
      <c r="F66" s="38" t="str">
        <f>IFERROR(VLOOKUP(Tabla46[[#This Row],[Nº]],Tabla4[],'1º_Seguimiento'!$F$2,FALSE),"")</f>
        <v/>
      </c>
      <c r="G66" s="38" t="str">
        <f>IFERROR(VLOOKUP(Tabla46[[#This Row],[Nº]],Tabla4[],'1º_Seguimiento'!$G$2,FALSE),"")</f>
        <v/>
      </c>
      <c r="H66" s="39" t="str">
        <f>IFERROR(VLOOKUP(Tabla46[[#This Row],[Nº]],Tabla4[],'1º_Seguimiento'!$H$2,FALSE),"")</f>
        <v/>
      </c>
      <c r="I66" s="39" t="str">
        <f>IFERROR(VLOOKUP(Tabla46[[#This Row],[Nº]],Tabla4[],'1º_Seguimiento'!$I$2,FALSE),"")</f>
        <v/>
      </c>
      <c r="J66" s="39" t="str">
        <f>IFERROR(VLOOKUP(Tabla46[[#This Row],[Nº]],Tabla4[],'1º_Seguimiento'!$J$2,FALSE),"")</f>
        <v/>
      </c>
      <c r="K66" s="36" t="str">
        <f>IFERROR(VLOOKUP(Tabla46[[#This Row],[Nº]],Tabla4[],'1º_Seguimiento'!$K$2,FALSE),"")</f>
        <v/>
      </c>
      <c r="L66" s="31"/>
      <c r="M66" s="31"/>
      <c r="N66" s="40"/>
    </row>
    <row r="67" spans="2:14" x14ac:dyDescent="0.25">
      <c r="B67" s="26"/>
      <c r="C67" s="36" t="str">
        <f>IFERROR(VLOOKUP(Tabla46[[#This Row],[Nº]],Tabla4[],'1º_Seguimiento'!$C$2,FALSE),"")</f>
        <v/>
      </c>
      <c r="D67" s="37" t="str">
        <f>IFERROR(VLOOKUP(Tabla46[[#This Row],[Nº]],Tabla4[],'1º_Seguimiento'!$D$2,FALSE),"")</f>
        <v/>
      </c>
      <c r="E67" s="36" t="str">
        <f>IFERROR(VLOOKUP(Tabla46[[#This Row],[Nº]],Tabla4[],'1º_Seguimiento'!$E$2,FALSE),"")</f>
        <v/>
      </c>
      <c r="F67" s="38" t="str">
        <f>IFERROR(VLOOKUP(Tabla46[[#This Row],[Nº]],Tabla4[],'1º_Seguimiento'!$F$2,FALSE),"")</f>
        <v/>
      </c>
      <c r="G67" s="38" t="str">
        <f>IFERROR(VLOOKUP(Tabla46[[#This Row],[Nº]],Tabla4[],'1º_Seguimiento'!$G$2,FALSE),"")</f>
        <v/>
      </c>
      <c r="H67" s="39" t="str">
        <f>IFERROR(VLOOKUP(Tabla46[[#This Row],[Nº]],Tabla4[],'1º_Seguimiento'!$H$2,FALSE),"")</f>
        <v/>
      </c>
      <c r="I67" s="39" t="str">
        <f>IFERROR(VLOOKUP(Tabla46[[#This Row],[Nº]],Tabla4[],'1º_Seguimiento'!$I$2,FALSE),"")</f>
        <v/>
      </c>
      <c r="J67" s="39" t="str">
        <f>IFERROR(VLOOKUP(Tabla46[[#This Row],[Nº]],Tabla4[],'1º_Seguimiento'!$J$2,FALSE),"")</f>
        <v/>
      </c>
      <c r="K67" s="36" t="str">
        <f>IFERROR(VLOOKUP(Tabla46[[#This Row],[Nº]],Tabla4[],'1º_Seguimiento'!$K$2,FALSE),"")</f>
        <v/>
      </c>
      <c r="L67" s="31"/>
      <c r="M67" s="31"/>
      <c r="N67" s="40"/>
    </row>
    <row r="68" spans="2:14" x14ac:dyDescent="0.25">
      <c r="B68" s="26"/>
      <c r="C68" s="36" t="str">
        <f>IFERROR(VLOOKUP(Tabla46[[#This Row],[Nº]],Tabla4[],'1º_Seguimiento'!$C$2,FALSE),"")</f>
        <v/>
      </c>
      <c r="D68" s="37" t="str">
        <f>IFERROR(VLOOKUP(Tabla46[[#This Row],[Nº]],Tabla4[],'1º_Seguimiento'!$D$2,FALSE),"")</f>
        <v/>
      </c>
      <c r="E68" s="36" t="str">
        <f>IFERROR(VLOOKUP(Tabla46[[#This Row],[Nº]],Tabla4[],'1º_Seguimiento'!$E$2,FALSE),"")</f>
        <v/>
      </c>
      <c r="F68" s="38" t="str">
        <f>IFERROR(VLOOKUP(Tabla46[[#This Row],[Nº]],Tabla4[],'1º_Seguimiento'!$F$2,FALSE),"")</f>
        <v/>
      </c>
      <c r="G68" s="38" t="str">
        <f>IFERROR(VLOOKUP(Tabla46[[#This Row],[Nº]],Tabla4[],'1º_Seguimiento'!$G$2,FALSE),"")</f>
        <v/>
      </c>
      <c r="H68" s="39" t="str">
        <f>IFERROR(VLOOKUP(Tabla46[[#This Row],[Nº]],Tabla4[],'1º_Seguimiento'!$H$2,FALSE),"")</f>
        <v/>
      </c>
      <c r="I68" s="39" t="str">
        <f>IFERROR(VLOOKUP(Tabla46[[#This Row],[Nº]],Tabla4[],'1º_Seguimiento'!$I$2,FALSE),"")</f>
        <v/>
      </c>
      <c r="J68" s="39" t="str">
        <f>IFERROR(VLOOKUP(Tabla46[[#This Row],[Nº]],Tabla4[],'1º_Seguimiento'!$J$2,FALSE),"")</f>
        <v/>
      </c>
      <c r="K68" s="36" t="str">
        <f>IFERROR(VLOOKUP(Tabla46[[#This Row],[Nº]],Tabla4[],'1º_Seguimiento'!$K$2,FALSE),"")</f>
        <v/>
      </c>
      <c r="L68" s="31"/>
      <c r="M68" s="31"/>
      <c r="N68" s="40"/>
    </row>
    <row r="69" spans="2:14" x14ac:dyDescent="0.25">
      <c r="B69" s="26"/>
      <c r="C69" s="36" t="str">
        <f>IFERROR(VLOOKUP(Tabla46[[#This Row],[Nº]],Tabla4[],'1º_Seguimiento'!$C$2,FALSE),"")</f>
        <v/>
      </c>
      <c r="D69" s="37" t="str">
        <f>IFERROR(VLOOKUP(Tabla46[[#This Row],[Nº]],Tabla4[],'1º_Seguimiento'!$D$2,FALSE),"")</f>
        <v/>
      </c>
      <c r="E69" s="36" t="str">
        <f>IFERROR(VLOOKUP(Tabla46[[#This Row],[Nº]],Tabla4[],'1º_Seguimiento'!$E$2,FALSE),"")</f>
        <v/>
      </c>
      <c r="F69" s="38" t="str">
        <f>IFERROR(VLOOKUP(Tabla46[[#This Row],[Nº]],Tabla4[],'1º_Seguimiento'!$F$2,FALSE),"")</f>
        <v/>
      </c>
      <c r="G69" s="38" t="str">
        <f>IFERROR(VLOOKUP(Tabla46[[#This Row],[Nº]],Tabla4[],'1º_Seguimiento'!$G$2,FALSE),"")</f>
        <v/>
      </c>
      <c r="H69" s="39" t="str">
        <f>IFERROR(VLOOKUP(Tabla46[[#This Row],[Nº]],Tabla4[],'1º_Seguimiento'!$H$2,FALSE),"")</f>
        <v/>
      </c>
      <c r="I69" s="39" t="str">
        <f>IFERROR(VLOOKUP(Tabla46[[#This Row],[Nº]],Tabla4[],'1º_Seguimiento'!$I$2,FALSE),"")</f>
        <v/>
      </c>
      <c r="J69" s="39" t="str">
        <f>IFERROR(VLOOKUP(Tabla46[[#This Row],[Nº]],Tabla4[],'1º_Seguimiento'!$J$2,FALSE),"")</f>
        <v/>
      </c>
      <c r="K69" s="36" t="str">
        <f>IFERROR(VLOOKUP(Tabla46[[#This Row],[Nº]],Tabla4[],'1º_Seguimiento'!$K$2,FALSE),"")</f>
        <v/>
      </c>
      <c r="L69" s="31"/>
      <c r="M69" s="31"/>
      <c r="N69" s="40"/>
    </row>
    <row r="70" spans="2:14" x14ac:dyDescent="0.25">
      <c r="B70" s="26"/>
      <c r="C70" s="36" t="str">
        <f>IFERROR(VLOOKUP(Tabla46[[#This Row],[Nº]],Tabla4[],'1º_Seguimiento'!$C$2,FALSE),"")</f>
        <v/>
      </c>
      <c r="D70" s="37" t="str">
        <f>IFERROR(VLOOKUP(Tabla46[[#This Row],[Nº]],Tabla4[],'1º_Seguimiento'!$D$2,FALSE),"")</f>
        <v/>
      </c>
      <c r="E70" s="36" t="str">
        <f>IFERROR(VLOOKUP(Tabla46[[#This Row],[Nº]],Tabla4[],'1º_Seguimiento'!$E$2,FALSE),"")</f>
        <v/>
      </c>
      <c r="F70" s="38" t="str">
        <f>IFERROR(VLOOKUP(Tabla46[[#This Row],[Nº]],Tabla4[],'1º_Seguimiento'!$F$2,FALSE),"")</f>
        <v/>
      </c>
      <c r="G70" s="38" t="str">
        <f>IFERROR(VLOOKUP(Tabla46[[#This Row],[Nº]],Tabla4[],'1º_Seguimiento'!$G$2,FALSE),"")</f>
        <v/>
      </c>
      <c r="H70" s="39" t="str">
        <f>IFERROR(VLOOKUP(Tabla46[[#This Row],[Nº]],Tabla4[],'1º_Seguimiento'!$H$2,FALSE),"")</f>
        <v/>
      </c>
      <c r="I70" s="39" t="str">
        <f>IFERROR(VLOOKUP(Tabla46[[#This Row],[Nº]],Tabla4[],'1º_Seguimiento'!$I$2,FALSE),"")</f>
        <v/>
      </c>
      <c r="J70" s="39" t="str">
        <f>IFERROR(VLOOKUP(Tabla46[[#This Row],[Nº]],Tabla4[],'1º_Seguimiento'!$J$2,FALSE),"")</f>
        <v/>
      </c>
      <c r="K70" s="36" t="str">
        <f>IFERROR(VLOOKUP(Tabla46[[#This Row],[Nº]],Tabla4[],'1º_Seguimiento'!$K$2,FALSE),"")</f>
        <v/>
      </c>
      <c r="L70" s="31"/>
      <c r="M70" s="31"/>
      <c r="N70" s="40"/>
    </row>
    <row r="71" spans="2:14" x14ac:dyDescent="0.25">
      <c r="B71" s="26"/>
      <c r="C71" s="36" t="str">
        <f>IFERROR(VLOOKUP(Tabla46[[#This Row],[Nº]],Tabla4[],'1º_Seguimiento'!$C$2,FALSE),"")</f>
        <v/>
      </c>
      <c r="D71" s="37" t="str">
        <f>IFERROR(VLOOKUP(Tabla46[[#This Row],[Nº]],Tabla4[],'1º_Seguimiento'!$D$2,FALSE),"")</f>
        <v/>
      </c>
      <c r="E71" s="36" t="str">
        <f>IFERROR(VLOOKUP(Tabla46[[#This Row],[Nº]],Tabla4[],'1º_Seguimiento'!$E$2,FALSE),"")</f>
        <v/>
      </c>
      <c r="F71" s="38" t="str">
        <f>IFERROR(VLOOKUP(Tabla46[[#This Row],[Nº]],Tabla4[],'1º_Seguimiento'!$F$2,FALSE),"")</f>
        <v/>
      </c>
      <c r="G71" s="38" t="str">
        <f>IFERROR(VLOOKUP(Tabla46[[#This Row],[Nº]],Tabla4[],'1º_Seguimiento'!$G$2,FALSE),"")</f>
        <v/>
      </c>
      <c r="H71" s="39" t="str">
        <f>IFERROR(VLOOKUP(Tabla46[[#This Row],[Nº]],Tabla4[],'1º_Seguimiento'!$H$2,FALSE),"")</f>
        <v/>
      </c>
      <c r="I71" s="39" t="str">
        <f>IFERROR(VLOOKUP(Tabla46[[#This Row],[Nº]],Tabla4[],'1º_Seguimiento'!$I$2,FALSE),"")</f>
        <v/>
      </c>
      <c r="J71" s="39" t="str">
        <f>IFERROR(VLOOKUP(Tabla46[[#This Row],[Nº]],Tabla4[],'1º_Seguimiento'!$J$2,FALSE),"")</f>
        <v/>
      </c>
      <c r="K71" s="36" t="str">
        <f>IFERROR(VLOOKUP(Tabla46[[#This Row],[Nº]],Tabla4[],'1º_Seguimiento'!$K$2,FALSE),"")</f>
        <v/>
      </c>
      <c r="L71" s="31"/>
      <c r="M71" s="31"/>
      <c r="N71" s="40"/>
    </row>
    <row r="72" spans="2:14" x14ac:dyDescent="0.25">
      <c r="B72" s="26"/>
      <c r="C72" s="36" t="str">
        <f>IFERROR(VLOOKUP(Tabla46[[#This Row],[Nº]],Tabla4[],'1º_Seguimiento'!$C$2,FALSE),"")</f>
        <v/>
      </c>
      <c r="D72" s="37" t="str">
        <f>IFERROR(VLOOKUP(Tabla46[[#This Row],[Nº]],Tabla4[],'1º_Seguimiento'!$D$2,FALSE),"")</f>
        <v/>
      </c>
      <c r="E72" s="36" t="str">
        <f>IFERROR(VLOOKUP(Tabla46[[#This Row],[Nº]],Tabla4[],'1º_Seguimiento'!$E$2,FALSE),"")</f>
        <v/>
      </c>
      <c r="F72" s="38" t="str">
        <f>IFERROR(VLOOKUP(Tabla46[[#This Row],[Nº]],Tabla4[],'1º_Seguimiento'!$F$2,FALSE),"")</f>
        <v/>
      </c>
      <c r="G72" s="38" t="str">
        <f>IFERROR(VLOOKUP(Tabla46[[#This Row],[Nº]],Tabla4[],'1º_Seguimiento'!$G$2,FALSE),"")</f>
        <v/>
      </c>
      <c r="H72" s="39" t="str">
        <f>IFERROR(VLOOKUP(Tabla46[[#This Row],[Nº]],Tabla4[],'1º_Seguimiento'!$H$2,FALSE),"")</f>
        <v/>
      </c>
      <c r="I72" s="39" t="str">
        <f>IFERROR(VLOOKUP(Tabla46[[#This Row],[Nº]],Tabla4[],'1º_Seguimiento'!$I$2,FALSE),"")</f>
        <v/>
      </c>
      <c r="J72" s="39" t="str">
        <f>IFERROR(VLOOKUP(Tabla46[[#This Row],[Nº]],Tabla4[],'1º_Seguimiento'!$J$2,FALSE),"")</f>
        <v/>
      </c>
      <c r="K72" s="36" t="str">
        <f>IFERROR(VLOOKUP(Tabla46[[#This Row],[Nº]],Tabla4[],'1º_Seguimiento'!$K$2,FALSE),"")</f>
        <v/>
      </c>
      <c r="L72" s="31"/>
      <c r="M72" s="31"/>
      <c r="N72" s="40"/>
    </row>
    <row r="73" spans="2:14" x14ac:dyDescent="0.25">
      <c r="B73" s="26"/>
      <c r="C73" s="36" t="str">
        <f>IFERROR(VLOOKUP(Tabla46[[#This Row],[Nº]],Tabla4[],'1º_Seguimiento'!$C$2,FALSE),"")</f>
        <v/>
      </c>
      <c r="D73" s="37" t="str">
        <f>IFERROR(VLOOKUP(Tabla46[[#This Row],[Nº]],Tabla4[],'1º_Seguimiento'!$D$2,FALSE),"")</f>
        <v/>
      </c>
      <c r="E73" s="36" t="str">
        <f>IFERROR(VLOOKUP(Tabla46[[#This Row],[Nº]],Tabla4[],'1º_Seguimiento'!$E$2,FALSE),"")</f>
        <v/>
      </c>
      <c r="F73" s="38" t="str">
        <f>IFERROR(VLOOKUP(Tabla46[[#This Row],[Nº]],Tabla4[],'1º_Seguimiento'!$F$2,FALSE),"")</f>
        <v/>
      </c>
      <c r="G73" s="38" t="str">
        <f>IFERROR(VLOOKUP(Tabla46[[#This Row],[Nº]],Tabla4[],'1º_Seguimiento'!$G$2,FALSE),"")</f>
        <v/>
      </c>
      <c r="H73" s="39" t="str">
        <f>IFERROR(VLOOKUP(Tabla46[[#This Row],[Nº]],Tabla4[],'1º_Seguimiento'!$H$2,FALSE),"")</f>
        <v/>
      </c>
      <c r="I73" s="39" t="str">
        <f>IFERROR(VLOOKUP(Tabla46[[#This Row],[Nº]],Tabla4[],'1º_Seguimiento'!$I$2,FALSE),"")</f>
        <v/>
      </c>
      <c r="J73" s="39" t="str">
        <f>IFERROR(VLOOKUP(Tabla46[[#This Row],[Nº]],Tabla4[],'1º_Seguimiento'!$J$2,FALSE),"")</f>
        <v/>
      </c>
      <c r="K73" s="36" t="str">
        <f>IFERROR(VLOOKUP(Tabla46[[#This Row],[Nº]],Tabla4[],'1º_Seguimiento'!$K$2,FALSE),"")</f>
        <v/>
      </c>
      <c r="L73" s="31"/>
      <c r="M73" s="31"/>
      <c r="N73" s="40"/>
    </row>
    <row r="74" spans="2:14" x14ac:dyDescent="0.25">
      <c r="B74" s="26"/>
      <c r="C74" s="36" t="str">
        <f>IFERROR(VLOOKUP(Tabla46[[#This Row],[Nº]],Tabla4[],'1º_Seguimiento'!$C$2,FALSE),"")</f>
        <v/>
      </c>
      <c r="D74" s="37" t="str">
        <f>IFERROR(VLOOKUP(Tabla46[[#This Row],[Nº]],Tabla4[],'1º_Seguimiento'!$D$2,FALSE),"")</f>
        <v/>
      </c>
      <c r="E74" s="36" t="str">
        <f>IFERROR(VLOOKUP(Tabla46[[#This Row],[Nº]],Tabla4[],'1º_Seguimiento'!$E$2,FALSE),"")</f>
        <v/>
      </c>
      <c r="F74" s="38" t="str">
        <f>IFERROR(VLOOKUP(Tabla46[[#This Row],[Nº]],Tabla4[],'1º_Seguimiento'!$F$2,FALSE),"")</f>
        <v/>
      </c>
      <c r="G74" s="38" t="str">
        <f>IFERROR(VLOOKUP(Tabla46[[#This Row],[Nº]],Tabla4[],'1º_Seguimiento'!$G$2,FALSE),"")</f>
        <v/>
      </c>
      <c r="H74" s="39" t="str">
        <f>IFERROR(VLOOKUP(Tabla46[[#This Row],[Nº]],Tabla4[],'1º_Seguimiento'!$H$2,FALSE),"")</f>
        <v/>
      </c>
      <c r="I74" s="39" t="str">
        <f>IFERROR(VLOOKUP(Tabla46[[#This Row],[Nº]],Tabla4[],'1º_Seguimiento'!$I$2,FALSE),"")</f>
        <v/>
      </c>
      <c r="J74" s="39" t="str">
        <f>IFERROR(VLOOKUP(Tabla46[[#This Row],[Nº]],Tabla4[],'1º_Seguimiento'!$J$2,FALSE),"")</f>
        <v/>
      </c>
      <c r="K74" s="36" t="str">
        <f>IFERROR(VLOOKUP(Tabla46[[#This Row],[Nº]],Tabla4[],'1º_Seguimiento'!$K$2,FALSE),"")</f>
        <v/>
      </c>
      <c r="L74" s="31"/>
      <c r="M74" s="31"/>
      <c r="N74" s="40"/>
    </row>
    <row r="75" spans="2:14" x14ac:dyDescent="0.25">
      <c r="B75" s="26"/>
      <c r="C75" s="36" t="str">
        <f>IFERROR(VLOOKUP(Tabla46[[#This Row],[Nº]],Tabla4[],'1º_Seguimiento'!$C$2,FALSE),"")</f>
        <v/>
      </c>
      <c r="D75" s="37" t="str">
        <f>IFERROR(VLOOKUP(Tabla46[[#This Row],[Nº]],Tabla4[],'1º_Seguimiento'!$D$2,FALSE),"")</f>
        <v/>
      </c>
      <c r="E75" s="36" t="str">
        <f>IFERROR(VLOOKUP(Tabla46[[#This Row],[Nº]],Tabla4[],'1º_Seguimiento'!$E$2,FALSE),"")</f>
        <v/>
      </c>
      <c r="F75" s="38" t="str">
        <f>IFERROR(VLOOKUP(Tabla46[[#This Row],[Nº]],Tabla4[],'1º_Seguimiento'!$F$2,FALSE),"")</f>
        <v/>
      </c>
      <c r="G75" s="38" t="str">
        <f>IFERROR(VLOOKUP(Tabla46[[#This Row],[Nº]],Tabla4[],'1º_Seguimiento'!$G$2,FALSE),"")</f>
        <v/>
      </c>
      <c r="H75" s="39" t="str">
        <f>IFERROR(VLOOKUP(Tabla46[[#This Row],[Nº]],Tabla4[],'1º_Seguimiento'!$H$2,FALSE),"")</f>
        <v/>
      </c>
      <c r="I75" s="39" t="str">
        <f>IFERROR(VLOOKUP(Tabla46[[#This Row],[Nº]],Tabla4[],'1º_Seguimiento'!$I$2,FALSE),"")</f>
        <v/>
      </c>
      <c r="J75" s="39" t="str">
        <f>IFERROR(VLOOKUP(Tabla46[[#This Row],[Nº]],Tabla4[],'1º_Seguimiento'!$J$2,FALSE),"")</f>
        <v/>
      </c>
      <c r="K75" s="36" t="str">
        <f>IFERROR(VLOOKUP(Tabla46[[#This Row],[Nº]],Tabla4[],'1º_Seguimiento'!$K$2,FALSE),"")</f>
        <v/>
      </c>
      <c r="L75" s="31"/>
      <c r="M75" s="31"/>
      <c r="N75" s="40"/>
    </row>
    <row r="76" spans="2:14" x14ac:dyDescent="0.25">
      <c r="B76" s="26"/>
      <c r="C76" s="36" t="str">
        <f>IFERROR(VLOOKUP(Tabla46[[#This Row],[Nº]],Tabla4[],'1º_Seguimiento'!$C$2,FALSE),"")</f>
        <v/>
      </c>
      <c r="D76" s="37" t="str">
        <f>IFERROR(VLOOKUP(Tabla46[[#This Row],[Nº]],Tabla4[],'1º_Seguimiento'!$D$2,FALSE),"")</f>
        <v/>
      </c>
      <c r="E76" s="36" t="str">
        <f>IFERROR(VLOOKUP(Tabla46[[#This Row],[Nº]],Tabla4[],'1º_Seguimiento'!$E$2,FALSE),"")</f>
        <v/>
      </c>
      <c r="F76" s="38" t="str">
        <f>IFERROR(VLOOKUP(Tabla46[[#This Row],[Nº]],Tabla4[],'1º_Seguimiento'!$F$2,FALSE),"")</f>
        <v/>
      </c>
      <c r="G76" s="38" t="str">
        <f>IFERROR(VLOOKUP(Tabla46[[#This Row],[Nº]],Tabla4[],'1º_Seguimiento'!$G$2,FALSE),"")</f>
        <v/>
      </c>
      <c r="H76" s="39" t="str">
        <f>IFERROR(VLOOKUP(Tabla46[[#This Row],[Nº]],Tabla4[],'1º_Seguimiento'!$H$2,FALSE),"")</f>
        <v/>
      </c>
      <c r="I76" s="39" t="str">
        <f>IFERROR(VLOOKUP(Tabla46[[#This Row],[Nº]],Tabla4[],'1º_Seguimiento'!$I$2,FALSE),"")</f>
        <v/>
      </c>
      <c r="J76" s="39" t="str">
        <f>IFERROR(VLOOKUP(Tabla46[[#This Row],[Nº]],Tabla4[],'1º_Seguimiento'!$J$2,FALSE),"")</f>
        <v/>
      </c>
      <c r="K76" s="36" t="str">
        <f>IFERROR(VLOOKUP(Tabla46[[#This Row],[Nº]],Tabla4[],'1º_Seguimiento'!$K$2,FALSE),"")</f>
        <v/>
      </c>
      <c r="L76" s="31"/>
      <c r="M76" s="31"/>
      <c r="N76" s="40"/>
    </row>
    <row r="77" spans="2:14" x14ac:dyDescent="0.25">
      <c r="B77" s="26"/>
      <c r="C77" s="36" t="str">
        <f>IFERROR(VLOOKUP(Tabla46[[#This Row],[Nº]],Tabla4[],'1º_Seguimiento'!$C$2,FALSE),"")</f>
        <v/>
      </c>
      <c r="D77" s="37" t="str">
        <f>IFERROR(VLOOKUP(Tabla46[[#This Row],[Nº]],Tabla4[],'1º_Seguimiento'!$D$2,FALSE),"")</f>
        <v/>
      </c>
      <c r="E77" s="36" t="str">
        <f>IFERROR(VLOOKUP(Tabla46[[#This Row],[Nº]],Tabla4[],'1º_Seguimiento'!$E$2,FALSE),"")</f>
        <v/>
      </c>
      <c r="F77" s="38" t="str">
        <f>IFERROR(VLOOKUP(Tabla46[[#This Row],[Nº]],Tabla4[],'1º_Seguimiento'!$F$2,FALSE),"")</f>
        <v/>
      </c>
      <c r="G77" s="38" t="str">
        <f>IFERROR(VLOOKUP(Tabla46[[#This Row],[Nº]],Tabla4[],'1º_Seguimiento'!$G$2,FALSE),"")</f>
        <v/>
      </c>
      <c r="H77" s="39" t="str">
        <f>IFERROR(VLOOKUP(Tabla46[[#This Row],[Nº]],Tabla4[],'1º_Seguimiento'!$H$2,FALSE),"")</f>
        <v/>
      </c>
      <c r="I77" s="39" t="str">
        <f>IFERROR(VLOOKUP(Tabla46[[#This Row],[Nº]],Tabla4[],'1º_Seguimiento'!$I$2,FALSE),"")</f>
        <v/>
      </c>
      <c r="J77" s="39" t="str">
        <f>IFERROR(VLOOKUP(Tabla46[[#This Row],[Nº]],Tabla4[],'1º_Seguimiento'!$J$2,FALSE),"")</f>
        <v/>
      </c>
      <c r="K77" s="36" t="str">
        <f>IFERROR(VLOOKUP(Tabla46[[#This Row],[Nº]],Tabla4[],'1º_Seguimiento'!$K$2,FALSE),"")</f>
        <v/>
      </c>
      <c r="L77" s="31"/>
      <c r="M77" s="31"/>
      <c r="N77" s="40"/>
    </row>
    <row r="78" spans="2:14" x14ac:dyDescent="0.25">
      <c r="B78" s="26"/>
      <c r="C78" s="36" t="str">
        <f>IFERROR(VLOOKUP(Tabla46[[#This Row],[Nº]],Tabla4[],'1º_Seguimiento'!$C$2,FALSE),"")</f>
        <v/>
      </c>
      <c r="D78" s="37" t="str">
        <f>IFERROR(VLOOKUP(Tabla46[[#This Row],[Nº]],Tabla4[],'1º_Seguimiento'!$D$2,FALSE),"")</f>
        <v/>
      </c>
      <c r="E78" s="36" t="str">
        <f>IFERROR(VLOOKUP(Tabla46[[#This Row],[Nº]],Tabla4[],'1º_Seguimiento'!$E$2,FALSE),"")</f>
        <v/>
      </c>
      <c r="F78" s="38" t="str">
        <f>IFERROR(VLOOKUP(Tabla46[[#This Row],[Nº]],Tabla4[],'1º_Seguimiento'!$F$2,FALSE),"")</f>
        <v/>
      </c>
      <c r="G78" s="38" t="str">
        <f>IFERROR(VLOOKUP(Tabla46[[#This Row],[Nº]],Tabla4[],'1º_Seguimiento'!$G$2,FALSE),"")</f>
        <v/>
      </c>
      <c r="H78" s="39" t="str">
        <f>IFERROR(VLOOKUP(Tabla46[[#This Row],[Nº]],Tabla4[],'1º_Seguimiento'!$H$2,FALSE),"")</f>
        <v/>
      </c>
      <c r="I78" s="39" t="str">
        <f>IFERROR(VLOOKUP(Tabla46[[#This Row],[Nº]],Tabla4[],'1º_Seguimiento'!$I$2,FALSE),"")</f>
        <v/>
      </c>
      <c r="J78" s="39" t="str">
        <f>IFERROR(VLOOKUP(Tabla46[[#This Row],[Nº]],Tabla4[],'1º_Seguimiento'!$J$2,FALSE),"")</f>
        <v/>
      </c>
      <c r="K78" s="36" t="str">
        <f>IFERROR(VLOOKUP(Tabla46[[#This Row],[Nº]],Tabla4[],'1º_Seguimiento'!$K$2,FALSE),"")</f>
        <v/>
      </c>
      <c r="L78" s="31"/>
      <c r="M78" s="31"/>
      <c r="N78" s="40"/>
    </row>
    <row r="79" spans="2:14" x14ac:dyDescent="0.25">
      <c r="B79" s="26"/>
      <c r="C79" s="36" t="str">
        <f>IFERROR(VLOOKUP(Tabla46[[#This Row],[Nº]],Tabla4[],'1º_Seguimiento'!$C$2,FALSE),"")</f>
        <v/>
      </c>
      <c r="D79" s="37" t="str">
        <f>IFERROR(VLOOKUP(Tabla46[[#This Row],[Nº]],Tabla4[],'1º_Seguimiento'!$D$2,FALSE),"")</f>
        <v/>
      </c>
      <c r="E79" s="36" t="str">
        <f>IFERROR(VLOOKUP(Tabla46[[#This Row],[Nº]],Tabla4[],'1º_Seguimiento'!$E$2,FALSE),"")</f>
        <v/>
      </c>
      <c r="F79" s="38" t="str">
        <f>IFERROR(VLOOKUP(Tabla46[[#This Row],[Nº]],Tabla4[],'1º_Seguimiento'!$F$2,FALSE),"")</f>
        <v/>
      </c>
      <c r="G79" s="38" t="str">
        <f>IFERROR(VLOOKUP(Tabla46[[#This Row],[Nº]],Tabla4[],'1º_Seguimiento'!$G$2,FALSE),"")</f>
        <v/>
      </c>
      <c r="H79" s="39" t="str">
        <f>IFERROR(VLOOKUP(Tabla46[[#This Row],[Nº]],Tabla4[],'1º_Seguimiento'!$H$2,FALSE),"")</f>
        <v/>
      </c>
      <c r="I79" s="39" t="str">
        <f>IFERROR(VLOOKUP(Tabla46[[#This Row],[Nº]],Tabla4[],'1º_Seguimiento'!$I$2,FALSE),"")</f>
        <v/>
      </c>
      <c r="J79" s="39" t="str">
        <f>IFERROR(VLOOKUP(Tabla46[[#This Row],[Nº]],Tabla4[],'1º_Seguimiento'!$J$2,FALSE),"")</f>
        <v/>
      </c>
      <c r="K79" s="36" t="str">
        <f>IFERROR(VLOOKUP(Tabla46[[#This Row],[Nº]],Tabla4[],'1º_Seguimiento'!$K$2,FALSE),"")</f>
        <v/>
      </c>
      <c r="L79" s="31"/>
      <c r="M79" s="31"/>
      <c r="N79" s="40"/>
    </row>
    <row r="80" spans="2:14" x14ac:dyDescent="0.25">
      <c r="B80" s="26"/>
      <c r="C80" s="36" t="str">
        <f>IFERROR(VLOOKUP(Tabla46[[#This Row],[Nº]],Tabla4[],'1º_Seguimiento'!$C$2,FALSE),"")</f>
        <v/>
      </c>
      <c r="D80" s="37" t="str">
        <f>IFERROR(VLOOKUP(Tabla46[[#This Row],[Nº]],Tabla4[],'1º_Seguimiento'!$D$2,FALSE),"")</f>
        <v/>
      </c>
      <c r="E80" s="36" t="str">
        <f>IFERROR(VLOOKUP(Tabla46[[#This Row],[Nº]],Tabla4[],'1º_Seguimiento'!$E$2,FALSE),"")</f>
        <v/>
      </c>
      <c r="F80" s="38" t="str">
        <f>IFERROR(VLOOKUP(Tabla46[[#This Row],[Nº]],Tabla4[],'1º_Seguimiento'!$F$2,FALSE),"")</f>
        <v/>
      </c>
      <c r="G80" s="38" t="str">
        <f>IFERROR(VLOOKUP(Tabla46[[#This Row],[Nº]],Tabla4[],'1º_Seguimiento'!$G$2,FALSE),"")</f>
        <v/>
      </c>
      <c r="H80" s="39" t="str">
        <f>IFERROR(VLOOKUP(Tabla46[[#This Row],[Nº]],Tabla4[],'1º_Seguimiento'!$H$2,FALSE),"")</f>
        <v/>
      </c>
      <c r="I80" s="39" t="str">
        <f>IFERROR(VLOOKUP(Tabla46[[#This Row],[Nº]],Tabla4[],'1º_Seguimiento'!$I$2,FALSE),"")</f>
        <v/>
      </c>
      <c r="J80" s="39" t="str">
        <f>IFERROR(VLOOKUP(Tabla46[[#This Row],[Nº]],Tabla4[],'1º_Seguimiento'!$J$2,FALSE),"")</f>
        <v/>
      </c>
      <c r="K80" s="36" t="str">
        <f>IFERROR(VLOOKUP(Tabla46[[#This Row],[Nº]],Tabla4[],'1º_Seguimiento'!$K$2,FALSE),"")</f>
        <v/>
      </c>
      <c r="L80" s="31"/>
      <c r="M80" s="31"/>
      <c r="N80" s="40"/>
    </row>
    <row r="81" spans="2:14" x14ac:dyDescent="0.25">
      <c r="B81" s="26"/>
      <c r="C81" s="36" t="str">
        <f>IFERROR(VLOOKUP(Tabla46[[#This Row],[Nº]],Tabla4[],'1º_Seguimiento'!$C$2,FALSE),"")</f>
        <v/>
      </c>
      <c r="D81" s="37" t="str">
        <f>IFERROR(VLOOKUP(Tabla46[[#This Row],[Nº]],Tabla4[],'1º_Seguimiento'!$D$2,FALSE),"")</f>
        <v/>
      </c>
      <c r="E81" s="36" t="str">
        <f>IFERROR(VLOOKUP(Tabla46[[#This Row],[Nº]],Tabla4[],'1º_Seguimiento'!$E$2,FALSE),"")</f>
        <v/>
      </c>
      <c r="F81" s="38" t="str">
        <f>IFERROR(VLOOKUP(Tabla46[[#This Row],[Nº]],Tabla4[],'1º_Seguimiento'!$F$2,FALSE),"")</f>
        <v/>
      </c>
      <c r="G81" s="38" t="str">
        <f>IFERROR(VLOOKUP(Tabla46[[#This Row],[Nº]],Tabla4[],'1º_Seguimiento'!$G$2,FALSE),"")</f>
        <v/>
      </c>
      <c r="H81" s="39" t="str">
        <f>IFERROR(VLOOKUP(Tabla46[[#This Row],[Nº]],Tabla4[],'1º_Seguimiento'!$H$2,FALSE),"")</f>
        <v/>
      </c>
      <c r="I81" s="39" t="str">
        <f>IFERROR(VLOOKUP(Tabla46[[#This Row],[Nº]],Tabla4[],'1º_Seguimiento'!$I$2,FALSE),"")</f>
        <v/>
      </c>
      <c r="J81" s="39" t="str">
        <f>IFERROR(VLOOKUP(Tabla46[[#This Row],[Nº]],Tabla4[],'1º_Seguimiento'!$J$2,FALSE),"")</f>
        <v/>
      </c>
      <c r="K81" s="36" t="str">
        <f>IFERROR(VLOOKUP(Tabla46[[#This Row],[Nº]],Tabla4[],'1º_Seguimiento'!$K$2,FALSE),"")</f>
        <v/>
      </c>
      <c r="L81" s="31"/>
      <c r="M81" s="31"/>
      <c r="N81" s="40"/>
    </row>
    <row r="82" spans="2:14" x14ac:dyDescent="0.25">
      <c r="B82" s="26"/>
      <c r="C82" s="36" t="str">
        <f>IFERROR(VLOOKUP(Tabla46[[#This Row],[Nº]],Tabla4[],'1º_Seguimiento'!$C$2,FALSE),"")</f>
        <v/>
      </c>
      <c r="D82" s="37" t="str">
        <f>IFERROR(VLOOKUP(Tabla46[[#This Row],[Nº]],Tabla4[],'1º_Seguimiento'!$D$2,FALSE),"")</f>
        <v/>
      </c>
      <c r="E82" s="36" t="str">
        <f>IFERROR(VLOOKUP(Tabla46[[#This Row],[Nº]],Tabla4[],'1º_Seguimiento'!$E$2,FALSE),"")</f>
        <v/>
      </c>
      <c r="F82" s="38" t="str">
        <f>IFERROR(VLOOKUP(Tabla46[[#This Row],[Nº]],Tabla4[],'1º_Seguimiento'!$F$2,FALSE),"")</f>
        <v/>
      </c>
      <c r="G82" s="38" t="str">
        <f>IFERROR(VLOOKUP(Tabla46[[#This Row],[Nº]],Tabla4[],'1º_Seguimiento'!$G$2,FALSE),"")</f>
        <v/>
      </c>
      <c r="H82" s="39" t="str">
        <f>IFERROR(VLOOKUP(Tabla46[[#This Row],[Nº]],Tabla4[],'1º_Seguimiento'!$H$2,FALSE),"")</f>
        <v/>
      </c>
      <c r="I82" s="39" t="str">
        <f>IFERROR(VLOOKUP(Tabla46[[#This Row],[Nº]],Tabla4[],'1º_Seguimiento'!$I$2,FALSE),"")</f>
        <v/>
      </c>
      <c r="J82" s="39" t="str">
        <f>IFERROR(VLOOKUP(Tabla46[[#This Row],[Nº]],Tabla4[],'1º_Seguimiento'!$J$2,FALSE),"")</f>
        <v/>
      </c>
      <c r="K82" s="36" t="str">
        <f>IFERROR(VLOOKUP(Tabla46[[#This Row],[Nº]],Tabla4[],'1º_Seguimiento'!$K$2,FALSE),"")</f>
        <v/>
      </c>
      <c r="L82" s="31"/>
      <c r="M82" s="31"/>
      <c r="N82" s="40"/>
    </row>
    <row r="83" spans="2:14" x14ac:dyDescent="0.25">
      <c r="B83" s="26"/>
      <c r="C83" s="36" t="str">
        <f>IFERROR(VLOOKUP(Tabla46[[#This Row],[Nº]],Tabla4[],'1º_Seguimiento'!$C$2,FALSE),"")</f>
        <v/>
      </c>
      <c r="D83" s="37" t="str">
        <f>IFERROR(VLOOKUP(Tabla46[[#This Row],[Nº]],Tabla4[],'1º_Seguimiento'!$D$2,FALSE),"")</f>
        <v/>
      </c>
      <c r="E83" s="36" t="str">
        <f>IFERROR(VLOOKUP(Tabla46[[#This Row],[Nº]],Tabla4[],'1º_Seguimiento'!$E$2,FALSE),"")</f>
        <v/>
      </c>
      <c r="F83" s="38" t="str">
        <f>IFERROR(VLOOKUP(Tabla46[[#This Row],[Nº]],Tabla4[],'1º_Seguimiento'!$F$2,FALSE),"")</f>
        <v/>
      </c>
      <c r="G83" s="38" t="str">
        <f>IFERROR(VLOOKUP(Tabla46[[#This Row],[Nº]],Tabla4[],'1º_Seguimiento'!$G$2,FALSE),"")</f>
        <v/>
      </c>
      <c r="H83" s="39" t="str">
        <f>IFERROR(VLOOKUP(Tabla46[[#This Row],[Nº]],Tabla4[],'1º_Seguimiento'!$H$2,FALSE),"")</f>
        <v/>
      </c>
      <c r="I83" s="39" t="str">
        <f>IFERROR(VLOOKUP(Tabla46[[#This Row],[Nº]],Tabla4[],'1º_Seguimiento'!$I$2,FALSE),"")</f>
        <v/>
      </c>
      <c r="J83" s="39" t="str">
        <f>IFERROR(VLOOKUP(Tabla46[[#This Row],[Nº]],Tabla4[],'1º_Seguimiento'!$J$2,FALSE),"")</f>
        <v/>
      </c>
      <c r="K83" s="36" t="str">
        <f>IFERROR(VLOOKUP(Tabla46[[#This Row],[Nº]],Tabla4[],'1º_Seguimiento'!$K$2,FALSE),"")</f>
        <v/>
      </c>
      <c r="L83" s="31"/>
      <c r="M83" s="31"/>
      <c r="N83" s="40"/>
    </row>
    <row r="84" spans="2:14" x14ac:dyDescent="0.25">
      <c r="B84" s="26"/>
      <c r="C84" s="36" t="str">
        <f>IFERROR(VLOOKUP(Tabla46[[#This Row],[Nº]],Tabla4[],'1º_Seguimiento'!$C$2,FALSE),"")</f>
        <v/>
      </c>
      <c r="D84" s="37" t="str">
        <f>IFERROR(VLOOKUP(Tabla46[[#This Row],[Nº]],Tabla4[],'1º_Seguimiento'!$D$2,FALSE),"")</f>
        <v/>
      </c>
      <c r="E84" s="36" t="str">
        <f>IFERROR(VLOOKUP(Tabla46[[#This Row],[Nº]],Tabla4[],'1º_Seguimiento'!$E$2,FALSE),"")</f>
        <v/>
      </c>
      <c r="F84" s="38" t="str">
        <f>IFERROR(VLOOKUP(Tabla46[[#This Row],[Nº]],Tabla4[],'1º_Seguimiento'!$F$2,FALSE),"")</f>
        <v/>
      </c>
      <c r="G84" s="38" t="str">
        <f>IFERROR(VLOOKUP(Tabla46[[#This Row],[Nº]],Tabla4[],'1º_Seguimiento'!$G$2,FALSE),"")</f>
        <v/>
      </c>
      <c r="H84" s="39" t="str">
        <f>IFERROR(VLOOKUP(Tabla46[[#This Row],[Nº]],Tabla4[],'1º_Seguimiento'!$H$2,FALSE),"")</f>
        <v/>
      </c>
      <c r="I84" s="39" t="str">
        <f>IFERROR(VLOOKUP(Tabla46[[#This Row],[Nº]],Tabla4[],'1º_Seguimiento'!$I$2,FALSE),"")</f>
        <v/>
      </c>
      <c r="J84" s="39" t="str">
        <f>IFERROR(VLOOKUP(Tabla46[[#This Row],[Nº]],Tabla4[],'1º_Seguimiento'!$J$2,FALSE),"")</f>
        <v/>
      </c>
      <c r="K84" s="36" t="str">
        <f>IFERROR(VLOOKUP(Tabla46[[#This Row],[Nº]],Tabla4[],'1º_Seguimiento'!$K$2,FALSE),"")</f>
        <v/>
      </c>
      <c r="L84" s="31"/>
      <c r="M84" s="31"/>
      <c r="N84" s="40"/>
    </row>
    <row r="85" spans="2:14" x14ac:dyDescent="0.25">
      <c r="B85" s="26"/>
      <c r="C85" s="36" t="str">
        <f>IFERROR(VLOOKUP(Tabla46[[#This Row],[Nº]],Tabla4[],'1º_Seguimiento'!$C$2,FALSE),"")</f>
        <v/>
      </c>
      <c r="D85" s="37" t="str">
        <f>IFERROR(VLOOKUP(Tabla46[[#This Row],[Nº]],Tabla4[],'1º_Seguimiento'!$D$2,FALSE),"")</f>
        <v/>
      </c>
      <c r="E85" s="36" t="str">
        <f>IFERROR(VLOOKUP(Tabla46[[#This Row],[Nº]],Tabla4[],'1º_Seguimiento'!$E$2,FALSE),"")</f>
        <v/>
      </c>
      <c r="F85" s="38" t="str">
        <f>IFERROR(VLOOKUP(Tabla46[[#This Row],[Nº]],Tabla4[],'1º_Seguimiento'!$F$2,FALSE),"")</f>
        <v/>
      </c>
      <c r="G85" s="38" t="str">
        <f>IFERROR(VLOOKUP(Tabla46[[#This Row],[Nº]],Tabla4[],'1º_Seguimiento'!$G$2,FALSE),"")</f>
        <v/>
      </c>
      <c r="H85" s="39" t="str">
        <f>IFERROR(VLOOKUP(Tabla46[[#This Row],[Nº]],Tabla4[],'1º_Seguimiento'!$H$2,FALSE),"")</f>
        <v/>
      </c>
      <c r="I85" s="39" t="str">
        <f>IFERROR(VLOOKUP(Tabla46[[#This Row],[Nº]],Tabla4[],'1º_Seguimiento'!$I$2,FALSE),"")</f>
        <v/>
      </c>
      <c r="J85" s="39" t="str">
        <f>IFERROR(VLOOKUP(Tabla46[[#This Row],[Nº]],Tabla4[],'1º_Seguimiento'!$J$2,FALSE),"")</f>
        <v/>
      </c>
      <c r="K85" s="36" t="str">
        <f>IFERROR(VLOOKUP(Tabla46[[#This Row],[Nº]],Tabla4[],'1º_Seguimiento'!$K$2,FALSE),"")</f>
        <v/>
      </c>
      <c r="L85" s="31"/>
      <c r="M85" s="31"/>
      <c r="N85" s="40"/>
    </row>
    <row r="86" spans="2:14" x14ac:dyDescent="0.25">
      <c r="B86" s="26"/>
      <c r="C86" s="36" t="str">
        <f>IFERROR(VLOOKUP(Tabla46[[#This Row],[Nº]],Tabla4[],'1º_Seguimiento'!$C$2,FALSE),"")</f>
        <v/>
      </c>
      <c r="D86" s="37" t="str">
        <f>IFERROR(VLOOKUP(Tabla46[[#This Row],[Nº]],Tabla4[],'1º_Seguimiento'!$D$2,FALSE),"")</f>
        <v/>
      </c>
      <c r="E86" s="36" t="str">
        <f>IFERROR(VLOOKUP(Tabla46[[#This Row],[Nº]],Tabla4[],'1º_Seguimiento'!$E$2,FALSE),"")</f>
        <v/>
      </c>
      <c r="F86" s="38" t="str">
        <f>IFERROR(VLOOKUP(Tabla46[[#This Row],[Nº]],Tabla4[],'1º_Seguimiento'!$F$2,FALSE),"")</f>
        <v/>
      </c>
      <c r="G86" s="38" t="str">
        <f>IFERROR(VLOOKUP(Tabla46[[#This Row],[Nº]],Tabla4[],'1º_Seguimiento'!$G$2,FALSE),"")</f>
        <v/>
      </c>
      <c r="H86" s="39" t="str">
        <f>IFERROR(VLOOKUP(Tabla46[[#This Row],[Nº]],Tabla4[],'1º_Seguimiento'!$H$2,FALSE),"")</f>
        <v/>
      </c>
      <c r="I86" s="39" t="str">
        <f>IFERROR(VLOOKUP(Tabla46[[#This Row],[Nº]],Tabla4[],'1º_Seguimiento'!$I$2,FALSE),"")</f>
        <v/>
      </c>
      <c r="J86" s="39" t="str">
        <f>IFERROR(VLOOKUP(Tabla46[[#This Row],[Nº]],Tabla4[],'1º_Seguimiento'!$J$2,FALSE),"")</f>
        <v/>
      </c>
      <c r="K86" s="36" t="str">
        <f>IFERROR(VLOOKUP(Tabla46[[#This Row],[Nº]],Tabla4[],'1º_Seguimiento'!$K$2,FALSE),"")</f>
        <v/>
      </c>
      <c r="L86" s="31"/>
      <c r="M86" s="31"/>
      <c r="N86" s="40"/>
    </row>
    <row r="87" spans="2:14" x14ac:dyDescent="0.25">
      <c r="B87" s="26"/>
      <c r="C87" s="36" t="str">
        <f>IFERROR(VLOOKUP(Tabla46[[#This Row],[Nº]],Tabla4[],'1º_Seguimiento'!$C$2,FALSE),"")</f>
        <v/>
      </c>
      <c r="D87" s="37" t="str">
        <f>IFERROR(VLOOKUP(Tabla46[[#This Row],[Nº]],Tabla4[],'1º_Seguimiento'!$D$2,FALSE),"")</f>
        <v/>
      </c>
      <c r="E87" s="36" t="str">
        <f>IFERROR(VLOOKUP(Tabla46[[#This Row],[Nº]],Tabla4[],'1º_Seguimiento'!$E$2,FALSE),"")</f>
        <v/>
      </c>
      <c r="F87" s="38" t="str">
        <f>IFERROR(VLOOKUP(Tabla46[[#This Row],[Nº]],Tabla4[],'1º_Seguimiento'!$F$2,FALSE),"")</f>
        <v/>
      </c>
      <c r="G87" s="38" t="str">
        <f>IFERROR(VLOOKUP(Tabla46[[#This Row],[Nº]],Tabla4[],'1º_Seguimiento'!$G$2,FALSE),"")</f>
        <v/>
      </c>
      <c r="H87" s="39" t="str">
        <f>IFERROR(VLOOKUP(Tabla46[[#This Row],[Nº]],Tabla4[],'1º_Seguimiento'!$H$2,FALSE),"")</f>
        <v/>
      </c>
      <c r="I87" s="39" t="str">
        <f>IFERROR(VLOOKUP(Tabla46[[#This Row],[Nº]],Tabla4[],'1º_Seguimiento'!$I$2,FALSE),"")</f>
        <v/>
      </c>
      <c r="J87" s="39" t="str">
        <f>IFERROR(VLOOKUP(Tabla46[[#This Row],[Nº]],Tabla4[],'1º_Seguimiento'!$J$2,FALSE),"")</f>
        <v/>
      </c>
      <c r="K87" s="36" t="str">
        <f>IFERROR(VLOOKUP(Tabla46[[#This Row],[Nº]],Tabla4[],'1º_Seguimiento'!$K$2,FALSE),"")</f>
        <v/>
      </c>
      <c r="L87" s="31"/>
      <c r="M87" s="31"/>
      <c r="N87" s="40"/>
    </row>
    <row r="88" spans="2:14" x14ac:dyDescent="0.25">
      <c r="B88" s="26"/>
      <c r="C88" s="36" t="str">
        <f>IFERROR(VLOOKUP(Tabla46[[#This Row],[Nº]],Tabla4[],'1º_Seguimiento'!$C$2,FALSE),"")</f>
        <v/>
      </c>
      <c r="D88" s="37" t="str">
        <f>IFERROR(VLOOKUP(Tabla46[[#This Row],[Nº]],Tabla4[],'1º_Seguimiento'!$D$2,FALSE),"")</f>
        <v/>
      </c>
      <c r="E88" s="36" t="str">
        <f>IFERROR(VLOOKUP(Tabla46[[#This Row],[Nº]],Tabla4[],'1º_Seguimiento'!$E$2,FALSE),"")</f>
        <v/>
      </c>
      <c r="F88" s="38" t="str">
        <f>IFERROR(VLOOKUP(Tabla46[[#This Row],[Nº]],Tabla4[],'1º_Seguimiento'!$F$2,FALSE),"")</f>
        <v/>
      </c>
      <c r="G88" s="38" t="str">
        <f>IFERROR(VLOOKUP(Tabla46[[#This Row],[Nº]],Tabla4[],'1º_Seguimiento'!$G$2,FALSE),"")</f>
        <v/>
      </c>
      <c r="H88" s="39" t="str">
        <f>IFERROR(VLOOKUP(Tabla46[[#This Row],[Nº]],Tabla4[],'1º_Seguimiento'!$H$2,FALSE),"")</f>
        <v/>
      </c>
      <c r="I88" s="39" t="str">
        <f>IFERROR(VLOOKUP(Tabla46[[#This Row],[Nº]],Tabla4[],'1º_Seguimiento'!$I$2,FALSE),"")</f>
        <v/>
      </c>
      <c r="J88" s="39" t="str">
        <f>IFERROR(VLOOKUP(Tabla46[[#This Row],[Nº]],Tabla4[],'1º_Seguimiento'!$J$2,FALSE),"")</f>
        <v/>
      </c>
      <c r="K88" s="36" t="str">
        <f>IFERROR(VLOOKUP(Tabla46[[#This Row],[Nº]],Tabla4[],'1º_Seguimiento'!$K$2,FALSE),"")</f>
        <v/>
      </c>
      <c r="L88" s="31"/>
      <c r="M88" s="31"/>
      <c r="N88" s="40"/>
    </row>
    <row r="89" spans="2:14" x14ac:dyDescent="0.25">
      <c r="B89" s="26"/>
      <c r="C89" s="36" t="str">
        <f>IFERROR(VLOOKUP(Tabla46[[#This Row],[Nº]],Tabla4[],'1º_Seguimiento'!$C$2,FALSE),"")</f>
        <v/>
      </c>
      <c r="D89" s="37" t="str">
        <f>IFERROR(VLOOKUP(Tabla46[[#This Row],[Nº]],Tabla4[],'1º_Seguimiento'!$D$2,FALSE),"")</f>
        <v/>
      </c>
      <c r="E89" s="36" t="str">
        <f>IFERROR(VLOOKUP(Tabla46[[#This Row],[Nº]],Tabla4[],'1º_Seguimiento'!$E$2,FALSE),"")</f>
        <v/>
      </c>
      <c r="F89" s="38" t="str">
        <f>IFERROR(VLOOKUP(Tabla46[[#This Row],[Nº]],Tabla4[],'1º_Seguimiento'!$F$2,FALSE),"")</f>
        <v/>
      </c>
      <c r="G89" s="38" t="str">
        <f>IFERROR(VLOOKUP(Tabla46[[#This Row],[Nº]],Tabla4[],'1º_Seguimiento'!$G$2,FALSE),"")</f>
        <v/>
      </c>
      <c r="H89" s="39" t="str">
        <f>IFERROR(VLOOKUP(Tabla46[[#This Row],[Nº]],Tabla4[],'1º_Seguimiento'!$H$2,FALSE),"")</f>
        <v/>
      </c>
      <c r="I89" s="39" t="str">
        <f>IFERROR(VLOOKUP(Tabla46[[#This Row],[Nº]],Tabla4[],'1º_Seguimiento'!$I$2,FALSE),"")</f>
        <v/>
      </c>
      <c r="J89" s="39" t="str">
        <f>IFERROR(VLOOKUP(Tabla46[[#This Row],[Nº]],Tabla4[],'1º_Seguimiento'!$J$2,FALSE),"")</f>
        <v/>
      </c>
      <c r="K89" s="36" t="str">
        <f>IFERROR(VLOOKUP(Tabla46[[#This Row],[Nº]],Tabla4[],'1º_Seguimiento'!$K$2,FALSE),"")</f>
        <v/>
      </c>
      <c r="L89" s="31"/>
      <c r="M89" s="31"/>
      <c r="N89" s="40"/>
    </row>
    <row r="90" spans="2:14" x14ac:dyDescent="0.25">
      <c r="B90" s="26"/>
      <c r="C90" s="36" t="str">
        <f>IFERROR(VLOOKUP(Tabla46[[#This Row],[Nº]],Tabla4[],'1º_Seguimiento'!$C$2,FALSE),"")</f>
        <v/>
      </c>
      <c r="D90" s="37" t="str">
        <f>IFERROR(VLOOKUP(Tabla46[[#This Row],[Nº]],Tabla4[],'1º_Seguimiento'!$D$2,FALSE),"")</f>
        <v/>
      </c>
      <c r="E90" s="36" t="str">
        <f>IFERROR(VLOOKUP(Tabla46[[#This Row],[Nº]],Tabla4[],'1º_Seguimiento'!$E$2,FALSE),"")</f>
        <v/>
      </c>
      <c r="F90" s="38" t="str">
        <f>IFERROR(VLOOKUP(Tabla46[[#This Row],[Nº]],Tabla4[],'1º_Seguimiento'!$F$2,FALSE),"")</f>
        <v/>
      </c>
      <c r="G90" s="38" t="str">
        <f>IFERROR(VLOOKUP(Tabla46[[#This Row],[Nº]],Tabla4[],'1º_Seguimiento'!$G$2,FALSE),"")</f>
        <v/>
      </c>
      <c r="H90" s="39" t="str">
        <f>IFERROR(VLOOKUP(Tabla46[[#This Row],[Nº]],Tabla4[],'1º_Seguimiento'!$H$2,FALSE),"")</f>
        <v/>
      </c>
      <c r="I90" s="39" t="str">
        <f>IFERROR(VLOOKUP(Tabla46[[#This Row],[Nº]],Tabla4[],'1º_Seguimiento'!$I$2,FALSE),"")</f>
        <v/>
      </c>
      <c r="J90" s="39" t="str">
        <f>IFERROR(VLOOKUP(Tabla46[[#This Row],[Nº]],Tabla4[],'1º_Seguimiento'!$J$2,FALSE),"")</f>
        <v/>
      </c>
      <c r="K90" s="36" t="str">
        <f>IFERROR(VLOOKUP(Tabla46[[#This Row],[Nº]],Tabla4[],'1º_Seguimiento'!$K$2,FALSE),"")</f>
        <v/>
      </c>
      <c r="L90" s="31"/>
      <c r="M90" s="31"/>
      <c r="N90" s="40"/>
    </row>
    <row r="91" spans="2:14" x14ac:dyDescent="0.25">
      <c r="B91" s="26"/>
      <c r="C91" s="36" t="str">
        <f>IFERROR(VLOOKUP(Tabla46[[#This Row],[Nº]],Tabla4[],'1º_Seguimiento'!$C$2,FALSE),"")</f>
        <v/>
      </c>
      <c r="D91" s="37" t="str">
        <f>IFERROR(VLOOKUP(Tabla46[[#This Row],[Nº]],Tabla4[],'1º_Seguimiento'!$D$2,FALSE),"")</f>
        <v/>
      </c>
      <c r="E91" s="36" t="str">
        <f>IFERROR(VLOOKUP(Tabla46[[#This Row],[Nº]],Tabla4[],'1º_Seguimiento'!$E$2,FALSE),"")</f>
        <v/>
      </c>
      <c r="F91" s="38" t="str">
        <f>IFERROR(VLOOKUP(Tabla46[[#This Row],[Nº]],Tabla4[],'1º_Seguimiento'!$F$2,FALSE),"")</f>
        <v/>
      </c>
      <c r="G91" s="38" t="str">
        <f>IFERROR(VLOOKUP(Tabla46[[#This Row],[Nº]],Tabla4[],'1º_Seguimiento'!$G$2,FALSE),"")</f>
        <v/>
      </c>
      <c r="H91" s="39" t="str">
        <f>IFERROR(VLOOKUP(Tabla46[[#This Row],[Nº]],Tabla4[],'1º_Seguimiento'!$H$2,FALSE),"")</f>
        <v/>
      </c>
      <c r="I91" s="39" t="str">
        <f>IFERROR(VLOOKUP(Tabla46[[#This Row],[Nº]],Tabla4[],'1º_Seguimiento'!$I$2,FALSE),"")</f>
        <v/>
      </c>
      <c r="J91" s="39" t="str">
        <f>IFERROR(VLOOKUP(Tabla46[[#This Row],[Nº]],Tabla4[],'1º_Seguimiento'!$J$2,FALSE),"")</f>
        <v/>
      </c>
      <c r="K91" s="36" t="str">
        <f>IFERROR(VLOOKUP(Tabla46[[#This Row],[Nº]],Tabla4[],'1º_Seguimiento'!$K$2,FALSE),"")</f>
        <v/>
      </c>
      <c r="L91" s="31"/>
      <c r="M91" s="31"/>
      <c r="N91" s="40"/>
    </row>
    <row r="92" spans="2:14" x14ac:dyDescent="0.25">
      <c r="B92" s="26"/>
      <c r="C92" s="36" t="str">
        <f>IFERROR(VLOOKUP(Tabla46[[#This Row],[Nº]],Tabla4[],'1º_Seguimiento'!$C$2,FALSE),"")</f>
        <v/>
      </c>
      <c r="D92" s="37" t="str">
        <f>IFERROR(VLOOKUP(Tabla46[[#This Row],[Nº]],Tabla4[],'1º_Seguimiento'!$D$2,FALSE),"")</f>
        <v/>
      </c>
      <c r="E92" s="36" t="str">
        <f>IFERROR(VLOOKUP(Tabla46[[#This Row],[Nº]],Tabla4[],'1º_Seguimiento'!$E$2,FALSE),"")</f>
        <v/>
      </c>
      <c r="F92" s="38" t="str">
        <f>IFERROR(VLOOKUP(Tabla46[[#This Row],[Nº]],Tabla4[],'1º_Seguimiento'!$F$2,FALSE),"")</f>
        <v/>
      </c>
      <c r="G92" s="38" t="str">
        <f>IFERROR(VLOOKUP(Tabla46[[#This Row],[Nº]],Tabla4[],'1º_Seguimiento'!$G$2,FALSE),"")</f>
        <v/>
      </c>
      <c r="H92" s="39" t="str">
        <f>IFERROR(VLOOKUP(Tabla46[[#This Row],[Nº]],Tabla4[],'1º_Seguimiento'!$H$2,FALSE),"")</f>
        <v/>
      </c>
      <c r="I92" s="39" t="str">
        <f>IFERROR(VLOOKUP(Tabla46[[#This Row],[Nº]],Tabla4[],'1º_Seguimiento'!$I$2,FALSE),"")</f>
        <v/>
      </c>
      <c r="J92" s="39" t="str">
        <f>IFERROR(VLOOKUP(Tabla46[[#This Row],[Nº]],Tabla4[],'1º_Seguimiento'!$J$2,FALSE),"")</f>
        <v/>
      </c>
      <c r="K92" s="36" t="str">
        <f>IFERROR(VLOOKUP(Tabla46[[#This Row],[Nº]],Tabla4[],'1º_Seguimiento'!$K$2,FALSE),"")</f>
        <v/>
      </c>
      <c r="L92" s="31"/>
      <c r="M92" s="31"/>
      <c r="N92" s="40"/>
    </row>
    <row r="93" spans="2:14" x14ac:dyDescent="0.25">
      <c r="B93" s="26"/>
      <c r="C93" s="36" t="str">
        <f>IFERROR(VLOOKUP(Tabla46[[#This Row],[Nº]],Tabla4[],'1º_Seguimiento'!$C$2,FALSE),"")</f>
        <v/>
      </c>
      <c r="D93" s="37" t="str">
        <f>IFERROR(VLOOKUP(Tabla46[[#This Row],[Nº]],Tabla4[],'1º_Seguimiento'!$D$2,FALSE),"")</f>
        <v/>
      </c>
      <c r="E93" s="36" t="str">
        <f>IFERROR(VLOOKUP(Tabla46[[#This Row],[Nº]],Tabla4[],'1º_Seguimiento'!$E$2,FALSE),"")</f>
        <v/>
      </c>
      <c r="F93" s="38" t="str">
        <f>IFERROR(VLOOKUP(Tabla46[[#This Row],[Nº]],Tabla4[],'1º_Seguimiento'!$F$2,FALSE),"")</f>
        <v/>
      </c>
      <c r="G93" s="38" t="str">
        <f>IFERROR(VLOOKUP(Tabla46[[#This Row],[Nº]],Tabla4[],'1º_Seguimiento'!$G$2,FALSE),"")</f>
        <v/>
      </c>
      <c r="H93" s="39" t="str">
        <f>IFERROR(VLOOKUP(Tabla46[[#This Row],[Nº]],Tabla4[],'1º_Seguimiento'!$H$2,FALSE),"")</f>
        <v/>
      </c>
      <c r="I93" s="39" t="str">
        <f>IFERROR(VLOOKUP(Tabla46[[#This Row],[Nº]],Tabla4[],'1º_Seguimiento'!$I$2,FALSE),"")</f>
        <v/>
      </c>
      <c r="J93" s="39" t="str">
        <f>IFERROR(VLOOKUP(Tabla46[[#This Row],[Nº]],Tabla4[],'1º_Seguimiento'!$J$2,FALSE),"")</f>
        <v/>
      </c>
      <c r="K93" s="36" t="str">
        <f>IFERROR(VLOOKUP(Tabla46[[#This Row],[Nº]],Tabla4[],'1º_Seguimiento'!$K$2,FALSE),"")</f>
        <v/>
      </c>
      <c r="L93" s="31"/>
      <c r="M93" s="31"/>
      <c r="N93" s="40"/>
    </row>
    <row r="94" spans="2:14" x14ac:dyDescent="0.25">
      <c r="B94" s="26"/>
      <c r="C94" s="36" t="str">
        <f>IFERROR(VLOOKUP(Tabla46[[#This Row],[Nº]],Tabla4[],'1º_Seguimiento'!$C$2,FALSE),"")</f>
        <v/>
      </c>
      <c r="D94" s="37" t="str">
        <f>IFERROR(VLOOKUP(Tabla46[[#This Row],[Nº]],Tabla4[],'1º_Seguimiento'!$D$2,FALSE),"")</f>
        <v/>
      </c>
      <c r="E94" s="36" t="str">
        <f>IFERROR(VLOOKUP(Tabla46[[#This Row],[Nº]],Tabla4[],'1º_Seguimiento'!$E$2,FALSE),"")</f>
        <v/>
      </c>
      <c r="F94" s="38" t="str">
        <f>IFERROR(VLOOKUP(Tabla46[[#This Row],[Nº]],Tabla4[],'1º_Seguimiento'!$F$2,FALSE),"")</f>
        <v/>
      </c>
      <c r="G94" s="38" t="str">
        <f>IFERROR(VLOOKUP(Tabla46[[#This Row],[Nº]],Tabla4[],'1º_Seguimiento'!$G$2,FALSE),"")</f>
        <v/>
      </c>
      <c r="H94" s="39" t="str">
        <f>IFERROR(VLOOKUP(Tabla46[[#This Row],[Nº]],Tabla4[],'1º_Seguimiento'!$H$2,FALSE),"")</f>
        <v/>
      </c>
      <c r="I94" s="39" t="str">
        <f>IFERROR(VLOOKUP(Tabla46[[#This Row],[Nº]],Tabla4[],'1º_Seguimiento'!$I$2,FALSE),"")</f>
        <v/>
      </c>
      <c r="J94" s="39" t="str">
        <f>IFERROR(VLOOKUP(Tabla46[[#This Row],[Nº]],Tabla4[],'1º_Seguimiento'!$J$2,FALSE),"")</f>
        <v/>
      </c>
      <c r="K94" s="36" t="str">
        <f>IFERROR(VLOOKUP(Tabla46[[#This Row],[Nº]],Tabla4[],'1º_Seguimiento'!$K$2,FALSE),"")</f>
        <v/>
      </c>
      <c r="L94" s="31"/>
      <c r="M94" s="31"/>
      <c r="N94" s="40"/>
    </row>
    <row r="95" spans="2:14" x14ac:dyDescent="0.25">
      <c r="B95" s="26"/>
      <c r="C95" s="36" t="str">
        <f>IFERROR(VLOOKUP(Tabla46[[#This Row],[Nº]],Tabla4[],'1º_Seguimiento'!$C$2,FALSE),"")</f>
        <v/>
      </c>
      <c r="D95" s="37" t="str">
        <f>IFERROR(VLOOKUP(Tabla46[[#This Row],[Nº]],Tabla4[],'1º_Seguimiento'!$D$2,FALSE),"")</f>
        <v/>
      </c>
      <c r="E95" s="36" t="str">
        <f>IFERROR(VLOOKUP(Tabla46[[#This Row],[Nº]],Tabla4[],'1º_Seguimiento'!$E$2,FALSE),"")</f>
        <v/>
      </c>
      <c r="F95" s="38" t="str">
        <f>IFERROR(VLOOKUP(Tabla46[[#This Row],[Nº]],Tabla4[],'1º_Seguimiento'!$F$2,FALSE),"")</f>
        <v/>
      </c>
      <c r="G95" s="38" t="str">
        <f>IFERROR(VLOOKUP(Tabla46[[#This Row],[Nº]],Tabla4[],'1º_Seguimiento'!$G$2,FALSE),"")</f>
        <v/>
      </c>
      <c r="H95" s="39" t="str">
        <f>IFERROR(VLOOKUP(Tabla46[[#This Row],[Nº]],Tabla4[],'1º_Seguimiento'!$H$2,FALSE),"")</f>
        <v/>
      </c>
      <c r="I95" s="39" t="str">
        <f>IFERROR(VLOOKUP(Tabla46[[#This Row],[Nº]],Tabla4[],'1º_Seguimiento'!$I$2,FALSE),"")</f>
        <v/>
      </c>
      <c r="J95" s="39" t="str">
        <f>IFERROR(VLOOKUP(Tabla46[[#This Row],[Nº]],Tabla4[],'1º_Seguimiento'!$J$2,FALSE),"")</f>
        <v/>
      </c>
      <c r="K95" s="36" t="str">
        <f>IFERROR(VLOOKUP(Tabla46[[#This Row],[Nº]],Tabla4[],'1º_Seguimiento'!$K$2,FALSE),"")</f>
        <v/>
      </c>
      <c r="L95" s="31"/>
      <c r="M95" s="31"/>
      <c r="N95" s="40"/>
    </row>
    <row r="96" spans="2:14" x14ac:dyDescent="0.25">
      <c r="B96" s="26"/>
      <c r="C96" s="36" t="str">
        <f>IFERROR(VLOOKUP(Tabla46[[#This Row],[Nº]],Tabla4[],'1º_Seguimiento'!$C$2,FALSE),"")</f>
        <v/>
      </c>
      <c r="D96" s="37" t="str">
        <f>IFERROR(VLOOKUP(Tabla46[[#This Row],[Nº]],Tabla4[],'1º_Seguimiento'!$D$2,FALSE),"")</f>
        <v/>
      </c>
      <c r="E96" s="36" t="str">
        <f>IFERROR(VLOOKUP(Tabla46[[#This Row],[Nº]],Tabla4[],'1º_Seguimiento'!$E$2,FALSE),"")</f>
        <v/>
      </c>
      <c r="F96" s="38" t="str">
        <f>IFERROR(VLOOKUP(Tabla46[[#This Row],[Nº]],Tabla4[],'1º_Seguimiento'!$F$2,FALSE),"")</f>
        <v/>
      </c>
      <c r="G96" s="38" t="str">
        <f>IFERROR(VLOOKUP(Tabla46[[#This Row],[Nº]],Tabla4[],'1º_Seguimiento'!$G$2,FALSE),"")</f>
        <v/>
      </c>
      <c r="H96" s="39" t="str">
        <f>IFERROR(VLOOKUP(Tabla46[[#This Row],[Nº]],Tabla4[],'1º_Seguimiento'!$H$2,FALSE),"")</f>
        <v/>
      </c>
      <c r="I96" s="39" t="str">
        <f>IFERROR(VLOOKUP(Tabla46[[#This Row],[Nº]],Tabla4[],'1º_Seguimiento'!$I$2,FALSE),"")</f>
        <v/>
      </c>
      <c r="J96" s="39" t="str">
        <f>IFERROR(VLOOKUP(Tabla46[[#This Row],[Nº]],Tabla4[],'1º_Seguimiento'!$J$2,FALSE),"")</f>
        <v/>
      </c>
      <c r="K96" s="36" t="str">
        <f>IFERROR(VLOOKUP(Tabla46[[#This Row],[Nº]],Tabla4[],'1º_Seguimiento'!$K$2,FALSE),"")</f>
        <v/>
      </c>
      <c r="L96" s="31"/>
      <c r="M96" s="31"/>
      <c r="N96" s="40"/>
    </row>
    <row r="97" spans="2:14" x14ac:dyDescent="0.25">
      <c r="B97" s="26"/>
      <c r="C97" s="36" t="str">
        <f>IFERROR(VLOOKUP(Tabla46[[#This Row],[Nº]],Tabla4[],'1º_Seguimiento'!$C$2,FALSE),"")</f>
        <v/>
      </c>
      <c r="D97" s="37" t="str">
        <f>IFERROR(VLOOKUP(Tabla46[[#This Row],[Nº]],Tabla4[],'1º_Seguimiento'!$D$2,FALSE),"")</f>
        <v/>
      </c>
      <c r="E97" s="36" t="str">
        <f>IFERROR(VLOOKUP(Tabla46[[#This Row],[Nº]],Tabla4[],'1º_Seguimiento'!$E$2,FALSE),"")</f>
        <v/>
      </c>
      <c r="F97" s="38" t="str">
        <f>IFERROR(VLOOKUP(Tabla46[[#This Row],[Nº]],Tabla4[],'1º_Seguimiento'!$F$2,FALSE),"")</f>
        <v/>
      </c>
      <c r="G97" s="38" t="str">
        <f>IFERROR(VLOOKUP(Tabla46[[#This Row],[Nº]],Tabla4[],'1º_Seguimiento'!$G$2,FALSE),"")</f>
        <v/>
      </c>
      <c r="H97" s="39" t="str">
        <f>IFERROR(VLOOKUP(Tabla46[[#This Row],[Nº]],Tabla4[],'1º_Seguimiento'!$H$2,FALSE),"")</f>
        <v/>
      </c>
      <c r="I97" s="39" t="str">
        <f>IFERROR(VLOOKUP(Tabla46[[#This Row],[Nº]],Tabla4[],'1º_Seguimiento'!$I$2,FALSE),"")</f>
        <v/>
      </c>
      <c r="J97" s="39" t="str">
        <f>IFERROR(VLOOKUP(Tabla46[[#This Row],[Nº]],Tabla4[],'1º_Seguimiento'!$J$2,FALSE),"")</f>
        <v/>
      </c>
      <c r="K97" s="36" t="str">
        <f>IFERROR(VLOOKUP(Tabla46[[#This Row],[Nº]],Tabla4[],'1º_Seguimiento'!$K$2,FALSE),"")</f>
        <v/>
      </c>
      <c r="L97" s="31"/>
      <c r="M97" s="31"/>
      <c r="N97" s="40"/>
    </row>
    <row r="98" spans="2:14" x14ac:dyDescent="0.25">
      <c r="B98" s="26"/>
      <c r="C98" s="36" t="str">
        <f>IFERROR(VLOOKUP(Tabla46[[#This Row],[Nº]],Tabla4[],'1º_Seguimiento'!$C$2,FALSE),"")</f>
        <v/>
      </c>
      <c r="D98" s="37" t="str">
        <f>IFERROR(VLOOKUP(Tabla46[[#This Row],[Nº]],Tabla4[],'1º_Seguimiento'!$D$2,FALSE),"")</f>
        <v/>
      </c>
      <c r="E98" s="36" t="str">
        <f>IFERROR(VLOOKUP(Tabla46[[#This Row],[Nº]],Tabla4[],'1º_Seguimiento'!$E$2,FALSE),"")</f>
        <v/>
      </c>
      <c r="F98" s="38" t="str">
        <f>IFERROR(VLOOKUP(Tabla46[[#This Row],[Nº]],Tabla4[],'1º_Seguimiento'!$F$2,FALSE),"")</f>
        <v/>
      </c>
      <c r="G98" s="38" t="str">
        <f>IFERROR(VLOOKUP(Tabla46[[#This Row],[Nº]],Tabla4[],'1º_Seguimiento'!$G$2,FALSE),"")</f>
        <v/>
      </c>
      <c r="H98" s="39" t="str">
        <f>IFERROR(VLOOKUP(Tabla46[[#This Row],[Nº]],Tabla4[],'1º_Seguimiento'!$H$2,FALSE),"")</f>
        <v/>
      </c>
      <c r="I98" s="39" t="str">
        <f>IFERROR(VLOOKUP(Tabla46[[#This Row],[Nº]],Tabla4[],'1º_Seguimiento'!$I$2,FALSE),"")</f>
        <v/>
      </c>
      <c r="J98" s="39" t="str">
        <f>IFERROR(VLOOKUP(Tabla46[[#This Row],[Nº]],Tabla4[],'1º_Seguimiento'!$J$2,FALSE),"")</f>
        <v/>
      </c>
      <c r="K98" s="36" t="str">
        <f>IFERROR(VLOOKUP(Tabla46[[#This Row],[Nº]],Tabla4[],'1º_Seguimiento'!$K$2,FALSE),"")</f>
        <v/>
      </c>
      <c r="L98" s="31"/>
      <c r="M98" s="31"/>
      <c r="N98" s="40"/>
    </row>
    <row r="99" spans="2:14" x14ac:dyDescent="0.25">
      <c r="B99" s="26"/>
      <c r="C99" s="36" t="str">
        <f>IFERROR(VLOOKUP(Tabla46[[#This Row],[Nº]],Tabla4[],'1º_Seguimiento'!$C$2,FALSE),"")</f>
        <v/>
      </c>
      <c r="D99" s="37" t="str">
        <f>IFERROR(VLOOKUP(Tabla46[[#This Row],[Nº]],Tabla4[],'1º_Seguimiento'!$D$2,FALSE),"")</f>
        <v/>
      </c>
      <c r="E99" s="36" t="str">
        <f>IFERROR(VLOOKUP(Tabla46[[#This Row],[Nº]],Tabla4[],'1º_Seguimiento'!$E$2,FALSE),"")</f>
        <v/>
      </c>
      <c r="F99" s="38" t="str">
        <f>IFERROR(VLOOKUP(Tabla46[[#This Row],[Nº]],Tabla4[],'1º_Seguimiento'!$F$2,FALSE),"")</f>
        <v/>
      </c>
      <c r="G99" s="38" t="str">
        <f>IFERROR(VLOOKUP(Tabla46[[#This Row],[Nº]],Tabla4[],'1º_Seguimiento'!$G$2,FALSE),"")</f>
        <v/>
      </c>
      <c r="H99" s="39" t="str">
        <f>IFERROR(VLOOKUP(Tabla46[[#This Row],[Nº]],Tabla4[],'1º_Seguimiento'!$H$2,FALSE),"")</f>
        <v/>
      </c>
      <c r="I99" s="39" t="str">
        <f>IFERROR(VLOOKUP(Tabla46[[#This Row],[Nº]],Tabla4[],'1º_Seguimiento'!$I$2,FALSE),"")</f>
        <v/>
      </c>
      <c r="J99" s="39" t="str">
        <f>IFERROR(VLOOKUP(Tabla46[[#This Row],[Nº]],Tabla4[],'1º_Seguimiento'!$J$2,FALSE),"")</f>
        <v/>
      </c>
      <c r="K99" s="36" t="str">
        <f>IFERROR(VLOOKUP(Tabla46[[#This Row],[Nº]],Tabla4[],'1º_Seguimiento'!$K$2,FALSE),"")</f>
        <v/>
      </c>
      <c r="L99" s="31"/>
      <c r="M99" s="31"/>
      <c r="N99" s="40"/>
    </row>
    <row r="100" spans="2:14" x14ac:dyDescent="0.25">
      <c r="B100" s="26"/>
      <c r="C100" s="36" t="str">
        <f>IFERROR(VLOOKUP(Tabla46[[#This Row],[Nº]],Tabla4[],'1º_Seguimiento'!$C$2,FALSE),"")</f>
        <v/>
      </c>
      <c r="D100" s="37" t="str">
        <f>IFERROR(VLOOKUP(Tabla46[[#This Row],[Nº]],Tabla4[],'1º_Seguimiento'!$D$2,FALSE),"")</f>
        <v/>
      </c>
      <c r="E100" s="36" t="str">
        <f>IFERROR(VLOOKUP(Tabla46[[#This Row],[Nº]],Tabla4[],'1º_Seguimiento'!$E$2,FALSE),"")</f>
        <v/>
      </c>
      <c r="F100" s="38" t="str">
        <f>IFERROR(VLOOKUP(Tabla46[[#This Row],[Nº]],Tabla4[],'1º_Seguimiento'!$F$2,FALSE),"")</f>
        <v/>
      </c>
      <c r="G100" s="38" t="str">
        <f>IFERROR(VLOOKUP(Tabla46[[#This Row],[Nº]],Tabla4[],'1º_Seguimiento'!$G$2,FALSE),"")</f>
        <v/>
      </c>
      <c r="H100" s="39" t="str">
        <f>IFERROR(VLOOKUP(Tabla46[[#This Row],[Nº]],Tabla4[],'1º_Seguimiento'!$H$2,FALSE),"")</f>
        <v/>
      </c>
      <c r="I100" s="39" t="str">
        <f>IFERROR(VLOOKUP(Tabla46[[#This Row],[Nº]],Tabla4[],'1º_Seguimiento'!$I$2,FALSE),"")</f>
        <v/>
      </c>
      <c r="J100" s="39" t="str">
        <f>IFERROR(VLOOKUP(Tabla46[[#This Row],[Nº]],Tabla4[],'1º_Seguimiento'!$J$2,FALSE),"")</f>
        <v/>
      </c>
      <c r="K100" s="36" t="str">
        <f>IFERROR(VLOOKUP(Tabla46[[#This Row],[Nº]],Tabla4[],'1º_Seguimiento'!$K$2,FALSE),"")</f>
        <v/>
      </c>
      <c r="L100" s="31"/>
      <c r="M100" s="31"/>
      <c r="N100" s="40"/>
    </row>
    <row r="101" spans="2:14" x14ac:dyDescent="0.25">
      <c r="B101" s="26"/>
      <c r="C101" s="36" t="str">
        <f>IFERROR(VLOOKUP(Tabla46[[#This Row],[Nº]],Tabla4[],'1º_Seguimiento'!$C$2,FALSE),"")</f>
        <v/>
      </c>
      <c r="D101" s="37" t="str">
        <f>IFERROR(VLOOKUP(Tabla46[[#This Row],[Nº]],Tabla4[],'1º_Seguimiento'!$D$2,FALSE),"")</f>
        <v/>
      </c>
      <c r="E101" s="36" t="str">
        <f>IFERROR(VLOOKUP(Tabla46[[#This Row],[Nº]],Tabla4[],'1º_Seguimiento'!$E$2,FALSE),"")</f>
        <v/>
      </c>
      <c r="F101" s="38" t="str">
        <f>IFERROR(VLOOKUP(Tabla46[[#This Row],[Nº]],Tabla4[],'1º_Seguimiento'!$F$2,FALSE),"")</f>
        <v/>
      </c>
      <c r="G101" s="38" t="str">
        <f>IFERROR(VLOOKUP(Tabla46[[#This Row],[Nº]],Tabla4[],'1º_Seguimiento'!$G$2,FALSE),"")</f>
        <v/>
      </c>
      <c r="H101" s="39" t="str">
        <f>IFERROR(VLOOKUP(Tabla46[[#This Row],[Nº]],Tabla4[],'1º_Seguimiento'!$H$2,FALSE),"")</f>
        <v/>
      </c>
      <c r="I101" s="39" t="str">
        <f>IFERROR(VLOOKUP(Tabla46[[#This Row],[Nº]],Tabla4[],'1º_Seguimiento'!$I$2,FALSE),"")</f>
        <v/>
      </c>
      <c r="J101" s="39" t="str">
        <f>IFERROR(VLOOKUP(Tabla46[[#This Row],[Nº]],Tabla4[],'1º_Seguimiento'!$J$2,FALSE),"")</f>
        <v/>
      </c>
      <c r="K101" s="36" t="str">
        <f>IFERROR(VLOOKUP(Tabla46[[#This Row],[Nº]],Tabla4[],'1º_Seguimiento'!$K$2,FALSE),"")</f>
        <v/>
      </c>
      <c r="L101" s="31"/>
      <c r="M101" s="31"/>
      <c r="N101" s="40"/>
    </row>
    <row r="102" spans="2:14" x14ac:dyDescent="0.25">
      <c r="B102" s="26"/>
      <c r="C102" s="36" t="str">
        <f>IFERROR(VLOOKUP(Tabla46[[#This Row],[Nº]],Tabla4[],'1º_Seguimiento'!$C$2,FALSE),"")</f>
        <v/>
      </c>
      <c r="D102" s="37" t="str">
        <f>IFERROR(VLOOKUP(Tabla46[[#This Row],[Nº]],Tabla4[],'1º_Seguimiento'!$D$2,FALSE),"")</f>
        <v/>
      </c>
      <c r="E102" s="36" t="str">
        <f>IFERROR(VLOOKUP(Tabla46[[#This Row],[Nº]],Tabla4[],'1º_Seguimiento'!$E$2,FALSE),"")</f>
        <v/>
      </c>
      <c r="F102" s="38" t="str">
        <f>IFERROR(VLOOKUP(Tabla46[[#This Row],[Nº]],Tabla4[],'1º_Seguimiento'!$F$2,FALSE),"")</f>
        <v/>
      </c>
      <c r="G102" s="38" t="str">
        <f>IFERROR(VLOOKUP(Tabla46[[#This Row],[Nº]],Tabla4[],'1º_Seguimiento'!$G$2,FALSE),"")</f>
        <v/>
      </c>
      <c r="H102" s="39" t="str">
        <f>IFERROR(VLOOKUP(Tabla46[[#This Row],[Nº]],Tabla4[],'1º_Seguimiento'!$H$2,FALSE),"")</f>
        <v/>
      </c>
      <c r="I102" s="39" t="str">
        <f>IFERROR(VLOOKUP(Tabla46[[#This Row],[Nº]],Tabla4[],'1º_Seguimiento'!$I$2,FALSE),"")</f>
        <v/>
      </c>
      <c r="J102" s="39" t="str">
        <f>IFERROR(VLOOKUP(Tabla46[[#This Row],[Nº]],Tabla4[],'1º_Seguimiento'!$J$2,FALSE),"")</f>
        <v/>
      </c>
      <c r="K102" s="36" t="str">
        <f>IFERROR(VLOOKUP(Tabla46[[#This Row],[Nº]],Tabla4[],'1º_Seguimiento'!$K$2,FALSE),"")</f>
        <v/>
      </c>
      <c r="L102" s="31"/>
      <c r="M102" s="31"/>
      <c r="N102" s="40"/>
    </row>
    <row r="103" spans="2:14" x14ac:dyDescent="0.25">
      <c r="B103" s="26"/>
      <c r="C103" s="36" t="str">
        <f>IFERROR(VLOOKUP(Tabla46[[#This Row],[Nº]],Tabla4[],'1º_Seguimiento'!$C$2,FALSE),"")</f>
        <v/>
      </c>
      <c r="D103" s="37" t="str">
        <f>IFERROR(VLOOKUP(Tabla46[[#This Row],[Nº]],Tabla4[],'1º_Seguimiento'!$D$2,FALSE),"")</f>
        <v/>
      </c>
      <c r="E103" s="36" t="str">
        <f>IFERROR(VLOOKUP(Tabla46[[#This Row],[Nº]],Tabla4[],'1º_Seguimiento'!$E$2,FALSE),"")</f>
        <v/>
      </c>
      <c r="F103" s="38" t="str">
        <f>IFERROR(VLOOKUP(Tabla46[[#This Row],[Nº]],Tabla4[],'1º_Seguimiento'!$F$2,FALSE),"")</f>
        <v/>
      </c>
      <c r="G103" s="38" t="str">
        <f>IFERROR(VLOOKUP(Tabla46[[#This Row],[Nº]],Tabla4[],'1º_Seguimiento'!$G$2,FALSE),"")</f>
        <v/>
      </c>
      <c r="H103" s="39" t="str">
        <f>IFERROR(VLOOKUP(Tabla46[[#This Row],[Nº]],Tabla4[],'1º_Seguimiento'!$H$2,FALSE),"")</f>
        <v/>
      </c>
      <c r="I103" s="39" t="str">
        <f>IFERROR(VLOOKUP(Tabla46[[#This Row],[Nº]],Tabla4[],'1º_Seguimiento'!$I$2,FALSE),"")</f>
        <v/>
      </c>
      <c r="J103" s="39" t="str">
        <f>IFERROR(VLOOKUP(Tabla46[[#This Row],[Nº]],Tabla4[],'1º_Seguimiento'!$J$2,FALSE),"")</f>
        <v/>
      </c>
      <c r="K103" s="36" t="str">
        <f>IFERROR(VLOOKUP(Tabla46[[#This Row],[Nº]],Tabla4[],'1º_Seguimiento'!$K$2,FALSE),"")</f>
        <v/>
      </c>
      <c r="L103" s="31"/>
      <c r="M103" s="31"/>
      <c r="N103" s="40"/>
    </row>
    <row r="104" spans="2:14" x14ac:dyDescent="0.25">
      <c r="B104" s="26"/>
      <c r="C104" s="36" t="str">
        <f>IFERROR(VLOOKUP(Tabla46[[#This Row],[Nº]],Tabla4[],'1º_Seguimiento'!$C$2,FALSE),"")</f>
        <v/>
      </c>
      <c r="D104" s="37" t="str">
        <f>IFERROR(VLOOKUP(Tabla46[[#This Row],[Nº]],Tabla4[],'1º_Seguimiento'!$D$2,FALSE),"")</f>
        <v/>
      </c>
      <c r="E104" s="36" t="str">
        <f>IFERROR(VLOOKUP(Tabla46[[#This Row],[Nº]],Tabla4[],'1º_Seguimiento'!$E$2,FALSE),"")</f>
        <v/>
      </c>
      <c r="F104" s="38" t="str">
        <f>IFERROR(VLOOKUP(Tabla46[[#This Row],[Nº]],Tabla4[],'1º_Seguimiento'!$F$2,FALSE),"")</f>
        <v/>
      </c>
      <c r="G104" s="38" t="str">
        <f>IFERROR(VLOOKUP(Tabla46[[#This Row],[Nº]],Tabla4[],'1º_Seguimiento'!$G$2,FALSE),"")</f>
        <v/>
      </c>
      <c r="H104" s="39" t="str">
        <f>IFERROR(VLOOKUP(Tabla46[[#This Row],[Nº]],Tabla4[],'1º_Seguimiento'!$H$2,FALSE),"")</f>
        <v/>
      </c>
      <c r="I104" s="39" t="str">
        <f>IFERROR(VLOOKUP(Tabla46[[#This Row],[Nº]],Tabla4[],'1º_Seguimiento'!$I$2,FALSE),"")</f>
        <v/>
      </c>
      <c r="J104" s="39" t="str">
        <f>IFERROR(VLOOKUP(Tabla46[[#This Row],[Nº]],Tabla4[],'1º_Seguimiento'!$J$2,FALSE),"")</f>
        <v/>
      </c>
      <c r="K104" s="36" t="str">
        <f>IFERROR(VLOOKUP(Tabla46[[#This Row],[Nº]],Tabla4[],'1º_Seguimiento'!$K$2,FALSE),"")</f>
        <v/>
      </c>
      <c r="L104" s="31"/>
      <c r="M104" s="31"/>
      <c r="N104" s="40"/>
    </row>
    <row r="105" spans="2:14" x14ac:dyDescent="0.25">
      <c r="B105" s="26"/>
      <c r="C105" s="36" t="str">
        <f>IFERROR(VLOOKUP(Tabla46[[#This Row],[Nº]],Tabla4[],'1º_Seguimiento'!$C$2,FALSE),"")</f>
        <v/>
      </c>
      <c r="D105" s="37" t="str">
        <f>IFERROR(VLOOKUP(Tabla46[[#This Row],[Nº]],Tabla4[],'1º_Seguimiento'!$D$2,FALSE),"")</f>
        <v/>
      </c>
      <c r="E105" s="36" t="str">
        <f>IFERROR(VLOOKUP(Tabla46[[#This Row],[Nº]],Tabla4[],'1º_Seguimiento'!$E$2,FALSE),"")</f>
        <v/>
      </c>
      <c r="F105" s="38" t="str">
        <f>IFERROR(VLOOKUP(Tabla46[[#This Row],[Nº]],Tabla4[],'1º_Seguimiento'!$F$2,FALSE),"")</f>
        <v/>
      </c>
      <c r="G105" s="38" t="str">
        <f>IFERROR(VLOOKUP(Tabla46[[#This Row],[Nº]],Tabla4[],'1º_Seguimiento'!$G$2,FALSE),"")</f>
        <v/>
      </c>
      <c r="H105" s="39" t="str">
        <f>IFERROR(VLOOKUP(Tabla46[[#This Row],[Nº]],Tabla4[],'1º_Seguimiento'!$H$2,FALSE),"")</f>
        <v/>
      </c>
      <c r="I105" s="39" t="str">
        <f>IFERROR(VLOOKUP(Tabla46[[#This Row],[Nº]],Tabla4[],'1º_Seguimiento'!$I$2,FALSE),"")</f>
        <v/>
      </c>
      <c r="J105" s="39" t="str">
        <f>IFERROR(VLOOKUP(Tabla46[[#This Row],[Nº]],Tabla4[],'1º_Seguimiento'!$J$2,FALSE),"")</f>
        <v/>
      </c>
      <c r="K105" s="36" t="str">
        <f>IFERROR(VLOOKUP(Tabla46[[#This Row],[Nº]],Tabla4[],'1º_Seguimiento'!$K$2,FALSE),"")</f>
        <v/>
      </c>
      <c r="L105" s="31"/>
      <c r="M105" s="31"/>
      <c r="N105" s="40"/>
    </row>
    <row r="106" spans="2:14" x14ac:dyDescent="0.25">
      <c r="B106" s="26"/>
      <c r="C106" s="36" t="str">
        <f>IFERROR(VLOOKUP(Tabla46[[#This Row],[Nº]],Tabla4[],'1º_Seguimiento'!$C$2,FALSE),"")</f>
        <v/>
      </c>
      <c r="D106" s="37" t="str">
        <f>IFERROR(VLOOKUP(Tabla46[[#This Row],[Nº]],Tabla4[],'1º_Seguimiento'!$D$2,FALSE),"")</f>
        <v/>
      </c>
      <c r="E106" s="36" t="str">
        <f>IFERROR(VLOOKUP(Tabla46[[#This Row],[Nº]],Tabla4[],'1º_Seguimiento'!$E$2,FALSE),"")</f>
        <v/>
      </c>
      <c r="F106" s="38" t="str">
        <f>IFERROR(VLOOKUP(Tabla46[[#This Row],[Nº]],Tabla4[],'1º_Seguimiento'!$F$2,FALSE),"")</f>
        <v/>
      </c>
      <c r="G106" s="38" t="str">
        <f>IFERROR(VLOOKUP(Tabla46[[#This Row],[Nº]],Tabla4[],'1º_Seguimiento'!$G$2,FALSE),"")</f>
        <v/>
      </c>
      <c r="H106" s="39" t="str">
        <f>IFERROR(VLOOKUP(Tabla46[[#This Row],[Nº]],Tabla4[],'1º_Seguimiento'!$H$2,FALSE),"")</f>
        <v/>
      </c>
      <c r="I106" s="39" t="str">
        <f>IFERROR(VLOOKUP(Tabla46[[#This Row],[Nº]],Tabla4[],'1º_Seguimiento'!$I$2,FALSE),"")</f>
        <v/>
      </c>
      <c r="J106" s="39" t="str">
        <f>IFERROR(VLOOKUP(Tabla46[[#This Row],[Nº]],Tabla4[],'1º_Seguimiento'!$J$2,FALSE),"")</f>
        <v/>
      </c>
      <c r="K106" s="36" t="str">
        <f>IFERROR(VLOOKUP(Tabla46[[#This Row],[Nº]],Tabla4[],'1º_Seguimiento'!$K$2,FALSE),"")</f>
        <v/>
      </c>
      <c r="L106" s="31"/>
      <c r="M106" s="31"/>
      <c r="N106" s="40"/>
    </row>
    <row r="107" spans="2:14" x14ac:dyDescent="0.25">
      <c r="B107" s="26"/>
      <c r="C107" s="36" t="str">
        <f>IFERROR(VLOOKUP(Tabla46[[#This Row],[Nº]],Tabla4[],'1º_Seguimiento'!$C$2,FALSE),"")</f>
        <v/>
      </c>
      <c r="D107" s="37" t="str">
        <f>IFERROR(VLOOKUP(Tabla46[[#This Row],[Nº]],Tabla4[],'1º_Seguimiento'!$D$2,FALSE),"")</f>
        <v/>
      </c>
      <c r="E107" s="36" t="str">
        <f>IFERROR(VLOOKUP(Tabla46[[#This Row],[Nº]],Tabla4[],'1º_Seguimiento'!$E$2,FALSE),"")</f>
        <v/>
      </c>
      <c r="F107" s="38" t="str">
        <f>IFERROR(VLOOKUP(Tabla46[[#This Row],[Nº]],Tabla4[],'1º_Seguimiento'!$F$2,FALSE),"")</f>
        <v/>
      </c>
      <c r="G107" s="38" t="str">
        <f>IFERROR(VLOOKUP(Tabla46[[#This Row],[Nº]],Tabla4[],'1º_Seguimiento'!$G$2,FALSE),"")</f>
        <v/>
      </c>
      <c r="H107" s="39" t="str">
        <f>IFERROR(VLOOKUP(Tabla46[[#This Row],[Nº]],Tabla4[],'1º_Seguimiento'!$H$2,FALSE),"")</f>
        <v/>
      </c>
      <c r="I107" s="39" t="str">
        <f>IFERROR(VLOOKUP(Tabla46[[#This Row],[Nº]],Tabla4[],'1º_Seguimiento'!$I$2,FALSE),"")</f>
        <v/>
      </c>
      <c r="J107" s="39" t="str">
        <f>IFERROR(VLOOKUP(Tabla46[[#This Row],[Nº]],Tabla4[],'1º_Seguimiento'!$J$2,FALSE),"")</f>
        <v/>
      </c>
      <c r="K107" s="36" t="str">
        <f>IFERROR(VLOOKUP(Tabla46[[#This Row],[Nº]],Tabla4[],'1º_Seguimiento'!$K$2,FALSE),"")</f>
        <v/>
      </c>
      <c r="L107" s="31"/>
      <c r="M107" s="31"/>
      <c r="N107" s="40"/>
    </row>
    <row r="108" spans="2:14" x14ac:dyDescent="0.25">
      <c r="B108" s="26"/>
      <c r="C108" s="36" t="str">
        <f>IFERROR(VLOOKUP(Tabla46[[#This Row],[Nº]],Tabla4[],'1º_Seguimiento'!$C$2,FALSE),"")</f>
        <v/>
      </c>
      <c r="D108" s="37" t="str">
        <f>IFERROR(VLOOKUP(Tabla46[[#This Row],[Nº]],Tabla4[],'1º_Seguimiento'!$D$2,FALSE),"")</f>
        <v/>
      </c>
      <c r="E108" s="36" t="str">
        <f>IFERROR(VLOOKUP(Tabla46[[#This Row],[Nº]],Tabla4[],'1º_Seguimiento'!$E$2,FALSE),"")</f>
        <v/>
      </c>
      <c r="F108" s="38" t="str">
        <f>IFERROR(VLOOKUP(Tabla46[[#This Row],[Nº]],Tabla4[],'1º_Seguimiento'!$F$2,FALSE),"")</f>
        <v/>
      </c>
      <c r="G108" s="38" t="str">
        <f>IFERROR(VLOOKUP(Tabla46[[#This Row],[Nº]],Tabla4[],'1º_Seguimiento'!$G$2,FALSE),"")</f>
        <v/>
      </c>
      <c r="H108" s="39" t="str">
        <f>IFERROR(VLOOKUP(Tabla46[[#This Row],[Nº]],Tabla4[],'1º_Seguimiento'!$H$2,FALSE),"")</f>
        <v/>
      </c>
      <c r="I108" s="39" t="str">
        <f>IFERROR(VLOOKUP(Tabla46[[#This Row],[Nº]],Tabla4[],'1º_Seguimiento'!$I$2,FALSE),"")</f>
        <v/>
      </c>
      <c r="J108" s="39" t="str">
        <f>IFERROR(VLOOKUP(Tabla46[[#This Row],[Nº]],Tabla4[],'1º_Seguimiento'!$J$2,FALSE),"")</f>
        <v/>
      </c>
      <c r="K108" s="36" t="str">
        <f>IFERROR(VLOOKUP(Tabla46[[#This Row],[Nº]],Tabla4[],'1º_Seguimiento'!$K$2,FALSE),"")</f>
        <v/>
      </c>
      <c r="L108" s="31"/>
      <c r="M108" s="31"/>
      <c r="N108" s="40"/>
    </row>
    <row r="109" spans="2:14" x14ac:dyDescent="0.25">
      <c r="B109" s="26"/>
      <c r="C109" s="36" t="str">
        <f>IFERROR(VLOOKUP(Tabla46[[#This Row],[Nº]],Tabla4[],'1º_Seguimiento'!$C$2,FALSE),"")</f>
        <v/>
      </c>
      <c r="D109" s="37" t="str">
        <f>IFERROR(VLOOKUP(Tabla46[[#This Row],[Nº]],Tabla4[],'1º_Seguimiento'!$D$2,FALSE),"")</f>
        <v/>
      </c>
      <c r="E109" s="36" t="str">
        <f>IFERROR(VLOOKUP(Tabla46[[#This Row],[Nº]],Tabla4[],'1º_Seguimiento'!$E$2,FALSE),"")</f>
        <v/>
      </c>
      <c r="F109" s="38" t="str">
        <f>IFERROR(VLOOKUP(Tabla46[[#This Row],[Nº]],Tabla4[],'1º_Seguimiento'!$F$2,FALSE),"")</f>
        <v/>
      </c>
      <c r="G109" s="38" t="str">
        <f>IFERROR(VLOOKUP(Tabla46[[#This Row],[Nº]],Tabla4[],'1º_Seguimiento'!$G$2,FALSE),"")</f>
        <v/>
      </c>
      <c r="H109" s="39" t="str">
        <f>IFERROR(VLOOKUP(Tabla46[[#This Row],[Nº]],Tabla4[],'1º_Seguimiento'!$H$2,FALSE),"")</f>
        <v/>
      </c>
      <c r="I109" s="39" t="str">
        <f>IFERROR(VLOOKUP(Tabla46[[#This Row],[Nº]],Tabla4[],'1º_Seguimiento'!$I$2,FALSE),"")</f>
        <v/>
      </c>
      <c r="J109" s="39" t="str">
        <f>IFERROR(VLOOKUP(Tabla46[[#This Row],[Nº]],Tabla4[],'1º_Seguimiento'!$J$2,FALSE),"")</f>
        <v/>
      </c>
      <c r="K109" s="36" t="str">
        <f>IFERROR(VLOOKUP(Tabla46[[#This Row],[Nº]],Tabla4[],'1º_Seguimiento'!$K$2,FALSE),"")</f>
        <v/>
      </c>
      <c r="L109" s="31"/>
      <c r="M109" s="31"/>
      <c r="N109" s="40"/>
    </row>
    <row r="110" spans="2:14" x14ac:dyDescent="0.25">
      <c r="B110" s="26"/>
      <c r="C110" s="36" t="str">
        <f>IFERROR(VLOOKUP(Tabla46[[#This Row],[Nº]],Tabla4[],'1º_Seguimiento'!$C$2,FALSE),"")</f>
        <v/>
      </c>
      <c r="D110" s="37" t="str">
        <f>IFERROR(VLOOKUP(Tabla46[[#This Row],[Nº]],Tabla4[],'1º_Seguimiento'!$D$2,FALSE),"")</f>
        <v/>
      </c>
      <c r="E110" s="36" t="str">
        <f>IFERROR(VLOOKUP(Tabla46[[#This Row],[Nº]],Tabla4[],'1º_Seguimiento'!$E$2,FALSE),"")</f>
        <v/>
      </c>
      <c r="F110" s="38" t="str">
        <f>IFERROR(VLOOKUP(Tabla46[[#This Row],[Nº]],Tabla4[],'1º_Seguimiento'!$F$2,FALSE),"")</f>
        <v/>
      </c>
      <c r="G110" s="38" t="str">
        <f>IFERROR(VLOOKUP(Tabla46[[#This Row],[Nº]],Tabla4[],'1º_Seguimiento'!$G$2,FALSE),"")</f>
        <v/>
      </c>
      <c r="H110" s="39" t="str">
        <f>IFERROR(VLOOKUP(Tabla46[[#This Row],[Nº]],Tabla4[],'1º_Seguimiento'!$H$2,FALSE),"")</f>
        <v/>
      </c>
      <c r="I110" s="39" t="str">
        <f>IFERROR(VLOOKUP(Tabla46[[#This Row],[Nº]],Tabla4[],'1º_Seguimiento'!$I$2,FALSE),"")</f>
        <v/>
      </c>
      <c r="J110" s="39" t="str">
        <f>IFERROR(VLOOKUP(Tabla46[[#This Row],[Nº]],Tabla4[],'1º_Seguimiento'!$J$2,FALSE),"")</f>
        <v/>
      </c>
      <c r="K110" s="36" t="str">
        <f>IFERROR(VLOOKUP(Tabla46[[#This Row],[Nº]],Tabla4[],'1º_Seguimiento'!$K$2,FALSE),"")</f>
        <v/>
      </c>
      <c r="L110" s="31"/>
      <c r="M110" s="31"/>
      <c r="N110" s="40"/>
    </row>
    <row r="111" spans="2:14" x14ac:dyDescent="0.25">
      <c r="B111" s="26"/>
      <c r="C111" s="36" t="str">
        <f>IFERROR(VLOOKUP(Tabla46[[#This Row],[Nº]],Tabla4[],'1º_Seguimiento'!$C$2,FALSE),"")</f>
        <v/>
      </c>
      <c r="D111" s="37" t="str">
        <f>IFERROR(VLOOKUP(Tabla46[[#This Row],[Nº]],Tabla4[],'1º_Seguimiento'!$D$2,FALSE),"")</f>
        <v/>
      </c>
      <c r="E111" s="36" t="str">
        <f>IFERROR(VLOOKUP(Tabla46[[#This Row],[Nº]],Tabla4[],'1º_Seguimiento'!$E$2,FALSE),"")</f>
        <v/>
      </c>
      <c r="F111" s="38" t="str">
        <f>IFERROR(VLOOKUP(Tabla46[[#This Row],[Nº]],Tabla4[],'1º_Seguimiento'!$F$2,FALSE),"")</f>
        <v/>
      </c>
      <c r="G111" s="38" t="str">
        <f>IFERROR(VLOOKUP(Tabla46[[#This Row],[Nº]],Tabla4[],'1º_Seguimiento'!$G$2,FALSE),"")</f>
        <v/>
      </c>
      <c r="H111" s="39" t="str">
        <f>IFERROR(VLOOKUP(Tabla46[[#This Row],[Nº]],Tabla4[],'1º_Seguimiento'!$H$2,FALSE),"")</f>
        <v/>
      </c>
      <c r="I111" s="39" t="str">
        <f>IFERROR(VLOOKUP(Tabla46[[#This Row],[Nº]],Tabla4[],'1º_Seguimiento'!$I$2,FALSE),"")</f>
        <v/>
      </c>
      <c r="J111" s="39" t="str">
        <f>IFERROR(VLOOKUP(Tabla46[[#This Row],[Nº]],Tabla4[],'1º_Seguimiento'!$J$2,FALSE),"")</f>
        <v/>
      </c>
      <c r="K111" s="36" t="str">
        <f>IFERROR(VLOOKUP(Tabla46[[#This Row],[Nº]],Tabla4[],'1º_Seguimiento'!$K$2,FALSE),"")</f>
        <v/>
      </c>
      <c r="L111" s="31"/>
      <c r="M111" s="31"/>
      <c r="N111" s="40"/>
    </row>
    <row r="112" spans="2:14" x14ac:dyDescent="0.25">
      <c r="B112" s="26"/>
      <c r="C112" s="36" t="str">
        <f>IFERROR(VLOOKUP(Tabla46[[#This Row],[Nº]],Tabla4[],'1º_Seguimiento'!$C$2,FALSE),"")</f>
        <v/>
      </c>
      <c r="D112" s="37" t="str">
        <f>IFERROR(VLOOKUP(Tabla46[[#This Row],[Nº]],Tabla4[],'1º_Seguimiento'!$D$2,FALSE),"")</f>
        <v/>
      </c>
      <c r="E112" s="36" t="str">
        <f>IFERROR(VLOOKUP(Tabla46[[#This Row],[Nº]],Tabla4[],'1º_Seguimiento'!$E$2,FALSE),"")</f>
        <v/>
      </c>
      <c r="F112" s="38" t="str">
        <f>IFERROR(VLOOKUP(Tabla46[[#This Row],[Nº]],Tabla4[],'1º_Seguimiento'!$F$2,FALSE),"")</f>
        <v/>
      </c>
      <c r="G112" s="38" t="str">
        <f>IFERROR(VLOOKUP(Tabla46[[#This Row],[Nº]],Tabla4[],'1º_Seguimiento'!$G$2,FALSE),"")</f>
        <v/>
      </c>
      <c r="H112" s="39" t="str">
        <f>IFERROR(VLOOKUP(Tabla46[[#This Row],[Nº]],Tabla4[],'1º_Seguimiento'!$H$2,FALSE),"")</f>
        <v/>
      </c>
      <c r="I112" s="39" t="str">
        <f>IFERROR(VLOOKUP(Tabla46[[#This Row],[Nº]],Tabla4[],'1º_Seguimiento'!$I$2,FALSE),"")</f>
        <v/>
      </c>
      <c r="J112" s="39" t="str">
        <f>IFERROR(VLOOKUP(Tabla46[[#This Row],[Nº]],Tabla4[],'1º_Seguimiento'!$J$2,FALSE),"")</f>
        <v/>
      </c>
      <c r="K112" s="36" t="str">
        <f>IFERROR(VLOOKUP(Tabla46[[#This Row],[Nº]],Tabla4[],'1º_Seguimiento'!$K$2,FALSE),"")</f>
        <v/>
      </c>
      <c r="L112" s="31"/>
      <c r="M112" s="31"/>
      <c r="N112" s="40"/>
    </row>
    <row r="113" spans="2:14" x14ac:dyDescent="0.25">
      <c r="B113" s="26"/>
      <c r="C113" s="36" t="str">
        <f>IFERROR(VLOOKUP(Tabla46[[#This Row],[Nº]],Tabla4[],'1º_Seguimiento'!$C$2,FALSE),"")</f>
        <v/>
      </c>
      <c r="D113" s="37" t="str">
        <f>IFERROR(VLOOKUP(Tabla46[[#This Row],[Nº]],Tabla4[],'1º_Seguimiento'!$D$2,FALSE),"")</f>
        <v/>
      </c>
      <c r="E113" s="36" t="str">
        <f>IFERROR(VLOOKUP(Tabla46[[#This Row],[Nº]],Tabla4[],'1º_Seguimiento'!$E$2,FALSE),"")</f>
        <v/>
      </c>
      <c r="F113" s="38" t="str">
        <f>IFERROR(VLOOKUP(Tabla46[[#This Row],[Nº]],Tabla4[],'1º_Seguimiento'!$F$2,FALSE),"")</f>
        <v/>
      </c>
      <c r="G113" s="38" t="str">
        <f>IFERROR(VLOOKUP(Tabla46[[#This Row],[Nº]],Tabla4[],'1º_Seguimiento'!$G$2,FALSE),"")</f>
        <v/>
      </c>
      <c r="H113" s="39" t="str">
        <f>IFERROR(VLOOKUP(Tabla46[[#This Row],[Nº]],Tabla4[],'1º_Seguimiento'!$H$2,FALSE),"")</f>
        <v/>
      </c>
      <c r="I113" s="39" t="str">
        <f>IFERROR(VLOOKUP(Tabla46[[#This Row],[Nº]],Tabla4[],'1º_Seguimiento'!$I$2,FALSE),"")</f>
        <v/>
      </c>
      <c r="J113" s="39" t="str">
        <f>IFERROR(VLOOKUP(Tabla46[[#This Row],[Nº]],Tabla4[],'1º_Seguimiento'!$J$2,FALSE),"")</f>
        <v/>
      </c>
      <c r="K113" s="36" t="str">
        <f>IFERROR(VLOOKUP(Tabla46[[#This Row],[Nº]],Tabla4[],'1º_Seguimiento'!$K$2,FALSE),"")</f>
        <v/>
      </c>
      <c r="L113" s="31"/>
      <c r="M113" s="31"/>
      <c r="N113" s="40"/>
    </row>
    <row r="114" spans="2:14" x14ac:dyDescent="0.25">
      <c r="B114" s="26"/>
      <c r="C114" s="36" t="str">
        <f>IFERROR(VLOOKUP(Tabla46[[#This Row],[Nº]],Tabla4[],'1º_Seguimiento'!$C$2,FALSE),"")</f>
        <v/>
      </c>
      <c r="D114" s="37" t="str">
        <f>IFERROR(VLOOKUP(Tabla46[[#This Row],[Nº]],Tabla4[],'1º_Seguimiento'!$D$2,FALSE),"")</f>
        <v/>
      </c>
      <c r="E114" s="36" t="str">
        <f>IFERROR(VLOOKUP(Tabla46[[#This Row],[Nº]],Tabla4[],'1º_Seguimiento'!$E$2,FALSE),"")</f>
        <v/>
      </c>
      <c r="F114" s="38" t="str">
        <f>IFERROR(VLOOKUP(Tabla46[[#This Row],[Nº]],Tabla4[],'1º_Seguimiento'!$F$2,FALSE),"")</f>
        <v/>
      </c>
      <c r="G114" s="38" t="str">
        <f>IFERROR(VLOOKUP(Tabla46[[#This Row],[Nº]],Tabla4[],'1º_Seguimiento'!$G$2,FALSE),"")</f>
        <v/>
      </c>
      <c r="H114" s="39" t="str">
        <f>IFERROR(VLOOKUP(Tabla46[[#This Row],[Nº]],Tabla4[],'1º_Seguimiento'!$H$2,FALSE),"")</f>
        <v/>
      </c>
      <c r="I114" s="39" t="str">
        <f>IFERROR(VLOOKUP(Tabla46[[#This Row],[Nº]],Tabla4[],'1º_Seguimiento'!$I$2,FALSE),"")</f>
        <v/>
      </c>
      <c r="J114" s="39" t="str">
        <f>IFERROR(VLOOKUP(Tabla46[[#This Row],[Nº]],Tabla4[],'1º_Seguimiento'!$J$2,FALSE),"")</f>
        <v/>
      </c>
      <c r="K114" s="36" t="str">
        <f>IFERROR(VLOOKUP(Tabla46[[#This Row],[Nº]],Tabla4[],'1º_Seguimiento'!$K$2,FALSE),"")</f>
        <v/>
      </c>
      <c r="L114" s="31"/>
      <c r="M114" s="31"/>
      <c r="N114" s="40"/>
    </row>
    <row r="115" spans="2:14" x14ac:dyDescent="0.25">
      <c r="B115" s="26"/>
      <c r="C115" s="36" t="str">
        <f>IFERROR(VLOOKUP(Tabla46[[#This Row],[Nº]],Tabla4[],'1º_Seguimiento'!$C$2,FALSE),"")</f>
        <v/>
      </c>
      <c r="D115" s="37" t="str">
        <f>IFERROR(VLOOKUP(Tabla46[[#This Row],[Nº]],Tabla4[],'1º_Seguimiento'!$D$2,FALSE),"")</f>
        <v/>
      </c>
      <c r="E115" s="36" t="str">
        <f>IFERROR(VLOOKUP(Tabla46[[#This Row],[Nº]],Tabla4[],'1º_Seguimiento'!$E$2,FALSE),"")</f>
        <v/>
      </c>
      <c r="F115" s="38" t="str">
        <f>IFERROR(VLOOKUP(Tabla46[[#This Row],[Nº]],Tabla4[],'1º_Seguimiento'!$F$2,FALSE),"")</f>
        <v/>
      </c>
      <c r="G115" s="38" t="str">
        <f>IFERROR(VLOOKUP(Tabla46[[#This Row],[Nº]],Tabla4[],'1º_Seguimiento'!$G$2,FALSE),"")</f>
        <v/>
      </c>
      <c r="H115" s="39" t="str">
        <f>IFERROR(VLOOKUP(Tabla46[[#This Row],[Nº]],Tabla4[],'1º_Seguimiento'!$H$2,FALSE),"")</f>
        <v/>
      </c>
      <c r="I115" s="39" t="str">
        <f>IFERROR(VLOOKUP(Tabla46[[#This Row],[Nº]],Tabla4[],'1º_Seguimiento'!$I$2,FALSE),"")</f>
        <v/>
      </c>
      <c r="J115" s="39" t="str">
        <f>IFERROR(VLOOKUP(Tabla46[[#This Row],[Nº]],Tabla4[],'1º_Seguimiento'!$J$2,FALSE),"")</f>
        <v/>
      </c>
      <c r="K115" s="36" t="str">
        <f>IFERROR(VLOOKUP(Tabla46[[#This Row],[Nº]],Tabla4[],'1º_Seguimiento'!$K$2,FALSE),"")</f>
        <v/>
      </c>
      <c r="L115" s="31"/>
      <c r="M115" s="31"/>
      <c r="N115" s="40"/>
    </row>
    <row r="116" spans="2:14" x14ac:dyDescent="0.25">
      <c r="B116" s="26"/>
      <c r="C116" s="36" t="str">
        <f>IFERROR(VLOOKUP(Tabla46[[#This Row],[Nº]],Tabla4[],'1º_Seguimiento'!$C$2,FALSE),"")</f>
        <v/>
      </c>
      <c r="D116" s="37" t="str">
        <f>IFERROR(VLOOKUP(Tabla46[[#This Row],[Nº]],Tabla4[],'1º_Seguimiento'!$D$2,FALSE),"")</f>
        <v/>
      </c>
      <c r="E116" s="36" t="str">
        <f>IFERROR(VLOOKUP(Tabla46[[#This Row],[Nº]],Tabla4[],'1º_Seguimiento'!$E$2,FALSE),"")</f>
        <v/>
      </c>
      <c r="F116" s="38" t="str">
        <f>IFERROR(VLOOKUP(Tabla46[[#This Row],[Nº]],Tabla4[],'1º_Seguimiento'!$F$2,FALSE),"")</f>
        <v/>
      </c>
      <c r="G116" s="38" t="str">
        <f>IFERROR(VLOOKUP(Tabla46[[#This Row],[Nº]],Tabla4[],'1º_Seguimiento'!$G$2,FALSE),"")</f>
        <v/>
      </c>
      <c r="H116" s="39" t="str">
        <f>IFERROR(VLOOKUP(Tabla46[[#This Row],[Nº]],Tabla4[],'1º_Seguimiento'!$H$2,FALSE),"")</f>
        <v/>
      </c>
      <c r="I116" s="39" t="str">
        <f>IFERROR(VLOOKUP(Tabla46[[#This Row],[Nº]],Tabla4[],'1º_Seguimiento'!$I$2,FALSE),"")</f>
        <v/>
      </c>
      <c r="J116" s="39" t="str">
        <f>IFERROR(VLOOKUP(Tabla46[[#This Row],[Nº]],Tabla4[],'1º_Seguimiento'!$J$2,FALSE),"")</f>
        <v/>
      </c>
      <c r="K116" s="36" t="str">
        <f>IFERROR(VLOOKUP(Tabla46[[#This Row],[Nº]],Tabla4[],'1º_Seguimiento'!$K$2,FALSE),"")</f>
        <v/>
      </c>
      <c r="L116" s="31"/>
      <c r="M116" s="31"/>
      <c r="N116" s="40"/>
    </row>
    <row r="117" spans="2:14" x14ac:dyDescent="0.25">
      <c r="B117" s="26"/>
      <c r="C117" s="36" t="str">
        <f>IFERROR(VLOOKUP(Tabla46[[#This Row],[Nº]],Tabla4[],'1º_Seguimiento'!$C$2,FALSE),"")</f>
        <v/>
      </c>
      <c r="D117" s="37" t="str">
        <f>IFERROR(VLOOKUP(Tabla46[[#This Row],[Nº]],Tabla4[],'1º_Seguimiento'!$D$2,FALSE),"")</f>
        <v/>
      </c>
      <c r="E117" s="36" t="str">
        <f>IFERROR(VLOOKUP(Tabla46[[#This Row],[Nº]],Tabla4[],'1º_Seguimiento'!$E$2,FALSE),"")</f>
        <v/>
      </c>
      <c r="F117" s="38" t="str">
        <f>IFERROR(VLOOKUP(Tabla46[[#This Row],[Nº]],Tabla4[],'1º_Seguimiento'!$F$2,FALSE),"")</f>
        <v/>
      </c>
      <c r="G117" s="38" t="str">
        <f>IFERROR(VLOOKUP(Tabla46[[#This Row],[Nº]],Tabla4[],'1º_Seguimiento'!$G$2,FALSE),"")</f>
        <v/>
      </c>
      <c r="H117" s="39" t="str">
        <f>IFERROR(VLOOKUP(Tabla46[[#This Row],[Nº]],Tabla4[],'1º_Seguimiento'!$H$2,FALSE),"")</f>
        <v/>
      </c>
      <c r="I117" s="39" t="str">
        <f>IFERROR(VLOOKUP(Tabla46[[#This Row],[Nº]],Tabla4[],'1º_Seguimiento'!$I$2,FALSE),"")</f>
        <v/>
      </c>
      <c r="J117" s="39" t="str">
        <f>IFERROR(VLOOKUP(Tabla46[[#This Row],[Nº]],Tabla4[],'1º_Seguimiento'!$J$2,FALSE),"")</f>
        <v/>
      </c>
      <c r="K117" s="36" t="str">
        <f>IFERROR(VLOOKUP(Tabla46[[#This Row],[Nº]],Tabla4[],'1º_Seguimiento'!$K$2,FALSE),"")</f>
        <v/>
      </c>
      <c r="L117" s="31"/>
      <c r="M117" s="31"/>
      <c r="N117" s="40"/>
    </row>
    <row r="118" spans="2:14" x14ac:dyDescent="0.25">
      <c r="B118" s="26"/>
      <c r="C118" s="36" t="str">
        <f>IFERROR(VLOOKUP(Tabla46[[#This Row],[Nº]],Tabla4[],'1º_Seguimiento'!$C$2,FALSE),"")</f>
        <v/>
      </c>
      <c r="D118" s="37" t="str">
        <f>IFERROR(VLOOKUP(Tabla46[[#This Row],[Nº]],Tabla4[],'1º_Seguimiento'!$D$2,FALSE),"")</f>
        <v/>
      </c>
      <c r="E118" s="36" t="str">
        <f>IFERROR(VLOOKUP(Tabla46[[#This Row],[Nº]],Tabla4[],'1º_Seguimiento'!$E$2,FALSE),"")</f>
        <v/>
      </c>
      <c r="F118" s="38" t="str">
        <f>IFERROR(VLOOKUP(Tabla46[[#This Row],[Nº]],Tabla4[],'1º_Seguimiento'!$F$2,FALSE),"")</f>
        <v/>
      </c>
      <c r="G118" s="38" t="str">
        <f>IFERROR(VLOOKUP(Tabla46[[#This Row],[Nº]],Tabla4[],'1º_Seguimiento'!$G$2,FALSE),"")</f>
        <v/>
      </c>
      <c r="H118" s="39" t="str">
        <f>IFERROR(VLOOKUP(Tabla46[[#This Row],[Nº]],Tabla4[],'1º_Seguimiento'!$H$2,FALSE),"")</f>
        <v/>
      </c>
      <c r="I118" s="39" t="str">
        <f>IFERROR(VLOOKUP(Tabla46[[#This Row],[Nº]],Tabla4[],'1º_Seguimiento'!$I$2,FALSE),"")</f>
        <v/>
      </c>
      <c r="J118" s="39" t="str">
        <f>IFERROR(VLOOKUP(Tabla46[[#This Row],[Nº]],Tabla4[],'1º_Seguimiento'!$J$2,FALSE),"")</f>
        <v/>
      </c>
      <c r="K118" s="36" t="str">
        <f>IFERROR(VLOOKUP(Tabla46[[#This Row],[Nº]],Tabla4[],'1º_Seguimiento'!$K$2,FALSE),"")</f>
        <v/>
      </c>
      <c r="L118" s="31"/>
      <c r="M118" s="31"/>
      <c r="N118" s="40"/>
    </row>
    <row r="119" spans="2:14" x14ac:dyDescent="0.25">
      <c r="B119" s="26"/>
      <c r="C119" s="36" t="str">
        <f>IFERROR(VLOOKUP(Tabla46[[#This Row],[Nº]],Tabla4[],'1º_Seguimiento'!$C$2,FALSE),"")</f>
        <v/>
      </c>
      <c r="D119" s="37" t="str">
        <f>IFERROR(VLOOKUP(Tabla46[[#This Row],[Nº]],Tabla4[],'1º_Seguimiento'!$D$2,FALSE),"")</f>
        <v/>
      </c>
      <c r="E119" s="36" t="str">
        <f>IFERROR(VLOOKUP(Tabla46[[#This Row],[Nº]],Tabla4[],'1º_Seguimiento'!$E$2,FALSE),"")</f>
        <v/>
      </c>
      <c r="F119" s="38" t="str">
        <f>IFERROR(VLOOKUP(Tabla46[[#This Row],[Nº]],Tabla4[],'1º_Seguimiento'!$F$2,FALSE),"")</f>
        <v/>
      </c>
      <c r="G119" s="38" t="str">
        <f>IFERROR(VLOOKUP(Tabla46[[#This Row],[Nº]],Tabla4[],'1º_Seguimiento'!$G$2,FALSE),"")</f>
        <v/>
      </c>
      <c r="H119" s="39" t="str">
        <f>IFERROR(VLOOKUP(Tabla46[[#This Row],[Nº]],Tabla4[],'1º_Seguimiento'!$H$2,FALSE),"")</f>
        <v/>
      </c>
      <c r="I119" s="39" t="str">
        <f>IFERROR(VLOOKUP(Tabla46[[#This Row],[Nº]],Tabla4[],'1º_Seguimiento'!$I$2,FALSE),"")</f>
        <v/>
      </c>
      <c r="J119" s="39" t="str">
        <f>IFERROR(VLOOKUP(Tabla46[[#This Row],[Nº]],Tabla4[],'1º_Seguimiento'!$J$2,FALSE),"")</f>
        <v/>
      </c>
      <c r="K119" s="36" t="str">
        <f>IFERROR(VLOOKUP(Tabla46[[#This Row],[Nº]],Tabla4[],'1º_Seguimiento'!$K$2,FALSE),"")</f>
        <v/>
      </c>
      <c r="L119" s="31"/>
      <c r="M119" s="31"/>
      <c r="N119" s="40"/>
    </row>
    <row r="120" spans="2:14" x14ac:dyDescent="0.25">
      <c r="B120" s="26"/>
      <c r="C120" s="36" t="str">
        <f>IFERROR(VLOOKUP(Tabla46[[#This Row],[Nº]],Tabla4[],'1º_Seguimiento'!$C$2,FALSE),"")</f>
        <v/>
      </c>
      <c r="D120" s="37" t="str">
        <f>IFERROR(VLOOKUP(Tabla46[[#This Row],[Nº]],Tabla4[],'1º_Seguimiento'!$D$2,FALSE),"")</f>
        <v/>
      </c>
      <c r="E120" s="36" t="str">
        <f>IFERROR(VLOOKUP(Tabla46[[#This Row],[Nº]],Tabla4[],'1º_Seguimiento'!$E$2,FALSE),"")</f>
        <v/>
      </c>
      <c r="F120" s="38" t="str">
        <f>IFERROR(VLOOKUP(Tabla46[[#This Row],[Nº]],Tabla4[],'1º_Seguimiento'!$F$2,FALSE),"")</f>
        <v/>
      </c>
      <c r="G120" s="38" t="str">
        <f>IFERROR(VLOOKUP(Tabla46[[#This Row],[Nº]],Tabla4[],'1º_Seguimiento'!$G$2,FALSE),"")</f>
        <v/>
      </c>
      <c r="H120" s="39" t="str">
        <f>IFERROR(VLOOKUP(Tabla46[[#This Row],[Nº]],Tabla4[],'1º_Seguimiento'!$H$2,FALSE),"")</f>
        <v/>
      </c>
      <c r="I120" s="39" t="str">
        <f>IFERROR(VLOOKUP(Tabla46[[#This Row],[Nº]],Tabla4[],'1º_Seguimiento'!$I$2,FALSE),"")</f>
        <v/>
      </c>
      <c r="J120" s="39" t="str">
        <f>IFERROR(VLOOKUP(Tabla46[[#This Row],[Nº]],Tabla4[],'1º_Seguimiento'!$J$2,FALSE),"")</f>
        <v/>
      </c>
      <c r="K120" s="36" t="str">
        <f>IFERROR(VLOOKUP(Tabla46[[#This Row],[Nº]],Tabla4[],'1º_Seguimiento'!$K$2,FALSE),"")</f>
        <v/>
      </c>
      <c r="L120" s="31"/>
      <c r="M120" s="31"/>
      <c r="N120" s="40"/>
    </row>
    <row r="121" spans="2:14" x14ac:dyDescent="0.25">
      <c r="B121" s="26"/>
      <c r="C121" s="36" t="str">
        <f>IFERROR(VLOOKUP(Tabla46[[#This Row],[Nº]],Tabla4[],'1º_Seguimiento'!$C$2,FALSE),"")</f>
        <v/>
      </c>
      <c r="D121" s="37" t="str">
        <f>IFERROR(VLOOKUP(Tabla46[[#This Row],[Nº]],Tabla4[],'1º_Seguimiento'!$D$2,FALSE),"")</f>
        <v/>
      </c>
      <c r="E121" s="36" t="str">
        <f>IFERROR(VLOOKUP(Tabla46[[#This Row],[Nº]],Tabla4[],'1º_Seguimiento'!$E$2,FALSE),"")</f>
        <v/>
      </c>
      <c r="F121" s="38" t="str">
        <f>IFERROR(VLOOKUP(Tabla46[[#This Row],[Nº]],Tabla4[],'1º_Seguimiento'!$F$2,FALSE),"")</f>
        <v/>
      </c>
      <c r="G121" s="38" t="str">
        <f>IFERROR(VLOOKUP(Tabla46[[#This Row],[Nº]],Tabla4[],'1º_Seguimiento'!$G$2,FALSE),"")</f>
        <v/>
      </c>
      <c r="H121" s="39" t="str">
        <f>IFERROR(VLOOKUP(Tabla46[[#This Row],[Nº]],Tabla4[],'1º_Seguimiento'!$H$2,FALSE),"")</f>
        <v/>
      </c>
      <c r="I121" s="39" t="str">
        <f>IFERROR(VLOOKUP(Tabla46[[#This Row],[Nº]],Tabla4[],'1º_Seguimiento'!$I$2,FALSE),"")</f>
        <v/>
      </c>
      <c r="J121" s="39" t="str">
        <f>IFERROR(VLOOKUP(Tabla46[[#This Row],[Nº]],Tabla4[],'1º_Seguimiento'!$J$2,FALSE),"")</f>
        <v/>
      </c>
      <c r="K121" s="36" t="str">
        <f>IFERROR(VLOOKUP(Tabla46[[#This Row],[Nº]],Tabla4[],'1º_Seguimiento'!$K$2,FALSE),"")</f>
        <v/>
      </c>
      <c r="L121" s="31"/>
      <c r="M121" s="31"/>
      <c r="N121" s="40"/>
    </row>
    <row r="122" spans="2:14" x14ac:dyDescent="0.25">
      <c r="B122" s="26"/>
      <c r="C122" s="36" t="str">
        <f>IFERROR(VLOOKUP(Tabla46[[#This Row],[Nº]],Tabla4[],'1º_Seguimiento'!$C$2,FALSE),"")</f>
        <v/>
      </c>
      <c r="D122" s="37" t="str">
        <f>IFERROR(VLOOKUP(Tabla46[[#This Row],[Nº]],Tabla4[],'1º_Seguimiento'!$D$2,FALSE),"")</f>
        <v/>
      </c>
      <c r="E122" s="36" t="str">
        <f>IFERROR(VLOOKUP(Tabla46[[#This Row],[Nº]],Tabla4[],'1º_Seguimiento'!$E$2,FALSE),"")</f>
        <v/>
      </c>
      <c r="F122" s="38" t="str">
        <f>IFERROR(VLOOKUP(Tabla46[[#This Row],[Nº]],Tabla4[],'1º_Seguimiento'!$F$2,FALSE),"")</f>
        <v/>
      </c>
      <c r="G122" s="38" t="str">
        <f>IFERROR(VLOOKUP(Tabla46[[#This Row],[Nº]],Tabla4[],'1º_Seguimiento'!$G$2,FALSE),"")</f>
        <v/>
      </c>
      <c r="H122" s="39" t="str">
        <f>IFERROR(VLOOKUP(Tabla46[[#This Row],[Nº]],Tabla4[],'1º_Seguimiento'!$H$2,FALSE),"")</f>
        <v/>
      </c>
      <c r="I122" s="39" t="str">
        <f>IFERROR(VLOOKUP(Tabla46[[#This Row],[Nº]],Tabla4[],'1º_Seguimiento'!$I$2,FALSE),"")</f>
        <v/>
      </c>
      <c r="J122" s="39" t="str">
        <f>IFERROR(VLOOKUP(Tabla46[[#This Row],[Nº]],Tabla4[],'1º_Seguimiento'!$J$2,FALSE),"")</f>
        <v/>
      </c>
      <c r="K122" s="36" t="str">
        <f>IFERROR(VLOOKUP(Tabla46[[#This Row],[Nº]],Tabla4[],'1º_Seguimiento'!$K$2,FALSE),"")</f>
        <v/>
      </c>
      <c r="L122" s="31"/>
      <c r="M122" s="31"/>
      <c r="N122" s="40"/>
    </row>
    <row r="123" spans="2:14" x14ac:dyDescent="0.25">
      <c r="B123" s="26"/>
      <c r="C123" s="36" t="str">
        <f>IFERROR(VLOOKUP(Tabla46[[#This Row],[Nº]],Tabla4[],'1º_Seguimiento'!$C$2,FALSE),"")</f>
        <v/>
      </c>
      <c r="D123" s="37" t="str">
        <f>IFERROR(VLOOKUP(Tabla46[[#This Row],[Nº]],Tabla4[],'1º_Seguimiento'!$D$2,FALSE),"")</f>
        <v/>
      </c>
      <c r="E123" s="36" t="str">
        <f>IFERROR(VLOOKUP(Tabla46[[#This Row],[Nº]],Tabla4[],'1º_Seguimiento'!$E$2,FALSE),"")</f>
        <v/>
      </c>
      <c r="F123" s="38" t="str">
        <f>IFERROR(VLOOKUP(Tabla46[[#This Row],[Nº]],Tabla4[],'1º_Seguimiento'!$F$2,FALSE),"")</f>
        <v/>
      </c>
      <c r="G123" s="38" t="str">
        <f>IFERROR(VLOOKUP(Tabla46[[#This Row],[Nº]],Tabla4[],'1º_Seguimiento'!$G$2,FALSE),"")</f>
        <v/>
      </c>
      <c r="H123" s="39" t="str">
        <f>IFERROR(VLOOKUP(Tabla46[[#This Row],[Nº]],Tabla4[],'1º_Seguimiento'!$H$2,FALSE),"")</f>
        <v/>
      </c>
      <c r="I123" s="39" t="str">
        <f>IFERROR(VLOOKUP(Tabla46[[#This Row],[Nº]],Tabla4[],'1º_Seguimiento'!$I$2,FALSE),"")</f>
        <v/>
      </c>
      <c r="J123" s="39" t="str">
        <f>IFERROR(VLOOKUP(Tabla46[[#This Row],[Nº]],Tabla4[],'1º_Seguimiento'!$J$2,FALSE),"")</f>
        <v/>
      </c>
      <c r="K123" s="36" t="str">
        <f>IFERROR(VLOOKUP(Tabla46[[#This Row],[Nº]],Tabla4[],'1º_Seguimiento'!$K$2,FALSE),"")</f>
        <v/>
      </c>
      <c r="L123" s="31"/>
      <c r="M123" s="31"/>
      <c r="N123" s="40"/>
    </row>
    <row r="124" spans="2:14" x14ac:dyDescent="0.25">
      <c r="B124" s="26"/>
      <c r="C124" s="36" t="str">
        <f>IFERROR(VLOOKUP(Tabla46[[#This Row],[Nº]],Tabla4[],'1º_Seguimiento'!$C$2,FALSE),"")</f>
        <v/>
      </c>
      <c r="D124" s="37" t="str">
        <f>IFERROR(VLOOKUP(Tabla46[[#This Row],[Nº]],Tabla4[],'1º_Seguimiento'!$D$2,FALSE),"")</f>
        <v/>
      </c>
      <c r="E124" s="36" t="str">
        <f>IFERROR(VLOOKUP(Tabla46[[#This Row],[Nº]],Tabla4[],'1º_Seguimiento'!$E$2,FALSE),"")</f>
        <v/>
      </c>
      <c r="F124" s="38" t="str">
        <f>IFERROR(VLOOKUP(Tabla46[[#This Row],[Nº]],Tabla4[],'1º_Seguimiento'!$F$2,FALSE),"")</f>
        <v/>
      </c>
      <c r="G124" s="38" t="str">
        <f>IFERROR(VLOOKUP(Tabla46[[#This Row],[Nº]],Tabla4[],'1º_Seguimiento'!$G$2,FALSE),"")</f>
        <v/>
      </c>
      <c r="H124" s="39" t="str">
        <f>IFERROR(VLOOKUP(Tabla46[[#This Row],[Nº]],Tabla4[],'1º_Seguimiento'!$H$2,FALSE),"")</f>
        <v/>
      </c>
      <c r="I124" s="39" t="str">
        <f>IFERROR(VLOOKUP(Tabla46[[#This Row],[Nº]],Tabla4[],'1º_Seguimiento'!$I$2,FALSE),"")</f>
        <v/>
      </c>
      <c r="J124" s="39" t="str">
        <f>IFERROR(VLOOKUP(Tabla46[[#This Row],[Nº]],Tabla4[],'1º_Seguimiento'!$J$2,FALSE),"")</f>
        <v/>
      </c>
      <c r="K124" s="36" t="str">
        <f>IFERROR(VLOOKUP(Tabla46[[#This Row],[Nº]],Tabla4[],'1º_Seguimiento'!$K$2,FALSE),"")</f>
        <v/>
      </c>
      <c r="L124" s="31"/>
      <c r="M124" s="31"/>
      <c r="N124" s="40"/>
    </row>
    <row r="125" spans="2:14" x14ac:dyDescent="0.25">
      <c r="B125" s="26"/>
      <c r="C125" s="36" t="str">
        <f>IFERROR(VLOOKUP(Tabla46[[#This Row],[Nº]],Tabla4[],'1º_Seguimiento'!$C$2,FALSE),"")</f>
        <v/>
      </c>
      <c r="D125" s="37" t="str">
        <f>IFERROR(VLOOKUP(Tabla46[[#This Row],[Nº]],Tabla4[],'1º_Seguimiento'!$D$2,FALSE),"")</f>
        <v/>
      </c>
      <c r="E125" s="36" t="str">
        <f>IFERROR(VLOOKUP(Tabla46[[#This Row],[Nº]],Tabla4[],'1º_Seguimiento'!$E$2,FALSE),"")</f>
        <v/>
      </c>
      <c r="F125" s="38" t="str">
        <f>IFERROR(VLOOKUP(Tabla46[[#This Row],[Nº]],Tabla4[],'1º_Seguimiento'!$F$2,FALSE),"")</f>
        <v/>
      </c>
      <c r="G125" s="38" t="str">
        <f>IFERROR(VLOOKUP(Tabla46[[#This Row],[Nº]],Tabla4[],'1º_Seguimiento'!$G$2,FALSE),"")</f>
        <v/>
      </c>
      <c r="H125" s="39" t="str">
        <f>IFERROR(VLOOKUP(Tabla46[[#This Row],[Nº]],Tabla4[],'1º_Seguimiento'!$H$2,FALSE),"")</f>
        <v/>
      </c>
      <c r="I125" s="39" t="str">
        <f>IFERROR(VLOOKUP(Tabla46[[#This Row],[Nº]],Tabla4[],'1º_Seguimiento'!$I$2,FALSE),"")</f>
        <v/>
      </c>
      <c r="J125" s="39" t="str">
        <f>IFERROR(VLOOKUP(Tabla46[[#This Row],[Nº]],Tabla4[],'1º_Seguimiento'!$J$2,FALSE),"")</f>
        <v/>
      </c>
      <c r="K125" s="36" t="str">
        <f>IFERROR(VLOOKUP(Tabla46[[#This Row],[Nº]],Tabla4[],'1º_Seguimiento'!$K$2,FALSE),"")</f>
        <v/>
      </c>
      <c r="L125" s="31"/>
      <c r="M125" s="31"/>
      <c r="N125" s="40"/>
    </row>
    <row r="126" spans="2:14" x14ac:dyDescent="0.25">
      <c r="B126" s="26"/>
      <c r="C126" s="36" t="str">
        <f>IFERROR(VLOOKUP(Tabla46[[#This Row],[Nº]],Tabla4[],'1º_Seguimiento'!$C$2,FALSE),"")</f>
        <v/>
      </c>
      <c r="D126" s="37" t="str">
        <f>IFERROR(VLOOKUP(Tabla46[[#This Row],[Nº]],Tabla4[],'1º_Seguimiento'!$D$2,FALSE),"")</f>
        <v/>
      </c>
      <c r="E126" s="36" t="str">
        <f>IFERROR(VLOOKUP(Tabla46[[#This Row],[Nº]],Tabla4[],'1º_Seguimiento'!$E$2,FALSE),"")</f>
        <v/>
      </c>
      <c r="F126" s="38" t="str">
        <f>IFERROR(VLOOKUP(Tabla46[[#This Row],[Nº]],Tabla4[],'1º_Seguimiento'!$F$2,FALSE),"")</f>
        <v/>
      </c>
      <c r="G126" s="38" t="str">
        <f>IFERROR(VLOOKUP(Tabla46[[#This Row],[Nº]],Tabla4[],'1º_Seguimiento'!$G$2,FALSE),"")</f>
        <v/>
      </c>
      <c r="H126" s="39" t="str">
        <f>IFERROR(VLOOKUP(Tabla46[[#This Row],[Nº]],Tabla4[],'1º_Seguimiento'!$H$2,FALSE),"")</f>
        <v/>
      </c>
      <c r="I126" s="39" t="str">
        <f>IFERROR(VLOOKUP(Tabla46[[#This Row],[Nº]],Tabla4[],'1º_Seguimiento'!$I$2,FALSE),"")</f>
        <v/>
      </c>
      <c r="J126" s="39" t="str">
        <f>IFERROR(VLOOKUP(Tabla46[[#This Row],[Nº]],Tabla4[],'1º_Seguimiento'!$J$2,FALSE),"")</f>
        <v/>
      </c>
      <c r="K126" s="36" t="str">
        <f>IFERROR(VLOOKUP(Tabla46[[#This Row],[Nº]],Tabla4[],'1º_Seguimiento'!$K$2,FALSE),"")</f>
        <v/>
      </c>
      <c r="L126" s="31"/>
      <c r="M126" s="31"/>
      <c r="N126" s="40"/>
    </row>
    <row r="127" spans="2:14" x14ac:dyDescent="0.25">
      <c r="B127" s="26"/>
      <c r="C127" s="36" t="str">
        <f>IFERROR(VLOOKUP(Tabla46[[#This Row],[Nº]],Tabla4[],'1º_Seguimiento'!$C$2,FALSE),"")</f>
        <v/>
      </c>
      <c r="D127" s="37" t="str">
        <f>IFERROR(VLOOKUP(Tabla46[[#This Row],[Nº]],Tabla4[],'1º_Seguimiento'!$D$2,FALSE),"")</f>
        <v/>
      </c>
      <c r="E127" s="36" t="str">
        <f>IFERROR(VLOOKUP(Tabla46[[#This Row],[Nº]],Tabla4[],'1º_Seguimiento'!$E$2,FALSE),"")</f>
        <v/>
      </c>
      <c r="F127" s="38" t="str">
        <f>IFERROR(VLOOKUP(Tabla46[[#This Row],[Nº]],Tabla4[],'1º_Seguimiento'!$F$2,FALSE),"")</f>
        <v/>
      </c>
      <c r="G127" s="38" t="str">
        <f>IFERROR(VLOOKUP(Tabla46[[#This Row],[Nº]],Tabla4[],'1º_Seguimiento'!$G$2,FALSE),"")</f>
        <v/>
      </c>
      <c r="H127" s="39" t="str">
        <f>IFERROR(VLOOKUP(Tabla46[[#This Row],[Nº]],Tabla4[],'1º_Seguimiento'!$H$2,FALSE),"")</f>
        <v/>
      </c>
      <c r="I127" s="39" t="str">
        <f>IFERROR(VLOOKUP(Tabla46[[#This Row],[Nº]],Tabla4[],'1º_Seguimiento'!$I$2,FALSE),"")</f>
        <v/>
      </c>
      <c r="J127" s="39" t="str">
        <f>IFERROR(VLOOKUP(Tabla46[[#This Row],[Nº]],Tabla4[],'1º_Seguimiento'!$J$2,FALSE),"")</f>
        <v/>
      </c>
      <c r="K127" s="36" t="str">
        <f>IFERROR(VLOOKUP(Tabla46[[#This Row],[Nº]],Tabla4[],'1º_Seguimiento'!$K$2,FALSE),"")</f>
        <v/>
      </c>
      <c r="L127" s="31"/>
      <c r="M127" s="31"/>
      <c r="N127" s="40"/>
    </row>
    <row r="128" spans="2:14" x14ac:dyDescent="0.25">
      <c r="B128" s="26"/>
      <c r="C128" s="36" t="str">
        <f>IFERROR(VLOOKUP(Tabla46[[#This Row],[Nº]],Tabla4[],'1º_Seguimiento'!$C$2,FALSE),"")</f>
        <v/>
      </c>
      <c r="D128" s="37" t="str">
        <f>IFERROR(VLOOKUP(Tabla46[[#This Row],[Nº]],Tabla4[],'1º_Seguimiento'!$D$2,FALSE),"")</f>
        <v/>
      </c>
      <c r="E128" s="36" t="str">
        <f>IFERROR(VLOOKUP(Tabla46[[#This Row],[Nº]],Tabla4[],'1º_Seguimiento'!$E$2,FALSE),"")</f>
        <v/>
      </c>
      <c r="F128" s="38" t="str">
        <f>IFERROR(VLOOKUP(Tabla46[[#This Row],[Nº]],Tabla4[],'1º_Seguimiento'!$F$2,FALSE),"")</f>
        <v/>
      </c>
      <c r="G128" s="38" t="str">
        <f>IFERROR(VLOOKUP(Tabla46[[#This Row],[Nº]],Tabla4[],'1º_Seguimiento'!$G$2,FALSE),"")</f>
        <v/>
      </c>
      <c r="H128" s="39" t="str">
        <f>IFERROR(VLOOKUP(Tabla46[[#This Row],[Nº]],Tabla4[],'1º_Seguimiento'!$H$2,FALSE),"")</f>
        <v/>
      </c>
      <c r="I128" s="39" t="str">
        <f>IFERROR(VLOOKUP(Tabla46[[#This Row],[Nº]],Tabla4[],'1º_Seguimiento'!$I$2,FALSE),"")</f>
        <v/>
      </c>
      <c r="J128" s="39" t="str">
        <f>IFERROR(VLOOKUP(Tabla46[[#This Row],[Nº]],Tabla4[],'1º_Seguimiento'!$J$2,FALSE),"")</f>
        <v/>
      </c>
      <c r="K128" s="36" t="str">
        <f>IFERROR(VLOOKUP(Tabla46[[#This Row],[Nº]],Tabla4[],'1º_Seguimiento'!$K$2,FALSE),"")</f>
        <v/>
      </c>
      <c r="L128" s="31"/>
      <c r="M128" s="31"/>
      <c r="N128" s="40"/>
    </row>
    <row r="129" spans="2:14" x14ac:dyDescent="0.25">
      <c r="B129" s="26"/>
      <c r="C129" s="36" t="str">
        <f>IFERROR(VLOOKUP(Tabla46[[#This Row],[Nº]],Tabla4[],'1º_Seguimiento'!$C$2,FALSE),"")</f>
        <v/>
      </c>
      <c r="D129" s="37" t="str">
        <f>IFERROR(VLOOKUP(Tabla46[[#This Row],[Nº]],Tabla4[],'1º_Seguimiento'!$D$2,FALSE),"")</f>
        <v/>
      </c>
      <c r="E129" s="36" t="str">
        <f>IFERROR(VLOOKUP(Tabla46[[#This Row],[Nº]],Tabla4[],'1º_Seguimiento'!$E$2,FALSE),"")</f>
        <v/>
      </c>
      <c r="F129" s="38" t="str">
        <f>IFERROR(VLOOKUP(Tabla46[[#This Row],[Nº]],Tabla4[],'1º_Seguimiento'!$F$2,FALSE),"")</f>
        <v/>
      </c>
      <c r="G129" s="38" t="str">
        <f>IFERROR(VLOOKUP(Tabla46[[#This Row],[Nº]],Tabla4[],'1º_Seguimiento'!$G$2,FALSE),"")</f>
        <v/>
      </c>
      <c r="H129" s="39" t="str">
        <f>IFERROR(VLOOKUP(Tabla46[[#This Row],[Nº]],Tabla4[],'1º_Seguimiento'!$H$2,FALSE),"")</f>
        <v/>
      </c>
      <c r="I129" s="39" t="str">
        <f>IFERROR(VLOOKUP(Tabla46[[#This Row],[Nº]],Tabla4[],'1º_Seguimiento'!$I$2,FALSE),"")</f>
        <v/>
      </c>
      <c r="J129" s="39" t="str">
        <f>IFERROR(VLOOKUP(Tabla46[[#This Row],[Nº]],Tabla4[],'1º_Seguimiento'!$J$2,FALSE),"")</f>
        <v/>
      </c>
      <c r="K129" s="36" t="str">
        <f>IFERROR(VLOOKUP(Tabla46[[#This Row],[Nº]],Tabla4[],'1º_Seguimiento'!$K$2,FALSE),"")</f>
        <v/>
      </c>
      <c r="L129" s="31"/>
      <c r="M129" s="31"/>
      <c r="N129" s="40"/>
    </row>
    <row r="130" spans="2:14" x14ac:dyDescent="0.25">
      <c r="B130" s="26"/>
      <c r="C130" s="36" t="str">
        <f>IFERROR(VLOOKUP(Tabla46[[#This Row],[Nº]],Tabla4[],'1º_Seguimiento'!$C$2,FALSE),"")</f>
        <v/>
      </c>
      <c r="D130" s="37" t="str">
        <f>IFERROR(VLOOKUP(Tabla46[[#This Row],[Nº]],Tabla4[],'1º_Seguimiento'!$D$2,FALSE),"")</f>
        <v/>
      </c>
      <c r="E130" s="36" t="str">
        <f>IFERROR(VLOOKUP(Tabla46[[#This Row],[Nº]],Tabla4[],'1º_Seguimiento'!$E$2,FALSE),"")</f>
        <v/>
      </c>
      <c r="F130" s="38" t="str">
        <f>IFERROR(VLOOKUP(Tabla46[[#This Row],[Nº]],Tabla4[],'1º_Seguimiento'!$F$2,FALSE),"")</f>
        <v/>
      </c>
      <c r="G130" s="38" t="str">
        <f>IFERROR(VLOOKUP(Tabla46[[#This Row],[Nº]],Tabla4[],'1º_Seguimiento'!$G$2,FALSE),"")</f>
        <v/>
      </c>
      <c r="H130" s="39" t="str">
        <f>IFERROR(VLOOKUP(Tabla46[[#This Row],[Nº]],Tabla4[],'1º_Seguimiento'!$H$2,FALSE),"")</f>
        <v/>
      </c>
      <c r="I130" s="39" t="str">
        <f>IFERROR(VLOOKUP(Tabla46[[#This Row],[Nº]],Tabla4[],'1º_Seguimiento'!$I$2,FALSE),"")</f>
        <v/>
      </c>
      <c r="J130" s="39" t="str">
        <f>IFERROR(VLOOKUP(Tabla46[[#This Row],[Nº]],Tabla4[],'1º_Seguimiento'!$J$2,FALSE),"")</f>
        <v/>
      </c>
      <c r="K130" s="36" t="str">
        <f>IFERROR(VLOOKUP(Tabla46[[#This Row],[Nº]],Tabla4[],'1º_Seguimiento'!$K$2,FALSE),"")</f>
        <v/>
      </c>
      <c r="L130" s="31"/>
      <c r="M130" s="31"/>
      <c r="N130" s="40"/>
    </row>
    <row r="131" spans="2:14" x14ac:dyDescent="0.25">
      <c r="B131" s="26"/>
      <c r="C131" s="36" t="str">
        <f>IFERROR(VLOOKUP(Tabla46[[#This Row],[Nº]],Tabla4[],'1º_Seguimiento'!$C$2,FALSE),"")</f>
        <v/>
      </c>
      <c r="D131" s="37" t="str">
        <f>IFERROR(VLOOKUP(Tabla46[[#This Row],[Nº]],Tabla4[],'1º_Seguimiento'!$D$2,FALSE),"")</f>
        <v/>
      </c>
      <c r="E131" s="36" t="str">
        <f>IFERROR(VLOOKUP(Tabla46[[#This Row],[Nº]],Tabla4[],'1º_Seguimiento'!$E$2,FALSE),"")</f>
        <v/>
      </c>
      <c r="F131" s="38" t="str">
        <f>IFERROR(VLOOKUP(Tabla46[[#This Row],[Nº]],Tabla4[],'1º_Seguimiento'!$F$2,FALSE),"")</f>
        <v/>
      </c>
      <c r="G131" s="38" t="str">
        <f>IFERROR(VLOOKUP(Tabla46[[#This Row],[Nº]],Tabla4[],'1º_Seguimiento'!$G$2,FALSE),"")</f>
        <v/>
      </c>
      <c r="H131" s="39" t="str">
        <f>IFERROR(VLOOKUP(Tabla46[[#This Row],[Nº]],Tabla4[],'1º_Seguimiento'!$H$2,FALSE),"")</f>
        <v/>
      </c>
      <c r="I131" s="39" t="str">
        <f>IFERROR(VLOOKUP(Tabla46[[#This Row],[Nº]],Tabla4[],'1º_Seguimiento'!$I$2,FALSE),"")</f>
        <v/>
      </c>
      <c r="J131" s="39" t="str">
        <f>IFERROR(VLOOKUP(Tabla46[[#This Row],[Nº]],Tabla4[],'1º_Seguimiento'!$J$2,FALSE),"")</f>
        <v/>
      </c>
      <c r="K131" s="36" t="str">
        <f>IFERROR(VLOOKUP(Tabla46[[#This Row],[Nº]],Tabla4[],'1º_Seguimiento'!$K$2,FALSE),"")</f>
        <v/>
      </c>
      <c r="L131" s="31"/>
      <c r="M131" s="31"/>
      <c r="N131" s="40"/>
    </row>
    <row r="132" spans="2:14" x14ac:dyDescent="0.25">
      <c r="B132" s="26"/>
      <c r="C132" s="36" t="str">
        <f>IFERROR(VLOOKUP(Tabla46[[#This Row],[Nº]],Tabla4[],'1º_Seguimiento'!$C$2,FALSE),"")</f>
        <v/>
      </c>
      <c r="D132" s="37" t="str">
        <f>IFERROR(VLOOKUP(Tabla46[[#This Row],[Nº]],Tabla4[],'1º_Seguimiento'!$D$2,FALSE),"")</f>
        <v/>
      </c>
      <c r="E132" s="36" t="str">
        <f>IFERROR(VLOOKUP(Tabla46[[#This Row],[Nº]],Tabla4[],'1º_Seguimiento'!$E$2,FALSE),"")</f>
        <v/>
      </c>
      <c r="F132" s="38" t="str">
        <f>IFERROR(VLOOKUP(Tabla46[[#This Row],[Nº]],Tabla4[],'1º_Seguimiento'!$F$2,FALSE),"")</f>
        <v/>
      </c>
      <c r="G132" s="38" t="str">
        <f>IFERROR(VLOOKUP(Tabla46[[#This Row],[Nº]],Tabla4[],'1º_Seguimiento'!$G$2,FALSE),"")</f>
        <v/>
      </c>
      <c r="H132" s="39" t="str">
        <f>IFERROR(VLOOKUP(Tabla46[[#This Row],[Nº]],Tabla4[],'1º_Seguimiento'!$H$2,FALSE),"")</f>
        <v/>
      </c>
      <c r="I132" s="39" t="str">
        <f>IFERROR(VLOOKUP(Tabla46[[#This Row],[Nº]],Tabla4[],'1º_Seguimiento'!$I$2,FALSE),"")</f>
        <v/>
      </c>
      <c r="J132" s="39" t="str">
        <f>IFERROR(VLOOKUP(Tabla46[[#This Row],[Nº]],Tabla4[],'1º_Seguimiento'!$J$2,FALSE),"")</f>
        <v/>
      </c>
      <c r="K132" s="36" t="str">
        <f>IFERROR(VLOOKUP(Tabla46[[#This Row],[Nº]],Tabla4[],'1º_Seguimiento'!$K$2,FALSE),"")</f>
        <v/>
      </c>
      <c r="L132" s="31"/>
      <c r="M132" s="31"/>
      <c r="N132" s="40"/>
    </row>
    <row r="133" spans="2:14" x14ac:dyDescent="0.25">
      <c r="B133" s="26"/>
      <c r="C133" s="36" t="str">
        <f>IFERROR(VLOOKUP(Tabla46[[#This Row],[Nº]],Tabla4[],'1º_Seguimiento'!$C$2,FALSE),"")</f>
        <v/>
      </c>
      <c r="D133" s="37" t="str">
        <f>IFERROR(VLOOKUP(Tabla46[[#This Row],[Nº]],Tabla4[],'1º_Seguimiento'!$D$2,FALSE),"")</f>
        <v/>
      </c>
      <c r="E133" s="36" t="str">
        <f>IFERROR(VLOOKUP(Tabla46[[#This Row],[Nº]],Tabla4[],'1º_Seguimiento'!$E$2,FALSE),"")</f>
        <v/>
      </c>
      <c r="F133" s="38" t="str">
        <f>IFERROR(VLOOKUP(Tabla46[[#This Row],[Nº]],Tabla4[],'1º_Seguimiento'!$F$2,FALSE),"")</f>
        <v/>
      </c>
      <c r="G133" s="38" t="str">
        <f>IFERROR(VLOOKUP(Tabla46[[#This Row],[Nº]],Tabla4[],'1º_Seguimiento'!$G$2,FALSE),"")</f>
        <v/>
      </c>
      <c r="H133" s="39" t="str">
        <f>IFERROR(VLOOKUP(Tabla46[[#This Row],[Nº]],Tabla4[],'1º_Seguimiento'!$H$2,FALSE),"")</f>
        <v/>
      </c>
      <c r="I133" s="39" t="str">
        <f>IFERROR(VLOOKUP(Tabla46[[#This Row],[Nº]],Tabla4[],'1º_Seguimiento'!$I$2,FALSE),"")</f>
        <v/>
      </c>
      <c r="J133" s="39" t="str">
        <f>IFERROR(VLOOKUP(Tabla46[[#This Row],[Nº]],Tabla4[],'1º_Seguimiento'!$J$2,FALSE),"")</f>
        <v/>
      </c>
      <c r="K133" s="36" t="str">
        <f>IFERROR(VLOOKUP(Tabla46[[#This Row],[Nº]],Tabla4[],'1º_Seguimiento'!$K$2,FALSE),"")</f>
        <v/>
      </c>
      <c r="L133" s="31"/>
      <c r="M133" s="31"/>
      <c r="N133" s="40"/>
    </row>
    <row r="134" spans="2:14" x14ac:dyDescent="0.25">
      <c r="B134" s="26"/>
      <c r="C134" s="36" t="str">
        <f>IFERROR(VLOOKUP(Tabla46[[#This Row],[Nº]],Tabla4[],'1º_Seguimiento'!$C$2,FALSE),"")</f>
        <v/>
      </c>
      <c r="D134" s="37" t="str">
        <f>IFERROR(VLOOKUP(Tabla46[[#This Row],[Nº]],Tabla4[],'1º_Seguimiento'!$D$2,FALSE),"")</f>
        <v/>
      </c>
      <c r="E134" s="36" t="str">
        <f>IFERROR(VLOOKUP(Tabla46[[#This Row],[Nº]],Tabla4[],'1º_Seguimiento'!$E$2,FALSE),"")</f>
        <v/>
      </c>
      <c r="F134" s="38" t="str">
        <f>IFERROR(VLOOKUP(Tabla46[[#This Row],[Nº]],Tabla4[],'1º_Seguimiento'!$F$2,FALSE),"")</f>
        <v/>
      </c>
      <c r="G134" s="38" t="str">
        <f>IFERROR(VLOOKUP(Tabla46[[#This Row],[Nº]],Tabla4[],'1º_Seguimiento'!$G$2,FALSE),"")</f>
        <v/>
      </c>
      <c r="H134" s="39" t="str">
        <f>IFERROR(VLOOKUP(Tabla46[[#This Row],[Nº]],Tabla4[],'1º_Seguimiento'!$H$2,FALSE),"")</f>
        <v/>
      </c>
      <c r="I134" s="39" t="str">
        <f>IFERROR(VLOOKUP(Tabla46[[#This Row],[Nº]],Tabla4[],'1º_Seguimiento'!$I$2,FALSE),"")</f>
        <v/>
      </c>
      <c r="J134" s="39" t="str">
        <f>IFERROR(VLOOKUP(Tabla46[[#This Row],[Nº]],Tabla4[],'1º_Seguimiento'!$J$2,FALSE),"")</f>
        <v/>
      </c>
      <c r="K134" s="36" t="str">
        <f>IFERROR(VLOOKUP(Tabla46[[#This Row],[Nº]],Tabla4[],'1º_Seguimiento'!$K$2,FALSE),"")</f>
        <v/>
      </c>
      <c r="L134" s="31"/>
      <c r="M134" s="31"/>
      <c r="N134" s="40"/>
    </row>
    <row r="135" spans="2:14" x14ac:dyDescent="0.25">
      <c r="B135" s="26"/>
      <c r="C135" s="36" t="str">
        <f>IFERROR(VLOOKUP(Tabla46[[#This Row],[Nº]],Tabla4[],'1º_Seguimiento'!$C$2,FALSE),"")</f>
        <v/>
      </c>
      <c r="D135" s="37" t="str">
        <f>IFERROR(VLOOKUP(Tabla46[[#This Row],[Nº]],Tabla4[],'1º_Seguimiento'!$D$2,FALSE),"")</f>
        <v/>
      </c>
      <c r="E135" s="36" t="str">
        <f>IFERROR(VLOOKUP(Tabla46[[#This Row],[Nº]],Tabla4[],'1º_Seguimiento'!$E$2,FALSE),"")</f>
        <v/>
      </c>
      <c r="F135" s="38" t="str">
        <f>IFERROR(VLOOKUP(Tabla46[[#This Row],[Nº]],Tabla4[],'1º_Seguimiento'!$F$2,FALSE),"")</f>
        <v/>
      </c>
      <c r="G135" s="38" t="str">
        <f>IFERROR(VLOOKUP(Tabla46[[#This Row],[Nº]],Tabla4[],'1º_Seguimiento'!$G$2,FALSE),"")</f>
        <v/>
      </c>
      <c r="H135" s="39" t="str">
        <f>IFERROR(VLOOKUP(Tabla46[[#This Row],[Nº]],Tabla4[],'1º_Seguimiento'!$H$2,FALSE),"")</f>
        <v/>
      </c>
      <c r="I135" s="39" t="str">
        <f>IFERROR(VLOOKUP(Tabla46[[#This Row],[Nº]],Tabla4[],'1º_Seguimiento'!$I$2,FALSE),"")</f>
        <v/>
      </c>
      <c r="J135" s="39" t="str">
        <f>IFERROR(VLOOKUP(Tabla46[[#This Row],[Nº]],Tabla4[],'1º_Seguimiento'!$J$2,FALSE),"")</f>
        <v/>
      </c>
      <c r="K135" s="36" t="str">
        <f>IFERROR(VLOOKUP(Tabla46[[#This Row],[Nº]],Tabla4[],'1º_Seguimiento'!$K$2,FALSE),"")</f>
        <v/>
      </c>
      <c r="L135" s="31"/>
      <c r="M135" s="31"/>
      <c r="N135" s="40"/>
    </row>
    <row r="136" spans="2:14" x14ac:dyDescent="0.25">
      <c r="B136" s="26"/>
      <c r="C136" s="36" t="str">
        <f>IFERROR(VLOOKUP(Tabla46[[#This Row],[Nº]],Tabla4[],'1º_Seguimiento'!$C$2,FALSE),"")</f>
        <v/>
      </c>
      <c r="D136" s="37" t="str">
        <f>IFERROR(VLOOKUP(Tabla46[[#This Row],[Nº]],Tabla4[],'1º_Seguimiento'!$D$2,FALSE),"")</f>
        <v/>
      </c>
      <c r="E136" s="36" t="str">
        <f>IFERROR(VLOOKUP(Tabla46[[#This Row],[Nº]],Tabla4[],'1º_Seguimiento'!$E$2,FALSE),"")</f>
        <v/>
      </c>
      <c r="F136" s="38" t="str">
        <f>IFERROR(VLOOKUP(Tabla46[[#This Row],[Nº]],Tabla4[],'1º_Seguimiento'!$F$2,FALSE),"")</f>
        <v/>
      </c>
      <c r="G136" s="38" t="str">
        <f>IFERROR(VLOOKUP(Tabla46[[#This Row],[Nº]],Tabla4[],'1º_Seguimiento'!$G$2,FALSE),"")</f>
        <v/>
      </c>
      <c r="H136" s="39" t="str">
        <f>IFERROR(VLOOKUP(Tabla46[[#This Row],[Nº]],Tabla4[],'1º_Seguimiento'!$H$2,FALSE),"")</f>
        <v/>
      </c>
      <c r="I136" s="39" t="str">
        <f>IFERROR(VLOOKUP(Tabla46[[#This Row],[Nº]],Tabla4[],'1º_Seguimiento'!$I$2,FALSE),"")</f>
        <v/>
      </c>
      <c r="J136" s="39" t="str">
        <f>IFERROR(VLOOKUP(Tabla46[[#This Row],[Nº]],Tabla4[],'1º_Seguimiento'!$J$2,FALSE),"")</f>
        <v/>
      </c>
      <c r="K136" s="36" t="str">
        <f>IFERROR(VLOOKUP(Tabla46[[#This Row],[Nº]],Tabla4[],'1º_Seguimiento'!$K$2,FALSE),"")</f>
        <v/>
      </c>
      <c r="L136" s="31"/>
      <c r="M136" s="31"/>
      <c r="N136" s="40"/>
    </row>
    <row r="137" spans="2:14" x14ac:dyDescent="0.25">
      <c r="B137" s="26"/>
      <c r="C137" s="36" t="str">
        <f>IFERROR(VLOOKUP(Tabla46[[#This Row],[Nº]],Tabla4[],'1º_Seguimiento'!$C$2,FALSE),"")</f>
        <v/>
      </c>
      <c r="D137" s="37" t="str">
        <f>IFERROR(VLOOKUP(Tabla46[[#This Row],[Nº]],Tabla4[],'1º_Seguimiento'!$D$2,FALSE),"")</f>
        <v/>
      </c>
      <c r="E137" s="36" t="str">
        <f>IFERROR(VLOOKUP(Tabla46[[#This Row],[Nº]],Tabla4[],'1º_Seguimiento'!$E$2,FALSE),"")</f>
        <v/>
      </c>
      <c r="F137" s="38" t="str">
        <f>IFERROR(VLOOKUP(Tabla46[[#This Row],[Nº]],Tabla4[],'1º_Seguimiento'!$F$2,FALSE),"")</f>
        <v/>
      </c>
      <c r="G137" s="38" t="str">
        <f>IFERROR(VLOOKUP(Tabla46[[#This Row],[Nº]],Tabla4[],'1º_Seguimiento'!$G$2,FALSE),"")</f>
        <v/>
      </c>
      <c r="H137" s="39" t="str">
        <f>IFERROR(VLOOKUP(Tabla46[[#This Row],[Nº]],Tabla4[],'1º_Seguimiento'!$H$2,FALSE),"")</f>
        <v/>
      </c>
      <c r="I137" s="39" t="str">
        <f>IFERROR(VLOOKUP(Tabla46[[#This Row],[Nº]],Tabla4[],'1º_Seguimiento'!$I$2,FALSE),"")</f>
        <v/>
      </c>
      <c r="J137" s="39" t="str">
        <f>IFERROR(VLOOKUP(Tabla46[[#This Row],[Nº]],Tabla4[],'1º_Seguimiento'!$J$2,FALSE),"")</f>
        <v/>
      </c>
      <c r="K137" s="36" t="str">
        <f>IFERROR(VLOOKUP(Tabla46[[#This Row],[Nº]],Tabla4[],'1º_Seguimiento'!$K$2,FALSE),"")</f>
        <v/>
      </c>
      <c r="L137" s="31"/>
      <c r="M137" s="31"/>
      <c r="N137" s="40"/>
    </row>
    <row r="138" spans="2:14" x14ac:dyDescent="0.25">
      <c r="B138" s="26"/>
      <c r="C138" s="36" t="str">
        <f>IFERROR(VLOOKUP(Tabla46[[#This Row],[Nº]],Tabla4[],'1º_Seguimiento'!$C$2,FALSE),"")</f>
        <v/>
      </c>
      <c r="D138" s="37" t="str">
        <f>IFERROR(VLOOKUP(Tabla46[[#This Row],[Nº]],Tabla4[],'1º_Seguimiento'!$D$2,FALSE),"")</f>
        <v/>
      </c>
      <c r="E138" s="36" t="str">
        <f>IFERROR(VLOOKUP(Tabla46[[#This Row],[Nº]],Tabla4[],'1º_Seguimiento'!$E$2,FALSE),"")</f>
        <v/>
      </c>
      <c r="F138" s="38" t="str">
        <f>IFERROR(VLOOKUP(Tabla46[[#This Row],[Nº]],Tabla4[],'1º_Seguimiento'!$F$2,FALSE),"")</f>
        <v/>
      </c>
      <c r="G138" s="38" t="str">
        <f>IFERROR(VLOOKUP(Tabla46[[#This Row],[Nº]],Tabla4[],'1º_Seguimiento'!$G$2,FALSE),"")</f>
        <v/>
      </c>
      <c r="H138" s="39" t="str">
        <f>IFERROR(VLOOKUP(Tabla46[[#This Row],[Nº]],Tabla4[],'1º_Seguimiento'!$H$2,FALSE),"")</f>
        <v/>
      </c>
      <c r="I138" s="39" t="str">
        <f>IFERROR(VLOOKUP(Tabla46[[#This Row],[Nº]],Tabla4[],'1º_Seguimiento'!$I$2,FALSE),"")</f>
        <v/>
      </c>
      <c r="J138" s="39" t="str">
        <f>IFERROR(VLOOKUP(Tabla46[[#This Row],[Nº]],Tabla4[],'1º_Seguimiento'!$J$2,FALSE),"")</f>
        <v/>
      </c>
      <c r="K138" s="36" t="str">
        <f>IFERROR(VLOOKUP(Tabla46[[#This Row],[Nº]],Tabla4[],'1º_Seguimiento'!$K$2,FALSE),"")</f>
        <v/>
      </c>
      <c r="L138" s="31"/>
      <c r="M138" s="31"/>
      <c r="N138" s="40"/>
    </row>
    <row r="139" spans="2:14" x14ac:dyDescent="0.25">
      <c r="B139" s="26"/>
      <c r="C139" s="36" t="str">
        <f>IFERROR(VLOOKUP(Tabla46[[#This Row],[Nº]],Tabla4[],'1º_Seguimiento'!$C$2,FALSE),"")</f>
        <v/>
      </c>
      <c r="D139" s="37" t="str">
        <f>IFERROR(VLOOKUP(Tabla46[[#This Row],[Nº]],Tabla4[],'1º_Seguimiento'!$D$2,FALSE),"")</f>
        <v/>
      </c>
      <c r="E139" s="36" t="str">
        <f>IFERROR(VLOOKUP(Tabla46[[#This Row],[Nº]],Tabla4[],'1º_Seguimiento'!$E$2,FALSE),"")</f>
        <v/>
      </c>
      <c r="F139" s="38" t="str">
        <f>IFERROR(VLOOKUP(Tabla46[[#This Row],[Nº]],Tabla4[],'1º_Seguimiento'!$F$2,FALSE),"")</f>
        <v/>
      </c>
      <c r="G139" s="38" t="str">
        <f>IFERROR(VLOOKUP(Tabla46[[#This Row],[Nº]],Tabla4[],'1º_Seguimiento'!$G$2,FALSE),"")</f>
        <v/>
      </c>
      <c r="H139" s="39" t="str">
        <f>IFERROR(VLOOKUP(Tabla46[[#This Row],[Nº]],Tabla4[],'1º_Seguimiento'!$H$2,FALSE),"")</f>
        <v/>
      </c>
      <c r="I139" s="39" t="str">
        <f>IFERROR(VLOOKUP(Tabla46[[#This Row],[Nº]],Tabla4[],'1º_Seguimiento'!$I$2,FALSE),"")</f>
        <v/>
      </c>
      <c r="J139" s="39" t="str">
        <f>IFERROR(VLOOKUP(Tabla46[[#This Row],[Nº]],Tabla4[],'1º_Seguimiento'!$J$2,FALSE),"")</f>
        <v/>
      </c>
      <c r="K139" s="36" t="str">
        <f>IFERROR(VLOOKUP(Tabla46[[#This Row],[Nº]],Tabla4[],'1º_Seguimiento'!$K$2,FALSE),"")</f>
        <v/>
      </c>
      <c r="L139" s="31"/>
      <c r="M139" s="31"/>
      <c r="N139" s="40"/>
    </row>
    <row r="140" spans="2:14" x14ac:dyDescent="0.25">
      <c r="B140" s="26"/>
      <c r="C140" s="36" t="str">
        <f>IFERROR(VLOOKUP(Tabla46[[#This Row],[Nº]],Tabla4[],'1º_Seguimiento'!$C$2,FALSE),"")</f>
        <v/>
      </c>
      <c r="D140" s="37" t="str">
        <f>IFERROR(VLOOKUP(Tabla46[[#This Row],[Nº]],Tabla4[],'1º_Seguimiento'!$D$2,FALSE),"")</f>
        <v/>
      </c>
      <c r="E140" s="36" t="str">
        <f>IFERROR(VLOOKUP(Tabla46[[#This Row],[Nº]],Tabla4[],'1º_Seguimiento'!$E$2,FALSE),"")</f>
        <v/>
      </c>
      <c r="F140" s="38" t="str">
        <f>IFERROR(VLOOKUP(Tabla46[[#This Row],[Nº]],Tabla4[],'1º_Seguimiento'!$F$2,FALSE),"")</f>
        <v/>
      </c>
      <c r="G140" s="38" t="str">
        <f>IFERROR(VLOOKUP(Tabla46[[#This Row],[Nº]],Tabla4[],'1º_Seguimiento'!$G$2,FALSE),"")</f>
        <v/>
      </c>
      <c r="H140" s="39" t="str">
        <f>IFERROR(VLOOKUP(Tabla46[[#This Row],[Nº]],Tabla4[],'1º_Seguimiento'!$H$2,FALSE),"")</f>
        <v/>
      </c>
      <c r="I140" s="39" t="str">
        <f>IFERROR(VLOOKUP(Tabla46[[#This Row],[Nº]],Tabla4[],'1º_Seguimiento'!$I$2,FALSE),"")</f>
        <v/>
      </c>
      <c r="J140" s="39" t="str">
        <f>IFERROR(VLOOKUP(Tabla46[[#This Row],[Nº]],Tabla4[],'1º_Seguimiento'!$J$2,FALSE),"")</f>
        <v/>
      </c>
      <c r="K140" s="36" t="str">
        <f>IFERROR(VLOOKUP(Tabla46[[#This Row],[Nº]],Tabla4[],'1º_Seguimiento'!$K$2,FALSE),"")</f>
        <v/>
      </c>
      <c r="L140" s="31"/>
      <c r="M140" s="31"/>
      <c r="N140" s="40"/>
    </row>
    <row r="141" spans="2:14" x14ac:dyDescent="0.25">
      <c r="B141" s="26"/>
      <c r="C141" s="36" t="str">
        <f>IFERROR(VLOOKUP(Tabla46[[#This Row],[Nº]],Tabla4[],'1º_Seguimiento'!$C$2,FALSE),"")</f>
        <v/>
      </c>
      <c r="D141" s="37" t="str">
        <f>IFERROR(VLOOKUP(Tabla46[[#This Row],[Nº]],Tabla4[],'1º_Seguimiento'!$D$2,FALSE),"")</f>
        <v/>
      </c>
      <c r="E141" s="36" t="str">
        <f>IFERROR(VLOOKUP(Tabla46[[#This Row],[Nº]],Tabla4[],'1º_Seguimiento'!$E$2,FALSE),"")</f>
        <v/>
      </c>
      <c r="F141" s="38" t="str">
        <f>IFERROR(VLOOKUP(Tabla46[[#This Row],[Nº]],Tabla4[],'1º_Seguimiento'!$F$2,FALSE),"")</f>
        <v/>
      </c>
      <c r="G141" s="38" t="str">
        <f>IFERROR(VLOOKUP(Tabla46[[#This Row],[Nº]],Tabla4[],'1º_Seguimiento'!$G$2,FALSE),"")</f>
        <v/>
      </c>
      <c r="H141" s="39" t="str">
        <f>IFERROR(VLOOKUP(Tabla46[[#This Row],[Nº]],Tabla4[],'1º_Seguimiento'!$H$2,FALSE),"")</f>
        <v/>
      </c>
      <c r="I141" s="39" t="str">
        <f>IFERROR(VLOOKUP(Tabla46[[#This Row],[Nº]],Tabla4[],'1º_Seguimiento'!$I$2,FALSE),"")</f>
        <v/>
      </c>
      <c r="J141" s="39" t="str">
        <f>IFERROR(VLOOKUP(Tabla46[[#This Row],[Nº]],Tabla4[],'1º_Seguimiento'!$J$2,FALSE),"")</f>
        <v/>
      </c>
      <c r="K141" s="36" t="str">
        <f>IFERROR(VLOOKUP(Tabla46[[#This Row],[Nº]],Tabla4[],'1º_Seguimiento'!$K$2,FALSE),"")</f>
        <v/>
      </c>
      <c r="L141" s="31"/>
      <c r="M141" s="31"/>
      <c r="N141" s="40"/>
    </row>
    <row r="142" spans="2:14" x14ac:dyDescent="0.25">
      <c r="B142" s="26"/>
      <c r="C142" s="36" t="str">
        <f>IFERROR(VLOOKUP(Tabla46[[#This Row],[Nº]],Tabla4[],'1º_Seguimiento'!$C$2,FALSE),"")</f>
        <v/>
      </c>
      <c r="D142" s="37" t="str">
        <f>IFERROR(VLOOKUP(Tabla46[[#This Row],[Nº]],Tabla4[],'1º_Seguimiento'!$D$2,FALSE),"")</f>
        <v/>
      </c>
      <c r="E142" s="36" t="str">
        <f>IFERROR(VLOOKUP(Tabla46[[#This Row],[Nº]],Tabla4[],'1º_Seguimiento'!$E$2,FALSE),"")</f>
        <v/>
      </c>
      <c r="F142" s="38" t="str">
        <f>IFERROR(VLOOKUP(Tabla46[[#This Row],[Nº]],Tabla4[],'1º_Seguimiento'!$F$2,FALSE),"")</f>
        <v/>
      </c>
      <c r="G142" s="38" t="str">
        <f>IFERROR(VLOOKUP(Tabla46[[#This Row],[Nº]],Tabla4[],'1º_Seguimiento'!$G$2,FALSE),"")</f>
        <v/>
      </c>
      <c r="H142" s="39" t="str">
        <f>IFERROR(VLOOKUP(Tabla46[[#This Row],[Nº]],Tabla4[],'1º_Seguimiento'!$H$2,FALSE),"")</f>
        <v/>
      </c>
      <c r="I142" s="39" t="str">
        <f>IFERROR(VLOOKUP(Tabla46[[#This Row],[Nº]],Tabla4[],'1º_Seguimiento'!$I$2,FALSE),"")</f>
        <v/>
      </c>
      <c r="J142" s="39" t="str">
        <f>IFERROR(VLOOKUP(Tabla46[[#This Row],[Nº]],Tabla4[],'1º_Seguimiento'!$J$2,FALSE),"")</f>
        <v/>
      </c>
      <c r="K142" s="36" t="str">
        <f>IFERROR(VLOOKUP(Tabla46[[#This Row],[Nº]],Tabla4[],'1º_Seguimiento'!$K$2,FALSE),"")</f>
        <v/>
      </c>
      <c r="L142" s="31"/>
      <c r="M142" s="31"/>
      <c r="N142" s="40"/>
    </row>
    <row r="143" spans="2:14" x14ac:dyDescent="0.25">
      <c r="B143" s="26"/>
      <c r="C143" s="36" t="str">
        <f>IFERROR(VLOOKUP(Tabla46[[#This Row],[Nº]],Tabla4[],'1º_Seguimiento'!$C$2,FALSE),"")</f>
        <v/>
      </c>
      <c r="D143" s="37" t="str">
        <f>IFERROR(VLOOKUP(Tabla46[[#This Row],[Nº]],Tabla4[],'1º_Seguimiento'!$D$2,FALSE),"")</f>
        <v/>
      </c>
      <c r="E143" s="36" t="str">
        <f>IFERROR(VLOOKUP(Tabla46[[#This Row],[Nº]],Tabla4[],'1º_Seguimiento'!$E$2,FALSE),"")</f>
        <v/>
      </c>
      <c r="F143" s="38" t="str">
        <f>IFERROR(VLOOKUP(Tabla46[[#This Row],[Nº]],Tabla4[],'1º_Seguimiento'!$F$2,FALSE),"")</f>
        <v/>
      </c>
      <c r="G143" s="38" t="str">
        <f>IFERROR(VLOOKUP(Tabla46[[#This Row],[Nº]],Tabla4[],'1º_Seguimiento'!$G$2,FALSE),"")</f>
        <v/>
      </c>
      <c r="H143" s="39" t="str">
        <f>IFERROR(VLOOKUP(Tabla46[[#This Row],[Nº]],Tabla4[],'1º_Seguimiento'!$H$2,FALSE),"")</f>
        <v/>
      </c>
      <c r="I143" s="39" t="str">
        <f>IFERROR(VLOOKUP(Tabla46[[#This Row],[Nº]],Tabla4[],'1º_Seguimiento'!$I$2,FALSE),"")</f>
        <v/>
      </c>
      <c r="J143" s="39" t="str">
        <f>IFERROR(VLOOKUP(Tabla46[[#This Row],[Nº]],Tabla4[],'1º_Seguimiento'!$J$2,FALSE),"")</f>
        <v/>
      </c>
      <c r="K143" s="36" t="str">
        <f>IFERROR(VLOOKUP(Tabla46[[#This Row],[Nº]],Tabla4[],'1º_Seguimiento'!$K$2,FALSE),"")</f>
        <v/>
      </c>
      <c r="L143" s="31"/>
      <c r="M143" s="31"/>
      <c r="N143" s="40"/>
    </row>
    <row r="144" spans="2:14" x14ac:dyDescent="0.25">
      <c r="B144" s="26"/>
      <c r="C144" s="36" t="str">
        <f>IFERROR(VLOOKUP(Tabla46[[#This Row],[Nº]],Tabla4[],'1º_Seguimiento'!$C$2,FALSE),"")</f>
        <v/>
      </c>
      <c r="D144" s="37" t="str">
        <f>IFERROR(VLOOKUP(Tabla46[[#This Row],[Nº]],Tabla4[],'1º_Seguimiento'!$D$2,FALSE),"")</f>
        <v/>
      </c>
      <c r="E144" s="36" t="str">
        <f>IFERROR(VLOOKUP(Tabla46[[#This Row],[Nº]],Tabla4[],'1º_Seguimiento'!$E$2,FALSE),"")</f>
        <v/>
      </c>
      <c r="F144" s="38" t="str">
        <f>IFERROR(VLOOKUP(Tabla46[[#This Row],[Nº]],Tabla4[],'1º_Seguimiento'!$F$2,FALSE),"")</f>
        <v/>
      </c>
      <c r="G144" s="38" t="str">
        <f>IFERROR(VLOOKUP(Tabla46[[#This Row],[Nº]],Tabla4[],'1º_Seguimiento'!$G$2,FALSE),"")</f>
        <v/>
      </c>
      <c r="H144" s="39" t="str">
        <f>IFERROR(VLOOKUP(Tabla46[[#This Row],[Nº]],Tabla4[],'1º_Seguimiento'!$H$2,FALSE),"")</f>
        <v/>
      </c>
      <c r="I144" s="39" t="str">
        <f>IFERROR(VLOOKUP(Tabla46[[#This Row],[Nº]],Tabla4[],'1º_Seguimiento'!$I$2,FALSE),"")</f>
        <v/>
      </c>
      <c r="J144" s="39" t="str">
        <f>IFERROR(VLOOKUP(Tabla46[[#This Row],[Nº]],Tabla4[],'1º_Seguimiento'!$J$2,FALSE),"")</f>
        <v/>
      </c>
      <c r="K144" s="36" t="str">
        <f>IFERROR(VLOOKUP(Tabla46[[#This Row],[Nº]],Tabla4[],'1º_Seguimiento'!$K$2,FALSE),"")</f>
        <v/>
      </c>
      <c r="L144" s="31"/>
      <c r="M144" s="31"/>
      <c r="N144" s="40"/>
    </row>
    <row r="145" spans="2:14" x14ac:dyDescent="0.25">
      <c r="B145" s="26"/>
      <c r="C145" s="36" t="str">
        <f>IFERROR(VLOOKUP(Tabla46[[#This Row],[Nº]],Tabla4[],'1º_Seguimiento'!$C$2,FALSE),"")</f>
        <v/>
      </c>
      <c r="D145" s="37" t="str">
        <f>IFERROR(VLOOKUP(Tabla46[[#This Row],[Nº]],Tabla4[],'1º_Seguimiento'!$D$2,FALSE),"")</f>
        <v/>
      </c>
      <c r="E145" s="36" t="str">
        <f>IFERROR(VLOOKUP(Tabla46[[#This Row],[Nº]],Tabla4[],'1º_Seguimiento'!$E$2,FALSE),"")</f>
        <v/>
      </c>
      <c r="F145" s="38" t="str">
        <f>IFERROR(VLOOKUP(Tabla46[[#This Row],[Nº]],Tabla4[],'1º_Seguimiento'!$F$2,FALSE),"")</f>
        <v/>
      </c>
      <c r="G145" s="38" t="str">
        <f>IFERROR(VLOOKUP(Tabla46[[#This Row],[Nº]],Tabla4[],'1º_Seguimiento'!$G$2,FALSE),"")</f>
        <v/>
      </c>
      <c r="H145" s="39" t="str">
        <f>IFERROR(VLOOKUP(Tabla46[[#This Row],[Nº]],Tabla4[],'1º_Seguimiento'!$H$2,FALSE),"")</f>
        <v/>
      </c>
      <c r="I145" s="39" t="str">
        <f>IFERROR(VLOOKUP(Tabla46[[#This Row],[Nº]],Tabla4[],'1º_Seguimiento'!$I$2,FALSE),"")</f>
        <v/>
      </c>
      <c r="J145" s="39" t="str">
        <f>IFERROR(VLOOKUP(Tabla46[[#This Row],[Nº]],Tabla4[],'1º_Seguimiento'!$J$2,FALSE),"")</f>
        <v/>
      </c>
      <c r="K145" s="36" t="str">
        <f>IFERROR(VLOOKUP(Tabla46[[#This Row],[Nº]],Tabla4[],'1º_Seguimiento'!$K$2,FALSE),"")</f>
        <v/>
      </c>
      <c r="L145" s="31"/>
      <c r="M145" s="31"/>
      <c r="N145" s="40"/>
    </row>
    <row r="146" spans="2:14" x14ac:dyDescent="0.25">
      <c r="B146" s="26"/>
      <c r="C146" s="36" t="str">
        <f>IFERROR(VLOOKUP(Tabla46[[#This Row],[Nº]],Tabla4[],'1º_Seguimiento'!$C$2,FALSE),"")</f>
        <v/>
      </c>
      <c r="D146" s="37" t="str">
        <f>IFERROR(VLOOKUP(Tabla46[[#This Row],[Nº]],Tabla4[],'1º_Seguimiento'!$D$2,FALSE),"")</f>
        <v/>
      </c>
      <c r="E146" s="36" t="str">
        <f>IFERROR(VLOOKUP(Tabla46[[#This Row],[Nº]],Tabla4[],'1º_Seguimiento'!$E$2,FALSE),"")</f>
        <v/>
      </c>
      <c r="F146" s="38" t="str">
        <f>IFERROR(VLOOKUP(Tabla46[[#This Row],[Nº]],Tabla4[],'1º_Seguimiento'!$F$2,FALSE),"")</f>
        <v/>
      </c>
      <c r="G146" s="38" t="str">
        <f>IFERROR(VLOOKUP(Tabla46[[#This Row],[Nº]],Tabla4[],'1º_Seguimiento'!$G$2,FALSE),"")</f>
        <v/>
      </c>
      <c r="H146" s="39" t="str">
        <f>IFERROR(VLOOKUP(Tabla46[[#This Row],[Nº]],Tabla4[],'1º_Seguimiento'!$H$2,FALSE),"")</f>
        <v/>
      </c>
      <c r="I146" s="39" t="str">
        <f>IFERROR(VLOOKUP(Tabla46[[#This Row],[Nº]],Tabla4[],'1º_Seguimiento'!$I$2,FALSE),"")</f>
        <v/>
      </c>
      <c r="J146" s="39" t="str">
        <f>IFERROR(VLOOKUP(Tabla46[[#This Row],[Nº]],Tabla4[],'1º_Seguimiento'!$J$2,FALSE),"")</f>
        <v/>
      </c>
      <c r="K146" s="36" t="str">
        <f>IFERROR(VLOOKUP(Tabla46[[#This Row],[Nº]],Tabla4[],'1º_Seguimiento'!$K$2,FALSE),"")</f>
        <v/>
      </c>
      <c r="L146" s="31"/>
      <c r="M146" s="31"/>
      <c r="N146" s="40"/>
    </row>
    <row r="147" spans="2:14" x14ac:dyDescent="0.25">
      <c r="B147" s="26"/>
      <c r="C147" s="36" t="str">
        <f>IFERROR(VLOOKUP(Tabla46[[#This Row],[Nº]],Tabla4[],'1º_Seguimiento'!$C$2,FALSE),"")</f>
        <v/>
      </c>
      <c r="D147" s="37" t="str">
        <f>IFERROR(VLOOKUP(Tabla46[[#This Row],[Nº]],Tabla4[],'1º_Seguimiento'!$D$2,FALSE),"")</f>
        <v/>
      </c>
      <c r="E147" s="36" t="str">
        <f>IFERROR(VLOOKUP(Tabla46[[#This Row],[Nº]],Tabla4[],'1º_Seguimiento'!$E$2,FALSE),"")</f>
        <v/>
      </c>
      <c r="F147" s="38" t="str">
        <f>IFERROR(VLOOKUP(Tabla46[[#This Row],[Nº]],Tabla4[],'1º_Seguimiento'!$F$2,FALSE),"")</f>
        <v/>
      </c>
      <c r="G147" s="38" t="str">
        <f>IFERROR(VLOOKUP(Tabla46[[#This Row],[Nº]],Tabla4[],'1º_Seguimiento'!$G$2,FALSE),"")</f>
        <v/>
      </c>
      <c r="H147" s="39" t="str">
        <f>IFERROR(VLOOKUP(Tabla46[[#This Row],[Nº]],Tabla4[],'1º_Seguimiento'!$H$2,FALSE),"")</f>
        <v/>
      </c>
      <c r="I147" s="39" t="str">
        <f>IFERROR(VLOOKUP(Tabla46[[#This Row],[Nº]],Tabla4[],'1º_Seguimiento'!$I$2,FALSE),"")</f>
        <v/>
      </c>
      <c r="J147" s="39" t="str">
        <f>IFERROR(VLOOKUP(Tabla46[[#This Row],[Nº]],Tabla4[],'1º_Seguimiento'!$J$2,FALSE),"")</f>
        <v/>
      </c>
      <c r="K147" s="36" t="str">
        <f>IFERROR(VLOOKUP(Tabla46[[#This Row],[Nº]],Tabla4[],'1º_Seguimiento'!$K$2,FALSE),"")</f>
        <v/>
      </c>
      <c r="L147" s="31"/>
      <c r="M147" s="31"/>
      <c r="N147" s="40"/>
    </row>
    <row r="148" spans="2:14" x14ac:dyDescent="0.25">
      <c r="B148" s="26"/>
      <c r="C148" s="36" t="str">
        <f>IFERROR(VLOOKUP(Tabla46[[#This Row],[Nº]],Tabla4[],'1º_Seguimiento'!$C$2,FALSE),"")</f>
        <v/>
      </c>
      <c r="D148" s="37" t="str">
        <f>IFERROR(VLOOKUP(Tabla46[[#This Row],[Nº]],Tabla4[],'1º_Seguimiento'!$D$2,FALSE),"")</f>
        <v/>
      </c>
      <c r="E148" s="36" t="str">
        <f>IFERROR(VLOOKUP(Tabla46[[#This Row],[Nº]],Tabla4[],'1º_Seguimiento'!$E$2,FALSE),"")</f>
        <v/>
      </c>
      <c r="F148" s="38" t="str">
        <f>IFERROR(VLOOKUP(Tabla46[[#This Row],[Nº]],Tabla4[],'1º_Seguimiento'!$F$2,FALSE),"")</f>
        <v/>
      </c>
      <c r="G148" s="38" t="str">
        <f>IFERROR(VLOOKUP(Tabla46[[#This Row],[Nº]],Tabla4[],'1º_Seguimiento'!$G$2,FALSE),"")</f>
        <v/>
      </c>
      <c r="H148" s="39" t="str">
        <f>IFERROR(VLOOKUP(Tabla46[[#This Row],[Nº]],Tabla4[],'1º_Seguimiento'!$H$2,FALSE),"")</f>
        <v/>
      </c>
      <c r="I148" s="39" t="str">
        <f>IFERROR(VLOOKUP(Tabla46[[#This Row],[Nº]],Tabla4[],'1º_Seguimiento'!$I$2,FALSE),"")</f>
        <v/>
      </c>
      <c r="J148" s="39" t="str">
        <f>IFERROR(VLOOKUP(Tabla46[[#This Row],[Nº]],Tabla4[],'1º_Seguimiento'!$J$2,FALSE),"")</f>
        <v/>
      </c>
      <c r="K148" s="36" t="str">
        <f>IFERROR(VLOOKUP(Tabla46[[#This Row],[Nº]],Tabla4[],'1º_Seguimiento'!$K$2,FALSE),"")</f>
        <v/>
      </c>
      <c r="L148" s="31"/>
      <c r="M148" s="31"/>
      <c r="N148" s="40"/>
    </row>
    <row r="149" spans="2:14" x14ac:dyDescent="0.25">
      <c r="B149" s="26"/>
      <c r="C149" s="36" t="str">
        <f>IFERROR(VLOOKUP(Tabla46[[#This Row],[Nº]],Tabla4[],'1º_Seguimiento'!$C$2,FALSE),"")</f>
        <v/>
      </c>
      <c r="D149" s="37" t="str">
        <f>IFERROR(VLOOKUP(Tabla46[[#This Row],[Nº]],Tabla4[],'1º_Seguimiento'!$D$2,FALSE),"")</f>
        <v/>
      </c>
      <c r="E149" s="36" t="str">
        <f>IFERROR(VLOOKUP(Tabla46[[#This Row],[Nº]],Tabla4[],'1º_Seguimiento'!$E$2,FALSE),"")</f>
        <v/>
      </c>
      <c r="F149" s="38" t="str">
        <f>IFERROR(VLOOKUP(Tabla46[[#This Row],[Nº]],Tabla4[],'1º_Seguimiento'!$F$2,FALSE),"")</f>
        <v/>
      </c>
      <c r="G149" s="38" t="str">
        <f>IFERROR(VLOOKUP(Tabla46[[#This Row],[Nº]],Tabla4[],'1º_Seguimiento'!$G$2,FALSE),"")</f>
        <v/>
      </c>
      <c r="H149" s="39" t="str">
        <f>IFERROR(VLOOKUP(Tabla46[[#This Row],[Nº]],Tabla4[],'1º_Seguimiento'!$H$2,FALSE),"")</f>
        <v/>
      </c>
      <c r="I149" s="39" t="str">
        <f>IFERROR(VLOOKUP(Tabla46[[#This Row],[Nº]],Tabla4[],'1º_Seguimiento'!$I$2,FALSE),"")</f>
        <v/>
      </c>
      <c r="J149" s="39" t="str">
        <f>IFERROR(VLOOKUP(Tabla46[[#This Row],[Nº]],Tabla4[],'1º_Seguimiento'!$J$2,FALSE),"")</f>
        <v/>
      </c>
      <c r="K149" s="36" t="str">
        <f>IFERROR(VLOOKUP(Tabla46[[#This Row],[Nº]],Tabla4[],'1º_Seguimiento'!$K$2,FALSE),"")</f>
        <v/>
      </c>
      <c r="L149" s="31"/>
      <c r="M149" s="31"/>
      <c r="N149" s="40"/>
    </row>
    <row r="150" spans="2:14" x14ac:dyDescent="0.25">
      <c r="B150" s="26"/>
      <c r="C150" s="36" t="str">
        <f>IFERROR(VLOOKUP(Tabla46[[#This Row],[Nº]],Tabla4[],'1º_Seguimiento'!$C$2,FALSE),"")</f>
        <v/>
      </c>
      <c r="D150" s="37" t="str">
        <f>IFERROR(VLOOKUP(Tabla46[[#This Row],[Nº]],Tabla4[],'1º_Seguimiento'!$D$2,FALSE),"")</f>
        <v/>
      </c>
      <c r="E150" s="36" t="str">
        <f>IFERROR(VLOOKUP(Tabla46[[#This Row],[Nº]],Tabla4[],'1º_Seguimiento'!$E$2,FALSE),"")</f>
        <v/>
      </c>
      <c r="F150" s="38" t="str">
        <f>IFERROR(VLOOKUP(Tabla46[[#This Row],[Nº]],Tabla4[],'1º_Seguimiento'!$F$2,FALSE),"")</f>
        <v/>
      </c>
      <c r="G150" s="38" t="str">
        <f>IFERROR(VLOOKUP(Tabla46[[#This Row],[Nº]],Tabla4[],'1º_Seguimiento'!$G$2,FALSE),"")</f>
        <v/>
      </c>
      <c r="H150" s="39" t="str">
        <f>IFERROR(VLOOKUP(Tabla46[[#This Row],[Nº]],Tabla4[],'1º_Seguimiento'!$H$2,FALSE),"")</f>
        <v/>
      </c>
      <c r="I150" s="39" t="str">
        <f>IFERROR(VLOOKUP(Tabla46[[#This Row],[Nº]],Tabla4[],'1º_Seguimiento'!$I$2,FALSE),"")</f>
        <v/>
      </c>
      <c r="J150" s="39" t="str">
        <f>IFERROR(VLOOKUP(Tabla46[[#This Row],[Nº]],Tabla4[],'1º_Seguimiento'!$J$2,FALSE),"")</f>
        <v/>
      </c>
      <c r="K150" s="36" t="str">
        <f>IFERROR(VLOOKUP(Tabla46[[#This Row],[Nº]],Tabla4[],'1º_Seguimiento'!$K$2,FALSE),"")</f>
        <v/>
      </c>
      <c r="L150" s="31"/>
      <c r="M150" s="31"/>
      <c r="N150" s="40"/>
    </row>
    <row r="151" spans="2:14" x14ac:dyDescent="0.25">
      <c r="B151" s="26"/>
      <c r="C151" s="36" t="str">
        <f>IFERROR(VLOOKUP(Tabla46[[#This Row],[Nº]],Tabla4[],'1º_Seguimiento'!$C$2,FALSE),"")</f>
        <v/>
      </c>
      <c r="D151" s="37" t="str">
        <f>IFERROR(VLOOKUP(Tabla46[[#This Row],[Nº]],Tabla4[],'1º_Seguimiento'!$D$2,FALSE),"")</f>
        <v/>
      </c>
      <c r="E151" s="36" t="str">
        <f>IFERROR(VLOOKUP(Tabla46[[#This Row],[Nº]],Tabla4[],'1º_Seguimiento'!$E$2,FALSE),"")</f>
        <v/>
      </c>
      <c r="F151" s="38" t="str">
        <f>IFERROR(VLOOKUP(Tabla46[[#This Row],[Nº]],Tabla4[],'1º_Seguimiento'!$F$2,FALSE),"")</f>
        <v/>
      </c>
      <c r="G151" s="38" t="str">
        <f>IFERROR(VLOOKUP(Tabla46[[#This Row],[Nº]],Tabla4[],'1º_Seguimiento'!$G$2,FALSE),"")</f>
        <v/>
      </c>
      <c r="H151" s="39" t="str">
        <f>IFERROR(VLOOKUP(Tabla46[[#This Row],[Nº]],Tabla4[],'1º_Seguimiento'!$H$2,FALSE),"")</f>
        <v/>
      </c>
      <c r="I151" s="39" t="str">
        <f>IFERROR(VLOOKUP(Tabla46[[#This Row],[Nº]],Tabla4[],'1º_Seguimiento'!$I$2,FALSE),"")</f>
        <v/>
      </c>
      <c r="J151" s="39" t="str">
        <f>IFERROR(VLOOKUP(Tabla46[[#This Row],[Nº]],Tabla4[],'1º_Seguimiento'!$J$2,FALSE),"")</f>
        <v/>
      </c>
      <c r="K151" s="36" t="str">
        <f>IFERROR(VLOOKUP(Tabla46[[#This Row],[Nº]],Tabla4[],'1º_Seguimiento'!$K$2,FALSE),"")</f>
        <v/>
      </c>
      <c r="L151" s="31"/>
      <c r="M151" s="31"/>
      <c r="N151" s="40"/>
    </row>
    <row r="152" spans="2:14" x14ac:dyDescent="0.25">
      <c r="B152" s="26"/>
      <c r="C152" s="36" t="str">
        <f>IFERROR(VLOOKUP(Tabla46[[#This Row],[Nº]],Tabla4[],'1º_Seguimiento'!$C$2,FALSE),"")</f>
        <v/>
      </c>
      <c r="D152" s="37" t="str">
        <f>IFERROR(VLOOKUP(Tabla46[[#This Row],[Nº]],Tabla4[],'1º_Seguimiento'!$D$2,FALSE),"")</f>
        <v/>
      </c>
      <c r="E152" s="36" t="str">
        <f>IFERROR(VLOOKUP(Tabla46[[#This Row],[Nº]],Tabla4[],'1º_Seguimiento'!$E$2,FALSE),"")</f>
        <v/>
      </c>
      <c r="F152" s="38" t="str">
        <f>IFERROR(VLOOKUP(Tabla46[[#This Row],[Nº]],Tabla4[],'1º_Seguimiento'!$F$2,FALSE),"")</f>
        <v/>
      </c>
      <c r="G152" s="38" t="str">
        <f>IFERROR(VLOOKUP(Tabla46[[#This Row],[Nº]],Tabla4[],'1º_Seguimiento'!$G$2,FALSE),"")</f>
        <v/>
      </c>
      <c r="H152" s="39" t="str">
        <f>IFERROR(VLOOKUP(Tabla46[[#This Row],[Nº]],Tabla4[],'1º_Seguimiento'!$H$2,FALSE),"")</f>
        <v/>
      </c>
      <c r="I152" s="39" t="str">
        <f>IFERROR(VLOOKUP(Tabla46[[#This Row],[Nº]],Tabla4[],'1º_Seguimiento'!$I$2,FALSE),"")</f>
        <v/>
      </c>
      <c r="J152" s="39" t="str">
        <f>IFERROR(VLOOKUP(Tabla46[[#This Row],[Nº]],Tabla4[],'1º_Seguimiento'!$J$2,FALSE),"")</f>
        <v/>
      </c>
      <c r="K152" s="36" t="str">
        <f>IFERROR(VLOOKUP(Tabla46[[#This Row],[Nº]],Tabla4[],'1º_Seguimiento'!$K$2,FALSE),"")</f>
        <v/>
      </c>
      <c r="L152" s="31"/>
      <c r="M152" s="31"/>
      <c r="N152" s="40"/>
    </row>
    <row r="153" spans="2:14" x14ac:dyDescent="0.25">
      <c r="B153" s="26"/>
      <c r="C153" s="36" t="str">
        <f>IFERROR(VLOOKUP(Tabla46[[#This Row],[Nº]],Tabla4[],'1º_Seguimiento'!$C$2,FALSE),"")</f>
        <v/>
      </c>
      <c r="D153" s="37" t="str">
        <f>IFERROR(VLOOKUP(Tabla46[[#This Row],[Nº]],Tabla4[],'1º_Seguimiento'!$D$2,FALSE),"")</f>
        <v/>
      </c>
      <c r="E153" s="36" t="str">
        <f>IFERROR(VLOOKUP(Tabla46[[#This Row],[Nº]],Tabla4[],'1º_Seguimiento'!$E$2,FALSE),"")</f>
        <v/>
      </c>
      <c r="F153" s="38" t="str">
        <f>IFERROR(VLOOKUP(Tabla46[[#This Row],[Nº]],Tabla4[],'1º_Seguimiento'!$F$2,FALSE),"")</f>
        <v/>
      </c>
      <c r="G153" s="38" t="str">
        <f>IFERROR(VLOOKUP(Tabla46[[#This Row],[Nº]],Tabla4[],'1º_Seguimiento'!$G$2,FALSE),"")</f>
        <v/>
      </c>
      <c r="H153" s="39" t="str">
        <f>IFERROR(VLOOKUP(Tabla46[[#This Row],[Nº]],Tabla4[],'1º_Seguimiento'!$H$2,FALSE),"")</f>
        <v/>
      </c>
      <c r="I153" s="39" t="str">
        <f>IFERROR(VLOOKUP(Tabla46[[#This Row],[Nº]],Tabla4[],'1º_Seguimiento'!$I$2,FALSE),"")</f>
        <v/>
      </c>
      <c r="J153" s="39" t="str">
        <f>IFERROR(VLOOKUP(Tabla46[[#This Row],[Nº]],Tabla4[],'1º_Seguimiento'!$J$2,FALSE),"")</f>
        <v/>
      </c>
      <c r="K153" s="36" t="str">
        <f>IFERROR(VLOOKUP(Tabla46[[#This Row],[Nº]],Tabla4[],'1º_Seguimiento'!$K$2,FALSE),"")</f>
        <v/>
      </c>
      <c r="L153" s="31"/>
      <c r="M153" s="31"/>
      <c r="N153" s="40"/>
    </row>
    <row r="154" spans="2:14" x14ac:dyDescent="0.25">
      <c r="B154" s="26"/>
      <c r="C154" s="36" t="str">
        <f>IFERROR(VLOOKUP(Tabla46[[#This Row],[Nº]],Tabla4[],'1º_Seguimiento'!$C$2,FALSE),"")</f>
        <v/>
      </c>
      <c r="D154" s="37" t="str">
        <f>IFERROR(VLOOKUP(Tabla46[[#This Row],[Nº]],Tabla4[],'1º_Seguimiento'!$D$2,FALSE),"")</f>
        <v/>
      </c>
      <c r="E154" s="36" t="str">
        <f>IFERROR(VLOOKUP(Tabla46[[#This Row],[Nº]],Tabla4[],'1º_Seguimiento'!$E$2,FALSE),"")</f>
        <v/>
      </c>
      <c r="F154" s="38" t="str">
        <f>IFERROR(VLOOKUP(Tabla46[[#This Row],[Nº]],Tabla4[],'1º_Seguimiento'!$F$2,FALSE),"")</f>
        <v/>
      </c>
      <c r="G154" s="38" t="str">
        <f>IFERROR(VLOOKUP(Tabla46[[#This Row],[Nº]],Tabla4[],'1º_Seguimiento'!$G$2,FALSE),"")</f>
        <v/>
      </c>
      <c r="H154" s="39" t="str">
        <f>IFERROR(VLOOKUP(Tabla46[[#This Row],[Nº]],Tabla4[],'1º_Seguimiento'!$H$2,FALSE),"")</f>
        <v/>
      </c>
      <c r="I154" s="39" t="str">
        <f>IFERROR(VLOOKUP(Tabla46[[#This Row],[Nº]],Tabla4[],'1º_Seguimiento'!$I$2,FALSE),"")</f>
        <v/>
      </c>
      <c r="J154" s="39" t="str">
        <f>IFERROR(VLOOKUP(Tabla46[[#This Row],[Nº]],Tabla4[],'1º_Seguimiento'!$J$2,FALSE),"")</f>
        <v/>
      </c>
      <c r="K154" s="36" t="str">
        <f>IFERROR(VLOOKUP(Tabla46[[#This Row],[Nº]],Tabla4[],'1º_Seguimiento'!$K$2,FALSE),"")</f>
        <v/>
      </c>
      <c r="L154" s="31"/>
      <c r="M154" s="31"/>
      <c r="N154" s="40"/>
    </row>
  </sheetData>
  <sheetProtection algorithmName="SHA-512" hashValue="rWHmMwY1/w25m4a+j/PCunO3J4nNM6hTRmrIJJtwFINY9VSWCuYh2d38cgnMKMHKhv5c15V6Lo1UHaMZr2vj1g==" saltValue="NcC1nekBUsYeHTV71dusBw==" spinCount="100000" sheet="1" objects="1" scenarios="1" formatRows="0"/>
  <mergeCells count="2">
    <mergeCell ref="P4:Q4"/>
    <mergeCell ref="P9:Q9"/>
  </mergeCells>
  <dataValidations count="1">
    <dataValidation type="list" allowBlank="1" showInputMessage="1" showErrorMessage="1" sqref="L4:M154" xr:uid="{00000000-0002-0000-0100-000000000000}">
      <formula1>"SI,NO,NO APLICA"</formula1>
    </dataValidation>
  </dataValidations>
  <pageMargins left="0.23622047244094491" right="0.23622047244094491" top="0.98425196850393704" bottom="0.74803149606299213" header="0.31496062992125984" footer="0.31496062992125984"/>
  <pageSetup paperSize="9" scale="31" fitToHeight="0" orientation="landscape" r:id="rId1"/>
  <headerFooter>
    <oddHeader>&amp;L&amp;G&amp;C&amp;16PROCESO
MEJORA E INNOVACIÓN&amp;11
&amp;"-,Negrita"&amp;20FORMATO CONSOLIDADO PLANES DE TRATAMIENTO RIESGOS DE CALIDAD Y CORRUPCIÓN&amp;R&amp;18F3.P14.MI
Versión 1
Página &amp;P de &amp;N
14/10/2021
Clasificación de la Información:
PÚBLICA</oddHeader>
    <oddFooter>&amp;C&amp;G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54"/>
  <sheetViews>
    <sheetView showGridLines="0" zoomScale="80" zoomScaleNormal="80" zoomScalePageLayoutView="70" workbookViewId="0"/>
  </sheetViews>
  <sheetFormatPr baseColWidth="10" defaultRowHeight="15.75" x14ac:dyDescent="0.25"/>
  <cols>
    <col min="1" max="1" width="4.28515625" style="25" customWidth="1"/>
    <col min="2" max="2" width="9.85546875" style="25" bestFit="1" customWidth="1"/>
    <col min="3" max="3" width="12.28515625" style="25" customWidth="1"/>
    <col min="4" max="4" width="43.28515625" style="25" customWidth="1"/>
    <col min="5" max="5" width="57.140625" style="25" customWidth="1"/>
    <col min="6" max="6" width="15.85546875" style="25" customWidth="1"/>
    <col min="7" max="7" width="14.28515625" style="25" customWidth="1"/>
    <col min="8" max="8" width="17" style="23" customWidth="1"/>
    <col min="9" max="10" width="40" style="23" customWidth="1"/>
    <col min="11" max="11" width="53.28515625" style="25" customWidth="1"/>
    <col min="12" max="12" width="17.28515625" style="23" customWidth="1"/>
    <col min="13" max="13" width="18.5703125" style="23" customWidth="1"/>
    <col min="14" max="14" width="53.28515625" style="25" customWidth="1"/>
    <col min="15" max="15" width="11.42578125" style="25"/>
    <col min="16" max="16" width="28.7109375" style="25" bestFit="1" customWidth="1"/>
    <col min="17" max="17" width="11.42578125" style="24"/>
    <col min="18" max="16384" width="11.42578125" style="25"/>
  </cols>
  <sheetData>
    <row r="2" spans="2:17" ht="21.75" hidden="1" customHeight="1" x14ac:dyDescent="0.25">
      <c r="C2" s="25">
        <v>4</v>
      </c>
      <c r="D2" s="25">
        <v>2</v>
      </c>
      <c r="E2" s="25">
        <v>5</v>
      </c>
      <c r="F2" s="25">
        <v>7</v>
      </c>
      <c r="G2" s="25">
        <v>8</v>
      </c>
      <c r="H2" s="23">
        <v>9</v>
      </c>
      <c r="I2" s="23">
        <v>10</v>
      </c>
      <c r="J2" s="23">
        <v>11</v>
      </c>
      <c r="K2" s="25">
        <v>13</v>
      </c>
    </row>
    <row r="3" spans="2:17" s="23" customFormat="1" ht="31.5" customHeight="1" x14ac:dyDescent="0.25">
      <c r="B3" s="22" t="s">
        <v>29</v>
      </c>
      <c r="C3" s="18" t="s">
        <v>2</v>
      </c>
      <c r="D3" s="22" t="s">
        <v>0</v>
      </c>
      <c r="E3" s="18" t="s">
        <v>3</v>
      </c>
      <c r="F3" s="18" t="s">
        <v>24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26</v>
      </c>
      <c r="L3" s="20" t="s">
        <v>30</v>
      </c>
      <c r="M3" s="19" t="s">
        <v>32</v>
      </c>
      <c r="N3" s="19" t="s">
        <v>31</v>
      </c>
      <c r="Q3" s="24"/>
    </row>
    <row r="4" spans="2:17" x14ac:dyDescent="0.25">
      <c r="B4" s="26"/>
      <c r="C4" s="27" t="str">
        <f>IFERROR(VLOOKUP(Tabla469[[#This Row],[Nº]],Tabla4[],$C$2,FALSE),"")</f>
        <v/>
      </c>
      <c r="D4" s="28" t="str">
        <f>IFERROR(VLOOKUP(Tabla469[[#This Row],[Nº]],Tabla4[],$D$2,FALSE),"")</f>
        <v/>
      </c>
      <c r="E4" s="28" t="str">
        <f>IFERROR(VLOOKUP(Tabla469[[#This Row],[Nº]],Tabla4[],$E$2,FALSE),"")</f>
        <v/>
      </c>
      <c r="F4" s="29" t="str">
        <f>IFERROR(VLOOKUP(Tabla469[[#This Row],[Nº]],Tabla4[],$F$2,FALSE),"")</f>
        <v/>
      </c>
      <c r="G4" s="29" t="str">
        <f>IFERROR(VLOOKUP(Tabla469[[#This Row],[Nº]],Tabla4[],$G$2,FALSE),"")</f>
        <v/>
      </c>
      <c r="H4" s="30" t="str">
        <f>IFERROR(VLOOKUP(Tabla469[[#This Row],[Nº]],Tabla4[],$H$2,FALSE),"")</f>
        <v/>
      </c>
      <c r="I4" s="30" t="str">
        <f>IFERROR(VLOOKUP(Tabla469[[#This Row],[Nº]],Tabla4[],$I$2,FALSE),"")</f>
        <v/>
      </c>
      <c r="J4" s="30" t="str">
        <f>IFERROR(VLOOKUP(Tabla469[[#This Row],[Nº]],Tabla4[],$J$2,FALSE),"")</f>
        <v/>
      </c>
      <c r="K4" s="27" t="str">
        <f>IFERROR(VLOOKUP(Tabla469[[#This Row],[Nº]],Tabla4[],$K$2,FALSE),"")</f>
        <v/>
      </c>
      <c r="L4" s="31"/>
      <c r="M4" s="31"/>
      <c r="N4" s="32"/>
      <c r="P4" s="41" t="s">
        <v>33</v>
      </c>
      <c r="Q4" s="42"/>
    </row>
    <row r="5" spans="2:17" x14ac:dyDescent="0.25">
      <c r="B5" s="26"/>
      <c r="C5" s="27" t="str">
        <f>IFERROR(VLOOKUP(Tabla469[[#This Row],[Nº]],Tabla4[],$C$2,FALSE),"")</f>
        <v/>
      </c>
      <c r="D5" s="28" t="str">
        <f>IFERROR(VLOOKUP(Tabla469[[#This Row],[Nº]],Tabla4[],$D$2,FALSE),"")</f>
        <v/>
      </c>
      <c r="E5" s="27" t="str">
        <f>IFERROR(VLOOKUP(Tabla469[[#This Row],[Nº]],Tabla4[],$E$2,FALSE),"")</f>
        <v/>
      </c>
      <c r="F5" s="29" t="str">
        <f>IFERROR(VLOOKUP(Tabla469[[#This Row],[Nº]],Tabla4[],$F$2,FALSE),"")</f>
        <v/>
      </c>
      <c r="G5" s="29" t="str">
        <f>IFERROR(VLOOKUP(Tabla469[[#This Row],[Nº]],Tabla4[],$G$2,FALSE),"")</f>
        <v/>
      </c>
      <c r="H5" s="30" t="str">
        <f>IFERROR(VLOOKUP(Tabla469[[#This Row],[Nº]],Tabla4[],$H$2,FALSE),"")</f>
        <v/>
      </c>
      <c r="I5" s="30" t="str">
        <f>IFERROR(VLOOKUP(Tabla469[[#This Row],[Nº]],Tabla4[],$I$2,FALSE),"")</f>
        <v/>
      </c>
      <c r="J5" s="30" t="str">
        <f>IFERROR(VLOOKUP(Tabla469[[#This Row],[Nº]],Tabla4[],$J$2,FALSE),"")</f>
        <v/>
      </c>
      <c r="K5" s="27" t="str">
        <f>IFERROR(VLOOKUP(Tabla469[[#This Row],[Nº]],Tabla4[],$K$2,FALSE),"")</f>
        <v/>
      </c>
      <c r="L5" s="31"/>
      <c r="M5" s="31"/>
      <c r="N5" s="32"/>
      <c r="P5" s="33" t="s">
        <v>35</v>
      </c>
      <c r="Q5" s="34">
        <f>COUNTIF(Tabla469[REPORTE DE CUMPLIMIENTO],"SI")</f>
        <v>0</v>
      </c>
    </row>
    <row r="6" spans="2:17" x14ac:dyDescent="0.25">
      <c r="B6" s="26"/>
      <c r="C6" s="27" t="str">
        <f>IFERROR(VLOOKUP(Tabla469[[#This Row],[Nº]],Tabla4[],$C$2,FALSE),"")</f>
        <v/>
      </c>
      <c r="D6" s="28" t="str">
        <f>IFERROR(VLOOKUP(Tabla469[[#This Row],[Nº]],Tabla4[],$D$2,FALSE),"")</f>
        <v/>
      </c>
      <c r="E6" s="27" t="str">
        <f>IFERROR(VLOOKUP(Tabla469[[#This Row],[Nº]],Tabla4[],$E$2,FALSE),"")</f>
        <v/>
      </c>
      <c r="F6" s="29" t="str">
        <f>IFERROR(VLOOKUP(Tabla469[[#This Row],[Nº]],Tabla4[],$F$2,FALSE),"")</f>
        <v/>
      </c>
      <c r="G6" s="29" t="str">
        <f>IFERROR(VLOOKUP(Tabla469[[#This Row],[Nº]],Tabla4[],$G$2,FALSE),"")</f>
        <v/>
      </c>
      <c r="H6" s="30" t="str">
        <f>IFERROR(VLOOKUP(Tabla469[[#This Row],[Nº]],Tabla4[],$H$2,FALSE),"")</f>
        <v/>
      </c>
      <c r="I6" s="30" t="str">
        <f>IFERROR(VLOOKUP(Tabla469[[#This Row],[Nº]],Tabla4[],$I$2,FALSE),"")</f>
        <v/>
      </c>
      <c r="J6" s="30" t="str">
        <f>IFERROR(VLOOKUP(Tabla469[[#This Row],[Nº]],Tabla4[],$J$2,FALSE),"")</f>
        <v/>
      </c>
      <c r="K6" s="27" t="str">
        <f>IFERROR(VLOOKUP(Tabla469[[#This Row],[Nº]],Tabla4[],$K$2,FALSE),"")</f>
        <v/>
      </c>
      <c r="L6" s="31"/>
      <c r="M6" s="31"/>
      <c r="N6" s="32"/>
      <c r="P6" s="33" t="s">
        <v>34</v>
      </c>
      <c r="Q6" s="34">
        <f>COUNT(Tabla469[Nº])-COUNTIF(Tabla469[REPORTE DE CUMPLIMIENTO],"NO APLICA")</f>
        <v>0</v>
      </c>
    </row>
    <row r="7" spans="2:17" x14ac:dyDescent="0.25">
      <c r="B7" s="26"/>
      <c r="C7" s="27" t="str">
        <f>IFERROR(VLOOKUP(Tabla469[[#This Row],[Nº]],Tabla4[],$C$2,FALSE),"")</f>
        <v/>
      </c>
      <c r="D7" s="28" t="str">
        <f>IFERROR(VLOOKUP(Tabla469[[#This Row],[Nº]],Tabla4[],$D$2,FALSE),"")</f>
        <v/>
      </c>
      <c r="E7" s="27" t="str">
        <f>IFERROR(VLOOKUP(Tabla469[[#This Row],[Nº]],Tabla4[],$E$2,FALSE),"")</f>
        <v/>
      </c>
      <c r="F7" s="29" t="str">
        <f>IFERROR(VLOOKUP(Tabla469[[#This Row],[Nº]],Tabla4[],$F$2,FALSE),"")</f>
        <v/>
      </c>
      <c r="G7" s="29" t="str">
        <f>IFERROR(VLOOKUP(Tabla469[[#This Row],[Nº]],Tabla4[],$G$2,FALSE),"")</f>
        <v/>
      </c>
      <c r="H7" s="30" t="str">
        <f>IFERROR(VLOOKUP(Tabla469[[#This Row],[Nº]],Tabla4[],$H$2,FALSE),"")</f>
        <v/>
      </c>
      <c r="I7" s="30" t="str">
        <f>IFERROR(VLOOKUP(Tabla469[[#This Row],[Nº]],Tabla4[],$I$2,FALSE),"")</f>
        <v/>
      </c>
      <c r="J7" s="30" t="str">
        <f>IFERROR(VLOOKUP(Tabla469[[#This Row],[Nº]],Tabla4[],$J$2,FALSE),"")</f>
        <v/>
      </c>
      <c r="K7" s="27" t="str">
        <f>IFERROR(VLOOKUP(Tabla469[[#This Row],[Nº]],Tabla4[],$K$2,FALSE),"")</f>
        <v/>
      </c>
      <c r="L7" s="31"/>
      <c r="M7" s="31"/>
      <c r="N7" s="32"/>
      <c r="P7" s="33" t="s">
        <v>37</v>
      </c>
      <c r="Q7" s="35" t="str">
        <f>IFERROR(Q5/Q6,"N/A")</f>
        <v>N/A</v>
      </c>
    </row>
    <row r="8" spans="2:17" x14ac:dyDescent="0.25">
      <c r="B8" s="26"/>
      <c r="C8" s="27" t="str">
        <f>IFERROR(VLOOKUP(Tabla469[[#This Row],[Nº]],Tabla4[],$C$2,FALSE),"")</f>
        <v/>
      </c>
      <c r="D8" s="28" t="str">
        <f>IFERROR(VLOOKUP(Tabla469[[#This Row],[Nº]],Tabla4[],$D$2,FALSE),"")</f>
        <v/>
      </c>
      <c r="E8" s="27" t="str">
        <f>IFERROR(VLOOKUP(Tabla469[[#This Row],[Nº]],Tabla4[],$E$2,FALSE),"")</f>
        <v/>
      </c>
      <c r="F8" s="29" t="str">
        <f>IFERROR(VLOOKUP(Tabla469[[#This Row],[Nº]],Tabla4[],$F$2,FALSE),"")</f>
        <v/>
      </c>
      <c r="G8" s="29" t="str">
        <f>IFERROR(VLOOKUP(Tabla469[[#This Row],[Nº]],Tabla4[],$G$2,FALSE),"")</f>
        <v/>
      </c>
      <c r="H8" s="30" t="str">
        <f>IFERROR(VLOOKUP(Tabla469[[#This Row],[Nº]],Tabla4[],$H$2,FALSE),"")</f>
        <v/>
      </c>
      <c r="I8" s="30" t="str">
        <f>IFERROR(VLOOKUP(Tabla469[[#This Row],[Nº]],Tabla4[],$I$2,FALSE),"")</f>
        <v/>
      </c>
      <c r="J8" s="30" t="str">
        <f>IFERROR(VLOOKUP(Tabla469[[#This Row],[Nº]],Tabla4[],$J$2,FALSE),"")</f>
        <v/>
      </c>
      <c r="K8" s="27" t="str">
        <f>IFERROR(VLOOKUP(Tabla469[[#This Row],[Nº]],Tabla4[],$K$2,FALSE),"")</f>
        <v/>
      </c>
      <c r="L8" s="31"/>
      <c r="M8" s="31"/>
      <c r="N8" s="32"/>
    </row>
    <row r="9" spans="2:17" x14ac:dyDescent="0.25">
      <c r="B9" s="26"/>
      <c r="C9" s="27" t="str">
        <f>IFERROR(VLOOKUP(Tabla469[[#This Row],[Nº]],Tabla4[],$C$2,FALSE),"")</f>
        <v/>
      </c>
      <c r="D9" s="28" t="str">
        <f>IFERROR(VLOOKUP(Tabla469[[#This Row],[Nº]],Tabla4[],$D$2,FALSE),"")</f>
        <v/>
      </c>
      <c r="E9" s="27" t="str">
        <f>IFERROR(VLOOKUP(Tabla469[[#This Row],[Nº]],Tabla4[],$E$2,FALSE),"")</f>
        <v/>
      </c>
      <c r="F9" s="29" t="str">
        <f>IFERROR(VLOOKUP(Tabla469[[#This Row],[Nº]],Tabla4[],$F$2,FALSE),"")</f>
        <v/>
      </c>
      <c r="G9" s="29" t="str">
        <f>IFERROR(VLOOKUP(Tabla469[[#This Row],[Nº]],Tabla4[],$G$2,FALSE),"")</f>
        <v/>
      </c>
      <c r="H9" s="30" t="str">
        <f>IFERROR(VLOOKUP(Tabla469[[#This Row],[Nº]],Tabla4[],$H$2,FALSE),"")</f>
        <v/>
      </c>
      <c r="I9" s="30" t="str">
        <f>IFERROR(VLOOKUP(Tabla469[[#This Row],[Nº]],Tabla4[],$I$2,FALSE),"")</f>
        <v/>
      </c>
      <c r="J9" s="30" t="str">
        <f>IFERROR(VLOOKUP(Tabla469[[#This Row],[Nº]],Tabla4[],$J$2,FALSE),"")</f>
        <v/>
      </c>
      <c r="K9" s="27" t="str">
        <f>IFERROR(VLOOKUP(Tabla469[[#This Row],[Nº]],Tabla4[],$K$2,FALSE),"")</f>
        <v/>
      </c>
      <c r="L9" s="31"/>
      <c r="M9" s="31"/>
      <c r="N9" s="32"/>
      <c r="P9" s="43" t="s">
        <v>36</v>
      </c>
      <c r="Q9" s="44"/>
    </row>
    <row r="10" spans="2:17" x14ac:dyDescent="0.25">
      <c r="B10" s="26"/>
      <c r="C10" s="27" t="str">
        <f>IFERROR(VLOOKUP(Tabla469[[#This Row],[Nº]],Tabla4[],$C$2,FALSE),"")</f>
        <v/>
      </c>
      <c r="D10" s="28" t="str">
        <f>IFERROR(VLOOKUP(Tabla469[[#This Row],[Nº]],Tabla4[],$D$2,FALSE),"")</f>
        <v/>
      </c>
      <c r="E10" s="27" t="str">
        <f>IFERROR(VLOOKUP(Tabla469[[#This Row],[Nº]],Tabla4[],$E$2,FALSE),"")</f>
        <v/>
      </c>
      <c r="F10" s="29" t="str">
        <f>IFERROR(VLOOKUP(Tabla469[[#This Row],[Nº]],Tabla4[],$F$2,FALSE),"")</f>
        <v/>
      </c>
      <c r="G10" s="29" t="str">
        <f>IFERROR(VLOOKUP(Tabla469[[#This Row],[Nº]],Tabla4[],$G$2,FALSE),"")</f>
        <v/>
      </c>
      <c r="H10" s="30" t="str">
        <f>IFERROR(VLOOKUP(Tabla469[[#This Row],[Nº]],Tabla4[],$H$2,FALSE),"")</f>
        <v/>
      </c>
      <c r="I10" s="30" t="str">
        <f>IFERROR(VLOOKUP(Tabla469[[#This Row],[Nº]],Tabla4[],$I$2,FALSE),"")</f>
        <v/>
      </c>
      <c r="J10" s="30" t="str">
        <f>IFERROR(VLOOKUP(Tabla469[[#This Row],[Nº]],Tabla4[],$J$2,FALSE),"")</f>
        <v/>
      </c>
      <c r="K10" s="27" t="str">
        <f>IFERROR(VLOOKUP(Tabla469[[#This Row],[Nº]],Tabla4[],$K$2,FALSE),"")</f>
        <v/>
      </c>
      <c r="L10" s="31"/>
      <c r="M10" s="31"/>
      <c r="N10" s="32"/>
      <c r="P10" s="33" t="s">
        <v>35</v>
      </c>
      <c r="Q10" s="34">
        <f>COUNTIF(Tabla469[REVISIÓN CUMPLIMIENTO SMO],"SI")</f>
        <v>0</v>
      </c>
    </row>
    <row r="11" spans="2:17" x14ac:dyDescent="0.25">
      <c r="B11" s="26"/>
      <c r="C11" s="27" t="str">
        <f>IFERROR(VLOOKUP(Tabla469[[#This Row],[Nº]],Tabla4[],$C$2,FALSE),"")</f>
        <v/>
      </c>
      <c r="D11" s="28" t="str">
        <f>IFERROR(VLOOKUP(Tabla469[[#This Row],[Nº]],Tabla4[],$D$2,FALSE),"")</f>
        <v/>
      </c>
      <c r="E11" s="27" t="str">
        <f>IFERROR(VLOOKUP(Tabla469[[#This Row],[Nº]],Tabla4[],$E$2,FALSE),"")</f>
        <v/>
      </c>
      <c r="F11" s="29" t="str">
        <f>IFERROR(VLOOKUP(Tabla469[[#This Row],[Nº]],Tabla4[],$F$2,FALSE),"")</f>
        <v/>
      </c>
      <c r="G11" s="29" t="str">
        <f>IFERROR(VLOOKUP(Tabla469[[#This Row],[Nº]],Tabla4[],$G$2,FALSE),"")</f>
        <v/>
      </c>
      <c r="H11" s="30" t="str">
        <f>IFERROR(VLOOKUP(Tabla469[[#This Row],[Nº]],Tabla4[],$H$2,FALSE),"")</f>
        <v/>
      </c>
      <c r="I11" s="30" t="str">
        <f>IFERROR(VLOOKUP(Tabla469[[#This Row],[Nº]],Tabla4[],$I$2,FALSE),"")</f>
        <v/>
      </c>
      <c r="J11" s="30" t="str">
        <f>IFERROR(VLOOKUP(Tabla469[[#This Row],[Nº]],Tabla4[],$J$2,FALSE),"")</f>
        <v/>
      </c>
      <c r="K11" s="27" t="str">
        <f>IFERROR(VLOOKUP(Tabla469[[#This Row],[Nº]],Tabla4[],$K$2,FALSE),"")</f>
        <v/>
      </c>
      <c r="L11" s="31"/>
      <c r="M11" s="31"/>
      <c r="N11" s="32"/>
      <c r="P11" s="33" t="s">
        <v>34</v>
      </c>
      <c r="Q11" s="34">
        <f>COUNT(Tabla469[Nº])-COUNTIF(Tabla469[REVISIÓN CUMPLIMIENTO SMO],"NO APLICA")</f>
        <v>0</v>
      </c>
    </row>
    <row r="12" spans="2:17" x14ac:dyDescent="0.25">
      <c r="B12" s="26"/>
      <c r="C12" s="27" t="str">
        <f>IFERROR(VLOOKUP(Tabla469[[#This Row],[Nº]],Tabla4[],$C$2,FALSE),"")</f>
        <v/>
      </c>
      <c r="D12" s="28" t="str">
        <f>IFERROR(VLOOKUP(Tabla469[[#This Row],[Nº]],Tabla4[],$D$2,FALSE),"")</f>
        <v/>
      </c>
      <c r="E12" s="27" t="str">
        <f>IFERROR(VLOOKUP(Tabla469[[#This Row],[Nº]],Tabla4[],$E$2,FALSE),"")</f>
        <v/>
      </c>
      <c r="F12" s="29" t="str">
        <f>IFERROR(VLOOKUP(Tabla469[[#This Row],[Nº]],Tabla4[],$F$2,FALSE),"")</f>
        <v/>
      </c>
      <c r="G12" s="29" t="str">
        <f>IFERROR(VLOOKUP(Tabla469[[#This Row],[Nº]],Tabla4[],$G$2,FALSE),"")</f>
        <v/>
      </c>
      <c r="H12" s="30" t="str">
        <f>IFERROR(VLOOKUP(Tabla469[[#This Row],[Nº]],Tabla4[],$H$2,FALSE),"")</f>
        <v/>
      </c>
      <c r="I12" s="30" t="str">
        <f>IFERROR(VLOOKUP(Tabla469[[#This Row],[Nº]],Tabla4[],$I$2,FALSE),"")</f>
        <v/>
      </c>
      <c r="J12" s="30" t="str">
        <f>IFERROR(VLOOKUP(Tabla469[[#This Row],[Nº]],Tabla4[],$J$2,FALSE),"")</f>
        <v/>
      </c>
      <c r="K12" s="27" t="str">
        <f>IFERROR(VLOOKUP(Tabla469[[#This Row],[Nº]],Tabla4[],$K$2,FALSE),"")</f>
        <v/>
      </c>
      <c r="L12" s="31"/>
      <c r="M12" s="31"/>
      <c r="N12" s="32"/>
      <c r="P12" s="33" t="s">
        <v>37</v>
      </c>
      <c r="Q12" s="35" t="str">
        <f>IFERROR(Q10/Q11,"N/A")</f>
        <v>N/A</v>
      </c>
    </row>
    <row r="13" spans="2:17" x14ac:dyDescent="0.25">
      <c r="B13" s="26"/>
      <c r="C13" s="27" t="str">
        <f>IFERROR(VLOOKUP(Tabla469[[#This Row],[Nº]],Tabla4[],$C$2,FALSE),"")</f>
        <v/>
      </c>
      <c r="D13" s="28" t="str">
        <f>IFERROR(VLOOKUP(Tabla469[[#This Row],[Nº]],Tabla4[],$D$2,FALSE),"")</f>
        <v/>
      </c>
      <c r="E13" s="27" t="str">
        <f>IFERROR(VLOOKUP(Tabla469[[#This Row],[Nº]],Tabla4[],$E$2,FALSE),"")</f>
        <v/>
      </c>
      <c r="F13" s="29" t="str">
        <f>IFERROR(VLOOKUP(Tabla469[[#This Row],[Nº]],Tabla4[],$F$2,FALSE),"")</f>
        <v/>
      </c>
      <c r="G13" s="29" t="str">
        <f>IFERROR(VLOOKUP(Tabla469[[#This Row],[Nº]],Tabla4[],$G$2,FALSE),"")</f>
        <v/>
      </c>
      <c r="H13" s="30" t="str">
        <f>IFERROR(VLOOKUP(Tabla469[[#This Row],[Nº]],Tabla4[],$H$2,FALSE),"")</f>
        <v/>
      </c>
      <c r="I13" s="30" t="str">
        <f>IFERROR(VLOOKUP(Tabla469[[#This Row],[Nº]],Tabla4[],$I$2,FALSE),"")</f>
        <v/>
      </c>
      <c r="J13" s="30" t="str">
        <f>IFERROR(VLOOKUP(Tabla469[[#This Row],[Nº]],Tabla4[],$J$2,FALSE),"")</f>
        <v/>
      </c>
      <c r="K13" s="27" t="str">
        <f>IFERROR(VLOOKUP(Tabla469[[#This Row],[Nº]],Tabla4[],$K$2,FALSE),"")</f>
        <v/>
      </c>
      <c r="L13" s="31"/>
      <c r="M13" s="31"/>
      <c r="N13" s="32"/>
    </row>
    <row r="14" spans="2:17" x14ac:dyDescent="0.25">
      <c r="B14" s="26"/>
      <c r="C14" s="27" t="str">
        <f>IFERROR(VLOOKUP(Tabla469[[#This Row],[Nº]],Tabla4[],$C$2,FALSE),"")</f>
        <v/>
      </c>
      <c r="D14" s="28" t="str">
        <f>IFERROR(VLOOKUP(Tabla469[[#This Row],[Nº]],Tabla4[],$D$2,FALSE),"")</f>
        <v/>
      </c>
      <c r="E14" s="27" t="str">
        <f>IFERROR(VLOOKUP(Tabla469[[#This Row],[Nº]],Tabla4[],$E$2,FALSE),"")</f>
        <v/>
      </c>
      <c r="F14" s="29" t="str">
        <f>IFERROR(VLOOKUP(Tabla469[[#This Row],[Nº]],Tabla4[],$F$2,FALSE),"")</f>
        <v/>
      </c>
      <c r="G14" s="29" t="str">
        <f>IFERROR(VLOOKUP(Tabla469[[#This Row],[Nº]],Tabla4[],$G$2,FALSE),"")</f>
        <v/>
      </c>
      <c r="H14" s="30" t="str">
        <f>IFERROR(VLOOKUP(Tabla469[[#This Row],[Nº]],Tabla4[],$H$2,FALSE),"")</f>
        <v/>
      </c>
      <c r="I14" s="30" t="str">
        <f>IFERROR(VLOOKUP(Tabla469[[#This Row],[Nº]],Tabla4[],$I$2,FALSE),"")</f>
        <v/>
      </c>
      <c r="J14" s="30" t="str">
        <f>IFERROR(VLOOKUP(Tabla469[[#This Row],[Nº]],Tabla4[],$J$2,FALSE),"")</f>
        <v/>
      </c>
      <c r="K14" s="27" t="str">
        <f>IFERROR(VLOOKUP(Tabla469[[#This Row],[Nº]],Tabla4[],$K$2,FALSE),"")</f>
        <v/>
      </c>
      <c r="L14" s="31"/>
      <c r="M14" s="31"/>
      <c r="N14" s="32"/>
    </row>
    <row r="15" spans="2:17" x14ac:dyDescent="0.25">
      <c r="B15" s="26"/>
      <c r="C15" s="27" t="str">
        <f>IFERROR(VLOOKUP(Tabla469[[#This Row],[Nº]],Tabla4[],$C$2,FALSE),"")</f>
        <v/>
      </c>
      <c r="D15" s="28" t="str">
        <f>IFERROR(VLOOKUP(Tabla469[[#This Row],[Nº]],Tabla4[],$D$2,FALSE),"")</f>
        <v/>
      </c>
      <c r="E15" s="27" t="str">
        <f>IFERROR(VLOOKUP(Tabla469[[#This Row],[Nº]],Tabla4[],$E$2,FALSE),"")</f>
        <v/>
      </c>
      <c r="F15" s="29" t="str">
        <f>IFERROR(VLOOKUP(Tabla469[[#This Row],[Nº]],Tabla4[],$F$2,FALSE),"")</f>
        <v/>
      </c>
      <c r="G15" s="29" t="str">
        <f>IFERROR(VLOOKUP(Tabla469[[#This Row],[Nº]],Tabla4[],$G$2,FALSE),"")</f>
        <v/>
      </c>
      <c r="H15" s="30" t="str">
        <f>IFERROR(VLOOKUP(Tabla469[[#This Row],[Nº]],Tabla4[],$H$2,FALSE),"")</f>
        <v/>
      </c>
      <c r="I15" s="30" t="str">
        <f>IFERROR(VLOOKUP(Tabla469[[#This Row],[Nº]],Tabla4[],$I$2,FALSE),"")</f>
        <v/>
      </c>
      <c r="J15" s="30" t="str">
        <f>IFERROR(VLOOKUP(Tabla469[[#This Row],[Nº]],Tabla4[],$J$2,FALSE),"")</f>
        <v/>
      </c>
      <c r="K15" s="27" t="str">
        <f>IFERROR(VLOOKUP(Tabla469[[#This Row],[Nº]],Tabla4[],$K$2,FALSE),"")</f>
        <v/>
      </c>
      <c r="L15" s="31"/>
      <c r="M15" s="31"/>
      <c r="N15" s="32"/>
    </row>
    <row r="16" spans="2:17" x14ac:dyDescent="0.25">
      <c r="B16" s="26"/>
      <c r="C16" s="27" t="str">
        <f>IFERROR(VLOOKUP(Tabla469[[#This Row],[Nº]],Tabla4[],$C$2,FALSE),"")</f>
        <v/>
      </c>
      <c r="D16" s="28" t="str">
        <f>IFERROR(VLOOKUP(Tabla469[[#This Row],[Nº]],Tabla4[],$D$2,FALSE),"")</f>
        <v/>
      </c>
      <c r="E16" s="27" t="str">
        <f>IFERROR(VLOOKUP(Tabla469[[#This Row],[Nº]],Tabla4[],$E$2,FALSE),"")</f>
        <v/>
      </c>
      <c r="F16" s="29" t="str">
        <f>IFERROR(VLOOKUP(Tabla469[[#This Row],[Nº]],Tabla4[],$F$2,FALSE),"")</f>
        <v/>
      </c>
      <c r="G16" s="29" t="str">
        <f>IFERROR(VLOOKUP(Tabla469[[#This Row],[Nº]],Tabla4[],$G$2,FALSE),"")</f>
        <v/>
      </c>
      <c r="H16" s="30" t="str">
        <f>IFERROR(VLOOKUP(Tabla469[[#This Row],[Nº]],Tabla4[],$H$2,FALSE),"")</f>
        <v/>
      </c>
      <c r="I16" s="30" t="str">
        <f>IFERROR(VLOOKUP(Tabla469[[#This Row],[Nº]],Tabla4[],$I$2,FALSE),"")</f>
        <v/>
      </c>
      <c r="J16" s="30" t="str">
        <f>IFERROR(VLOOKUP(Tabla469[[#This Row],[Nº]],Tabla4[],$J$2,FALSE),"")</f>
        <v/>
      </c>
      <c r="K16" s="27" t="str">
        <f>IFERROR(VLOOKUP(Tabla469[[#This Row],[Nº]],Tabla4[],$K$2,FALSE),"")</f>
        <v/>
      </c>
      <c r="L16" s="31"/>
      <c r="M16" s="31"/>
      <c r="N16" s="32"/>
    </row>
    <row r="17" spans="2:14" x14ac:dyDescent="0.25">
      <c r="B17" s="26"/>
      <c r="C17" s="27" t="str">
        <f>IFERROR(VLOOKUP(Tabla469[[#This Row],[Nº]],Tabla4[],$C$2,FALSE),"")</f>
        <v/>
      </c>
      <c r="D17" s="28" t="str">
        <f>IFERROR(VLOOKUP(Tabla469[[#This Row],[Nº]],Tabla4[],$D$2,FALSE),"")</f>
        <v/>
      </c>
      <c r="E17" s="27" t="str">
        <f>IFERROR(VLOOKUP(Tabla469[[#This Row],[Nº]],Tabla4[],$E$2,FALSE),"")</f>
        <v/>
      </c>
      <c r="F17" s="29" t="str">
        <f>IFERROR(VLOOKUP(Tabla469[[#This Row],[Nº]],Tabla4[],$F$2,FALSE),"")</f>
        <v/>
      </c>
      <c r="G17" s="29" t="str">
        <f>IFERROR(VLOOKUP(Tabla469[[#This Row],[Nº]],Tabla4[],$G$2,FALSE),"")</f>
        <v/>
      </c>
      <c r="H17" s="30" t="str">
        <f>IFERROR(VLOOKUP(Tabla469[[#This Row],[Nº]],Tabla4[],$H$2,FALSE),"")</f>
        <v/>
      </c>
      <c r="I17" s="30" t="str">
        <f>IFERROR(VLOOKUP(Tabla469[[#This Row],[Nº]],Tabla4[],$I$2,FALSE),"")</f>
        <v/>
      </c>
      <c r="J17" s="30" t="str">
        <f>IFERROR(VLOOKUP(Tabla469[[#This Row],[Nº]],Tabla4[],$J$2,FALSE),"")</f>
        <v/>
      </c>
      <c r="K17" s="27" t="str">
        <f>IFERROR(VLOOKUP(Tabla469[[#This Row],[Nº]],Tabla4[],$K$2,FALSE),"")</f>
        <v/>
      </c>
      <c r="L17" s="31"/>
      <c r="M17" s="31"/>
      <c r="N17" s="32"/>
    </row>
    <row r="18" spans="2:14" x14ac:dyDescent="0.25">
      <c r="B18" s="26"/>
      <c r="C18" s="27" t="str">
        <f>IFERROR(VLOOKUP(Tabla469[[#This Row],[Nº]],Tabla4[],$C$2,FALSE),"")</f>
        <v/>
      </c>
      <c r="D18" s="28" t="str">
        <f>IFERROR(VLOOKUP(Tabla469[[#This Row],[Nº]],Tabla4[],$D$2,FALSE),"")</f>
        <v/>
      </c>
      <c r="E18" s="27" t="str">
        <f>IFERROR(VLOOKUP(Tabla469[[#This Row],[Nº]],Tabla4[],$E$2,FALSE),"")</f>
        <v/>
      </c>
      <c r="F18" s="29" t="str">
        <f>IFERROR(VLOOKUP(Tabla469[[#This Row],[Nº]],Tabla4[],$F$2,FALSE),"")</f>
        <v/>
      </c>
      <c r="G18" s="29" t="str">
        <f>IFERROR(VLOOKUP(Tabla469[[#This Row],[Nº]],Tabla4[],$G$2,FALSE),"")</f>
        <v/>
      </c>
      <c r="H18" s="30" t="str">
        <f>IFERROR(VLOOKUP(Tabla469[[#This Row],[Nº]],Tabla4[],$H$2,FALSE),"")</f>
        <v/>
      </c>
      <c r="I18" s="30" t="str">
        <f>IFERROR(VLOOKUP(Tabla469[[#This Row],[Nº]],Tabla4[],$I$2,FALSE),"")</f>
        <v/>
      </c>
      <c r="J18" s="30" t="str">
        <f>IFERROR(VLOOKUP(Tabla469[[#This Row],[Nº]],Tabla4[],$J$2,FALSE),"")</f>
        <v/>
      </c>
      <c r="K18" s="27" t="str">
        <f>IFERROR(VLOOKUP(Tabla469[[#This Row],[Nº]],Tabla4[],$K$2,FALSE),"")</f>
        <v/>
      </c>
      <c r="L18" s="31"/>
      <c r="M18" s="31"/>
      <c r="N18" s="32"/>
    </row>
    <row r="19" spans="2:14" x14ac:dyDescent="0.25">
      <c r="B19" s="26"/>
      <c r="C19" s="27" t="str">
        <f>IFERROR(VLOOKUP(Tabla469[[#This Row],[Nº]],Tabla4[],$C$2,FALSE),"")</f>
        <v/>
      </c>
      <c r="D19" s="28" t="str">
        <f>IFERROR(VLOOKUP(Tabla469[[#This Row],[Nº]],Tabla4[],$D$2,FALSE),"")</f>
        <v/>
      </c>
      <c r="E19" s="27" t="str">
        <f>IFERROR(VLOOKUP(Tabla469[[#This Row],[Nº]],Tabla4[],$E$2,FALSE),"")</f>
        <v/>
      </c>
      <c r="F19" s="29" t="str">
        <f>IFERROR(VLOOKUP(Tabla469[[#This Row],[Nº]],Tabla4[],$F$2,FALSE),"")</f>
        <v/>
      </c>
      <c r="G19" s="29" t="str">
        <f>IFERROR(VLOOKUP(Tabla469[[#This Row],[Nº]],Tabla4[],$G$2,FALSE),"")</f>
        <v/>
      </c>
      <c r="H19" s="30" t="str">
        <f>IFERROR(VLOOKUP(Tabla469[[#This Row],[Nº]],Tabla4[],$H$2,FALSE),"")</f>
        <v/>
      </c>
      <c r="I19" s="30" t="str">
        <f>IFERROR(VLOOKUP(Tabla469[[#This Row],[Nº]],Tabla4[],$I$2,FALSE),"")</f>
        <v/>
      </c>
      <c r="J19" s="30" t="str">
        <f>IFERROR(VLOOKUP(Tabla469[[#This Row],[Nº]],Tabla4[],$J$2,FALSE),"")</f>
        <v/>
      </c>
      <c r="K19" s="27" t="str">
        <f>IFERROR(VLOOKUP(Tabla469[[#This Row],[Nº]],Tabla4[],$K$2,FALSE),"")</f>
        <v/>
      </c>
      <c r="L19" s="31"/>
      <c r="M19" s="31"/>
      <c r="N19" s="32"/>
    </row>
    <row r="20" spans="2:14" x14ac:dyDescent="0.25">
      <c r="B20" s="26"/>
      <c r="C20" s="27" t="str">
        <f>IFERROR(VLOOKUP(Tabla469[[#This Row],[Nº]],Tabla4[],$C$2,FALSE),"")</f>
        <v/>
      </c>
      <c r="D20" s="28" t="str">
        <f>IFERROR(VLOOKUP(Tabla469[[#This Row],[Nº]],Tabla4[],$D$2,FALSE),"")</f>
        <v/>
      </c>
      <c r="E20" s="27" t="str">
        <f>IFERROR(VLOOKUP(Tabla469[[#This Row],[Nº]],Tabla4[],$E$2,FALSE),"")</f>
        <v/>
      </c>
      <c r="F20" s="29" t="str">
        <f>IFERROR(VLOOKUP(Tabla469[[#This Row],[Nº]],Tabla4[],$F$2,FALSE),"")</f>
        <v/>
      </c>
      <c r="G20" s="29" t="str">
        <f>IFERROR(VLOOKUP(Tabla469[[#This Row],[Nº]],Tabla4[],$G$2,FALSE),"")</f>
        <v/>
      </c>
      <c r="H20" s="30" t="str">
        <f>IFERROR(VLOOKUP(Tabla469[[#This Row],[Nº]],Tabla4[],$H$2,FALSE),"")</f>
        <v/>
      </c>
      <c r="I20" s="30" t="str">
        <f>IFERROR(VLOOKUP(Tabla469[[#This Row],[Nº]],Tabla4[],$I$2,FALSE),"")</f>
        <v/>
      </c>
      <c r="J20" s="30" t="str">
        <f>IFERROR(VLOOKUP(Tabla469[[#This Row],[Nº]],Tabla4[],$J$2,FALSE),"")</f>
        <v/>
      </c>
      <c r="K20" s="27" t="str">
        <f>IFERROR(VLOOKUP(Tabla469[[#This Row],[Nº]],Tabla4[],$K$2,FALSE),"")</f>
        <v/>
      </c>
      <c r="L20" s="31"/>
      <c r="M20" s="31"/>
      <c r="N20" s="32"/>
    </row>
    <row r="21" spans="2:14" x14ac:dyDescent="0.25">
      <c r="B21" s="26"/>
      <c r="C21" s="27" t="str">
        <f>IFERROR(VLOOKUP(Tabla469[[#This Row],[Nº]],Tabla4[],$C$2,FALSE),"")</f>
        <v/>
      </c>
      <c r="D21" s="28" t="str">
        <f>IFERROR(VLOOKUP(Tabla469[[#This Row],[Nº]],Tabla4[],$D$2,FALSE),"")</f>
        <v/>
      </c>
      <c r="E21" s="27" t="str">
        <f>IFERROR(VLOOKUP(Tabla469[[#This Row],[Nº]],Tabla4[],$E$2,FALSE),"")</f>
        <v/>
      </c>
      <c r="F21" s="29" t="str">
        <f>IFERROR(VLOOKUP(Tabla469[[#This Row],[Nº]],Tabla4[],$F$2,FALSE),"")</f>
        <v/>
      </c>
      <c r="G21" s="29" t="str">
        <f>IFERROR(VLOOKUP(Tabla469[[#This Row],[Nº]],Tabla4[],$G$2,FALSE),"")</f>
        <v/>
      </c>
      <c r="H21" s="30" t="str">
        <f>IFERROR(VLOOKUP(Tabla469[[#This Row],[Nº]],Tabla4[],$H$2,FALSE),"")</f>
        <v/>
      </c>
      <c r="I21" s="30" t="str">
        <f>IFERROR(VLOOKUP(Tabla469[[#This Row],[Nº]],Tabla4[],$I$2,FALSE),"")</f>
        <v/>
      </c>
      <c r="J21" s="30" t="str">
        <f>IFERROR(VLOOKUP(Tabla469[[#This Row],[Nº]],Tabla4[],$J$2,FALSE),"")</f>
        <v/>
      </c>
      <c r="K21" s="27" t="str">
        <f>IFERROR(VLOOKUP(Tabla469[[#This Row],[Nº]],Tabla4[],$K$2,FALSE),"")</f>
        <v/>
      </c>
      <c r="L21" s="31"/>
      <c r="M21" s="31"/>
      <c r="N21" s="32"/>
    </row>
    <row r="22" spans="2:14" x14ac:dyDescent="0.25">
      <c r="B22" s="26"/>
      <c r="C22" s="27" t="str">
        <f>IFERROR(VLOOKUP(Tabla469[[#This Row],[Nº]],Tabla4[],$C$2,FALSE),"")</f>
        <v/>
      </c>
      <c r="D22" s="28" t="str">
        <f>IFERROR(VLOOKUP(Tabla469[[#This Row],[Nº]],Tabla4[],$D$2,FALSE),"")</f>
        <v/>
      </c>
      <c r="E22" s="27" t="str">
        <f>IFERROR(VLOOKUP(Tabla469[[#This Row],[Nº]],Tabla4[],$E$2,FALSE),"")</f>
        <v/>
      </c>
      <c r="F22" s="29" t="str">
        <f>IFERROR(VLOOKUP(Tabla469[[#This Row],[Nº]],Tabla4[],$F$2,FALSE),"")</f>
        <v/>
      </c>
      <c r="G22" s="29" t="str">
        <f>IFERROR(VLOOKUP(Tabla469[[#This Row],[Nº]],Tabla4[],$G$2,FALSE),"")</f>
        <v/>
      </c>
      <c r="H22" s="30" t="str">
        <f>IFERROR(VLOOKUP(Tabla469[[#This Row],[Nº]],Tabla4[],$H$2,FALSE),"")</f>
        <v/>
      </c>
      <c r="I22" s="30" t="str">
        <f>IFERROR(VLOOKUP(Tabla469[[#This Row],[Nº]],Tabla4[],$I$2,FALSE),"")</f>
        <v/>
      </c>
      <c r="J22" s="30" t="str">
        <f>IFERROR(VLOOKUP(Tabla469[[#This Row],[Nº]],Tabla4[],$J$2,FALSE),"")</f>
        <v/>
      </c>
      <c r="K22" s="27" t="str">
        <f>IFERROR(VLOOKUP(Tabla469[[#This Row],[Nº]],Tabla4[],$K$2,FALSE),"")</f>
        <v/>
      </c>
      <c r="L22" s="31"/>
      <c r="M22" s="31"/>
      <c r="N22" s="32"/>
    </row>
    <row r="23" spans="2:14" x14ac:dyDescent="0.25">
      <c r="B23" s="26"/>
      <c r="C23" s="27" t="str">
        <f>IFERROR(VLOOKUP(Tabla469[[#This Row],[Nº]],Tabla4[],$C$2,FALSE),"")</f>
        <v/>
      </c>
      <c r="D23" s="28" t="str">
        <f>IFERROR(VLOOKUP(Tabla469[[#This Row],[Nº]],Tabla4[],$D$2,FALSE),"")</f>
        <v/>
      </c>
      <c r="E23" s="27" t="str">
        <f>IFERROR(VLOOKUP(Tabla469[[#This Row],[Nº]],Tabla4[],$E$2,FALSE),"")</f>
        <v/>
      </c>
      <c r="F23" s="29" t="str">
        <f>IFERROR(VLOOKUP(Tabla469[[#This Row],[Nº]],Tabla4[],$F$2,FALSE),"")</f>
        <v/>
      </c>
      <c r="G23" s="29" t="str">
        <f>IFERROR(VLOOKUP(Tabla469[[#This Row],[Nº]],Tabla4[],$G$2,FALSE),"")</f>
        <v/>
      </c>
      <c r="H23" s="30" t="str">
        <f>IFERROR(VLOOKUP(Tabla469[[#This Row],[Nº]],Tabla4[],$H$2,FALSE),"")</f>
        <v/>
      </c>
      <c r="I23" s="30" t="str">
        <f>IFERROR(VLOOKUP(Tabla469[[#This Row],[Nº]],Tabla4[],$I$2,FALSE),"")</f>
        <v/>
      </c>
      <c r="J23" s="30" t="str">
        <f>IFERROR(VLOOKUP(Tabla469[[#This Row],[Nº]],Tabla4[],$J$2,FALSE),"")</f>
        <v/>
      </c>
      <c r="K23" s="27" t="str">
        <f>IFERROR(VLOOKUP(Tabla469[[#This Row],[Nº]],Tabla4[],$K$2,FALSE),"")</f>
        <v/>
      </c>
      <c r="L23" s="31"/>
      <c r="M23" s="31"/>
      <c r="N23" s="32"/>
    </row>
    <row r="24" spans="2:14" x14ac:dyDescent="0.25">
      <c r="B24" s="26"/>
      <c r="C24" s="27" t="str">
        <f>IFERROR(VLOOKUP(Tabla469[[#This Row],[Nº]],Tabla4[],$C$2,FALSE),"")</f>
        <v/>
      </c>
      <c r="D24" s="28" t="str">
        <f>IFERROR(VLOOKUP(Tabla469[[#This Row],[Nº]],Tabla4[],$D$2,FALSE),"")</f>
        <v/>
      </c>
      <c r="E24" s="27" t="str">
        <f>IFERROR(VLOOKUP(Tabla469[[#This Row],[Nº]],Tabla4[],$E$2,FALSE),"")</f>
        <v/>
      </c>
      <c r="F24" s="29" t="str">
        <f>IFERROR(VLOOKUP(Tabla469[[#This Row],[Nº]],Tabla4[],$F$2,FALSE),"")</f>
        <v/>
      </c>
      <c r="G24" s="29" t="str">
        <f>IFERROR(VLOOKUP(Tabla469[[#This Row],[Nº]],Tabla4[],$G$2,FALSE),"")</f>
        <v/>
      </c>
      <c r="H24" s="30" t="str">
        <f>IFERROR(VLOOKUP(Tabla469[[#This Row],[Nº]],Tabla4[],$H$2,FALSE),"")</f>
        <v/>
      </c>
      <c r="I24" s="30" t="str">
        <f>IFERROR(VLOOKUP(Tabla469[[#This Row],[Nº]],Tabla4[],$I$2,FALSE),"")</f>
        <v/>
      </c>
      <c r="J24" s="30" t="str">
        <f>IFERROR(VLOOKUP(Tabla469[[#This Row],[Nº]],Tabla4[],$J$2,FALSE),"")</f>
        <v/>
      </c>
      <c r="K24" s="27" t="str">
        <f>IFERROR(VLOOKUP(Tabla469[[#This Row],[Nº]],Tabla4[],$K$2,FALSE),"")</f>
        <v/>
      </c>
      <c r="L24" s="31"/>
      <c r="M24" s="31"/>
      <c r="N24" s="32"/>
    </row>
    <row r="25" spans="2:14" x14ac:dyDescent="0.25">
      <c r="B25" s="26"/>
      <c r="C25" s="27" t="str">
        <f>IFERROR(VLOOKUP(Tabla469[[#This Row],[Nº]],Tabla4[],$C$2,FALSE),"")</f>
        <v/>
      </c>
      <c r="D25" s="28" t="str">
        <f>IFERROR(VLOOKUP(Tabla469[[#This Row],[Nº]],Tabla4[],$D$2,FALSE),"")</f>
        <v/>
      </c>
      <c r="E25" s="27" t="str">
        <f>IFERROR(VLOOKUP(Tabla469[[#This Row],[Nº]],Tabla4[],$E$2,FALSE),"")</f>
        <v/>
      </c>
      <c r="F25" s="29" t="str">
        <f>IFERROR(VLOOKUP(Tabla469[[#This Row],[Nº]],Tabla4[],$F$2,FALSE),"")</f>
        <v/>
      </c>
      <c r="G25" s="29" t="str">
        <f>IFERROR(VLOOKUP(Tabla469[[#This Row],[Nº]],Tabla4[],$G$2,FALSE),"")</f>
        <v/>
      </c>
      <c r="H25" s="30" t="str">
        <f>IFERROR(VLOOKUP(Tabla469[[#This Row],[Nº]],Tabla4[],$H$2,FALSE),"")</f>
        <v/>
      </c>
      <c r="I25" s="30" t="str">
        <f>IFERROR(VLOOKUP(Tabla469[[#This Row],[Nº]],Tabla4[],$I$2,FALSE),"")</f>
        <v/>
      </c>
      <c r="J25" s="30" t="str">
        <f>IFERROR(VLOOKUP(Tabla469[[#This Row],[Nº]],Tabla4[],$J$2,FALSE),"")</f>
        <v/>
      </c>
      <c r="K25" s="27" t="str">
        <f>IFERROR(VLOOKUP(Tabla469[[#This Row],[Nº]],Tabla4[],$K$2,FALSE),"")</f>
        <v/>
      </c>
      <c r="L25" s="31"/>
      <c r="M25" s="31"/>
      <c r="N25" s="32"/>
    </row>
    <row r="26" spans="2:14" x14ac:dyDescent="0.25">
      <c r="B26" s="26"/>
      <c r="C26" s="27" t="str">
        <f>IFERROR(VLOOKUP(Tabla469[[#This Row],[Nº]],Tabla4[],$C$2,FALSE),"")</f>
        <v/>
      </c>
      <c r="D26" s="28" t="str">
        <f>IFERROR(VLOOKUP(Tabla469[[#This Row],[Nº]],Tabla4[],$D$2,FALSE),"")</f>
        <v/>
      </c>
      <c r="E26" s="27" t="str">
        <f>IFERROR(VLOOKUP(Tabla469[[#This Row],[Nº]],Tabla4[],$E$2,FALSE),"")</f>
        <v/>
      </c>
      <c r="F26" s="29" t="str">
        <f>IFERROR(VLOOKUP(Tabla469[[#This Row],[Nº]],Tabla4[],$F$2,FALSE),"")</f>
        <v/>
      </c>
      <c r="G26" s="29" t="str">
        <f>IFERROR(VLOOKUP(Tabla469[[#This Row],[Nº]],Tabla4[],$G$2,FALSE),"")</f>
        <v/>
      </c>
      <c r="H26" s="30" t="str">
        <f>IFERROR(VLOOKUP(Tabla469[[#This Row],[Nº]],Tabla4[],$H$2,FALSE),"")</f>
        <v/>
      </c>
      <c r="I26" s="30" t="str">
        <f>IFERROR(VLOOKUP(Tabla469[[#This Row],[Nº]],Tabla4[],$I$2,FALSE),"")</f>
        <v/>
      </c>
      <c r="J26" s="30" t="str">
        <f>IFERROR(VLOOKUP(Tabla469[[#This Row],[Nº]],Tabla4[],$J$2,FALSE),"")</f>
        <v/>
      </c>
      <c r="K26" s="27" t="str">
        <f>IFERROR(VLOOKUP(Tabla469[[#This Row],[Nº]],Tabla4[],$K$2,FALSE),"")</f>
        <v/>
      </c>
      <c r="L26" s="31"/>
      <c r="M26" s="31"/>
      <c r="N26" s="32"/>
    </row>
    <row r="27" spans="2:14" x14ac:dyDescent="0.25">
      <c r="B27" s="26"/>
      <c r="C27" s="27" t="str">
        <f>IFERROR(VLOOKUP(Tabla469[[#This Row],[Nº]],Tabla4[],$C$2,FALSE),"")</f>
        <v/>
      </c>
      <c r="D27" s="28" t="str">
        <f>IFERROR(VLOOKUP(Tabla469[[#This Row],[Nº]],Tabla4[],$D$2,FALSE),"")</f>
        <v/>
      </c>
      <c r="E27" s="27" t="str">
        <f>IFERROR(VLOOKUP(Tabla469[[#This Row],[Nº]],Tabla4[],$E$2,FALSE),"")</f>
        <v/>
      </c>
      <c r="F27" s="29" t="str">
        <f>IFERROR(VLOOKUP(Tabla469[[#This Row],[Nº]],Tabla4[],$F$2,FALSE),"")</f>
        <v/>
      </c>
      <c r="G27" s="29" t="str">
        <f>IFERROR(VLOOKUP(Tabla469[[#This Row],[Nº]],Tabla4[],$G$2,FALSE),"")</f>
        <v/>
      </c>
      <c r="H27" s="30" t="str">
        <f>IFERROR(VLOOKUP(Tabla469[[#This Row],[Nº]],Tabla4[],$H$2,FALSE),"")</f>
        <v/>
      </c>
      <c r="I27" s="30" t="str">
        <f>IFERROR(VLOOKUP(Tabla469[[#This Row],[Nº]],Tabla4[],$I$2,FALSE),"")</f>
        <v/>
      </c>
      <c r="J27" s="30" t="str">
        <f>IFERROR(VLOOKUP(Tabla469[[#This Row],[Nº]],Tabla4[],$J$2,FALSE),"")</f>
        <v/>
      </c>
      <c r="K27" s="27" t="str">
        <f>IFERROR(VLOOKUP(Tabla469[[#This Row],[Nº]],Tabla4[],$K$2,FALSE),"")</f>
        <v/>
      </c>
      <c r="L27" s="31"/>
      <c r="M27" s="31"/>
      <c r="N27" s="32"/>
    </row>
    <row r="28" spans="2:14" x14ac:dyDescent="0.25">
      <c r="B28" s="26"/>
      <c r="C28" s="27" t="str">
        <f>IFERROR(VLOOKUP(Tabla469[[#This Row],[Nº]],Tabla4[],$C$2,FALSE),"")</f>
        <v/>
      </c>
      <c r="D28" s="28" t="str">
        <f>IFERROR(VLOOKUP(Tabla469[[#This Row],[Nº]],Tabla4[],$D$2,FALSE),"")</f>
        <v/>
      </c>
      <c r="E28" s="27" t="str">
        <f>IFERROR(VLOOKUP(Tabla469[[#This Row],[Nº]],Tabla4[],$E$2,FALSE),"")</f>
        <v/>
      </c>
      <c r="F28" s="29" t="str">
        <f>IFERROR(VLOOKUP(Tabla469[[#This Row],[Nº]],Tabla4[],$F$2,FALSE),"")</f>
        <v/>
      </c>
      <c r="G28" s="29" t="str">
        <f>IFERROR(VLOOKUP(Tabla469[[#This Row],[Nº]],Tabla4[],$G$2,FALSE),"")</f>
        <v/>
      </c>
      <c r="H28" s="30" t="str">
        <f>IFERROR(VLOOKUP(Tabla469[[#This Row],[Nº]],Tabla4[],$H$2,FALSE),"")</f>
        <v/>
      </c>
      <c r="I28" s="30" t="str">
        <f>IFERROR(VLOOKUP(Tabla469[[#This Row],[Nº]],Tabla4[],$I$2,FALSE),"")</f>
        <v/>
      </c>
      <c r="J28" s="30" t="str">
        <f>IFERROR(VLOOKUP(Tabla469[[#This Row],[Nº]],Tabla4[],$J$2,FALSE),"")</f>
        <v/>
      </c>
      <c r="K28" s="27" t="str">
        <f>IFERROR(VLOOKUP(Tabla469[[#This Row],[Nº]],Tabla4[],$K$2,FALSE),"")</f>
        <v/>
      </c>
      <c r="L28" s="31"/>
      <c r="M28" s="31"/>
      <c r="N28" s="32"/>
    </row>
    <row r="29" spans="2:14" x14ac:dyDescent="0.25">
      <c r="B29" s="26"/>
      <c r="C29" s="27" t="str">
        <f>IFERROR(VLOOKUP(Tabla469[[#This Row],[Nº]],Tabla4[],$C$2,FALSE),"")</f>
        <v/>
      </c>
      <c r="D29" s="28" t="str">
        <f>IFERROR(VLOOKUP(Tabla469[[#This Row],[Nº]],Tabla4[],$D$2,FALSE),"")</f>
        <v/>
      </c>
      <c r="E29" s="27" t="str">
        <f>IFERROR(VLOOKUP(Tabla469[[#This Row],[Nº]],Tabla4[],$E$2,FALSE),"")</f>
        <v/>
      </c>
      <c r="F29" s="29" t="str">
        <f>IFERROR(VLOOKUP(Tabla469[[#This Row],[Nº]],Tabla4[],$F$2,FALSE),"")</f>
        <v/>
      </c>
      <c r="G29" s="29" t="str">
        <f>IFERROR(VLOOKUP(Tabla469[[#This Row],[Nº]],Tabla4[],$G$2,FALSE),"")</f>
        <v/>
      </c>
      <c r="H29" s="30" t="str">
        <f>IFERROR(VLOOKUP(Tabla469[[#This Row],[Nº]],Tabla4[],$H$2,FALSE),"")</f>
        <v/>
      </c>
      <c r="I29" s="30" t="str">
        <f>IFERROR(VLOOKUP(Tabla469[[#This Row],[Nº]],Tabla4[],$I$2,FALSE),"")</f>
        <v/>
      </c>
      <c r="J29" s="30" t="str">
        <f>IFERROR(VLOOKUP(Tabla469[[#This Row],[Nº]],Tabla4[],$J$2,FALSE),"")</f>
        <v/>
      </c>
      <c r="K29" s="27" t="str">
        <f>IFERROR(VLOOKUP(Tabla469[[#This Row],[Nº]],Tabla4[],$K$2,FALSE),"")</f>
        <v/>
      </c>
      <c r="L29" s="31"/>
      <c r="M29" s="31"/>
      <c r="N29" s="32"/>
    </row>
    <row r="30" spans="2:14" x14ac:dyDescent="0.25">
      <c r="B30" s="26"/>
      <c r="C30" s="27" t="str">
        <f>IFERROR(VLOOKUP(Tabla469[[#This Row],[Nº]],Tabla4[],$C$2,FALSE),"")</f>
        <v/>
      </c>
      <c r="D30" s="28" t="str">
        <f>IFERROR(VLOOKUP(Tabla469[[#This Row],[Nº]],Tabla4[],$D$2,FALSE),"")</f>
        <v/>
      </c>
      <c r="E30" s="27" t="str">
        <f>IFERROR(VLOOKUP(Tabla469[[#This Row],[Nº]],Tabla4[],$E$2,FALSE),"")</f>
        <v/>
      </c>
      <c r="F30" s="29" t="str">
        <f>IFERROR(VLOOKUP(Tabla469[[#This Row],[Nº]],Tabla4[],$F$2,FALSE),"")</f>
        <v/>
      </c>
      <c r="G30" s="29" t="str">
        <f>IFERROR(VLOOKUP(Tabla469[[#This Row],[Nº]],Tabla4[],$G$2,FALSE),"")</f>
        <v/>
      </c>
      <c r="H30" s="30" t="str">
        <f>IFERROR(VLOOKUP(Tabla469[[#This Row],[Nº]],Tabla4[],$H$2,FALSE),"")</f>
        <v/>
      </c>
      <c r="I30" s="30" t="str">
        <f>IFERROR(VLOOKUP(Tabla469[[#This Row],[Nº]],Tabla4[],$I$2,FALSE),"")</f>
        <v/>
      </c>
      <c r="J30" s="30" t="str">
        <f>IFERROR(VLOOKUP(Tabla469[[#This Row],[Nº]],Tabla4[],$J$2,FALSE),"")</f>
        <v/>
      </c>
      <c r="K30" s="27" t="str">
        <f>IFERROR(VLOOKUP(Tabla469[[#This Row],[Nº]],Tabla4[],$K$2,FALSE),"")</f>
        <v/>
      </c>
      <c r="L30" s="31"/>
      <c r="M30" s="31"/>
      <c r="N30" s="32"/>
    </row>
    <row r="31" spans="2:14" x14ac:dyDescent="0.25">
      <c r="B31" s="26"/>
      <c r="C31" s="27" t="str">
        <f>IFERROR(VLOOKUP(Tabla469[[#This Row],[Nº]],Tabla4[],$C$2,FALSE),"")</f>
        <v/>
      </c>
      <c r="D31" s="28" t="str">
        <f>IFERROR(VLOOKUP(Tabla469[[#This Row],[Nº]],Tabla4[],$D$2,FALSE),"")</f>
        <v/>
      </c>
      <c r="E31" s="27" t="str">
        <f>IFERROR(VLOOKUP(Tabla469[[#This Row],[Nº]],Tabla4[],$E$2,FALSE),"")</f>
        <v/>
      </c>
      <c r="F31" s="29" t="str">
        <f>IFERROR(VLOOKUP(Tabla469[[#This Row],[Nº]],Tabla4[],$F$2,FALSE),"")</f>
        <v/>
      </c>
      <c r="G31" s="29" t="str">
        <f>IFERROR(VLOOKUP(Tabla469[[#This Row],[Nº]],Tabla4[],$G$2,FALSE),"")</f>
        <v/>
      </c>
      <c r="H31" s="30" t="str">
        <f>IFERROR(VLOOKUP(Tabla469[[#This Row],[Nº]],Tabla4[],$H$2,FALSE),"")</f>
        <v/>
      </c>
      <c r="I31" s="30" t="str">
        <f>IFERROR(VLOOKUP(Tabla469[[#This Row],[Nº]],Tabla4[],$I$2,FALSE),"")</f>
        <v/>
      </c>
      <c r="J31" s="30" t="str">
        <f>IFERROR(VLOOKUP(Tabla469[[#This Row],[Nº]],Tabla4[],$J$2,FALSE),"")</f>
        <v/>
      </c>
      <c r="K31" s="27" t="str">
        <f>IFERROR(VLOOKUP(Tabla469[[#This Row],[Nº]],Tabla4[],$K$2,FALSE),"")</f>
        <v/>
      </c>
      <c r="L31" s="31"/>
      <c r="M31" s="31"/>
      <c r="N31" s="32"/>
    </row>
    <row r="32" spans="2:14" x14ac:dyDescent="0.25">
      <c r="B32" s="26"/>
      <c r="C32" s="27" t="str">
        <f>IFERROR(VLOOKUP(Tabla469[[#This Row],[Nº]],Tabla4[],$C$2,FALSE),"")</f>
        <v/>
      </c>
      <c r="D32" s="28" t="str">
        <f>IFERROR(VLOOKUP(Tabla469[[#This Row],[Nº]],Tabla4[],$D$2,FALSE),"")</f>
        <v/>
      </c>
      <c r="E32" s="27" t="str">
        <f>IFERROR(VLOOKUP(Tabla469[[#This Row],[Nº]],Tabla4[],$E$2,FALSE),"")</f>
        <v/>
      </c>
      <c r="F32" s="29" t="str">
        <f>IFERROR(VLOOKUP(Tabla469[[#This Row],[Nº]],Tabla4[],$F$2,FALSE),"")</f>
        <v/>
      </c>
      <c r="G32" s="29" t="str">
        <f>IFERROR(VLOOKUP(Tabla469[[#This Row],[Nº]],Tabla4[],$G$2,FALSE),"")</f>
        <v/>
      </c>
      <c r="H32" s="30" t="str">
        <f>IFERROR(VLOOKUP(Tabla469[[#This Row],[Nº]],Tabla4[],$H$2,FALSE),"")</f>
        <v/>
      </c>
      <c r="I32" s="30" t="str">
        <f>IFERROR(VLOOKUP(Tabla469[[#This Row],[Nº]],Tabla4[],$I$2,FALSE),"")</f>
        <v/>
      </c>
      <c r="J32" s="30" t="str">
        <f>IFERROR(VLOOKUP(Tabla469[[#This Row],[Nº]],Tabla4[],$J$2,FALSE),"")</f>
        <v/>
      </c>
      <c r="K32" s="27" t="str">
        <f>IFERROR(VLOOKUP(Tabla469[[#This Row],[Nº]],Tabla4[],$K$2,FALSE),"")</f>
        <v/>
      </c>
      <c r="L32" s="31"/>
      <c r="M32" s="31"/>
      <c r="N32" s="32"/>
    </row>
    <row r="33" spans="2:14" x14ac:dyDescent="0.25">
      <c r="B33" s="26"/>
      <c r="C33" s="27" t="str">
        <f>IFERROR(VLOOKUP(Tabla469[[#This Row],[Nº]],Tabla4[],$C$2,FALSE),"")</f>
        <v/>
      </c>
      <c r="D33" s="28" t="str">
        <f>IFERROR(VLOOKUP(Tabla469[[#This Row],[Nº]],Tabla4[],$D$2,FALSE),"")</f>
        <v/>
      </c>
      <c r="E33" s="27" t="str">
        <f>IFERROR(VLOOKUP(Tabla469[[#This Row],[Nº]],Tabla4[],$E$2,FALSE),"")</f>
        <v/>
      </c>
      <c r="F33" s="29" t="str">
        <f>IFERROR(VLOOKUP(Tabla469[[#This Row],[Nº]],Tabla4[],$F$2,FALSE),"")</f>
        <v/>
      </c>
      <c r="G33" s="29" t="str">
        <f>IFERROR(VLOOKUP(Tabla469[[#This Row],[Nº]],Tabla4[],$G$2,FALSE),"")</f>
        <v/>
      </c>
      <c r="H33" s="30" t="str">
        <f>IFERROR(VLOOKUP(Tabla469[[#This Row],[Nº]],Tabla4[],$H$2,FALSE),"")</f>
        <v/>
      </c>
      <c r="I33" s="30" t="str">
        <f>IFERROR(VLOOKUP(Tabla469[[#This Row],[Nº]],Tabla4[],$I$2,FALSE),"")</f>
        <v/>
      </c>
      <c r="J33" s="30" t="str">
        <f>IFERROR(VLOOKUP(Tabla469[[#This Row],[Nº]],Tabla4[],$J$2,FALSE),"")</f>
        <v/>
      </c>
      <c r="K33" s="27" t="str">
        <f>IFERROR(VLOOKUP(Tabla469[[#This Row],[Nº]],Tabla4[],$K$2,FALSE),"")</f>
        <v/>
      </c>
      <c r="L33" s="31"/>
      <c r="M33" s="31"/>
      <c r="N33" s="32"/>
    </row>
    <row r="34" spans="2:14" x14ac:dyDescent="0.25">
      <c r="B34" s="26"/>
      <c r="C34" s="27" t="str">
        <f>IFERROR(VLOOKUP(Tabla469[[#This Row],[Nº]],Tabla4[],$C$2,FALSE),"")</f>
        <v/>
      </c>
      <c r="D34" s="28" t="str">
        <f>IFERROR(VLOOKUP(Tabla469[[#This Row],[Nº]],Tabla4[],$D$2,FALSE),"")</f>
        <v/>
      </c>
      <c r="E34" s="27" t="str">
        <f>IFERROR(VLOOKUP(Tabla469[[#This Row],[Nº]],Tabla4[],$E$2,FALSE),"")</f>
        <v/>
      </c>
      <c r="F34" s="29" t="str">
        <f>IFERROR(VLOOKUP(Tabla469[[#This Row],[Nº]],Tabla4[],$F$2,FALSE),"")</f>
        <v/>
      </c>
      <c r="G34" s="29" t="str">
        <f>IFERROR(VLOOKUP(Tabla469[[#This Row],[Nº]],Tabla4[],$G$2,FALSE),"")</f>
        <v/>
      </c>
      <c r="H34" s="30" t="str">
        <f>IFERROR(VLOOKUP(Tabla469[[#This Row],[Nº]],Tabla4[],$H$2,FALSE),"")</f>
        <v/>
      </c>
      <c r="I34" s="30" t="str">
        <f>IFERROR(VLOOKUP(Tabla469[[#This Row],[Nº]],Tabla4[],$I$2,FALSE),"")</f>
        <v/>
      </c>
      <c r="J34" s="30" t="str">
        <f>IFERROR(VLOOKUP(Tabla469[[#This Row],[Nº]],Tabla4[],$J$2,FALSE),"")</f>
        <v/>
      </c>
      <c r="K34" s="27" t="str">
        <f>IFERROR(VLOOKUP(Tabla469[[#This Row],[Nº]],Tabla4[],$K$2,FALSE),"")</f>
        <v/>
      </c>
      <c r="L34" s="31"/>
      <c r="M34" s="31"/>
      <c r="N34" s="32"/>
    </row>
    <row r="35" spans="2:14" x14ac:dyDescent="0.25">
      <c r="B35" s="26"/>
      <c r="C35" s="27" t="str">
        <f>IFERROR(VLOOKUP(Tabla469[[#This Row],[Nº]],Tabla4[],$C$2,FALSE),"")</f>
        <v/>
      </c>
      <c r="D35" s="28" t="str">
        <f>IFERROR(VLOOKUP(Tabla469[[#This Row],[Nº]],Tabla4[],$D$2,FALSE),"")</f>
        <v/>
      </c>
      <c r="E35" s="27" t="str">
        <f>IFERROR(VLOOKUP(Tabla469[[#This Row],[Nº]],Tabla4[],$E$2,FALSE),"")</f>
        <v/>
      </c>
      <c r="F35" s="29" t="str">
        <f>IFERROR(VLOOKUP(Tabla469[[#This Row],[Nº]],Tabla4[],$F$2,FALSE),"")</f>
        <v/>
      </c>
      <c r="G35" s="29" t="str">
        <f>IFERROR(VLOOKUP(Tabla469[[#This Row],[Nº]],Tabla4[],$G$2,FALSE),"")</f>
        <v/>
      </c>
      <c r="H35" s="30" t="str">
        <f>IFERROR(VLOOKUP(Tabla469[[#This Row],[Nº]],Tabla4[],$H$2,FALSE),"")</f>
        <v/>
      </c>
      <c r="I35" s="30" t="str">
        <f>IFERROR(VLOOKUP(Tabla469[[#This Row],[Nº]],Tabla4[],$I$2,FALSE),"")</f>
        <v/>
      </c>
      <c r="J35" s="30" t="str">
        <f>IFERROR(VLOOKUP(Tabla469[[#This Row],[Nº]],Tabla4[],$J$2,FALSE),"")</f>
        <v/>
      </c>
      <c r="K35" s="27" t="str">
        <f>IFERROR(VLOOKUP(Tabla469[[#This Row],[Nº]],Tabla4[],$K$2,FALSE),"")</f>
        <v/>
      </c>
      <c r="L35" s="31"/>
      <c r="M35" s="31"/>
      <c r="N35" s="32"/>
    </row>
    <row r="36" spans="2:14" x14ac:dyDescent="0.25">
      <c r="B36" s="26"/>
      <c r="C36" s="27" t="str">
        <f>IFERROR(VLOOKUP(Tabla469[[#This Row],[Nº]],Tabla4[],$C$2,FALSE),"")</f>
        <v/>
      </c>
      <c r="D36" s="28" t="str">
        <f>IFERROR(VLOOKUP(Tabla469[[#This Row],[Nº]],Tabla4[],$D$2,FALSE),"")</f>
        <v/>
      </c>
      <c r="E36" s="27" t="str">
        <f>IFERROR(VLOOKUP(Tabla469[[#This Row],[Nº]],Tabla4[],$E$2,FALSE),"")</f>
        <v/>
      </c>
      <c r="F36" s="29" t="str">
        <f>IFERROR(VLOOKUP(Tabla469[[#This Row],[Nº]],Tabla4[],$F$2,FALSE),"")</f>
        <v/>
      </c>
      <c r="G36" s="29" t="str">
        <f>IFERROR(VLOOKUP(Tabla469[[#This Row],[Nº]],Tabla4[],$G$2,FALSE),"")</f>
        <v/>
      </c>
      <c r="H36" s="30" t="str">
        <f>IFERROR(VLOOKUP(Tabla469[[#This Row],[Nº]],Tabla4[],$H$2,FALSE),"")</f>
        <v/>
      </c>
      <c r="I36" s="30" t="str">
        <f>IFERROR(VLOOKUP(Tabla469[[#This Row],[Nº]],Tabla4[],$I$2,FALSE),"")</f>
        <v/>
      </c>
      <c r="J36" s="30" t="str">
        <f>IFERROR(VLOOKUP(Tabla469[[#This Row],[Nº]],Tabla4[],$J$2,FALSE),"")</f>
        <v/>
      </c>
      <c r="K36" s="27" t="str">
        <f>IFERROR(VLOOKUP(Tabla469[[#This Row],[Nº]],Tabla4[],$K$2,FALSE),"")</f>
        <v/>
      </c>
      <c r="L36" s="31"/>
      <c r="M36" s="31"/>
      <c r="N36" s="32"/>
    </row>
    <row r="37" spans="2:14" x14ac:dyDescent="0.25">
      <c r="B37" s="26"/>
      <c r="C37" s="36" t="str">
        <f>IFERROR(VLOOKUP(Tabla469[[#This Row],[Nº]],Tabla4[],$C$2,FALSE),"")</f>
        <v/>
      </c>
      <c r="D37" s="37" t="str">
        <f>IFERROR(VLOOKUP(Tabla469[[#This Row],[Nº]],Tabla4[],$D$2,FALSE),"")</f>
        <v/>
      </c>
      <c r="E37" s="36" t="str">
        <f>IFERROR(VLOOKUP(Tabla469[[#This Row],[Nº]],Tabla4[],$E$2,FALSE),"")</f>
        <v/>
      </c>
      <c r="F37" s="38" t="str">
        <f>IFERROR(VLOOKUP(Tabla469[[#This Row],[Nº]],Tabla4[],$F$2,FALSE),"")</f>
        <v/>
      </c>
      <c r="G37" s="38" t="str">
        <f>IFERROR(VLOOKUP(Tabla469[[#This Row],[Nº]],Tabla4[],$G$2,FALSE),"")</f>
        <v/>
      </c>
      <c r="H37" s="39" t="str">
        <f>IFERROR(VLOOKUP(Tabla469[[#This Row],[Nº]],Tabla4[],$H$2,FALSE),"")</f>
        <v/>
      </c>
      <c r="I37" s="39" t="str">
        <f>IFERROR(VLOOKUP(Tabla469[[#This Row],[Nº]],Tabla4[],$I$2,FALSE),"")</f>
        <v/>
      </c>
      <c r="J37" s="39" t="str">
        <f>IFERROR(VLOOKUP(Tabla469[[#This Row],[Nº]],Tabla4[],$J$2,FALSE),"")</f>
        <v/>
      </c>
      <c r="K37" s="36" t="str">
        <f>IFERROR(VLOOKUP(Tabla469[[#This Row],[Nº]],Tabla4[],$K$2,FALSE),"")</f>
        <v/>
      </c>
      <c r="L37" s="31"/>
      <c r="M37" s="31"/>
      <c r="N37" s="40"/>
    </row>
    <row r="38" spans="2:14" x14ac:dyDescent="0.25">
      <c r="B38" s="26"/>
      <c r="C38" s="36" t="str">
        <f>IFERROR(VLOOKUP(Tabla469[[#This Row],[Nº]],Tabla4[],$C$2,FALSE),"")</f>
        <v/>
      </c>
      <c r="D38" s="37" t="str">
        <f>IFERROR(VLOOKUP(Tabla469[[#This Row],[Nº]],Tabla4[],$D$2,FALSE),"")</f>
        <v/>
      </c>
      <c r="E38" s="36" t="str">
        <f>IFERROR(VLOOKUP(Tabla469[[#This Row],[Nº]],Tabla4[],$E$2,FALSE),"")</f>
        <v/>
      </c>
      <c r="F38" s="38" t="str">
        <f>IFERROR(VLOOKUP(Tabla469[[#This Row],[Nº]],Tabla4[],$F$2,FALSE),"")</f>
        <v/>
      </c>
      <c r="G38" s="38" t="str">
        <f>IFERROR(VLOOKUP(Tabla469[[#This Row],[Nº]],Tabla4[],$G$2,FALSE),"")</f>
        <v/>
      </c>
      <c r="H38" s="39" t="str">
        <f>IFERROR(VLOOKUP(Tabla469[[#This Row],[Nº]],Tabla4[],$H$2,FALSE),"")</f>
        <v/>
      </c>
      <c r="I38" s="39" t="str">
        <f>IFERROR(VLOOKUP(Tabla469[[#This Row],[Nº]],Tabla4[],$I$2,FALSE),"")</f>
        <v/>
      </c>
      <c r="J38" s="39" t="str">
        <f>IFERROR(VLOOKUP(Tabla469[[#This Row],[Nº]],Tabla4[],$J$2,FALSE),"")</f>
        <v/>
      </c>
      <c r="K38" s="36" t="str">
        <f>IFERROR(VLOOKUP(Tabla469[[#This Row],[Nº]],Tabla4[],$K$2,FALSE),"")</f>
        <v/>
      </c>
      <c r="L38" s="31"/>
      <c r="M38" s="31"/>
      <c r="N38" s="40"/>
    </row>
    <row r="39" spans="2:14" x14ac:dyDescent="0.25">
      <c r="B39" s="26"/>
      <c r="C39" s="36" t="str">
        <f>IFERROR(VLOOKUP(Tabla469[[#This Row],[Nº]],Tabla4[],$C$2,FALSE),"")</f>
        <v/>
      </c>
      <c r="D39" s="37" t="str">
        <f>IFERROR(VLOOKUP(Tabla469[[#This Row],[Nº]],Tabla4[],$D$2,FALSE),"")</f>
        <v/>
      </c>
      <c r="E39" s="36" t="str">
        <f>IFERROR(VLOOKUP(Tabla469[[#This Row],[Nº]],Tabla4[],$E$2,FALSE),"")</f>
        <v/>
      </c>
      <c r="F39" s="38" t="str">
        <f>IFERROR(VLOOKUP(Tabla469[[#This Row],[Nº]],Tabla4[],$F$2,FALSE),"")</f>
        <v/>
      </c>
      <c r="G39" s="38" t="str">
        <f>IFERROR(VLOOKUP(Tabla469[[#This Row],[Nº]],Tabla4[],$G$2,FALSE),"")</f>
        <v/>
      </c>
      <c r="H39" s="39" t="str">
        <f>IFERROR(VLOOKUP(Tabla469[[#This Row],[Nº]],Tabla4[],$H$2,FALSE),"")</f>
        <v/>
      </c>
      <c r="I39" s="39" t="str">
        <f>IFERROR(VLOOKUP(Tabla469[[#This Row],[Nº]],Tabla4[],$I$2,FALSE),"")</f>
        <v/>
      </c>
      <c r="J39" s="39" t="str">
        <f>IFERROR(VLOOKUP(Tabla469[[#This Row],[Nº]],Tabla4[],$J$2,FALSE),"")</f>
        <v/>
      </c>
      <c r="K39" s="36" t="str">
        <f>IFERROR(VLOOKUP(Tabla469[[#This Row],[Nº]],Tabla4[],$K$2,FALSE),"")</f>
        <v/>
      </c>
      <c r="L39" s="31"/>
      <c r="M39" s="31"/>
      <c r="N39" s="40"/>
    </row>
    <row r="40" spans="2:14" x14ac:dyDescent="0.25">
      <c r="B40" s="26"/>
      <c r="C40" s="36" t="str">
        <f>IFERROR(VLOOKUP(Tabla469[[#This Row],[Nº]],Tabla4[],$C$2,FALSE),"")</f>
        <v/>
      </c>
      <c r="D40" s="37" t="str">
        <f>IFERROR(VLOOKUP(Tabla469[[#This Row],[Nº]],Tabla4[],$D$2,FALSE),"")</f>
        <v/>
      </c>
      <c r="E40" s="36" t="str">
        <f>IFERROR(VLOOKUP(Tabla469[[#This Row],[Nº]],Tabla4[],$E$2,FALSE),"")</f>
        <v/>
      </c>
      <c r="F40" s="38" t="str">
        <f>IFERROR(VLOOKUP(Tabla469[[#This Row],[Nº]],Tabla4[],$F$2,FALSE),"")</f>
        <v/>
      </c>
      <c r="G40" s="38" t="str">
        <f>IFERROR(VLOOKUP(Tabla469[[#This Row],[Nº]],Tabla4[],$G$2,FALSE),"")</f>
        <v/>
      </c>
      <c r="H40" s="39" t="str">
        <f>IFERROR(VLOOKUP(Tabla469[[#This Row],[Nº]],Tabla4[],$H$2,FALSE),"")</f>
        <v/>
      </c>
      <c r="I40" s="39" t="str">
        <f>IFERROR(VLOOKUP(Tabla469[[#This Row],[Nº]],Tabla4[],$I$2,FALSE),"")</f>
        <v/>
      </c>
      <c r="J40" s="39" t="str">
        <f>IFERROR(VLOOKUP(Tabla469[[#This Row],[Nº]],Tabla4[],$J$2,FALSE),"")</f>
        <v/>
      </c>
      <c r="K40" s="36" t="str">
        <f>IFERROR(VLOOKUP(Tabla469[[#This Row],[Nº]],Tabla4[],$K$2,FALSE),"")</f>
        <v/>
      </c>
      <c r="L40" s="31"/>
      <c r="M40" s="31"/>
      <c r="N40" s="40"/>
    </row>
    <row r="41" spans="2:14" x14ac:dyDescent="0.25">
      <c r="B41" s="26"/>
      <c r="C41" s="36" t="str">
        <f>IFERROR(VLOOKUP(Tabla469[[#This Row],[Nº]],Tabla4[],$C$2,FALSE),"")</f>
        <v/>
      </c>
      <c r="D41" s="37" t="str">
        <f>IFERROR(VLOOKUP(Tabla469[[#This Row],[Nº]],Tabla4[],$D$2,FALSE),"")</f>
        <v/>
      </c>
      <c r="E41" s="36" t="str">
        <f>IFERROR(VLOOKUP(Tabla469[[#This Row],[Nº]],Tabla4[],$E$2,FALSE),"")</f>
        <v/>
      </c>
      <c r="F41" s="38" t="str">
        <f>IFERROR(VLOOKUP(Tabla469[[#This Row],[Nº]],Tabla4[],$F$2,FALSE),"")</f>
        <v/>
      </c>
      <c r="G41" s="38" t="str">
        <f>IFERROR(VLOOKUP(Tabla469[[#This Row],[Nº]],Tabla4[],$G$2,FALSE),"")</f>
        <v/>
      </c>
      <c r="H41" s="39" t="str">
        <f>IFERROR(VLOOKUP(Tabla469[[#This Row],[Nº]],Tabla4[],$H$2,FALSE),"")</f>
        <v/>
      </c>
      <c r="I41" s="39" t="str">
        <f>IFERROR(VLOOKUP(Tabla469[[#This Row],[Nº]],Tabla4[],$I$2,FALSE),"")</f>
        <v/>
      </c>
      <c r="J41" s="39" t="str">
        <f>IFERROR(VLOOKUP(Tabla469[[#This Row],[Nº]],Tabla4[],$J$2,FALSE),"")</f>
        <v/>
      </c>
      <c r="K41" s="36" t="str">
        <f>IFERROR(VLOOKUP(Tabla469[[#This Row],[Nº]],Tabla4[],$K$2,FALSE),"")</f>
        <v/>
      </c>
      <c r="L41" s="31"/>
      <c r="M41" s="31"/>
      <c r="N41" s="40"/>
    </row>
    <row r="42" spans="2:14" x14ac:dyDescent="0.25">
      <c r="B42" s="26"/>
      <c r="C42" s="36" t="str">
        <f>IFERROR(VLOOKUP(Tabla469[[#This Row],[Nº]],Tabla4[],$C$2,FALSE),"")</f>
        <v/>
      </c>
      <c r="D42" s="37" t="str">
        <f>IFERROR(VLOOKUP(Tabla469[[#This Row],[Nº]],Tabla4[],$D$2,FALSE),"")</f>
        <v/>
      </c>
      <c r="E42" s="36" t="str">
        <f>IFERROR(VLOOKUP(Tabla469[[#This Row],[Nº]],Tabla4[],$E$2,FALSE),"")</f>
        <v/>
      </c>
      <c r="F42" s="38" t="str">
        <f>IFERROR(VLOOKUP(Tabla469[[#This Row],[Nº]],Tabla4[],$F$2,FALSE),"")</f>
        <v/>
      </c>
      <c r="G42" s="38" t="str">
        <f>IFERROR(VLOOKUP(Tabla469[[#This Row],[Nº]],Tabla4[],$G$2,FALSE),"")</f>
        <v/>
      </c>
      <c r="H42" s="39" t="str">
        <f>IFERROR(VLOOKUP(Tabla469[[#This Row],[Nº]],Tabla4[],$H$2,FALSE),"")</f>
        <v/>
      </c>
      <c r="I42" s="39" t="str">
        <f>IFERROR(VLOOKUP(Tabla469[[#This Row],[Nº]],Tabla4[],$I$2,FALSE),"")</f>
        <v/>
      </c>
      <c r="J42" s="39" t="str">
        <f>IFERROR(VLOOKUP(Tabla469[[#This Row],[Nº]],Tabla4[],$J$2,FALSE),"")</f>
        <v/>
      </c>
      <c r="K42" s="36" t="str">
        <f>IFERROR(VLOOKUP(Tabla469[[#This Row],[Nº]],Tabla4[],$K$2,FALSE),"")</f>
        <v/>
      </c>
      <c r="L42" s="31"/>
      <c r="M42" s="31"/>
      <c r="N42" s="40"/>
    </row>
    <row r="43" spans="2:14" x14ac:dyDescent="0.25">
      <c r="B43" s="26"/>
      <c r="C43" s="36" t="str">
        <f>IFERROR(VLOOKUP(Tabla469[[#This Row],[Nº]],Tabla4[],$C$2,FALSE),"")</f>
        <v/>
      </c>
      <c r="D43" s="37" t="str">
        <f>IFERROR(VLOOKUP(Tabla469[[#This Row],[Nº]],Tabla4[],$D$2,FALSE),"")</f>
        <v/>
      </c>
      <c r="E43" s="36" t="str">
        <f>IFERROR(VLOOKUP(Tabla469[[#This Row],[Nº]],Tabla4[],$E$2,FALSE),"")</f>
        <v/>
      </c>
      <c r="F43" s="38" t="str">
        <f>IFERROR(VLOOKUP(Tabla469[[#This Row],[Nº]],Tabla4[],$F$2,FALSE),"")</f>
        <v/>
      </c>
      <c r="G43" s="38" t="str">
        <f>IFERROR(VLOOKUP(Tabla469[[#This Row],[Nº]],Tabla4[],$G$2,FALSE),"")</f>
        <v/>
      </c>
      <c r="H43" s="39" t="str">
        <f>IFERROR(VLOOKUP(Tabla469[[#This Row],[Nº]],Tabla4[],$H$2,FALSE),"")</f>
        <v/>
      </c>
      <c r="I43" s="39" t="str">
        <f>IFERROR(VLOOKUP(Tabla469[[#This Row],[Nº]],Tabla4[],$I$2,FALSE),"")</f>
        <v/>
      </c>
      <c r="J43" s="39" t="str">
        <f>IFERROR(VLOOKUP(Tabla469[[#This Row],[Nº]],Tabla4[],$J$2,FALSE),"")</f>
        <v/>
      </c>
      <c r="K43" s="36" t="str">
        <f>IFERROR(VLOOKUP(Tabla469[[#This Row],[Nº]],Tabla4[],$K$2,FALSE),"")</f>
        <v/>
      </c>
      <c r="L43" s="31"/>
      <c r="M43" s="31"/>
      <c r="N43" s="40"/>
    </row>
    <row r="44" spans="2:14" x14ac:dyDescent="0.25">
      <c r="B44" s="26"/>
      <c r="C44" s="36" t="str">
        <f>IFERROR(VLOOKUP(Tabla469[[#This Row],[Nº]],Tabla4[],$C$2,FALSE),"")</f>
        <v/>
      </c>
      <c r="D44" s="37" t="str">
        <f>IFERROR(VLOOKUP(Tabla469[[#This Row],[Nº]],Tabla4[],$D$2,FALSE),"")</f>
        <v/>
      </c>
      <c r="E44" s="36" t="str">
        <f>IFERROR(VLOOKUP(Tabla469[[#This Row],[Nº]],Tabla4[],$E$2,FALSE),"")</f>
        <v/>
      </c>
      <c r="F44" s="38" t="str">
        <f>IFERROR(VLOOKUP(Tabla469[[#This Row],[Nº]],Tabla4[],$F$2,FALSE),"")</f>
        <v/>
      </c>
      <c r="G44" s="38" t="str">
        <f>IFERROR(VLOOKUP(Tabla469[[#This Row],[Nº]],Tabla4[],$G$2,FALSE),"")</f>
        <v/>
      </c>
      <c r="H44" s="39" t="str">
        <f>IFERROR(VLOOKUP(Tabla469[[#This Row],[Nº]],Tabla4[],$H$2,FALSE),"")</f>
        <v/>
      </c>
      <c r="I44" s="39" t="str">
        <f>IFERROR(VLOOKUP(Tabla469[[#This Row],[Nº]],Tabla4[],$I$2,FALSE),"")</f>
        <v/>
      </c>
      <c r="J44" s="39" t="str">
        <f>IFERROR(VLOOKUP(Tabla469[[#This Row],[Nº]],Tabla4[],$J$2,FALSE),"")</f>
        <v/>
      </c>
      <c r="K44" s="36" t="str">
        <f>IFERROR(VLOOKUP(Tabla469[[#This Row],[Nº]],Tabla4[],$K$2,FALSE),"")</f>
        <v/>
      </c>
      <c r="L44" s="31"/>
      <c r="M44" s="31"/>
      <c r="N44" s="40"/>
    </row>
    <row r="45" spans="2:14" x14ac:dyDescent="0.25">
      <c r="B45" s="26"/>
      <c r="C45" s="36" t="str">
        <f>IFERROR(VLOOKUP(Tabla469[[#This Row],[Nº]],Tabla4[],$C$2,FALSE),"")</f>
        <v/>
      </c>
      <c r="D45" s="37" t="str">
        <f>IFERROR(VLOOKUP(Tabla469[[#This Row],[Nº]],Tabla4[],$D$2,FALSE),"")</f>
        <v/>
      </c>
      <c r="E45" s="36" t="str">
        <f>IFERROR(VLOOKUP(Tabla469[[#This Row],[Nº]],Tabla4[],$E$2,FALSE),"")</f>
        <v/>
      </c>
      <c r="F45" s="38" t="str">
        <f>IFERROR(VLOOKUP(Tabla469[[#This Row],[Nº]],Tabla4[],$F$2,FALSE),"")</f>
        <v/>
      </c>
      <c r="G45" s="38" t="str">
        <f>IFERROR(VLOOKUP(Tabla469[[#This Row],[Nº]],Tabla4[],$G$2,FALSE),"")</f>
        <v/>
      </c>
      <c r="H45" s="39" t="str">
        <f>IFERROR(VLOOKUP(Tabla469[[#This Row],[Nº]],Tabla4[],$H$2,FALSE),"")</f>
        <v/>
      </c>
      <c r="I45" s="39" t="str">
        <f>IFERROR(VLOOKUP(Tabla469[[#This Row],[Nº]],Tabla4[],$I$2,FALSE),"")</f>
        <v/>
      </c>
      <c r="J45" s="39" t="str">
        <f>IFERROR(VLOOKUP(Tabla469[[#This Row],[Nº]],Tabla4[],$J$2,FALSE),"")</f>
        <v/>
      </c>
      <c r="K45" s="36" t="str">
        <f>IFERROR(VLOOKUP(Tabla469[[#This Row],[Nº]],Tabla4[],$K$2,FALSE),"")</f>
        <v/>
      </c>
      <c r="L45" s="31"/>
      <c r="M45" s="31"/>
      <c r="N45" s="40"/>
    </row>
    <row r="46" spans="2:14" x14ac:dyDescent="0.25">
      <c r="B46" s="26"/>
      <c r="C46" s="36" t="str">
        <f>IFERROR(VLOOKUP(Tabla469[[#This Row],[Nº]],Tabla4[],$C$2,FALSE),"")</f>
        <v/>
      </c>
      <c r="D46" s="37" t="str">
        <f>IFERROR(VLOOKUP(Tabla469[[#This Row],[Nº]],Tabla4[],$D$2,FALSE),"")</f>
        <v/>
      </c>
      <c r="E46" s="36" t="str">
        <f>IFERROR(VLOOKUP(Tabla469[[#This Row],[Nº]],Tabla4[],$E$2,FALSE),"")</f>
        <v/>
      </c>
      <c r="F46" s="38" t="str">
        <f>IFERROR(VLOOKUP(Tabla469[[#This Row],[Nº]],Tabla4[],$F$2,FALSE),"")</f>
        <v/>
      </c>
      <c r="G46" s="38" t="str">
        <f>IFERROR(VLOOKUP(Tabla469[[#This Row],[Nº]],Tabla4[],$G$2,FALSE),"")</f>
        <v/>
      </c>
      <c r="H46" s="39" t="str">
        <f>IFERROR(VLOOKUP(Tabla469[[#This Row],[Nº]],Tabla4[],$H$2,FALSE),"")</f>
        <v/>
      </c>
      <c r="I46" s="39" t="str">
        <f>IFERROR(VLOOKUP(Tabla469[[#This Row],[Nº]],Tabla4[],$I$2,FALSE),"")</f>
        <v/>
      </c>
      <c r="J46" s="39" t="str">
        <f>IFERROR(VLOOKUP(Tabla469[[#This Row],[Nº]],Tabla4[],$J$2,FALSE),"")</f>
        <v/>
      </c>
      <c r="K46" s="36" t="str">
        <f>IFERROR(VLOOKUP(Tabla469[[#This Row],[Nº]],Tabla4[],$K$2,FALSE),"")</f>
        <v/>
      </c>
      <c r="L46" s="31"/>
      <c r="M46" s="31"/>
      <c r="N46" s="40"/>
    </row>
    <row r="47" spans="2:14" x14ac:dyDescent="0.25">
      <c r="B47" s="26"/>
      <c r="C47" s="36" t="str">
        <f>IFERROR(VLOOKUP(Tabla469[[#This Row],[Nº]],Tabla4[],$C$2,FALSE),"")</f>
        <v/>
      </c>
      <c r="D47" s="37" t="str">
        <f>IFERROR(VLOOKUP(Tabla469[[#This Row],[Nº]],Tabla4[],$D$2,FALSE),"")</f>
        <v/>
      </c>
      <c r="E47" s="36" t="str">
        <f>IFERROR(VLOOKUP(Tabla469[[#This Row],[Nº]],Tabla4[],$E$2,FALSE),"")</f>
        <v/>
      </c>
      <c r="F47" s="38" t="str">
        <f>IFERROR(VLOOKUP(Tabla469[[#This Row],[Nº]],Tabla4[],$F$2,FALSE),"")</f>
        <v/>
      </c>
      <c r="G47" s="38" t="str">
        <f>IFERROR(VLOOKUP(Tabla469[[#This Row],[Nº]],Tabla4[],$G$2,FALSE),"")</f>
        <v/>
      </c>
      <c r="H47" s="39" t="str">
        <f>IFERROR(VLOOKUP(Tabla469[[#This Row],[Nº]],Tabla4[],$H$2,FALSE),"")</f>
        <v/>
      </c>
      <c r="I47" s="39" t="str">
        <f>IFERROR(VLOOKUP(Tabla469[[#This Row],[Nº]],Tabla4[],$I$2,FALSE),"")</f>
        <v/>
      </c>
      <c r="J47" s="39" t="str">
        <f>IFERROR(VLOOKUP(Tabla469[[#This Row],[Nº]],Tabla4[],$J$2,FALSE),"")</f>
        <v/>
      </c>
      <c r="K47" s="36" t="str">
        <f>IFERROR(VLOOKUP(Tabla469[[#This Row],[Nº]],Tabla4[],$K$2,FALSE),"")</f>
        <v/>
      </c>
      <c r="L47" s="31"/>
      <c r="M47" s="31"/>
      <c r="N47" s="40"/>
    </row>
    <row r="48" spans="2:14" x14ac:dyDescent="0.25">
      <c r="B48" s="26"/>
      <c r="C48" s="36" t="str">
        <f>IFERROR(VLOOKUP(Tabla469[[#This Row],[Nº]],Tabla4[],$C$2,FALSE),"")</f>
        <v/>
      </c>
      <c r="D48" s="37" t="str">
        <f>IFERROR(VLOOKUP(Tabla469[[#This Row],[Nº]],Tabla4[],$D$2,FALSE),"")</f>
        <v/>
      </c>
      <c r="E48" s="36" t="str">
        <f>IFERROR(VLOOKUP(Tabla469[[#This Row],[Nº]],Tabla4[],$E$2,FALSE),"")</f>
        <v/>
      </c>
      <c r="F48" s="38" t="str">
        <f>IFERROR(VLOOKUP(Tabla469[[#This Row],[Nº]],Tabla4[],$F$2,FALSE),"")</f>
        <v/>
      </c>
      <c r="G48" s="38" t="str">
        <f>IFERROR(VLOOKUP(Tabla469[[#This Row],[Nº]],Tabla4[],$G$2,FALSE),"")</f>
        <v/>
      </c>
      <c r="H48" s="39" t="str">
        <f>IFERROR(VLOOKUP(Tabla469[[#This Row],[Nº]],Tabla4[],$H$2,FALSE),"")</f>
        <v/>
      </c>
      <c r="I48" s="39" t="str">
        <f>IFERROR(VLOOKUP(Tabla469[[#This Row],[Nº]],Tabla4[],$I$2,FALSE),"")</f>
        <v/>
      </c>
      <c r="J48" s="39" t="str">
        <f>IFERROR(VLOOKUP(Tabla469[[#This Row],[Nº]],Tabla4[],$J$2,FALSE),"")</f>
        <v/>
      </c>
      <c r="K48" s="36" t="str">
        <f>IFERROR(VLOOKUP(Tabla469[[#This Row],[Nº]],Tabla4[],$K$2,FALSE),"")</f>
        <v/>
      </c>
      <c r="L48" s="31"/>
      <c r="M48" s="31"/>
      <c r="N48" s="40"/>
    </row>
    <row r="49" spans="2:14" x14ac:dyDescent="0.25">
      <c r="B49" s="26"/>
      <c r="C49" s="36" t="str">
        <f>IFERROR(VLOOKUP(Tabla469[[#This Row],[Nº]],Tabla4[],$C$2,FALSE),"")</f>
        <v/>
      </c>
      <c r="D49" s="37" t="str">
        <f>IFERROR(VLOOKUP(Tabla469[[#This Row],[Nº]],Tabla4[],$D$2,FALSE),"")</f>
        <v/>
      </c>
      <c r="E49" s="36" t="str">
        <f>IFERROR(VLOOKUP(Tabla469[[#This Row],[Nº]],Tabla4[],$E$2,FALSE),"")</f>
        <v/>
      </c>
      <c r="F49" s="38" t="str">
        <f>IFERROR(VLOOKUP(Tabla469[[#This Row],[Nº]],Tabla4[],$F$2,FALSE),"")</f>
        <v/>
      </c>
      <c r="G49" s="38" t="str">
        <f>IFERROR(VLOOKUP(Tabla469[[#This Row],[Nº]],Tabla4[],$G$2,FALSE),"")</f>
        <v/>
      </c>
      <c r="H49" s="39" t="str">
        <f>IFERROR(VLOOKUP(Tabla469[[#This Row],[Nº]],Tabla4[],$H$2,FALSE),"")</f>
        <v/>
      </c>
      <c r="I49" s="39" t="str">
        <f>IFERROR(VLOOKUP(Tabla469[[#This Row],[Nº]],Tabla4[],$I$2,FALSE),"")</f>
        <v/>
      </c>
      <c r="J49" s="39" t="str">
        <f>IFERROR(VLOOKUP(Tabla469[[#This Row],[Nº]],Tabla4[],$J$2,FALSE),"")</f>
        <v/>
      </c>
      <c r="K49" s="36" t="str">
        <f>IFERROR(VLOOKUP(Tabla469[[#This Row],[Nº]],Tabla4[],$K$2,FALSE),"")</f>
        <v/>
      </c>
      <c r="L49" s="31"/>
      <c r="M49" s="31"/>
      <c r="N49" s="40"/>
    </row>
    <row r="50" spans="2:14" x14ac:dyDescent="0.25">
      <c r="B50" s="26"/>
      <c r="C50" s="36" t="str">
        <f>IFERROR(VLOOKUP(Tabla469[[#This Row],[Nº]],Tabla4[],$C$2,FALSE),"")</f>
        <v/>
      </c>
      <c r="D50" s="37" t="str">
        <f>IFERROR(VLOOKUP(Tabla469[[#This Row],[Nº]],Tabla4[],$D$2,FALSE),"")</f>
        <v/>
      </c>
      <c r="E50" s="36" t="str">
        <f>IFERROR(VLOOKUP(Tabla469[[#This Row],[Nº]],Tabla4[],$E$2,FALSE),"")</f>
        <v/>
      </c>
      <c r="F50" s="38" t="str">
        <f>IFERROR(VLOOKUP(Tabla469[[#This Row],[Nº]],Tabla4[],$F$2,FALSE),"")</f>
        <v/>
      </c>
      <c r="G50" s="38" t="str">
        <f>IFERROR(VLOOKUP(Tabla469[[#This Row],[Nº]],Tabla4[],$G$2,FALSE),"")</f>
        <v/>
      </c>
      <c r="H50" s="39" t="str">
        <f>IFERROR(VLOOKUP(Tabla469[[#This Row],[Nº]],Tabla4[],$H$2,FALSE),"")</f>
        <v/>
      </c>
      <c r="I50" s="39" t="str">
        <f>IFERROR(VLOOKUP(Tabla469[[#This Row],[Nº]],Tabla4[],$I$2,FALSE),"")</f>
        <v/>
      </c>
      <c r="J50" s="39" t="str">
        <f>IFERROR(VLOOKUP(Tabla469[[#This Row],[Nº]],Tabla4[],$J$2,FALSE),"")</f>
        <v/>
      </c>
      <c r="K50" s="36" t="str">
        <f>IFERROR(VLOOKUP(Tabla469[[#This Row],[Nº]],Tabla4[],$K$2,FALSE),"")</f>
        <v/>
      </c>
      <c r="L50" s="31"/>
      <c r="M50" s="31"/>
      <c r="N50" s="40"/>
    </row>
    <row r="51" spans="2:14" x14ac:dyDescent="0.25">
      <c r="B51" s="26"/>
      <c r="C51" s="36" t="str">
        <f>IFERROR(VLOOKUP(Tabla469[[#This Row],[Nº]],Tabla4[],$C$2,FALSE),"")</f>
        <v/>
      </c>
      <c r="D51" s="37" t="str">
        <f>IFERROR(VLOOKUP(Tabla469[[#This Row],[Nº]],Tabla4[],$D$2,FALSE),"")</f>
        <v/>
      </c>
      <c r="E51" s="36" t="str">
        <f>IFERROR(VLOOKUP(Tabla469[[#This Row],[Nº]],Tabla4[],$E$2,FALSE),"")</f>
        <v/>
      </c>
      <c r="F51" s="38" t="str">
        <f>IFERROR(VLOOKUP(Tabla469[[#This Row],[Nº]],Tabla4[],$F$2,FALSE),"")</f>
        <v/>
      </c>
      <c r="G51" s="38" t="str">
        <f>IFERROR(VLOOKUP(Tabla469[[#This Row],[Nº]],Tabla4[],$G$2,FALSE),"")</f>
        <v/>
      </c>
      <c r="H51" s="39" t="str">
        <f>IFERROR(VLOOKUP(Tabla469[[#This Row],[Nº]],Tabla4[],$H$2,FALSE),"")</f>
        <v/>
      </c>
      <c r="I51" s="39" t="str">
        <f>IFERROR(VLOOKUP(Tabla469[[#This Row],[Nº]],Tabla4[],$I$2,FALSE),"")</f>
        <v/>
      </c>
      <c r="J51" s="39" t="str">
        <f>IFERROR(VLOOKUP(Tabla469[[#This Row],[Nº]],Tabla4[],$J$2,FALSE),"")</f>
        <v/>
      </c>
      <c r="K51" s="36" t="str">
        <f>IFERROR(VLOOKUP(Tabla469[[#This Row],[Nº]],Tabla4[],$K$2,FALSE),"")</f>
        <v/>
      </c>
      <c r="L51" s="31"/>
      <c r="M51" s="31"/>
      <c r="N51" s="40"/>
    </row>
    <row r="52" spans="2:14" x14ac:dyDescent="0.25">
      <c r="B52" s="26"/>
      <c r="C52" s="36" t="str">
        <f>IFERROR(VLOOKUP(Tabla469[[#This Row],[Nº]],Tabla4[],$C$2,FALSE),"")</f>
        <v/>
      </c>
      <c r="D52" s="37" t="str">
        <f>IFERROR(VLOOKUP(Tabla469[[#This Row],[Nº]],Tabla4[],$D$2,FALSE),"")</f>
        <v/>
      </c>
      <c r="E52" s="36" t="str">
        <f>IFERROR(VLOOKUP(Tabla469[[#This Row],[Nº]],Tabla4[],$E$2,FALSE),"")</f>
        <v/>
      </c>
      <c r="F52" s="38" t="str">
        <f>IFERROR(VLOOKUP(Tabla469[[#This Row],[Nº]],Tabla4[],$F$2,FALSE),"")</f>
        <v/>
      </c>
      <c r="G52" s="38" t="str">
        <f>IFERROR(VLOOKUP(Tabla469[[#This Row],[Nº]],Tabla4[],$G$2,FALSE),"")</f>
        <v/>
      </c>
      <c r="H52" s="39" t="str">
        <f>IFERROR(VLOOKUP(Tabla469[[#This Row],[Nº]],Tabla4[],$H$2,FALSE),"")</f>
        <v/>
      </c>
      <c r="I52" s="39" t="str">
        <f>IFERROR(VLOOKUP(Tabla469[[#This Row],[Nº]],Tabla4[],$I$2,FALSE),"")</f>
        <v/>
      </c>
      <c r="J52" s="39" t="str">
        <f>IFERROR(VLOOKUP(Tabla469[[#This Row],[Nº]],Tabla4[],$J$2,FALSE),"")</f>
        <v/>
      </c>
      <c r="K52" s="36" t="str">
        <f>IFERROR(VLOOKUP(Tabla469[[#This Row],[Nº]],Tabla4[],$K$2,FALSE),"")</f>
        <v/>
      </c>
      <c r="L52" s="31"/>
      <c r="M52" s="31"/>
      <c r="N52" s="40"/>
    </row>
    <row r="53" spans="2:14" x14ac:dyDescent="0.25">
      <c r="B53" s="26"/>
      <c r="C53" s="36" t="str">
        <f>IFERROR(VLOOKUP(Tabla469[[#This Row],[Nº]],Tabla4[],$C$2,FALSE),"")</f>
        <v/>
      </c>
      <c r="D53" s="37" t="str">
        <f>IFERROR(VLOOKUP(Tabla469[[#This Row],[Nº]],Tabla4[],$D$2,FALSE),"")</f>
        <v/>
      </c>
      <c r="E53" s="36" t="str">
        <f>IFERROR(VLOOKUP(Tabla469[[#This Row],[Nº]],Tabla4[],$E$2,FALSE),"")</f>
        <v/>
      </c>
      <c r="F53" s="38" t="str">
        <f>IFERROR(VLOOKUP(Tabla469[[#This Row],[Nº]],Tabla4[],$F$2,FALSE),"")</f>
        <v/>
      </c>
      <c r="G53" s="38" t="str">
        <f>IFERROR(VLOOKUP(Tabla469[[#This Row],[Nº]],Tabla4[],$G$2,FALSE),"")</f>
        <v/>
      </c>
      <c r="H53" s="39" t="str">
        <f>IFERROR(VLOOKUP(Tabla469[[#This Row],[Nº]],Tabla4[],$H$2,FALSE),"")</f>
        <v/>
      </c>
      <c r="I53" s="39" t="str">
        <f>IFERROR(VLOOKUP(Tabla469[[#This Row],[Nº]],Tabla4[],$I$2,FALSE),"")</f>
        <v/>
      </c>
      <c r="J53" s="39" t="str">
        <f>IFERROR(VLOOKUP(Tabla469[[#This Row],[Nº]],Tabla4[],$J$2,FALSE),"")</f>
        <v/>
      </c>
      <c r="K53" s="36" t="str">
        <f>IFERROR(VLOOKUP(Tabla469[[#This Row],[Nº]],Tabla4[],$K$2,FALSE),"")</f>
        <v/>
      </c>
      <c r="L53" s="31"/>
      <c r="M53" s="31"/>
      <c r="N53" s="40"/>
    </row>
    <row r="54" spans="2:14" x14ac:dyDescent="0.25">
      <c r="B54" s="26"/>
      <c r="C54" s="36" t="str">
        <f>IFERROR(VLOOKUP(Tabla469[[#This Row],[Nº]],Tabla4[],$C$2,FALSE),"")</f>
        <v/>
      </c>
      <c r="D54" s="37" t="str">
        <f>IFERROR(VLOOKUP(Tabla469[[#This Row],[Nº]],Tabla4[],$D$2,FALSE),"")</f>
        <v/>
      </c>
      <c r="E54" s="36" t="str">
        <f>IFERROR(VLOOKUP(Tabla469[[#This Row],[Nº]],Tabla4[],$E$2,FALSE),"")</f>
        <v/>
      </c>
      <c r="F54" s="38" t="str">
        <f>IFERROR(VLOOKUP(Tabla469[[#This Row],[Nº]],Tabla4[],$F$2,FALSE),"")</f>
        <v/>
      </c>
      <c r="G54" s="38" t="str">
        <f>IFERROR(VLOOKUP(Tabla469[[#This Row],[Nº]],Tabla4[],$G$2,FALSE),"")</f>
        <v/>
      </c>
      <c r="H54" s="39" t="str">
        <f>IFERROR(VLOOKUP(Tabla469[[#This Row],[Nº]],Tabla4[],$H$2,FALSE),"")</f>
        <v/>
      </c>
      <c r="I54" s="39" t="str">
        <f>IFERROR(VLOOKUP(Tabla469[[#This Row],[Nº]],Tabla4[],$I$2,FALSE),"")</f>
        <v/>
      </c>
      <c r="J54" s="39" t="str">
        <f>IFERROR(VLOOKUP(Tabla469[[#This Row],[Nº]],Tabla4[],$J$2,FALSE),"")</f>
        <v/>
      </c>
      <c r="K54" s="36" t="str">
        <f>IFERROR(VLOOKUP(Tabla469[[#This Row],[Nº]],Tabla4[],$K$2,FALSE),"")</f>
        <v/>
      </c>
      <c r="L54" s="31"/>
      <c r="M54" s="31"/>
      <c r="N54" s="40"/>
    </row>
    <row r="55" spans="2:14" x14ac:dyDescent="0.25">
      <c r="B55" s="26"/>
      <c r="C55" s="36" t="str">
        <f>IFERROR(VLOOKUP(Tabla469[[#This Row],[Nº]],Tabla4[],$C$2,FALSE),"")</f>
        <v/>
      </c>
      <c r="D55" s="37" t="str">
        <f>IFERROR(VLOOKUP(Tabla469[[#This Row],[Nº]],Tabla4[],$D$2,FALSE),"")</f>
        <v/>
      </c>
      <c r="E55" s="36" t="str">
        <f>IFERROR(VLOOKUP(Tabla469[[#This Row],[Nº]],Tabla4[],$E$2,FALSE),"")</f>
        <v/>
      </c>
      <c r="F55" s="38" t="str">
        <f>IFERROR(VLOOKUP(Tabla469[[#This Row],[Nº]],Tabla4[],$F$2,FALSE),"")</f>
        <v/>
      </c>
      <c r="G55" s="38" t="str">
        <f>IFERROR(VLOOKUP(Tabla469[[#This Row],[Nº]],Tabla4[],$G$2,FALSE),"")</f>
        <v/>
      </c>
      <c r="H55" s="39" t="str">
        <f>IFERROR(VLOOKUP(Tabla469[[#This Row],[Nº]],Tabla4[],$H$2,FALSE),"")</f>
        <v/>
      </c>
      <c r="I55" s="39" t="str">
        <f>IFERROR(VLOOKUP(Tabla469[[#This Row],[Nº]],Tabla4[],$I$2,FALSE),"")</f>
        <v/>
      </c>
      <c r="J55" s="39" t="str">
        <f>IFERROR(VLOOKUP(Tabla469[[#This Row],[Nº]],Tabla4[],$J$2,FALSE),"")</f>
        <v/>
      </c>
      <c r="K55" s="36" t="str">
        <f>IFERROR(VLOOKUP(Tabla469[[#This Row],[Nº]],Tabla4[],$K$2,FALSE),"")</f>
        <v/>
      </c>
      <c r="L55" s="31"/>
      <c r="M55" s="31"/>
      <c r="N55" s="40"/>
    </row>
    <row r="56" spans="2:14" x14ac:dyDescent="0.25">
      <c r="B56" s="26"/>
      <c r="C56" s="36" t="str">
        <f>IFERROR(VLOOKUP(Tabla469[[#This Row],[Nº]],Tabla4[],$C$2,FALSE),"")</f>
        <v/>
      </c>
      <c r="D56" s="37" t="str">
        <f>IFERROR(VLOOKUP(Tabla469[[#This Row],[Nº]],Tabla4[],$D$2,FALSE),"")</f>
        <v/>
      </c>
      <c r="E56" s="36" t="str">
        <f>IFERROR(VLOOKUP(Tabla469[[#This Row],[Nº]],Tabla4[],$E$2,FALSE),"")</f>
        <v/>
      </c>
      <c r="F56" s="38" t="str">
        <f>IFERROR(VLOOKUP(Tabla469[[#This Row],[Nº]],Tabla4[],$F$2,FALSE),"")</f>
        <v/>
      </c>
      <c r="G56" s="38" t="str">
        <f>IFERROR(VLOOKUP(Tabla469[[#This Row],[Nº]],Tabla4[],$G$2,FALSE),"")</f>
        <v/>
      </c>
      <c r="H56" s="39" t="str">
        <f>IFERROR(VLOOKUP(Tabla469[[#This Row],[Nº]],Tabla4[],$H$2,FALSE),"")</f>
        <v/>
      </c>
      <c r="I56" s="39" t="str">
        <f>IFERROR(VLOOKUP(Tabla469[[#This Row],[Nº]],Tabla4[],$I$2,FALSE),"")</f>
        <v/>
      </c>
      <c r="J56" s="39" t="str">
        <f>IFERROR(VLOOKUP(Tabla469[[#This Row],[Nº]],Tabla4[],$J$2,FALSE),"")</f>
        <v/>
      </c>
      <c r="K56" s="36" t="str">
        <f>IFERROR(VLOOKUP(Tabla469[[#This Row],[Nº]],Tabla4[],$K$2,FALSE),"")</f>
        <v/>
      </c>
      <c r="L56" s="31"/>
      <c r="M56" s="31"/>
      <c r="N56" s="40"/>
    </row>
    <row r="57" spans="2:14" x14ac:dyDescent="0.25">
      <c r="B57" s="26"/>
      <c r="C57" s="36" t="str">
        <f>IFERROR(VLOOKUP(Tabla469[[#This Row],[Nº]],Tabla4[],$C$2,FALSE),"")</f>
        <v/>
      </c>
      <c r="D57" s="37" t="str">
        <f>IFERROR(VLOOKUP(Tabla469[[#This Row],[Nº]],Tabla4[],$D$2,FALSE),"")</f>
        <v/>
      </c>
      <c r="E57" s="36" t="str">
        <f>IFERROR(VLOOKUP(Tabla469[[#This Row],[Nº]],Tabla4[],$E$2,FALSE),"")</f>
        <v/>
      </c>
      <c r="F57" s="38" t="str">
        <f>IFERROR(VLOOKUP(Tabla469[[#This Row],[Nº]],Tabla4[],$F$2,FALSE),"")</f>
        <v/>
      </c>
      <c r="G57" s="38" t="str">
        <f>IFERROR(VLOOKUP(Tabla469[[#This Row],[Nº]],Tabla4[],$G$2,FALSE),"")</f>
        <v/>
      </c>
      <c r="H57" s="39" t="str">
        <f>IFERROR(VLOOKUP(Tabla469[[#This Row],[Nº]],Tabla4[],$H$2,FALSE),"")</f>
        <v/>
      </c>
      <c r="I57" s="39" t="str">
        <f>IFERROR(VLOOKUP(Tabla469[[#This Row],[Nº]],Tabla4[],$I$2,FALSE),"")</f>
        <v/>
      </c>
      <c r="J57" s="39" t="str">
        <f>IFERROR(VLOOKUP(Tabla469[[#This Row],[Nº]],Tabla4[],$J$2,FALSE),"")</f>
        <v/>
      </c>
      <c r="K57" s="36" t="str">
        <f>IFERROR(VLOOKUP(Tabla469[[#This Row],[Nº]],Tabla4[],$K$2,FALSE),"")</f>
        <v/>
      </c>
      <c r="L57" s="31"/>
      <c r="M57" s="31"/>
      <c r="N57" s="40"/>
    </row>
    <row r="58" spans="2:14" x14ac:dyDescent="0.25">
      <c r="B58" s="26"/>
      <c r="C58" s="36" t="str">
        <f>IFERROR(VLOOKUP(Tabla469[[#This Row],[Nº]],Tabla4[],$C$2,FALSE),"")</f>
        <v/>
      </c>
      <c r="D58" s="37" t="str">
        <f>IFERROR(VLOOKUP(Tabla469[[#This Row],[Nº]],Tabla4[],$D$2,FALSE),"")</f>
        <v/>
      </c>
      <c r="E58" s="36" t="str">
        <f>IFERROR(VLOOKUP(Tabla469[[#This Row],[Nº]],Tabla4[],$E$2,FALSE),"")</f>
        <v/>
      </c>
      <c r="F58" s="38" t="str">
        <f>IFERROR(VLOOKUP(Tabla469[[#This Row],[Nº]],Tabla4[],$F$2,FALSE),"")</f>
        <v/>
      </c>
      <c r="G58" s="38" t="str">
        <f>IFERROR(VLOOKUP(Tabla469[[#This Row],[Nº]],Tabla4[],$G$2,FALSE),"")</f>
        <v/>
      </c>
      <c r="H58" s="39" t="str">
        <f>IFERROR(VLOOKUP(Tabla469[[#This Row],[Nº]],Tabla4[],$H$2,FALSE),"")</f>
        <v/>
      </c>
      <c r="I58" s="39" t="str">
        <f>IFERROR(VLOOKUP(Tabla469[[#This Row],[Nº]],Tabla4[],$I$2,FALSE),"")</f>
        <v/>
      </c>
      <c r="J58" s="39" t="str">
        <f>IFERROR(VLOOKUP(Tabla469[[#This Row],[Nº]],Tabla4[],$J$2,FALSE),"")</f>
        <v/>
      </c>
      <c r="K58" s="36" t="str">
        <f>IFERROR(VLOOKUP(Tabla469[[#This Row],[Nº]],Tabla4[],$K$2,FALSE),"")</f>
        <v/>
      </c>
      <c r="L58" s="31"/>
      <c r="M58" s="31"/>
      <c r="N58" s="40"/>
    </row>
    <row r="59" spans="2:14" x14ac:dyDescent="0.25">
      <c r="B59" s="26"/>
      <c r="C59" s="36" t="str">
        <f>IFERROR(VLOOKUP(Tabla469[[#This Row],[Nº]],Tabla4[],$C$2,FALSE),"")</f>
        <v/>
      </c>
      <c r="D59" s="37" t="str">
        <f>IFERROR(VLOOKUP(Tabla469[[#This Row],[Nº]],Tabla4[],$D$2,FALSE),"")</f>
        <v/>
      </c>
      <c r="E59" s="36" t="str">
        <f>IFERROR(VLOOKUP(Tabla469[[#This Row],[Nº]],Tabla4[],$E$2,FALSE),"")</f>
        <v/>
      </c>
      <c r="F59" s="38" t="str">
        <f>IFERROR(VLOOKUP(Tabla469[[#This Row],[Nº]],Tabla4[],$F$2,FALSE),"")</f>
        <v/>
      </c>
      <c r="G59" s="38" t="str">
        <f>IFERROR(VLOOKUP(Tabla469[[#This Row],[Nº]],Tabla4[],$G$2,FALSE),"")</f>
        <v/>
      </c>
      <c r="H59" s="39" t="str">
        <f>IFERROR(VLOOKUP(Tabla469[[#This Row],[Nº]],Tabla4[],$H$2,FALSE),"")</f>
        <v/>
      </c>
      <c r="I59" s="39" t="str">
        <f>IFERROR(VLOOKUP(Tabla469[[#This Row],[Nº]],Tabla4[],$I$2,FALSE),"")</f>
        <v/>
      </c>
      <c r="J59" s="39" t="str">
        <f>IFERROR(VLOOKUP(Tabla469[[#This Row],[Nº]],Tabla4[],$J$2,FALSE),"")</f>
        <v/>
      </c>
      <c r="K59" s="36" t="str">
        <f>IFERROR(VLOOKUP(Tabla469[[#This Row],[Nº]],Tabla4[],$K$2,FALSE),"")</f>
        <v/>
      </c>
      <c r="L59" s="31"/>
      <c r="M59" s="31"/>
      <c r="N59" s="40"/>
    </row>
    <row r="60" spans="2:14" x14ac:dyDescent="0.25">
      <c r="B60" s="26"/>
      <c r="C60" s="36" t="str">
        <f>IFERROR(VLOOKUP(Tabla469[[#This Row],[Nº]],Tabla4[],$C$2,FALSE),"")</f>
        <v/>
      </c>
      <c r="D60" s="37" t="str">
        <f>IFERROR(VLOOKUP(Tabla469[[#This Row],[Nº]],Tabla4[],$D$2,FALSE),"")</f>
        <v/>
      </c>
      <c r="E60" s="36" t="str">
        <f>IFERROR(VLOOKUP(Tabla469[[#This Row],[Nº]],Tabla4[],$E$2,FALSE),"")</f>
        <v/>
      </c>
      <c r="F60" s="38" t="str">
        <f>IFERROR(VLOOKUP(Tabla469[[#This Row],[Nº]],Tabla4[],$F$2,FALSE),"")</f>
        <v/>
      </c>
      <c r="G60" s="38" t="str">
        <f>IFERROR(VLOOKUP(Tabla469[[#This Row],[Nº]],Tabla4[],$G$2,FALSE),"")</f>
        <v/>
      </c>
      <c r="H60" s="39" t="str">
        <f>IFERROR(VLOOKUP(Tabla469[[#This Row],[Nº]],Tabla4[],$H$2,FALSE),"")</f>
        <v/>
      </c>
      <c r="I60" s="39" t="str">
        <f>IFERROR(VLOOKUP(Tabla469[[#This Row],[Nº]],Tabla4[],$I$2,FALSE),"")</f>
        <v/>
      </c>
      <c r="J60" s="39" t="str">
        <f>IFERROR(VLOOKUP(Tabla469[[#This Row],[Nº]],Tabla4[],$J$2,FALSE),"")</f>
        <v/>
      </c>
      <c r="K60" s="36" t="str">
        <f>IFERROR(VLOOKUP(Tabla469[[#This Row],[Nº]],Tabla4[],$K$2,FALSE),"")</f>
        <v/>
      </c>
      <c r="L60" s="31"/>
      <c r="M60" s="31"/>
      <c r="N60" s="40"/>
    </row>
    <row r="61" spans="2:14" x14ac:dyDescent="0.25">
      <c r="B61" s="26"/>
      <c r="C61" s="36" t="str">
        <f>IFERROR(VLOOKUP(Tabla469[[#This Row],[Nº]],Tabla4[],$C$2,FALSE),"")</f>
        <v/>
      </c>
      <c r="D61" s="37" t="str">
        <f>IFERROR(VLOOKUP(Tabla469[[#This Row],[Nº]],Tabla4[],$D$2,FALSE),"")</f>
        <v/>
      </c>
      <c r="E61" s="36" t="str">
        <f>IFERROR(VLOOKUP(Tabla469[[#This Row],[Nº]],Tabla4[],$E$2,FALSE),"")</f>
        <v/>
      </c>
      <c r="F61" s="38" t="str">
        <f>IFERROR(VLOOKUP(Tabla469[[#This Row],[Nº]],Tabla4[],$F$2,FALSE),"")</f>
        <v/>
      </c>
      <c r="G61" s="38" t="str">
        <f>IFERROR(VLOOKUP(Tabla469[[#This Row],[Nº]],Tabla4[],$G$2,FALSE),"")</f>
        <v/>
      </c>
      <c r="H61" s="39" t="str">
        <f>IFERROR(VLOOKUP(Tabla469[[#This Row],[Nº]],Tabla4[],$H$2,FALSE),"")</f>
        <v/>
      </c>
      <c r="I61" s="39" t="str">
        <f>IFERROR(VLOOKUP(Tabla469[[#This Row],[Nº]],Tabla4[],$I$2,FALSE),"")</f>
        <v/>
      </c>
      <c r="J61" s="39" t="str">
        <f>IFERROR(VLOOKUP(Tabla469[[#This Row],[Nº]],Tabla4[],$J$2,FALSE),"")</f>
        <v/>
      </c>
      <c r="K61" s="36" t="str">
        <f>IFERROR(VLOOKUP(Tabla469[[#This Row],[Nº]],Tabla4[],$K$2,FALSE),"")</f>
        <v/>
      </c>
      <c r="L61" s="31"/>
      <c r="M61" s="31"/>
      <c r="N61" s="40"/>
    </row>
    <row r="62" spans="2:14" x14ac:dyDescent="0.25">
      <c r="B62" s="26"/>
      <c r="C62" s="36" t="str">
        <f>IFERROR(VLOOKUP(Tabla469[[#This Row],[Nº]],Tabla4[],$C$2,FALSE),"")</f>
        <v/>
      </c>
      <c r="D62" s="37" t="str">
        <f>IFERROR(VLOOKUP(Tabla469[[#This Row],[Nº]],Tabla4[],$D$2,FALSE),"")</f>
        <v/>
      </c>
      <c r="E62" s="36" t="str">
        <f>IFERROR(VLOOKUP(Tabla469[[#This Row],[Nº]],Tabla4[],$E$2,FALSE),"")</f>
        <v/>
      </c>
      <c r="F62" s="38" t="str">
        <f>IFERROR(VLOOKUP(Tabla469[[#This Row],[Nº]],Tabla4[],$F$2,FALSE),"")</f>
        <v/>
      </c>
      <c r="G62" s="38" t="str">
        <f>IFERROR(VLOOKUP(Tabla469[[#This Row],[Nº]],Tabla4[],$G$2,FALSE),"")</f>
        <v/>
      </c>
      <c r="H62" s="39" t="str">
        <f>IFERROR(VLOOKUP(Tabla469[[#This Row],[Nº]],Tabla4[],$H$2,FALSE),"")</f>
        <v/>
      </c>
      <c r="I62" s="39" t="str">
        <f>IFERROR(VLOOKUP(Tabla469[[#This Row],[Nº]],Tabla4[],$I$2,FALSE),"")</f>
        <v/>
      </c>
      <c r="J62" s="39" t="str">
        <f>IFERROR(VLOOKUP(Tabla469[[#This Row],[Nº]],Tabla4[],$J$2,FALSE),"")</f>
        <v/>
      </c>
      <c r="K62" s="36" t="str">
        <f>IFERROR(VLOOKUP(Tabla469[[#This Row],[Nº]],Tabla4[],$K$2,FALSE),"")</f>
        <v/>
      </c>
      <c r="L62" s="31"/>
      <c r="M62" s="31"/>
      <c r="N62" s="40"/>
    </row>
    <row r="63" spans="2:14" x14ac:dyDescent="0.25">
      <c r="B63" s="26"/>
      <c r="C63" s="36" t="str">
        <f>IFERROR(VLOOKUP(Tabla469[[#This Row],[Nº]],Tabla4[],$C$2,FALSE),"")</f>
        <v/>
      </c>
      <c r="D63" s="37" t="str">
        <f>IFERROR(VLOOKUP(Tabla469[[#This Row],[Nº]],Tabla4[],$D$2,FALSE),"")</f>
        <v/>
      </c>
      <c r="E63" s="36" t="str">
        <f>IFERROR(VLOOKUP(Tabla469[[#This Row],[Nº]],Tabla4[],$E$2,FALSE),"")</f>
        <v/>
      </c>
      <c r="F63" s="38" t="str">
        <f>IFERROR(VLOOKUP(Tabla469[[#This Row],[Nº]],Tabla4[],$F$2,FALSE),"")</f>
        <v/>
      </c>
      <c r="G63" s="38" t="str">
        <f>IFERROR(VLOOKUP(Tabla469[[#This Row],[Nº]],Tabla4[],$G$2,FALSE),"")</f>
        <v/>
      </c>
      <c r="H63" s="39" t="str">
        <f>IFERROR(VLOOKUP(Tabla469[[#This Row],[Nº]],Tabla4[],$H$2,FALSE),"")</f>
        <v/>
      </c>
      <c r="I63" s="39" t="str">
        <f>IFERROR(VLOOKUP(Tabla469[[#This Row],[Nº]],Tabla4[],$I$2,FALSE),"")</f>
        <v/>
      </c>
      <c r="J63" s="39" t="str">
        <f>IFERROR(VLOOKUP(Tabla469[[#This Row],[Nº]],Tabla4[],$J$2,FALSE),"")</f>
        <v/>
      </c>
      <c r="K63" s="36" t="str">
        <f>IFERROR(VLOOKUP(Tabla469[[#This Row],[Nº]],Tabla4[],$K$2,FALSE),"")</f>
        <v/>
      </c>
      <c r="L63" s="31"/>
      <c r="M63" s="31"/>
      <c r="N63" s="40"/>
    </row>
    <row r="64" spans="2:14" x14ac:dyDescent="0.25">
      <c r="B64" s="26"/>
      <c r="C64" s="36" t="str">
        <f>IFERROR(VLOOKUP(Tabla469[[#This Row],[Nº]],Tabla4[],$C$2,FALSE),"")</f>
        <v/>
      </c>
      <c r="D64" s="37" t="str">
        <f>IFERROR(VLOOKUP(Tabla469[[#This Row],[Nº]],Tabla4[],$D$2,FALSE),"")</f>
        <v/>
      </c>
      <c r="E64" s="36" t="str">
        <f>IFERROR(VLOOKUP(Tabla469[[#This Row],[Nº]],Tabla4[],$E$2,FALSE),"")</f>
        <v/>
      </c>
      <c r="F64" s="38" t="str">
        <f>IFERROR(VLOOKUP(Tabla469[[#This Row],[Nº]],Tabla4[],$F$2,FALSE),"")</f>
        <v/>
      </c>
      <c r="G64" s="38" t="str">
        <f>IFERROR(VLOOKUP(Tabla469[[#This Row],[Nº]],Tabla4[],$G$2,FALSE),"")</f>
        <v/>
      </c>
      <c r="H64" s="39" t="str">
        <f>IFERROR(VLOOKUP(Tabla469[[#This Row],[Nº]],Tabla4[],$H$2,FALSE),"")</f>
        <v/>
      </c>
      <c r="I64" s="39" t="str">
        <f>IFERROR(VLOOKUP(Tabla469[[#This Row],[Nº]],Tabla4[],$I$2,FALSE),"")</f>
        <v/>
      </c>
      <c r="J64" s="39" t="str">
        <f>IFERROR(VLOOKUP(Tabla469[[#This Row],[Nº]],Tabla4[],$J$2,FALSE),"")</f>
        <v/>
      </c>
      <c r="K64" s="36" t="str">
        <f>IFERROR(VLOOKUP(Tabla469[[#This Row],[Nº]],Tabla4[],$K$2,FALSE),"")</f>
        <v/>
      </c>
      <c r="L64" s="31"/>
      <c r="M64" s="31"/>
      <c r="N64" s="40"/>
    </row>
    <row r="65" spans="2:14" x14ac:dyDescent="0.25">
      <c r="B65" s="26"/>
      <c r="C65" s="36" t="str">
        <f>IFERROR(VLOOKUP(Tabla469[[#This Row],[Nº]],Tabla4[],$C$2,FALSE),"")</f>
        <v/>
      </c>
      <c r="D65" s="37" t="str">
        <f>IFERROR(VLOOKUP(Tabla469[[#This Row],[Nº]],Tabla4[],$D$2,FALSE),"")</f>
        <v/>
      </c>
      <c r="E65" s="36" t="str">
        <f>IFERROR(VLOOKUP(Tabla469[[#This Row],[Nº]],Tabla4[],$E$2,FALSE),"")</f>
        <v/>
      </c>
      <c r="F65" s="38" t="str">
        <f>IFERROR(VLOOKUP(Tabla469[[#This Row],[Nº]],Tabla4[],$F$2,FALSE),"")</f>
        <v/>
      </c>
      <c r="G65" s="38" t="str">
        <f>IFERROR(VLOOKUP(Tabla469[[#This Row],[Nº]],Tabla4[],$G$2,FALSE),"")</f>
        <v/>
      </c>
      <c r="H65" s="39" t="str">
        <f>IFERROR(VLOOKUP(Tabla469[[#This Row],[Nº]],Tabla4[],$H$2,FALSE),"")</f>
        <v/>
      </c>
      <c r="I65" s="39" t="str">
        <f>IFERROR(VLOOKUP(Tabla469[[#This Row],[Nº]],Tabla4[],$I$2,FALSE),"")</f>
        <v/>
      </c>
      <c r="J65" s="39" t="str">
        <f>IFERROR(VLOOKUP(Tabla469[[#This Row],[Nº]],Tabla4[],$J$2,FALSE),"")</f>
        <v/>
      </c>
      <c r="K65" s="36" t="str">
        <f>IFERROR(VLOOKUP(Tabla469[[#This Row],[Nº]],Tabla4[],$K$2,FALSE),"")</f>
        <v/>
      </c>
      <c r="L65" s="31"/>
      <c r="M65" s="31"/>
      <c r="N65" s="40"/>
    </row>
    <row r="66" spans="2:14" x14ac:dyDescent="0.25">
      <c r="B66" s="26"/>
      <c r="C66" s="36" t="str">
        <f>IFERROR(VLOOKUP(Tabla469[[#This Row],[Nº]],Tabla4[],$C$2,FALSE),"")</f>
        <v/>
      </c>
      <c r="D66" s="37" t="str">
        <f>IFERROR(VLOOKUP(Tabla469[[#This Row],[Nº]],Tabla4[],$D$2,FALSE),"")</f>
        <v/>
      </c>
      <c r="E66" s="36" t="str">
        <f>IFERROR(VLOOKUP(Tabla469[[#This Row],[Nº]],Tabla4[],$E$2,FALSE),"")</f>
        <v/>
      </c>
      <c r="F66" s="38" t="str">
        <f>IFERROR(VLOOKUP(Tabla469[[#This Row],[Nº]],Tabla4[],$F$2,FALSE),"")</f>
        <v/>
      </c>
      <c r="G66" s="38" t="str">
        <f>IFERROR(VLOOKUP(Tabla469[[#This Row],[Nº]],Tabla4[],$G$2,FALSE),"")</f>
        <v/>
      </c>
      <c r="H66" s="39" t="str">
        <f>IFERROR(VLOOKUP(Tabla469[[#This Row],[Nº]],Tabla4[],$H$2,FALSE),"")</f>
        <v/>
      </c>
      <c r="I66" s="39" t="str">
        <f>IFERROR(VLOOKUP(Tabla469[[#This Row],[Nº]],Tabla4[],$I$2,FALSE),"")</f>
        <v/>
      </c>
      <c r="J66" s="39" t="str">
        <f>IFERROR(VLOOKUP(Tabla469[[#This Row],[Nº]],Tabla4[],$J$2,FALSE),"")</f>
        <v/>
      </c>
      <c r="K66" s="36" t="str">
        <f>IFERROR(VLOOKUP(Tabla469[[#This Row],[Nº]],Tabla4[],$K$2,FALSE),"")</f>
        <v/>
      </c>
      <c r="L66" s="31"/>
      <c r="M66" s="31"/>
      <c r="N66" s="40"/>
    </row>
    <row r="67" spans="2:14" x14ac:dyDescent="0.25">
      <c r="B67" s="26"/>
      <c r="C67" s="36" t="str">
        <f>IFERROR(VLOOKUP(Tabla469[[#This Row],[Nº]],Tabla4[],$C$2,FALSE),"")</f>
        <v/>
      </c>
      <c r="D67" s="37" t="str">
        <f>IFERROR(VLOOKUP(Tabla469[[#This Row],[Nº]],Tabla4[],$D$2,FALSE),"")</f>
        <v/>
      </c>
      <c r="E67" s="36" t="str">
        <f>IFERROR(VLOOKUP(Tabla469[[#This Row],[Nº]],Tabla4[],$E$2,FALSE),"")</f>
        <v/>
      </c>
      <c r="F67" s="38" t="str">
        <f>IFERROR(VLOOKUP(Tabla469[[#This Row],[Nº]],Tabla4[],$F$2,FALSE),"")</f>
        <v/>
      </c>
      <c r="G67" s="38" t="str">
        <f>IFERROR(VLOOKUP(Tabla469[[#This Row],[Nº]],Tabla4[],$G$2,FALSE),"")</f>
        <v/>
      </c>
      <c r="H67" s="39" t="str">
        <f>IFERROR(VLOOKUP(Tabla469[[#This Row],[Nº]],Tabla4[],$H$2,FALSE),"")</f>
        <v/>
      </c>
      <c r="I67" s="39" t="str">
        <f>IFERROR(VLOOKUP(Tabla469[[#This Row],[Nº]],Tabla4[],$I$2,FALSE),"")</f>
        <v/>
      </c>
      <c r="J67" s="39" t="str">
        <f>IFERROR(VLOOKUP(Tabla469[[#This Row],[Nº]],Tabla4[],$J$2,FALSE),"")</f>
        <v/>
      </c>
      <c r="K67" s="36" t="str">
        <f>IFERROR(VLOOKUP(Tabla469[[#This Row],[Nº]],Tabla4[],$K$2,FALSE),"")</f>
        <v/>
      </c>
      <c r="L67" s="31"/>
      <c r="M67" s="31"/>
      <c r="N67" s="40"/>
    </row>
    <row r="68" spans="2:14" x14ac:dyDescent="0.25">
      <c r="B68" s="26"/>
      <c r="C68" s="36" t="str">
        <f>IFERROR(VLOOKUP(Tabla469[[#This Row],[Nº]],Tabla4[],$C$2,FALSE),"")</f>
        <v/>
      </c>
      <c r="D68" s="37" t="str">
        <f>IFERROR(VLOOKUP(Tabla469[[#This Row],[Nº]],Tabla4[],$D$2,FALSE),"")</f>
        <v/>
      </c>
      <c r="E68" s="36" t="str">
        <f>IFERROR(VLOOKUP(Tabla469[[#This Row],[Nº]],Tabla4[],$E$2,FALSE),"")</f>
        <v/>
      </c>
      <c r="F68" s="38" t="str">
        <f>IFERROR(VLOOKUP(Tabla469[[#This Row],[Nº]],Tabla4[],$F$2,FALSE),"")</f>
        <v/>
      </c>
      <c r="G68" s="38" t="str">
        <f>IFERROR(VLOOKUP(Tabla469[[#This Row],[Nº]],Tabla4[],$G$2,FALSE),"")</f>
        <v/>
      </c>
      <c r="H68" s="39" t="str">
        <f>IFERROR(VLOOKUP(Tabla469[[#This Row],[Nº]],Tabla4[],$H$2,FALSE),"")</f>
        <v/>
      </c>
      <c r="I68" s="39" t="str">
        <f>IFERROR(VLOOKUP(Tabla469[[#This Row],[Nº]],Tabla4[],$I$2,FALSE),"")</f>
        <v/>
      </c>
      <c r="J68" s="39" t="str">
        <f>IFERROR(VLOOKUP(Tabla469[[#This Row],[Nº]],Tabla4[],$J$2,FALSE),"")</f>
        <v/>
      </c>
      <c r="K68" s="36" t="str">
        <f>IFERROR(VLOOKUP(Tabla469[[#This Row],[Nº]],Tabla4[],$K$2,FALSE),"")</f>
        <v/>
      </c>
      <c r="L68" s="31"/>
      <c r="M68" s="31"/>
      <c r="N68" s="40"/>
    </row>
    <row r="69" spans="2:14" x14ac:dyDescent="0.25">
      <c r="B69" s="26"/>
      <c r="C69" s="36" t="str">
        <f>IFERROR(VLOOKUP(Tabla469[[#This Row],[Nº]],Tabla4[],$C$2,FALSE),"")</f>
        <v/>
      </c>
      <c r="D69" s="37" t="str">
        <f>IFERROR(VLOOKUP(Tabla469[[#This Row],[Nº]],Tabla4[],$D$2,FALSE),"")</f>
        <v/>
      </c>
      <c r="E69" s="36" t="str">
        <f>IFERROR(VLOOKUP(Tabla469[[#This Row],[Nº]],Tabla4[],$E$2,FALSE),"")</f>
        <v/>
      </c>
      <c r="F69" s="38" t="str">
        <f>IFERROR(VLOOKUP(Tabla469[[#This Row],[Nº]],Tabla4[],$F$2,FALSE),"")</f>
        <v/>
      </c>
      <c r="G69" s="38" t="str">
        <f>IFERROR(VLOOKUP(Tabla469[[#This Row],[Nº]],Tabla4[],$G$2,FALSE),"")</f>
        <v/>
      </c>
      <c r="H69" s="39" t="str">
        <f>IFERROR(VLOOKUP(Tabla469[[#This Row],[Nº]],Tabla4[],$H$2,FALSE),"")</f>
        <v/>
      </c>
      <c r="I69" s="39" t="str">
        <f>IFERROR(VLOOKUP(Tabla469[[#This Row],[Nº]],Tabla4[],$I$2,FALSE),"")</f>
        <v/>
      </c>
      <c r="J69" s="39" t="str">
        <f>IFERROR(VLOOKUP(Tabla469[[#This Row],[Nº]],Tabla4[],$J$2,FALSE),"")</f>
        <v/>
      </c>
      <c r="K69" s="36" t="str">
        <f>IFERROR(VLOOKUP(Tabla469[[#This Row],[Nº]],Tabla4[],$K$2,FALSE),"")</f>
        <v/>
      </c>
      <c r="L69" s="31"/>
      <c r="M69" s="31"/>
      <c r="N69" s="40"/>
    </row>
    <row r="70" spans="2:14" x14ac:dyDescent="0.25">
      <c r="B70" s="26"/>
      <c r="C70" s="36" t="str">
        <f>IFERROR(VLOOKUP(Tabla469[[#This Row],[Nº]],Tabla4[],$C$2,FALSE),"")</f>
        <v/>
      </c>
      <c r="D70" s="37" t="str">
        <f>IFERROR(VLOOKUP(Tabla469[[#This Row],[Nº]],Tabla4[],$D$2,FALSE),"")</f>
        <v/>
      </c>
      <c r="E70" s="36" t="str">
        <f>IFERROR(VLOOKUP(Tabla469[[#This Row],[Nº]],Tabla4[],$E$2,FALSE),"")</f>
        <v/>
      </c>
      <c r="F70" s="38" t="str">
        <f>IFERROR(VLOOKUP(Tabla469[[#This Row],[Nº]],Tabla4[],$F$2,FALSE),"")</f>
        <v/>
      </c>
      <c r="G70" s="38" t="str">
        <f>IFERROR(VLOOKUP(Tabla469[[#This Row],[Nº]],Tabla4[],$G$2,FALSE),"")</f>
        <v/>
      </c>
      <c r="H70" s="39" t="str">
        <f>IFERROR(VLOOKUP(Tabla469[[#This Row],[Nº]],Tabla4[],$H$2,FALSE),"")</f>
        <v/>
      </c>
      <c r="I70" s="39" t="str">
        <f>IFERROR(VLOOKUP(Tabla469[[#This Row],[Nº]],Tabla4[],$I$2,FALSE),"")</f>
        <v/>
      </c>
      <c r="J70" s="39" t="str">
        <f>IFERROR(VLOOKUP(Tabla469[[#This Row],[Nº]],Tabla4[],$J$2,FALSE),"")</f>
        <v/>
      </c>
      <c r="K70" s="36" t="str">
        <f>IFERROR(VLOOKUP(Tabla469[[#This Row],[Nº]],Tabla4[],$K$2,FALSE),"")</f>
        <v/>
      </c>
      <c r="L70" s="31"/>
      <c r="M70" s="31"/>
      <c r="N70" s="40"/>
    </row>
    <row r="71" spans="2:14" x14ac:dyDescent="0.25">
      <c r="B71" s="26"/>
      <c r="C71" s="36" t="str">
        <f>IFERROR(VLOOKUP(Tabla469[[#This Row],[Nº]],Tabla4[],$C$2,FALSE),"")</f>
        <v/>
      </c>
      <c r="D71" s="37" t="str">
        <f>IFERROR(VLOOKUP(Tabla469[[#This Row],[Nº]],Tabla4[],$D$2,FALSE),"")</f>
        <v/>
      </c>
      <c r="E71" s="36" t="str">
        <f>IFERROR(VLOOKUP(Tabla469[[#This Row],[Nº]],Tabla4[],$E$2,FALSE),"")</f>
        <v/>
      </c>
      <c r="F71" s="38" t="str">
        <f>IFERROR(VLOOKUP(Tabla469[[#This Row],[Nº]],Tabla4[],$F$2,FALSE),"")</f>
        <v/>
      </c>
      <c r="G71" s="38" t="str">
        <f>IFERROR(VLOOKUP(Tabla469[[#This Row],[Nº]],Tabla4[],$G$2,FALSE),"")</f>
        <v/>
      </c>
      <c r="H71" s="39" t="str">
        <f>IFERROR(VLOOKUP(Tabla469[[#This Row],[Nº]],Tabla4[],$H$2,FALSE),"")</f>
        <v/>
      </c>
      <c r="I71" s="39" t="str">
        <f>IFERROR(VLOOKUP(Tabla469[[#This Row],[Nº]],Tabla4[],$I$2,FALSE),"")</f>
        <v/>
      </c>
      <c r="J71" s="39" t="str">
        <f>IFERROR(VLOOKUP(Tabla469[[#This Row],[Nº]],Tabla4[],$J$2,FALSE),"")</f>
        <v/>
      </c>
      <c r="K71" s="36" t="str">
        <f>IFERROR(VLOOKUP(Tabla469[[#This Row],[Nº]],Tabla4[],$K$2,FALSE),"")</f>
        <v/>
      </c>
      <c r="L71" s="31"/>
      <c r="M71" s="31"/>
      <c r="N71" s="40"/>
    </row>
    <row r="72" spans="2:14" x14ac:dyDescent="0.25">
      <c r="B72" s="26"/>
      <c r="C72" s="36" t="str">
        <f>IFERROR(VLOOKUP(Tabla469[[#This Row],[Nº]],Tabla4[],$C$2,FALSE),"")</f>
        <v/>
      </c>
      <c r="D72" s="37" t="str">
        <f>IFERROR(VLOOKUP(Tabla469[[#This Row],[Nº]],Tabla4[],$D$2,FALSE),"")</f>
        <v/>
      </c>
      <c r="E72" s="36" t="str">
        <f>IFERROR(VLOOKUP(Tabla469[[#This Row],[Nº]],Tabla4[],$E$2,FALSE),"")</f>
        <v/>
      </c>
      <c r="F72" s="38" t="str">
        <f>IFERROR(VLOOKUP(Tabla469[[#This Row],[Nº]],Tabla4[],$F$2,FALSE),"")</f>
        <v/>
      </c>
      <c r="G72" s="38" t="str">
        <f>IFERROR(VLOOKUP(Tabla469[[#This Row],[Nº]],Tabla4[],$G$2,FALSE),"")</f>
        <v/>
      </c>
      <c r="H72" s="39" t="str">
        <f>IFERROR(VLOOKUP(Tabla469[[#This Row],[Nº]],Tabla4[],$H$2,FALSE),"")</f>
        <v/>
      </c>
      <c r="I72" s="39" t="str">
        <f>IFERROR(VLOOKUP(Tabla469[[#This Row],[Nº]],Tabla4[],$I$2,FALSE),"")</f>
        <v/>
      </c>
      <c r="J72" s="39" t="str">
        <f>IFERROR(VLOOKUP(Tabla469[[#This Row],[Nº]],Tabla4[],$J$2,FALSE),"")</f>
        <v/>
      </c>
      <c r="K72" s="36" t="str">
        <f>IFERROR(VLOOKUP(Tabla469[[#This Row],[Nº]],Tabla4[],$K$2,FALSE),"")</f>
        <v/>
      </c>
      <c r="L72" s="31"/>
      <c r="M72" s="31"/>
      <c r="N72" s="40"/>
    </row>
    <row r="73" spans="2:14" x14ac:dyDescent="0.25">
      <c r="B73" s="26"/>
      <c r="C73" s="36" t="str">
        <f>IFERROR(VLOOKUP(Tabla469[[#This Row],[Nº]],Tabla4[],$C$2,FALSE),"")</f>
        <v/>
      </c>
      <c r="D73" s="37" t="str">
        <f>IFERROR(VLOOKUP(Tabla469[[#This Row],[Nº]],Tabla4[],$D$2,FALSE),"")</f>
        <v/>
      </c>
      <c r="E73" s="36" t="str">
        <f>IFERROR(VLOOKUP(Tabla469[[#This Row],[Nº]],Tabla4[],$E$2,FALSE),"")</f>
        <v/>
      </c>
      <c r="F73" s="38" t="str">
        <f>IFERROR(VLOOKUP(Tabla469[[#This Row],[Nº]],Tabla4[],$F$2,FALSE),"")</f>
        <v/>
      </c>
      <c r="G73" s="38" t="str">
        <f>IFERROR(VLOOKUP(Tabla469[[#This Row],[Nº]],Tabla4[],$G$2,FALSE),"")</f>
        <v/>
      </c>
      <c r="H73" s="39" t="str">
        <f>IFERROR(VLOOKUP(Tabla469[[#This Row],[Nº]],Tabla4[],$H$2,FALSE),"")</f>
        <v/>
      </c>
      <c r="I73" s="39" t="str">
        <f>IFERROR(VLOOKUP(Tabla469[[#This Row],[Nº]],Tabla4[],$I$2,FALSE),"")</f>
        <v/>
      </c>
      <c r="J73" s="39" t="str">
        <f>IFERROR(VLOOKUP(Tabla469[[#This Row],[Nº]],Tabla4[],$J$2,FALSE),"")</f>
        <v/>
      </c>
      <c r="K73" s="36" t="str">
        <f>IFERROR(VLOOKUP(Tabla469[[#This Row],[Nº]],Tabla4[],$K$2,FALSE),"")</f>
        <v/>
      </c>
      <c r="L73" s="31"/>
      <c r="M73" s="31"/>
      <c r="N73" s="40"/>
    </row>
    <row r="74" spans="2:14" x14ac:dyDescent="0.25">
      <c r="B74" s="26"/>
      <c r="C74" s="36" t="str">
        <f>IFERROR(VLOOKUP(Tabla469[[#This Row],[Nº]],Tabla4[],$C$2,FALSE),"")</f>
        <v/>
      </c>
      <c r="D74" s="37" t="str">
        <f>IFERROR(VLOOKUP(Tabla469[[#This Row],[Nº]],Tabla4[],$D$2,FALSE),"")</f>
        <v/>
      </c>
      <c r="E74" s="36" t="str">
        <f>IFERROR(VLOOKUP(Tabla469[[#This Row],[Nº]],Tabla4[],$E$2,FALSE),"")</f>
        <v/>
      </c>
      <c r="F74" s="38" t="str">
        <f>IFERROR(VLOOKUP(Tabla469[[#This Row],[Nº]],Tabla4[],$F$2,FALSE),"")</f>
        <v/>
      </c>
      <c r="G74" s="38" t="str">
        <f>IFERROR(VLOOKUP(Tabla469[[#This Row],[Nº]],Tabla4[],$G$2,FALSE),"")</f>
        <v/>
      </c>
      <c r="H74" s="39" t="str">
        <f>IFERROR(VLOOKUP(Tabla469[[#This Row],[Nº]],Tabla4[],$H$2,FALSE),"")</f>
        <v/>
      </c>
      <c r="I74" s="39" t="str">
        <f>IFERROR(VLOOKUP(Tabla469[[#This Row],[Nº]],Tabla4[],$I$2,FALSE),"")</f>
        <v/>
      </c>
      <c r="J74" s="39" t="str">
        <f>IFERROR(VLOOKUP(Tabla469[[#This Row],[Nº]],Tabla4[],$J$2,FALSE),"")</f>
        <v/>
      </c>
      <c r="K74" s="36" t="str">
        <f>IFERROR(VLOOKUP(Tabla469[[#This Row],[Nº]],Tabla4[],$K$2,FALSE),"")</f>
        <v/>
      </c>
      <c r="L74" s="31"/>
      <c r="M74" s="31"/>
      <c r="N74" s="40"/>
    </row>
    <row r="75" spans="2:14" x14ac:dyDescent="0.25">
      <c r="B75" s="26"/>
      <c r="C75" s="36" t="str">
        <f>IFERROR(VLOOKUP(Tabla469[[#This Row],[Nº]],Tabla4[],$C$2,FALSE),"")</f>
        <v/>
      </c>
      <c r="D75" s="37" t="str">
        <f>IFERROR(VLOOKUP(Tabla469[[#This Row],[Nº]],Tabla4[],$D$2,FALSE),"")</f>
        <v/>
      </c>
      <c r="E75" s="36" t="str">
        <f>IFERROR(VLOOKUP(Tabla469[[#This Row],[Nº]],Tabla4[],$E$2,FALSE),"")</f>
        <v/>
      </c>
      <c r="F75" s="38" t="str">
        <f>IFERROR(VLOOKUP(Tabla469[[#This Row],[Nº]],Tabla4[],$F$2,FALSE),"")</f>
        <v/>
      </c>
      <c r="G75" s="38" t="str">
        <f>IFERROR(VLOOKUP(Tabla469[[#This Row],[Nº]],Tabla4[],$G$2,FALSE),"")</f>
        <v/>
      </c>
      <c r="H75" s="39" t="str">
        <f>IFERROR(VLOOKUP(Tabla469[[#This Row],[Nº]],Tabla4[],$H$2,FALSE),"")</f>
        <v/>
      </c>
      <c r="I75" s="39" t="str">
        <f>IFERROR(VLOOKUP(Tabla469[[#This Row],[Nº]],Tabla4[],$I$2,FALSE),"")</f>
        <v/>
      </c>
      <c r="J75" s="39" t="str">
        <f>IFERROR(VLOOKUP(Tabla469[[#This Row],[Nº]],Tabla4[],$J$2,FALSE),"")</f>
        <v/>
      </c>
      <c r="K75" s="36" t="str">
        <f>IFERROR(VLOOKUP(Tabla469[[#This Row],[Nº]],Tabla4[],$K$2,FALSE),"")</f>
        <v/>
      </c>
      <c r="L75" s="31"/>
      <c r="M75" s="31"/>
      <c r="N75" s="40"/>
    </row>
    <row r="76" spans="2:14" x14ac:dyDescent="0.25">
      <c r="B76" s="26"/>
      <c r="C76" s="36" t="str">
        <f>IFERROR(VLOOKUP(Tabla469[[#This Row],[Nº]],Tabla4[],$C$2,FALSE),"")</f>
        <v/>
      </c>
      <c r="D76" s="37" t="str">
        <f>IFERROR(VLOOKUP(Tabla469[[#This Row],[Nº]],Tabla4[],$D$2,FALSE),"")</f>
        <v/>
      </c>
      <c r="E76" s="36" t="str">
        <f>IFERROR(VLOOKUP(Tabla469[[#This Row],[Nº]],Tabla4[],$E$2,FALSE),"")</f>
        <v/>
      </c>
      <c r="F76" s="38" t="str">
        <f>IFERROR(VLOOKUP(Tabla469[[#This Row],[Nº]],Tabla4[],$F$2,FALSE),"")</f>
        <v/>
      </c>
      <c r="G76" s="38" t="str">
        <f>IFERROR(VLOOKUP(Tabla469[[#This Row],[Nº]],Tabla4[],$G$2,FALSE),"")</f>
        <v/>
      </c>
      <c r="H76" s="39" t="str">
        <f>IFERROR(VLOOKUP(Tabla469[[#This Row],[Nº]],Tabla4[],$H$2,FALSE),"")</f>
        <v/>
      </c>
      <c r="I76" s="39" t="str">
        <f>IFERROR(VLOOKUP(Tabla469[[#This Row],[Nº]],Tabla4[],$I$2,FALSE),"")</f>
        <v/>
      </c>
      <c r="J76" s="39" t="str">
        <f>IFERROR(VLOOKUP(Tabla469[[#This Row],[Nº]],Tabla4[],$J$2,FALSE),"")</f>
        <v/>
      </c>
      <c r="K76" s="36" t="str">
        <f>IFERROR(VLOOKUP(Tabla469[[#This Row],[Nº]],Tabla4[],$K$2,FALSE),"")</f>
        <v/>
      </c>
      <c r="L76" s="31"/>
      <c r="M76" s="31"/>
      <c r="N76" s="40"/>
    </row>
    <row r="77" spans="2:14" x14ac:dyDescent="0.25">
      <c r="B77" s="26"/>
      <c r="C77" s="36" t="str">
        <f>IFERROR(VLOOKUP(Tabla469[[#This Row],[Nº]],Tabla4[],$C$2,FALSE),"")</f>
        <v/>
      </c>
      <c r="D77" s="37" t="str">
        <f>IFERROR(VLOOKUP(Tabla469[[#This Row],[Nº]],Tabla4[],$D$2,FALSE),"")</f>
        <v/>
      </c>
      <c r="E77" s="36" t="str">
        <f>IFERROR(VLOOKUP(Tabla469[[#This Row],[Nº]],Tabla4[],$E$2,FALSE),"")</f>
        <v/>
      </c>
      <c r="F77" s="38" t="str">
        <f>IFERROR(VLOOKUP(Tabla469[[#This Row],[Nº]],Tabla4[],$F$2,FALSE),"")</f>
        <v/>
      </c>
      <c r="G77" s="38" t="str">
        <f>IFERROR(VLOOKUP(Tabla469[[#This Row],[Nº]],Tabla4[],$G$2,FALSE),"")</f>
        <v/>
      </c>
      <c r="H77" s="39" t="str">
        <f>IFERROR(VLOOKUP(Tabla469[[#This Row],[Nº]],Tabla4[],$H$2,FALSE),"")</f>
        <v/>
      </c>
      <c r="I77" s="39" t="str">
        <f>IFERROR(VLOOKUP(Tabla469[[#This Row],[Nº]],Tabla4[],$I$2,FALSE),"")</f>
        <v/>
      </c>
      <c r="J77" s="39" t="str">
        <f>IFERROR(VLOOKUP(Tabla469[[#This Row],[Nº]],Tabla4[],$J$2,FALSE),"")</f>
        <v/>
      </c>
      <c r="K77" s="36" t="str">
        <f>IFERROR(VLOOKUP(Tabla469[[#This Row],[Nº]],Tabla4[],$K$2,FALSE),"")</f>
        <v/>
      </c>
      <c r="L77" s="31"/>
      <c r="M77" s="31"/>
      <c r="N77" s="40"/>
    </row>
    <row r="78" spans="2:14" x14ac:dyDescent="0.25">
      <c r="B78" s="26"/>
      <c r="C78" s="36" t="str">
        <f>IFERROR(VLOOKUP(Tabla469[[#This Row],[Nº]],Tabla4[],$C$2,FALSE),"")</f>
        <v/>
      </c>
      <c r="D78" s="37" t="str">
        <f>IFERROR(VLOOKUP(Tabla469[[#This Row],[Nº]],Tabla4[],$D$2,FALSE),"")</f>
        <v/>
      </c>
      <c r="E78" s="36" t="str">
        <f>IFERROR(VLOOKUP(Tabla469[[#This Row],[Nº]],Tabla4[],$E$2,FALSE),"")</f>
        <v/>
      </c>
      <c r="F78" s="38" t="str">
        <f>IFERROR(VLOOKUP(Tabla469[[#This Row],[Nº]],Tabla4[],$F$2,FALSE),"")</f>
        <v/>
      </c>
      <c r="G78" s="38" t="str">
        <f>IFERROR(VLOOKUP(Tabla469[[#This Row],[Nº]],Tabla4[],$G$2,FALSE),"")</f>
        <v/>
      </c>
      <c r="H78" s="39" t="str">
        <f>IFERROR(VLOOKUP(Tabla469[[#This Row],[Nº]],Tabla4[],$H$2,FALSE),"")</f>
        <v/>
      </c>
      <c r="I78" s="39" t="str">
        <f>IFERROR(VLOOKUP(Tabla469[[#This Row],[Nº]],Tabla4[],$I$2,FALSE),"")</f>
        <v/>
      </c>
      <c r="J78" s="39" t="str">
        <f>IFERROR(VLOOKUP(Tabla469[[#This Row],[Nº]],Tabla4[],$J$2,FALSE),"")</f>
        <v/>
      </c>
      <c r="K78" s="36" t="str">
        <f>IFERROR(VLOOKUP(Tabla469[[#This Row],[Nº]],Tabla4[],$K$2,FALSE),"")</f>
        <v/>
      </c>
      <c r="L78" s="31"/>
      <c r="M78" s="31"/>
      <c r="N78" s="40"/>
    </row>
    <row r="79" spans="2:14" x14ac:dyDescent="0.25">
      <c r="B79" s="26"/>
      <c r="C79" s="36" t="str">
        <f>IFERROR(VLOOKUP(Tabla469[[#This Row],[Nº]],Tabla4[],$C$2,FALSE),"")</f>
        <v/>
      </c>
      <c r="D79" s="37" t="str">
        <f>IFERROR(VLOOKUP(Tabla469[[#This Row],[Nº]],Tabla4[],$D$2,FALSE),"")</f>
        <v/>
      </c>
      <c r="E79" s="36" t="str">
        <f>IFERROR(VLOOKUP(Tabla469[[#This Row],[Nº]],Tabla4[],$E$2,FALSE),"")</f>
        <v/>
      </c>
      <c r="F79" s="38" t="str">
        <f>IFERROR(VLOOKUP(Tabla469[[#This Row],[Nº]],Tabla4[],$F$2,FALSE),"")</f>
        <v/>
      </c>
      <c r="G79" s="38" t="str">
        <f>IFERROR(VLOOKUP(Tabla469[[#This Row],[Nº]],Tabla4[],$G$2,FALSE),"")</f>
        <v/>
      </c>
      <c r="H79" s="39" t="str">
        <f>IFERROR(VLOOKUP(Tabla469[[#This Row],[Nº]],Tabla4[],$H$2,FALSE),"")</f>
        <v/>
      </c>
      <c r="I79" s="39" t="str">
        <f>IFERROR(VLOOKUP(Tabla469[[#This Row],[Nº]],Tabla4[],$I$2,FALSE),"")</f>
        <v/>
      </c>
      <c r="J79" s="39" t="str">
        <f>IFERROR(VLOOKUP(Tabla469[[#This Row],[Nº]],Tabla4[],$J$2,FALSE),"")</f>
        <v/>
      </c>
      <c r="K79" s="36" t="str">
        <f>IFERROR(VLOOKUP(Tabla469[[#This Row],[Nº]],Tabla4[],$K$2,FALSE),"")</f>
        <v/>
      </c>
      <c r="L79" s="31"/>
      <c r="M79" s="31"/>
      <c r="N79" s="40"/>
    </row>
    <row r="80" spans="2:14" x14ac:dyDescent="0.25">
      <c r="B80" s="26"/>
      <c r="C80" s="36" t="str">
        <f>IFERROR(VLOOKUP(Tabla469[[#This Row],[Nº]],Tabla4[],$C$2,FALSE),"")</f>
        <v/>
      </c>
      <c r="D80" s="37" t="str">
        <f>IFERROR(VLOOKUP(Tabla469[[#This Row],[Nº]],Tabla4[],$D$2,FALSE),"")</f>
        <v/>
      </c>
      <c r="E80" s="36" t="str">
        <f>IFERROR(VLOOKUP(Tabla469[[#This Row],[Nº]],Tabla4[],$E$2,FALSE),"")</f>
        <v/>
      </c>
      <c r="F80" s="38" t="str">
        <f>IFERROR(VLOOKUP(Tabla469[[#This Row],[Nº]],Tabla4[],$F$2,FALSE),"")</f>
        <v/>
      </c>
      <c r="G80" s="38" t="str">
        <f>IFERROR(VLOOKUP(Tabla469[[#This Row],[Nº]],Tabla4[],$G$2,FALSE),"")</f>
        <v/>
      </c>
      <c r="H80" s="39" t="str">
        <f>IFERROR(VLOOKUP(Tabla469[[#This Row],[Nº]],Tabla4[],$H$2,FALSE),"")</f>
        <v/>
      </c>
      <c r="I80" s="39" t="str">
        <f>IFERROR(VLOOKUP(Tabla469[[#This Row],[Nº]],Tabla4[],$I$2,FALSE),"")</f>
        <v/>
      </c>
      <c r="J80" s="39" t="str">
        <f>IFERROR(VLOOKUP(Tabla469[[#This Row],[Nº]],Tabla4[],$J$2,FALSE),"")</f>
        <v/>
      </c>
      <c r="K80" s="36" t="str">
        <f>IFERROR(VLOOKUP(Tabla469[[#This Row],[Nº]],Tabla4[],$K$2,FALSE),"")</f>
        <v/>
      </c>
      <c r="L80" s="31"/>
      <c r="M80" s="31"/>
      <c r="N80" s="40"/>
    </row>
    <row r="81" spans="2:14" x14ac:dyDescent="0.25">
      <c r="B81" s="26"/>
      <c r="C81" s="36" t="str">
        <f>IFERROR(VLOOKUP(Tabla469[[#This Row],[Nº]],Tabla4[],$C$2,FALSE),"")</f>
        <v/>
      </c>
      <c r="D81" s="37" t="str">
        <f>IFERROR(VLOOKUP(Tabla469[[#This Row],[Nº]],Tabla4[],$D$2,FALSE),"")</f>
        <v/>
      </c>
      <c r="E81" s="36" t="str">
        <f>IFERROR(VLOOKUP(Tabla469[[#This Row],[Nº]],Tabla4[],$E$2,FALSE),"")</f>
        <v/>
      </c>
      <c r="F81" s="38" t="str">
        <f>IFERROR(VLOOKUP(Tabla469[[#This Row],[Nº]],Tabla4[],$F$2,FALSE),"")</f>
        <v/>
      </c>
      <c r="G81" s="38" t="str">
        <f>IFERROR(VLOOKUP(Tabla469[[#This Row],[Nº]],Tabla4[],$G$2,FALSE),"")</f>
        <v/>
      </c>
      <c r="H81" s="39" t="str">
        <f>IFERROR(VLOOKUP(Tabla469[[#This Row],[Nº]],Tabla4[],$H$2,FALSE),"")</f>
        <v/>
      </c>
      <c r="I81" s="39" t="str">
        <f>IFERROR(VLOOKUP(Tabla469[[#This Row],[Nº]],Tabla4[],$I$2,FALSE),"")</f>
        <v/>
      </c>
      <c r="J81" s="39" t="str">
        <f>IFERROR(VLOOKUP(Tabla469[[#This Row],[Nº]],Tabla4[],$J$2,FALSE),"")</f>
        <v/>
      </c>
      <c r="K81" s="36" t="str">
        <f>IFERROR(VLOOKUP(Tabla469[[#This Row],[Nº]],Tabla4[],$K$2,FALSE),"")</f>
        <v/>
      </c>
      <c r="L81" s="31"/>
      <c r="M81" s="31"/>
      <c r="N81" s="40"/>
    </row>
    <row r="82" spans="2:14" x14ac:dyDescent="0.25">
      <c r="B82" s="26"/>
      <c r="C82" s="36" t="str">
        <f>IFERROR(VLOOKUP(Tabla469[[#This Row],[Nº]],Tabla4[],$C$2,FALSE),"")</f>
        <v/>
      </c>
      <c r="D82" s="37" t="str">
        <f>IFERROR(VLOOKUP(Tabla469[[#This Row],[Nº]],Tabla4[],$D$2,FALSE),"")</f>
        <v/>
      </c>
      <c r="E82" s="36" t="str">
        <f>IFERROR(VLOOKUP(Tabla469[[#This Row],[Nº]],Tabla4[],$E$2,FALSE),"")</f>
        <v/>
      </c>
      <c r="F82" s="38" t="str">
        <f>IFERROR(VLOOKUP(Tabla469[[#This Row],[Nº]],Tabla4[],$F$2,FALSE),"")</f>
        <v/>
      </c>
      <c r="G82" s="38" t="str">
        <f>IFERROR(VLOOKUP(Tabla469[[#This Row],[Nº]],Tabla4[],$G$2,FALSE),"")</f>
        <v/>
      </c>
      <c r="H82" s="39" t="str">
        <f>IFERROR(VLOOKUP(Tabla469[[#This Row],[Nº]],Tabla4[],$H$2,FALSE),"")</f>
        <v/>
      </c>
      <c r="I82" s="39" t="str">
        <f>IFERROR(VLOOKUP(Tabla469[[#This Row],[Nº]],Tabla4[],$I$2,FALSE),"")</f>
        <v/>
      </c>
      <c r="J82" s="39" t="str">
        <f>IFERROR(VLOOKUP(Tabla469[[#This Row],[Nº]],Tabla4[],$J$2,FALSE),"")</f>
        <v/>
      </c>
      <c r="K82" s="36" t="str">
        <f>IFERROR(VLOOKUP(Tabla469[[#This Row],[Nº]],Tabla4[],$K$2,FALSE),"")</f>
        <v/>
      </c>
      <c r="L82" s="31"/>
      <c r="M82" s="31"/>
      <c r="N82" s="40"/>
    </row>
    <row r="83" spans="2:14" x14ac:dyDescent="0.25">
      <c r="B83" s="26"/>
      <c r="C83" s="36" t="str">
        <f>IFERROR(VLOOKUP(Tabla469[[#This Row],[Nº]],Tabla4[],$C$2,FALSE),"")</f>
        <v/>
      </c>
      <c r="D83" s="37" t="str">
        <f>IFERROR(VLOOKUP(Tabla469[[#This Row],[Nº]],Tabla4[],$D$2,FALSE),"")</f>
        <v/>
      </c>
      <c r="E83" s="36" t="str">
        <f>IFERROR(VLOOKUP(Tabla469[[#This Row],[Nº]],Tabla4[],$E$2,FALSE),"")</f>
        <v/>
      </c>
      <c r="F83" s="38" t="str">
        <f>IFERROR(VLOOKUP(Tabla469[[#This Row],[Nº]],Tabla4[],$F$2,FALSE),"")</f>
        <v/>
      </c>
      <c r="G83" s="38" t="str">
        <f>IFERROR(VLOOKUP(Tabla469[[#This Row],[Nº]],Tabla4[],$G$2,FALSE),"")</f>
        <v/>
      </c>
      <c r="H83" s="39" t="str">
        <f>IFERROR(VLOOKUP(Tabla469[[#This Row],[Nº]],Tabla4[],$H$2,FALSE),"")</f>
        <v/>
      </c>
      <c r="I83" s="39" t="str">
        <f>IFERROR(VLOOKUP(Tabla469[[#This Row],[Nº]],Tabla4[],$I$2,FALSE),"")</f>
        <v/>
      </c>
      <c r="J83" s="39" t="str">
        <f>IFERROR(VLOOKUP(Tabla469[[#This Row],[Nº]],Tabla4[],$J$2,FALSE),"")</f>
        <v/>
      </c>
      <c r="K83" s="36" t="str">
        <f>IFERROR(VLOOKUP(Tabla469[[#This Row],[Nº]],Tabla4[],$K$2,FALSE),"")</f>
        <v/>
      </c>
      <c r="L83" s="31"/>
      <c r="M83" s="31"/>
      <c r="N83" s="40"/>
    </row>
    <row r="84" spans="2:14" x14ac:dyDescent="0.25">
      <c r="B84" s="26"/>
      <c r="C84" s="36" t="str">
        <f>IFERROR(VLOOKUP(Tabla469[[#This Row],[Nº]],Tabla4[],$C$2,FALSE),"")</f>
        <v/>
      </c>
      <c r="D84" s="37" t="str">
        <f>IFERROR(VLOOKUP(Tabla469[[#This Row],[Nº]],Tabla4[],$D$2,FALSE),"")</f>
        <v/>
      </c>
      <c r="E84" s="36" t="str">
        <f>IFERROR(VLOOKUP(Tabla469[[#This Row],[Nº]],Tabla4[],$E$2,FALSE),"")</f>
        <v/>
      </c>
      <c r="F84" s="38" t="str">
        <f>IFERROR(VLOOKUP(Tabla469[[#This Row],[Nº]],Tabla4[],$F$2,FALSE),"")</f>
        <v/>
      </c>
      <c r="G84" s="38" t="str">
        <f>IFERROR(VLOOKUP(Tabla469[[#This Row],[Nº]],Tabla4[],$G$2,FALSE),"")</f>
        <v/>
      </c>
      <c r="H84" s="39" t="str">
        <f>IFERROR(VLOOKUP(Tabla469[[#This Row],[Nº]],Tabla4[],$H$2,FALSE),"")</f>
        <v/>
      </c>
      <c r="I84" s="39" t="str">
        <f>IFERROR(VLOOKUP(Tabla469[[#This Row],[Nº]],Tabla4[],$I$2,FALSE),"")</f>
        <v/>
      </c>
      <c r="J84" s="39" t="str">
        <f>IFERROR(VLOOKUP(Tabla469[[#This Row],[Nº]],Tabla4[],$J$2,FALSE),"")</f>
        <v/>
      </c>
      <c r="K84" s="36" t="str">
        <f>IFERROR(VLOOKUP(Tabla469[[#This Row],[Nº]],Tabla4[],$K$2,FALSE),"")</f>
        <v/>
      </c>
      <c r="L84" s="31"/>
      <c r="M84" s="31"/>
      <c r="N84" s="40"/>
    </row>
    <row r="85" spans="2:14" x14ac:dyDescent="0.25">
      <c r="B85" s="26"/>
      <c r="C85" s="36" t="str">
        <f>IFERROR(VLOOKUP(Tabla469[[#This Row],[Nº]],Tabla4[],$C$2,FALSE),"")</f>
        <v/>
      </c>
      <c r="D85" s="37" t="str">
        <f>IFERROR(VLOOKUP(Tabla469[[#This Row],[Nº]],Tabla4[],$D$2,FALSE),"")</f>
        <v/>
      </c>
      <c r="E85" s="36" t="str">
        <f>IFERROR(VLOOKUP(Tabla469[[#This Row],[Nº]],Tabla4[],$E$2,FALSE),"")</f>
        <v/>
      </c>
      <c r="F85" s="38" t="str">
        <f>IFERROR(VLOOKUP(Tabla469[[#This Row],[Nº]],Tabla4[],$F$2,FALSE),"")</f>
        <v/>
      </c>
      <c r="G85" s="38" t="str">
        <f>IFERROR(VLOOKUP(Tabla469[[#This Row],[Nº]],Tabla4[],$G$2,FALSE),"")</f>
        <v/>
      </c>
      <c r="H85" s="39" t="str">
        <f>IFERROR(VLOOKUP(Tabla469[[#This Row],[Nº]],Tabla4[],$H$2,FALSE),"")</f>
        <v/>
      </c>
      <c r="I85" s="39" t="str">
        <f>IFERROR(VLOOKUP(Tabla469[[#This Row],[Nº]],Tabla4[],$I$2,FALSE),"")</f>
        <v/>
      </c>
      <c r="J85" s="39" t="str">
        <f>IFERROR(VLOOKUP(Tabla469[[#This Row],[Nº]],Tabla4[],$J$2,FALSE),"")</f>
        <v/>
      </c>
      <c r="K85" s="36" t="str">
        <f>IFERROR(VLOOKUP(Tabla469[[#This Row],[Nº]],Tabla4[],$K$2,FALSE),"")</f>
        <v/>
      </c>
      <c r="L85" s="31"/>
      <c r="M85" s="31"/>
      <c r="N85" s="40"/>
    </row>
    <row r="86" spans="2:14" x14ac:dyDescent="0.25">
      <c r="B86" s="26"/>
      <c r="C86" s="36" t="str">
        <f>IFERROR(VLOOKUP(Tabla469[[#This Row],[Nº]],Tabla4[],$C$2,FALSE),"")</f>
        <v/>
      </c>
      <c r="D86" s="37" t="str">
        <f>IFERROR(VLOOKUP(Tabla469[[#This Row],[Nº]],Tabla4[],$D$2,FALSE),"")</f>
        <v/>
      </c>
      <c r="E86" s="36" t="str">
        <f>IFERROR(VLOOKUP(Tabla469[[#This Row],[Nº]],Tabla4[],$E$2,FALSE),"")</f>
        <v/>
      </c>
      <c r="F86" s="38" t="str">
        <f>IFERROR(VLOOKUP(Tabla469[[#This Row],[Nº]],Tabla4[],$F$2,FALSE),"")</f>
        <v/>
      </c>
      <c r="G86" s="38" t="str">
        <f>IFERROR(VLOOKUP(Tabla469[[#This Row],[Nº]],Tabla4[],$G$2,FALSE),"")</f>
        <v/>
      </c>
      <c r="H86" s="39" t="str">
        <f>IFERROR(VLOOKUP(Tabla469[[#This Row],[Nº]],Tabla4[],$H$2,FALSE),"")</f>
        <v/>
      </c>
      <c r="I86" s="39" t="str">
        <f>IFERROR(VLOOKUP(Tabla469[[#This Row],[Nº]],Tabla4[],$I$2,FALSE),"")</f>
        <v/>
      </c>
      <c r="J86" s="39" t="str">
        <f>IFERROR(VLOOKUP(Tabla469[[#This Row],[Nº]],Tabla4[],$J$2,FALSE),"")</f>
        <v/>
      </c>
      <c r="K86" s="36" t="str">
        <f>IFERROR(VLOOKUP(Tabla469[[#This Row],[Nº]],Tabla4[],$K$2,FALSE),"")</f>
        <v/>
      </c>
      <c r="L86" s="31"/>
      <c r="M86" s="31"/>
      <c r="N86" s="40"/>
    </row>
    <row r="87" spans="2:14" x14ac:dyDescent="0.25">
      <c r="B87" s="26"/>
      <c r="C87" s="36" t="str">
        <f>IFERROR(VLOOKUP(Tabla469[[#This Row],[Nº]],Tabla4[],$C$2,FALSE),"")</f>
        <v/>
      </c>
      <c r="D87" s="37" t="str">
        <f>IFERROR(VLOOKUP(Tabla469[[#This Row],[Nº]],Tabla4[],$D$2,FALSE),"")</f>
        <v/>
      </c>
      <c r="E87" s="36" t="str">
        <f>IFERROR(VLOOKUP(Tabla469[[#This Row],[Nº]],Tabla4[],$E$2,FALSE),"")</f>
        <v/>
      </c>
      <c r="F87" s="38" t="str">
        <f>IFERROR(VLOOKUP(Tabla469[[#This Row],[Nº]],Tabla4[],$F$2,FALSE),"")</f>
        <v/>
      </c>
      <c r="G87" s="38" t="str">
        <f>IFERROR(VLOOKUP(Tabla469[[#This Row],[Nº]],Tabla4[],$G$2,FALSE),"")</f>
        <v/>
      </c>
      <c r="H87" s="39" t="str">
        <f>IFERROR(VLOOKUP(Tabla469[[#This Row],[Nº]],Tabla4[],$H$2,FALSE),"")</f>
        <v/>
      </c>
      <c r="I87" s="39" t="str">
        <f>IFERROR(VLOOKUP(Tabla469[[#This Row],[Nº]],Tabla4[],$I$2,FALSE),"")</f>
        <v/>
      </c>
      <c r="J87" s="39" t="str">
        <f>IFERROR(VLOOKUP(Tabla469[[#This Row],[Nº]],Tabla4[],$J$2,FALSE),"")</f>
        <v/>
      </c>
      <c r="K87" s="36" t="str">
        <f>IFERROR(VLOOKUP(Tabla469[[#This Row],[Nº]],Tabla4[],$K$2,FALSE),"")</f>
        <v/>
      </c>
      <c r="L87" s="31"/>
      <c r="M87" s="31"/>
      <c r="N87" s="40"/>
    </row>
    <row r="88" spans="2:14" x14ac:dyDescent="0.25">
      <c r="B88" s="26"/>
      <c r="C88" s="36" t="str">
        <f>IFERROR(VLOOKUP(Tabla469[[#This Row],[Nº]],Tabla4[],$C$2,FALSE),"")</f>
        <v/>
      </c>
      <c r="D88" s="37" t="str">
        <f>IFERROR(VLOOKUP(Tabla469[[#This Row],[Nº]],Tabla4[],$D$2,FALSE),"")</f>
        <v/>
      </c>
      <c r="E88" s="36" t="str">
        <f>IFERROR(VLOOKUP(Tabla469[[#This Row],[Nº]],Tabla4[],$E$2,FALSE),"")</f>
        <v/>
      </c>
      <c r="F88" s="38" t="str">
        <f>IFERROR(VLOOKUP(Tabla469[[#This Row],[Nº]],Tabla4[],$F$2,FALSE),"")</f>
        <v/>
      </c>
      <c r="G88" s="38" t="str">
        <f>IFERROR(VLOOKUP(Tabla469[[#This Row],[Nº]],Tabla4[],$G$2,FALSE),"")</f>
        <v/>
      </c>
      <c r="H88" s="39" t="str">
        <f>IFERROR(VLOOKUP(Tabla469[[#This Row],[Nº]],Tabla4[],$H$2,FALSE),"")</f>
        <v/>
      </c>
      <c r="I88" s="39" t="str">
        <f>IFERROR(VLOOKUP(Tabla469[[#This Row],[Nº]],Tabla4[],$I$2,FALSE),"")</f>
        <v/>
      </c>
      <c r="J88" s="39" t="str">
        <f>IFERROR(VLOOKUP(Tabla469[[#This Row],[Nº]],Tabla4[],$J$2,FALSE),"")</f>
        <v/>
      </c>
      <c r="K88" s="36" t="str">
        <f>IFERROR(VLOOKUP(Tabla469[[#This Row],[Nº]],Tabla4[],$K$2,FALSE),"")</f>
        <v/>
      </c>
      <c r="L88" s="31"/>
      <c r="M88" s="31"/>
      <c r="N88" s="40"/>
    </row>
    <row r="89" spans="2:14" x14ac:dyDescent="0.25">
      <c r="B89" s="26"/>
      <c r="C89" s="36" t="str">
        <f>IFERROR(VLOOKUP(Tabla469[[#This Row],[Nº]],Tabla4[],$C$2,FALSE),"")</f>
        <v/>
      </c>
      <c r="D89" s="37" t="str">
        <f>IFERROR(VLOOKUP(Tabla469[[#This Row],[Nº]],Tabla4[],$D$2,FALSE),"")</f>
        <v/>
      </c>
      <c r="E89" s="36" t="str">
        <f>IFERROR(VLOOKUP(Tabla469[[#This Row],[Nº]],Tabla4[],$E$2,FALSE),"")</f>
        <v/>
      </c>
      <c r="F89" s="38" t="str">
        <f>IFERROR(VLOOKUP(Tabla469[[#This Row],[Nº]],Tabla4[],$F$2,FALSE),"")</f>
        <v/>
      </c>
      <c r="G89" s="38" t="str">
        <f>IFERROR(VLOOKUP(Tabla469[[#This Row],[Nº]],Tabla4[],$G$2,FALSE),"")</f>
        <v/>
      </c>
      <c r="H89" s="39" t="str">
        <f>IFERROR(VLOOKUP(Tabla469[[#This Row],[Nº]],Tabla4[],$H$2,FALSE),"")</f>
        <v/>
      </c>
      <c r="I89" s="39" t="str">
        <f>IFERROR(VLOOKUP(Tabla469[[#This Row],[Nº]],Tabla4[],$I$2,FALSE),"")</f>
        <v/>
      </c>
      <c r="J89" s="39" t="str">
        <f>IFERROR(VLOOKUP(Tabla469[[#This Row],[Nº]],Tabla4[],$J$2,FALSE),"")</f>
        <v/>
      </c>
      <c r="K89" s="36" t="str">
        <f>IFERROR(VLOOKUP(Tabla469[[#This Row],[Nº]],Tabla4[],$K$2,FALSE),"")</f>
        <v/>
      </c>
      <c r="L89" s="31"/>
      <c r="M89" s="31"/>
      <c r="N89" s="40"/>
    </row>
    <row r="90" spans="2:14" x14ac:dyDescent="0.25">
      <c r="B90" s="26"/>
      <c r="C90" s="36" t="str">
        <f>IFERROR(VLOOKUP(Tabla469[[#This Row],[Nº]],Tabla4[],$C$2,FALSE),"")</f>
        <v/>
      </c>
      <c r="D90" s="37" t="str">
        <f>IFERROR(VLOOKUP(Tabla469[[#This Row],[Nº]],Tabla4[],$D$2,FALSE),"")</f>
        <v/>
      </c>
      <c r="E90" s="36" t="str">
        <f>IFERROR(VLOOKUP(Tabla469[[#This Row],[Nº]],Tabla4[],$E$2,FALSE),"")</f>
        <v/>
      </c>
      <c r="F90" s="38" t="str">
        <f>IFERROR(VLOOKUP(Tabla469[[#This Row],[Nº]],Tabla4[],$F$2,FALSE),"")</f>
        <v/>
      </c>
      <c r="G90" s="38" t="str">
        <f>IFERROR(VLOOKUP(Tabla469[[#This Row],[Nº]],Tabla4[],$G$2,FALSE),"")</f>
        <v/>
      </c>
      <c r="H90" s="39" t="str">
        <f>IFERROR(VLOOKUP(Tabla469[[#This Row],[Nº]],Tabla4[],$H$2,FALSE),"")</f>
        <v/>
      </c>
      <c r="I90" s="39" t="str">
        <f>IFERROR(VLOOKUP(Tabla469[[#This Row],[Nº]],Tabla4[],$I$2,FALSE),"")</f>
        <v/>
      </c>
      <c r="J90" s="39" t="str">
        <f>IFERROR(VLOOKUP(Tabla469[[#This Row],[Nº]],Tabla4[],$J$2,FALSE),"")</f>
        <v/>
      </c>
      <c r="K90" s="36" t="str">
        <f>IFERROR(VLOOKUP(Tabla469[[#This Row],[Nº]],Tabla4[],$K$2,FALSE),"")</f>
        <v/>
      </c>
      <c r="L90" s="31"/>
      <c r="M90" s="31"/>
      <c r="N90" s="40"/>
    </row>
    <row r="91" spans="2:14" x14ac:dyDescent="0.25">
      <c r="B91" s="26"/>
      <c r="C91" s="36" t="str">
        <f>IFERROR(VLOOKUP(Tabla469[[#This Row],[Nº]],Tabla4[],$C$2,FALSE),"")</f>
        <v/>
      </c>
      <c r="D91" s="37" t="str">
        <f>IFERROR(VLOOKUP(Tabla469[[#This Row],[Nº]],Tabla4[],$D$2,FALSE),"")</f>
        <v/>
      </c>
      <c r="E91" s="36" t="str">
        <f>IFERROR(VLOOKUP(Tabla469[[#This Row],[Nº]],Tabla4[],$E$2,FALSE),"")</f>
        <v/>
      </c>
      <c r="F91" s="38" t="str">
        <f>IFERROR(VLOOKUP(Tabla469[[#This Row],[Nº]],Tabla4[],$F$2,FALSE),"")</f>
        <v/>
      </c>
      <c r="G91" s="38" t="str">
        <f>IFERROR(VLOOKUP(Tabla469[[#This Row],[Nº]],Tabla4[],$G$2,FALSE),"")</f>
        <v/>
      </c>
      <c r="H91" s="39" t="str">
        <f>IFERROR(VLOOKUP(Tabla469[[#This Row],[Nº]],Tabla4[],$H$2,FALSE),"")</f>
        <v/>
      </c>
      <c r="I91" s="39" t="str">
        <f>IFERROR(VLOOKUP(Tabla469[[#This Row],[Nº]],Tabla4[],$I$2,FALSE),"")</f>
        <v/>
      </c>
      <c r="J91" s="39" t="str">
        <f>IFERROR(VLOOKUP(Tabla469[[#This Row],[Nº]],Tabla4[],$J$2,FALSE),"")</f>
        <v/>
      </c>
      <c r="K91" s="36" t="str">
        <f>IFERROR(VLOOKUP(Tabla469[[#This Row],[Nº]],Tabla4[],$K$2,FALSE),"")</f>
        <v/>
      </c>
      <c r="L91" s="31"/>
      <c r="M91" s="31"/>
      <c r="N91" s="40"/>
    </row>
    <row r="92" spans="2:14" x14ac:dyDescent="0.25">
      <c r="B92" s="26"/>
      <c r="C92" s="36" t="str">
        <f>IFERROR(VLOOKUP(Tabla469[[#This Row],[Nº]],Tabla4[],$C$2,FALSE),"")</f>
        <v/>
      </c>
      <c r="D92" s="37" t="str">
        <f>IFERROR(VLOOKUP(Tabla469[[#This Row],[Nº]],Tabla4[],$D$2,FALSE),"")</f>
        <v/>
      </c>
      <c r="E92" s="36" t="str">
        <f>IFERROR(VLOOKUP(Tabla469[[#This Row],[Nº]],Tabla4[],$E$2,FALSE),"")</f>
        <v/>
      </c>
      <c r="F92" s="38" t="str">
        <f>IFERROR(VLOOKUP(Tabla469[[#This Row],[Nº]],Tabla4[],$F$2,FALSE),"")</f>
        <v/>
      </c>
      <c r="G92" s="38" t="str">
        <f>IFERROR(VLOOKUP(Tabla469[[#This Row],[Nº]],Tabla4[],$G$2,FALSE),"")</f>
        <v/>
      </c>
      <c r="H92" s="39" t="str">
        <f>IFERROR(VLOOKUP(Tabla469[[#This Row],[Nº]],Tabla4[],$H$2,FALSE),"")</f>
        <v/>
      </c>
      <c r="I92" s="39" t="str">
        <f>IFERROR(VLOOKUP(Tabla469[[#This Row],[Nº]],Tabla4[],$I$2,FALSE),"")</f>
        <v/>
      </c>
      <c r="J92" s="39" t="str">
        <f>IFERROR(VLOOKUP(Tabla469[[#This Row],[Nº]],Tabla4[],$J$2,FALSE),"")</f>
        <v/>
      </c>
      <c r="K92" s="36" t="str">
        <f>IFERROR(VLOOKUP(Tabla469[[#This Row],[Nº]],Tabla4[],$K$2,FALSE),"")</f>
        <v/>
      </c>
      <c r="L92" s="31"/>
      <c r="M92" s="31"/>
      <c r="N92" s="40"/>
    </row>
    <row r="93" spans="2:14" x14ac:dyDescent="0.25">
      <c r="B93" s="26"/>
      <c r="C93" s="36" t="str">
        <f>IFERROR(VLOOKUP(Tabla469[[#This Row],[Nº]],Tabla4[],$C$2,FALSE),"")</f>
        <v/>
      </c>
      <c r="D93" s="37" t="str">
        <f>IFERROR(VLOOKUP(Tabla469[[#This Row],[Nº]],Tabla4[],$D$2,FALSE),"")</f>
        <v/>
      </c>
      <c r="E93" s="36" t="str">
        <f>IFERROR(VLOOKUP(Tabla469[[#This Row],[Nº]],Tabla4[],$E$2,FALSE),"")</f>
        <v/>
      </c>
      <c r="F93" s="38" t="str">
        <f>IFERROR(VLOOKUP(Tabla469[[#This Row],[Nº]],Tabla4[],$F$2,FALSE),"")</f>
        <v/>
      </c>
      <c r="G93" s="38" t="str">
        <f>IFERROR(VLOOKUP(Tabla469[[#This Row],[Nº]],Tabla4[],$G$2,FALSE),"")</f>
        <v/>
      </c>
      <c r="H93" s="39" t="str">
        <f>IFERROR(VLOOKUP(Tabla469[[#This Row],[Nº]],Tabla4[],$H$2,FALSE),"")</f>
        <v/>
      </c>
      <c r="I93" s="39" t="str">
        <f>IFERROR(VLOOKUP(Tabla469[[#This Row],[Nº]],Tabla4[],$I$2,FALSE),"")</f>
        <v/>
      </c>
      <c r="J93" s="39" t="str">
        <f>IFERROR(VLOOKUP(Tabla469[[#This Row],[Nº]],Tabla4[],$J$2,FALSE),"")</f>
        <v/>
      </c>
      <c r="K93" s="36" t="str">
        <f>IFERROR(VLOOKUP(Tabla469[[#This Row],[Nº]],Tabla4[],$K$2,FALSE),"")</f>
        <v/>
      </c>
      <c r="L93" s="31"/>
      <c r="M93" s="31"/>
      <c r="N93" s="40"/>
    </row>
    <row r="94" spans="2:14" x14ac:dyDescent="0.25">
      <c r="B94" s="26"/>
      <c r="C94" s="36" t="str">
        <f>IFERROR(VLOOKUP(Tabla469[[#This Row],[Nº]],Tabla4[],$C$2,FALSE),"")</f>
        <v/>
      </c>
      <c r="D94" s="37" t="str">
        <f>IFERROR(VLOOKUP(Tabla469[[#This Row],[Nº]],Tabla4[],$D$2,FALSE),"")</f>
        <v/>
      </c>
      <c r="E94" s="36" t="str">
        <f>IFERROR(VLOOKUP(Tabla469[[#This Row],[Nº]],Tabla4[],$E$2,FALSE),"")</f>
        <v/>
      </c>
      <c r="F94" s="38" t="str">
        <f>IFERROR(VLOOKUP(Tabla469[[#This Row],[Nº]],Tabla4[],$F$2,FALSE),"")</f>
        <v/>
      </c>
      <c r="G94" s="38" t="str">
        <f>IFERROR(VLOOKUP(Tabla469[[#This Row],[Nº]],Tabla4[],$G$2,FALSE),"")</f>
        <v/>
      </c>
      <c r="H94" s="39" t="str">
        <f>IFERROR(VLOOKUP(Tabla469[[#This Row],[Nº]],Tabla4[],$H$2,FALSE),"")</f>
        <v/>
      </c>
      <c r="I94" s="39" t="str">
        <f>IFERROR(VLOOKUP(Tabla469[[#This Row],[Nº]],Tabla4[],$I$2,FALSE),"")</f>
        <v/>
      </c>
      <c r="J94" s="39" t="str">
        <f>IFERROR(VLOOKUP(Tabla469[[#This Row],[Nº]],Tabla4[],$J$2,FALSE),"")</f>
        <v/>
      </c>
      <c r="K94" s="36" t="str">
        <f>IFERROR(VLOOKUP(Tabla469[[#This Row],[Nº]],Tabla4[],$K$2,FALSE),"")</f>
        <v/>
      </c>
      <c r="L94" s="31"/>
      <c r="M94" s="31"/>
      <c r="N94" s="40"/>
    </row>
    <row r="95" spans="2:14" x14ac:dyDescent="0.25">
      <c r="B95" s="26"/>
      <c r="C95" s="36" t="str">
        <f>IFERROR(VLOOKUP(Tabla469[[#This Row],[Nº]],Tabla4[],$C$2,FALSE),"")</f>
        <v/>
      </c>
      <c r="D95" s="37" t="str">
        <f>IFERROR(VLOOKUP(Tabla469[[#This Row],[Nº]],Tabla4[],$D$2,FALSE),"")</f>
        <v/>
      </c>
      <c r="E95" s="36" t="str">
        <f>IFERROR(VLOOKUP(Tabla469[[#This Row],[Nº]],Tabla4[],$E$2,FALSE),"")</f>
        <v/>
      </c>
      <c r="F95" s="38" t="str">
        <f>IFERROR(VLOOKUP(Tabla469[[#This Row],[Nº]],Tabla4[],$F$2,FALSE),"")</f>
        <v/>
      </c>
      <c r="G95" s="38" t="str">
        <f>IFERROR(VLOOKUP(Tabla469[[#This Row],[Nº]],Tabla4[],$G$2,FALSE),"")</f>
        <v/>
      </c>
      <c r="H95" s="39" t="str">
        <f>IFERROR(VLOOKUP(Tabla469[[#This Row],[Nº]],Tabla4[],$H$2,FALSE),"")</f>
        <v/>
      </c>
      <c r="I95" s="39" t="str">
        <f>IFERROR(VLOOKUP(Tabla469[[#This Row],[Nº]],Tabla4[],$I$2,FALSE),"")</f>
        <v/>
      </c>
      <c r="J95" s="39" t="str">
        <f>IFERROR(VLOOKUP(Tabla469[[#This Row],[Nº]],Tabla4[],$J$2,FALSE),"")</f>
        <v/>
      </c>
      <c r="K95" s="36" t="str">
        <f>IFERROR(VLOOKUP(Tabla469[[#This Row],[Nº]],Tabla4[],$K$2,FALSE),"")</f>
        <v/>
      </c>
      <c r="L95" s="31"/>
      <c r="M95" s="31"/>
      <c r="N95" s="40"/>
    </row>
    <row r="96" spans="2:14" x14ac:dyDescent="0.25">
      <c r="B96" s="26"/>
      <c r="C96" s="36" t="str">
        <f>IFERROR(VLOOKUP(Tabla469[[#This Row],[Nº]],Tabla4[],$C$2,FALSE),"")</f>
        <v/>
      </c>
      <c r="D96" s="37" t="str">
        <f>IFERROR(VLOOKUP(Tabla469[[#This Row],[Nº]],Tabla4[],$D$2,FALSE),"")</f>
        <v/>
      </c>
      <c r="E96" s="36" t="str">
        <f>IFERROR(VLOOKUP(Tabla469[[#This Row],[Nº]],Tabla4[],$E$2,FALSE),"")</f>
        <v/>
      </c>
      <c r="F96" s="38" t="str">
        <f>IFERROR(VLOOKUP(Tabla469[[#This Row],[Nº]],Tabla4[],$F$2,FALSE),"")</f>
        <v/>
      </c>
      <c r="G96" s="38" t="str">
        <f>IFERROR(VLOOKUP(Tabla469[[#This Row],[Nº]],Tabla4[],$G$2,FALSE),"")</f>
        <v/>
      </c>
      <c r="H96" s="39" t="str">
        <f>IFERROR(VLOOKUP(Tabla469[[#This Row],[Nº]],Tabla4[],$H$2,FALSE),"")</f>
        <v/>
      </c>
      <c r="I96" s="39" t="str">
        <f>IFERROR(VLOOKUP(Tabla469[[#This Row],[Nº]],Tabla4[],$I$2,FALSE),"")</f>
        <v/>
      </c>
      <c r="J96" s="39" t="str">
        <f>IFERROR(VLOOKUP(Tabla469[[#This Row],[Nº]],Tabla4[],$J$2,FALSE),"")</f>
        <v/>
      </c>
      <c r="K96" s="36" t="str">
        <f>IFERROR(VLOOKUP(Tabla469[[#This Row],[Nº]],Tabla4[],$K$2,FALSE),"")</f>
        <v/>
      </c>
      <c r="L96" s="31"/>
      <c r="M96" s="31"/>
      <c r="N96" s="40"/>
    </row>
    <row r="97" spans="2:14" x14ac:dyDescent="0.25">
      <c r="B97" s="26"/>
      <c r="C97" s="36" t="str">
        <f>IFERROR(VLOOKUP(Tabla469[[#This Row],[Nº]],Tabla4[],$C$2,FALSE),"")</f>
        <v/>
      </c>
      <c r="D97" s="37" t="str">
        <f>IFERROR(VLOOKUP(Tabla469[[#This Row],[Nº]],Tabla4[],$D$2,FALSE),"")</f>
        <v/>
      </c>
      <c r="E97" s="36" t="str">
        <f>IFERROR(VLOOKUP(Tabla469[[#This Row],[Nº]],Tabla4[],$E$2,FALSE),"")</f>
        <v/>
      </c>
      <c r="F97" s="38" t="str">
        <f>IFERROR(VLOOKUP(Tabla469[[#This Row],[Nº]],Tabla4[],$F$2,FALSE),"")</f>
        <v/>
      </c>
      <c r="G97" s="38" t="str">
        <f>IFERROR(VLOOKUP(Tabla469[[#This Row],[Nº]],Tabla4[],$G$2,FALSE),"")</f>
        <v/>
      </c>
      <c r="H97" s="39" t="str">
        <f>IFERROR(VLOOKUP(Tabla469[[#This Row],[Nº]],Tabla4[],$H$2,FALSE),"")</f>
        <v/>
      </c>
      <c r="I97" s="39" t="str">
        <f>IFERROR(VLOOKUP(Tabla469[[#This Row],[Nº]],Tabla4[],$I$2,FALSE),"")</f>
        <v/>
      </c>
      <c r="J97" s="39" t="str">
        <f>IFERROR(VLOOKUP(Tabla469[[#This Row],[Nº]],Tabla4[],$J$2,FALSE),"")</f>
        <v/>
      </c>
      <c r="K97" s="36" t="str">
        <f>IFERROR(VLOOKUP(Tabla469[[#This Row],[Nº]],Tabla4[],$K$2,FALSE),"")</f>
        <v/>
      </c>
      <c r="L97" s="31"/>
      <c r="M97" s="31"/>
      <c r="N97" s="40"/>
    </row>
    <row r="98" spans="2:14" x14ac:dyDescent="0.25">
      <c r="B98" s="26"/>
      <c r="C98" s="36" t="str">
        <f>IFERROR(VLOOKUP(Tabla469[[#This Row],[Nº]],Tabla4[],$C$2,FALSE),"")</f>
        <v/>
      </c>
      <c r="D98" s="37" t="str">
        <f>IFERROR(VLOOKUP(Tabla469[[#This Row],[Nº]],Tabla4[],$D$2,FALSE),"")</f>
        <v/>
      </c>
      <c r="E98" s="36" t="str">
        <f>IFERROR(VLOOKUP(Tabla469[[#This Row],[Nº]],Tabla4[],$E$2,FALSE),"")</f>
        <v/>
      </c>
      <c r="F98" s="38" t="str">
        <f>IFERROR(VLOOKUP(Tabla469[[#This Row],[Nº]],Tabla4[],$F$2,FALSE),"")</f>
        <v/>
      </c>
      <c r="G98" s="38" t="str">
        <f>IFERROR(VLOOKUP(Tabla469[[#This Row],[Nº]],Tabla4[],$G$2,FALSE),"")</f>
        <v/>
      </c>
      <c r="H98" s="39" t="str">
        <f>IFERROR(VLOOKUP(Tabla469[[#This Row],[Nº]],Tabla4[],$H$2,FALSE),"")</f>
        <v/>
      </c>
      <c r="I98" s="39" t="str">
        <f>IFERROR(VLOOKUP(Tabla469[[#This Row],[Nº]],Tabla4[],$I$2,FALSE),"")</f>
        <v/>
      </c>
      <c r="J98" s="39" t="str">
        <f>IFERROR(VLOOKUP(Tabla469[[#This Row],[Nº]],Tabla4[],$J$2,FALSE),"")</f>
        <v/>
      </c>
      <c r="K98" s="36" t="str">
        <f>IFERROR(VLOOKUP(Tabla469[[#This Row],[Nº]],Tabla4[],$K$2,FALSE),"")</f>
        <v/>
      </c>
      <c r="L98" s="31"/>
      <c r="M98" s="31"/>
      <c r="N98" s="40"/>
    </row>
    <row r="99" spans="2:14" x14ac:dyDescent="0.25">
      <c r="B99" s="26"/>
      <c r="C99" s="36" t="str">
        <f>IFERROR(VLOOKUP(Tabla469[[#This Row],[Nº]],Tabla4[],$C$2,FALSE),"")</f>
        <v/>
      </c>
      <c r="D99" s="37" t="str">
        <f>IFERROR(VLOOKUP(Tabla469[[#This Row],[Nº]],Tabla4[],$D$2,FALSE),"")</f>
        <v/>
      </c>
      <c r="E99" s="36" t="str">
        <f>IFERROR(VLOOKUP(Tabla469[[#This Row],[Nº]],Tabla4[],$E$2,FALSE),"")</f>
        <v/>
      </c>
      <c r="F99" s="38" t="str">
        <f>IFERROR(VLOOKUP(Tabla469[[#This Row],[Nº]],Tabla4[],$F$2,FALSE),"")</f>
        <v/>
      </c>
      <c r="G99" s="38" t="str">
        <f>IFERROR(VLOOKUP(Tabla469[[#This Row],[Nº]],Tabla4[],$G$2,FALSE),"")</f>
        <v/>
      </c>
      <c r="H99" s="39" t="str">
        <f>IFERROR(VLOOKUP(Tabla469[[#This Row],[Nº]],Tabla4[],$H$2,FALSE),"")</f>
        <v/>
      </c>
      <c r="I99" s="39" t="str">
        <f>IFERROR(VLOOKUP(Tabla469[[#This Row],[Nº]],Tabla4[],$I$2,FALSE),"")</f>
        <v/>
      </c>
      <c r="J99" s="39" t="str">
        <f>IFERROR(VLOOKUP(Tabla469[[#This Row],[Nº]],Tabla4[],$J$2,FALSE),"")</f>
        <v/>
      </c>
      <c r="K99" s="36" t="str">
        <f>IFERROR(VLOOKUP(Tabla469[[#This Row],[Nº]],Tabla4[],$K$2,FALSE),"")</f>
        <v/>
      </c>
      <c r="L99" s="31"/>
      <c r="M99" s="31"/>
      <c r="N99" s="40"/>
    </row>
    <row r="100" spans="2:14" x14ac:dyDescent="0.25">
      <c r="B100" s="26"/>
      <c r="C100" s="36" t="str">
        <f>IFERROR(VLOOKUP(Tabla469[[#This Row],[Nº]],Tabla4[],$C$2,FALSE),"")</f>
        <v/>
      </c>
      <c r="D100" s="37" t="str">
        <f>IFERROR(VLOOKUP(Tabla469[[#This Row],[Nº]],Tabla4[],$D$2,FALSE),"")</f>
        <v/>
      </c>
      <c r="E100" s="36" t="str">
        <f>IFERROR(VLOOKUP(Tabla469[[#This Row],[Nº]],Tabla4[],$E$2,FALSE),"")</f>
        <v/>
      </c>
      <c r="F100" s="38" t="str">
        <f>IFERROR(VLOOKUP(Tabla469[[#This Row],[Nº]],Tabla4[],$F$2,FALSE),"")</f>
        <v/>
      </c>
      <c r="G100" s="38" t="str">
        <f>IFERROR(VLOOKUP(Tabla469[[#This Row],[Nº]],Tabla4[],$G$2,FALSE),"")</f>
        <v/>
      </c>
      <c r="H100" s="39" t="str">
        <f>IFERROR(VLOOKUP(Tabla469[[#This Row],[Nº]],Tabla4[],$H$2,FALSE),"")</f>
        <v/>
      </c>
      <c r="I100" s="39" t="str">
        <f>IFERROR(VLOOKUP(Tabla469[[#This Row],[Nº]],Tabla4[],$I$2,FALSE),"")</f>
        <v/>
      </c>
      <c r="J100" s="39" t="str">
        <f>IFERROR(VLOOKUP(Tabla469[[#This Row],[Nº]],Tabla4[],$J$2,FALSE),"")</f>
        <v/>
      </c>
      <c r="K100" s="36" t="str">
        <f>IFERROR(VLOOKUP(Tabla469[[#This Row],[Nº]],Tabla4[],$K$2,FALSE),"")</f>
        <v/>
      </c>
      <c r="L100" s="31"/>
      <c r="M100" s="31"/>
      <c r="N100" s="40"/>
    </row>
    <row r="101" spans="2:14" x14ac:dyDescent="0.25">
      <c r="B101" s="26"/>
      <c r="C101" s="36" t="str">
        <f>IFERROR(VLOOKUP(Tabla469[[#This Row],[Nº]],Tabla4[],$C$2,FALSE),"")</f>
        <v/>
      </c>
      <c r="D101" s="37" t="str">
        <f>IFERROR(VLOOKUP(Tabla469[[#This Row],[Nº]],Tabla4[],$D$2,FALSE),"")</f>
        <v/>
      </c>
      <c r="E101" s="36" t="str">
        <f>IFERROR(VLOOKUP(Tabla469[[#This Row],[Nº]],Tabla4[],$E$2,FALSE),"")</f>
        <v/>
      </c>
      <c r="F101" s="38" t="str">
        <f>IFERROR(VLOOKUP(Tabla469[[#This Row],[Nº]],Tabla4[],$F$2,FALSE),"")</f>
        <v/>
      </c>
      <c r="G101" s="38" t="str">
        <f>IFERROR(VLOOKUP(Tabla469[[#This Row],[Nº]],Tabla4[],$G$2,FALSE),"")</f>
        <v/>
      </c>
      <c r="H101" s="39" t="str">
        <f>IFERROR(VLOOKUP(Tabla469[[#This Row],[Nº]],Tabla4[],$H$2,FALSE),"")</f>
        <v/>
      </c>
      <c r="I101" s="39" t="str">
        <f>IFERROR(VLOOKUP(Tabla469[[#This Row],[Nº]],Tabla4[],$I$2,FALSE),"")</f>
        <v/>
      </c>
      <c r="J101" s="39" t="str">
        <f>IFERROR(VLOOKUP(Tabla469[[#This Row],[Nº]],Tabla4[],$J$2,FALSE),"")</f>
        <v/>
      </c>
      <c r="K101" s="36" t="str">
        <f>IFERROR(VLOOKUP(Tabla469[[#This Row],[Nº]],Tabla4[],$K$2,FALSE),"")</f>
        <v/>
      </c>
      <c r="L101" s="31"/>
      <c r="M101" s="31"/>
      <c r="N101" s="40"/>
    </row>
    <row r="102" spans="2:14" x14ac:dyDescent="0.25">
      <c r="B102" s="26"/>
      <c r="C102" s="36" t="str">
        <f>IFERROR(VLOOKUP(Tabla469[[#This Row],[Nº]],Tabla4[],$C$2,FALSE),"")</f>
        <v/>
      </c>
      <c r="D102" s="37" t="str">
        <f>IFERROR(VLOOKUP(Tabla469[[#This Row],[Nº]],Tabla4[],$D$2,FALSE),"")</f>
        <v/>
      </c>
      <c r="E102" s="36" t="str">
        <f>IFERROR(VLOOKUP(Tabla469[[#This Row],[Nº]],Tabla4[],$E$2,FALSE),"")</f>
        <v/>
      </c>
      <c r="F102" s="38" t="str">
        <f>IFERROR(VLOOKUP(Tabla469[[#This Row],[Nº]],Tabla4[],$F$2,FALSE),"")</f>
        <v/>
      </c>
      <c r="G102" s="38" t="str">
        <f>IFERROR(VLOOKUP(Tabla469[[#This Row],[Nº]],Tabla4[],$G$2,FALSE),"")</f>
        <v/>
      </c>
      <c r="H102" s="39" t="str">
        <f>IFERROR(VLOOKUP(Tabla469[[#This Row],[Nº]],Tabla4[],$H$2,FALSE),"")</f>
        <v/>
      </c>
      <c r="I102" s="39" t="str">
        <f>IFERROR(VLOOKUP(Tabla469[[#This Row],[Nº]],Tabla4[],$I$2,FALSE),"")</f>
        <v/>
      </c>
      <c r="J102" s="39" t="str">
        <f>IFERROR(VLOOKUP(Tabla469[[#This Row],[Nº]],Tabla4[],$J$2,FALSE),"")</f>
        <v/>
      </c>
      <c r="K102" s="36" t="str">
        <f>IFERROR(VLOOKUP(Tabla469[[#This Row],[Nº]],Tabla4[],$K$2,FALSE),"")</f>
        <v/>
      </c>
      <c r="L102" s="31"/>
      <c r="M102" s="31"/>
      <c r="N102" s="40"/>
    </row>
    <row r="103" spans="2:14" x14ac:dyDescent="0.25">
      <c r="B103" s="26"/>
      <c r="C103" s="36" t="str">
        <f>IFERROR(VLOOKUP(Tabla469[[#This Row],[Nº]],Tabla4[],$C$2,FALSE),"")</f>
        <v/>
      </c>
      <c r="D103" s="37" t="str">
        <f>IFERROR(VLOOKUP(Tabla469[[#This Row],[Nº]],Tabla4[],$D$2,FALSE),"")</f>
        <v/>
      </c>
      <c r="E103" s="36" t="str">
        <f>IFERROR(VLOOKUP(Tabla469[[#This Row],[Nº]],Tabla4[],$E$2,FALSE),"")</f>
        <v/>
      </c>
      <c r="F103" s="38" t="str">
        <f>IFERROR(VLOOKUP(Tabla469[[#This Row],[Nº]],Tabla4[],$F$2,FALSE),"")</f>
        <v/>
      </c>
      <c r="G103" s="38" t="str">
        <f>IFERROR(VLOOKUP(Tabla469[[#This Row],[Nº]],Tabla4[],$G$2,FALSE),"")</f>
        <v/>
      </c>
      <c r="H103" s="39" t="str">
        <f>IFERROR(VLOOKUP(Tabla469[[#This Row],[Nº]],Tabla4[],$H$2,FALSE),"")</f>
        <v/>
      </c>
      <c r="I103" s="39" t="str">
        <f>IFERROR(VLOOKUP(Tabla469[[#This Row],[Nº]],Tabla4[],$I$2,FALSE),"")</f>
        <v/>
      </c>
      <c r="J103" s="39" t="str">
        <f>IFERROR(VLOOKUP(Tabla469[[#This Row],[Nº]],Tabla4[],$J$2,FALSE),"")</f>
        <v/>
      </c>
      <c r="K103" s="36" t="str">
        <f>IFERROR(VLOOKUP(Tabla469[[#This Row],[Nº]],Tabla4[],$K$2,FALSE),"")</f>
        <v/>
      </c>
      <c r="L103" s="31"/>
      <c r="M103" s="31"/>
      <c r="N103" s="40"/>
    </row>
    <row r="104" spans="2:14" x14ac:dyDescent="0.25">
      <c r="B104" s="26"/>
      <c r="C104" s="36" t="str">
        <f>IFERROR(VLOOKUP(Tabla469[[#This Row],[Nº]],Tabla4[],$C$2,FALSE),"")</f>
        <v/>
      </c>
      <c r="D104" s="37" t="str">
        <f>IFERROR(VLOOKUP(Tabla469[[#This Row],[Nº]],Tabla4[],$D$2,FALSE),"")</f>
        <v/>
      </c>
      <c r="E104" s="36" t="str">
        <f>IFERROR(VLOOKUP(Tabla469[[#This Row],[Nº]],Tabla4[],$E$2,FALSE),"")</f>
        <v/>
      </c>
      <c r="F104" s="38" t="str">
        <f>IFERROR(VLOOKUP(Tabla469[[#This Row],[Nº]],Tabla4[],$F$2,FALSE),"")</f>
        <v/>
      </c>
      <c r="G104" s="38" t="str">
        <f>IFERROR(VLOOKUP(Tabla469[[#This Row],[Nº]],Tabla4[],$G$2,FALSE),"")</f>
        <v/>
      </c>
      <c r="H104" s="39" t="str">
        <f>IFERROR(VLOOKUP(Tabla469[[#This Row],[Nº]],Tabla4[],$H$2,FALSE),"")</f>
        <v/>
      </c>
      <c r="I104" s="39" t="str">
        <f>IFERROR(VLOOKUP(Tabla469[[#This Row],[Nº]],Tabla4[],$I$2,FALSE),"")</f>
        <v/>
      </c>
      <c r="J104" s="39" t="str">
        <f>IFERROR(VLOOKUP(Tabla469[[#This Row],[Nº]],Tabla4[],$J$2,FALSE),"")</f>
        <v/>
      </c>
      <c r="K104" s="36" t="str">
        <f>IFERROR(VLOOKUP(Tabla469[[#This Row],[Nº]],Tabla4[],$K$2,FALSE),"")</f>
        <v/>
      </c>
      <c r="L104" s="31"/>
      <c r="M104" s="31"/>
      <c r="N104" s="40"/>
    </row>
    <row r="105" spans="2:14" x14ac:dyDescent="0.25">
      <c r="B105" s="26"/>
      <c r="C105" s="36" t="str">
        <f>IFERROR(VLOOKUP(Tabla469[[#This Row],[Nº]],Tabla4[],$C$2,FALSE),"")</f>
        <v/>
      </c>
      <c r="D105" s="37" t="str">
        <f>IFERROR(VLOOKUP(Tabla469[[#This Row],[Nº]],Tabla4[],$D$2,FALSE),"")</f>
        <v/>
      </c>
      <c r="E105" s="36" t="str">
        <f>IFERROR(VLOOKUP(Tabla469[[#This Row],[Nº]],Tabla4[],$E$2,FALSE),"")</f>
        <v/>
      </c>
      <c r="F105" s="38" t="str">
        <f>IFERROR(VLOOKUP(Tabla469[[#This Row],[Nº]],Tabla4[],$F$2,FALSE),"")</f>
        <v/>
      </c>
      <c r="G105" s="38" t="str">
        <f>IFERROR(VLOOKUP(Tabla469[[#This Row],[Nº]],Tabla4[],$G$2,FALSE),"")</f>
        <v/>
      </c>
      <c r="H105" s="39" t="str">
        <f>IFERROR(VLOOKUP(Tabla469[[#This Row],[Nº]],Tabla4[],$H$2,FALSE),"")</f>
        <v/>
      </c>
      <c r="I105" s="39" t="str">
        <f>IFERROR(VLOOKUP(Tabla469[[#This Row],[Nº]],Tabla4[],$I$2,FALSE),"")</f>
        <v/>
      </c>
      <c r="J105" s="39" t="str">
        <f>IFERROR(VLOOKUP(Tabla469[[#This Row],[Nº]],Tabla4[],$J$2,FALSE),"")</f>
        <v/>
      </c>
      <c r="K105" s="36" t="str">
        <f>IFERROR(VLOOKUP(Tabla469[[#This Row],[Nº]],Tabla4[],$K$2,FALSE),"")</f>
        <v/>
      </c>
      <c r="L105" s="31"/>
      <c r="M105" s="31"/>
      <c r="N105" s="40"/>
    </row>
    <row r="106" spans="2:14" x14ac:dyDescent="0.25">
      <c r="B106" s="26"/>
      <c r="C106" s="36" t="str">
        <f>IFERROR(VLOOKUP(Tabla469[[#This Row],[Nº]],Tabla4[],$C$2,FALSE),"")</f>
        <v/>
      </c>
      <c r="D106" s="37" t="str">
        <f>IFERROR(VLOOKUP(Tabla469[[#This Row],[Nº]],Tabla4[],$D$2,FALSE),"")</f>
        <v/>
      </c>
      <c r="E106" s="36" t="str">
        <f>IFERROR(VLOOKUP(Tabla469[[#This Row],[Nº]],Tabla4[],$E$2,FALSE),"")</f>
        <v/>
      </c>
      <c r="F106" s="38" t="str">
        <f>IFERROR(VLOOKUP(Tabla469[[#This Row],[Nº]],Tabla4[],$F$2,FALSE),"")</f>
        <v/>
      </c>
      <c r="G106" s="38" t="str">
        <f>IFERROR(VLOOKUP(Tabla469[[#This Row],[Nº]],Tabla4[],$G$2,FALSE),"")</f>
        <v/>
      </c>
      <c r="H106" s="39" t="str">
        <f>IFERROR(VLOOKUP(Tabla469[[#This Row],[Nº]],Tabla4[],$H$2,FALSE),"")</f>
        <v/>
      </c>
      <c r="I106" s="39" t="str">
        <f>IFERROR(VLOOKUP(Tabla469[[#This Row],[Nº]],Tabla4[],$I$2,FALSE),"")</f>
        <v/>
      </c>
      <c r="J106" s="39" t="str">
        <f>IFERROR(VLOOKUP(Tabla469[[#This Row],[Nº]],Tabla4[],$J$2,FALSE),"")</f>
        <v/>
      </c>
      <c r="K106" s="36" t="str">
        <f>IFERROR(VLOOKUP(Tabla469[[#This Row],[Nº]],Tabla4[],$K$2,FALSE),"")</f>
        <v/>
      </c>
      <c r="L106" s="31"/>
      <c r="M106" s="31"/>
      <c r="N106" s="40"/>
    </row>
    <row r="107" spans="2:14" x14ac:dyDescent="0.25">
      <c r="B107" s="26"/>
      <c r="C107" s="36" t="str">
        <f>IFERROR(VLOOKUP(Tabla469[[#This Row],[Nº]],Tabla4[],$C$2,FALSE),"")</f>
        <v/>
      </c>
      <c r="D107" s="37" t="str">
        <f>IFERROR(VLOOKUP(Tabla469[[#This Row],[Nº]],Tabla4[],$D$2,FALSE),"")</f>
        <v/>
      </c>
      <c r="E107" s="36" t="str">
        <f>IFERROR(VLOOKUP(Tabla469[[#This Row],[Nº]],Tabla4[],$E$2,FALSE),"")</f>
        <v/>
      </c>
      <c r="F107" s="38" t="str">
        <f>IFERROR(VLOOKUP(Tabla469[[#This Row],[Nº]],Tabla4[],$F$2,FALSE),"")</f>
        <v/>
      </c>
      <c r="G107" s="38" t="str">
        <f>IFERROR(VLOOKUP(Tabla469[[#This Row],[Nº]],Tabla4[],$G$2,FALSE),"")</f>
        <v/>
      </c>
      <c r="H107" s="39" t="str">
        <f>IFERROR(VLOOKUP(Tabla469[[#This Row],[Nº]],Tabla4[],$H$2,FALSE),"")</f>
        <v/>
      </c>
      <c r="I107" s="39" t="str">
        <f>IFERROR(VLOOKUP(Tabla469[[#This Row],[Nº]],Tabla4[],$I$2,FALSE),"")</f>
        <v/>
      </c>
      <c r="J107" s="39" t="str">
        <f>IFERROR(VLOOKUP(Tabla469[[#This Row],[Nº]],Tabla4[],$J$2,FALSE),"")</f>
        <v/>
      </c>
      <c r="K107" s="36" t="str">
        <f>IFERROR(VLOOKUP(Tabla469[[#This Row],[Nº]],Tabla4[],$K$2,FALSE),"")</f>
        <v/>
      </c>
      <c r="L107" s="31"/>
      <c r="M107" s="31"/>
      <c r="N107" s="40"/>
    </row>
    <row r="108" spans="2:14" x14ac:dyDescent="0.25">
      <c r="B108" s="26"/>
      <c r="C108" s="36" t="str">
        <f>IFERROR(VLOOKUP(Tabla469[[#This Row],[Nº]],Tabla4[],$C$2,FALSE),"")</f>
        <v/>
      </c>
      <c r="D108" s="37" t="str">
        <f>IFERROR(VLOOKUP(Tabla469[[#This Row],[Nº]],Tabla4[],$D$2,FALSE),"")</f>
        <v/>
      </c>
      <c r="E108" s="36" t="str">
        <f>IFERROR(VLOOKUP(Tabla469[[#This Row],[Nº]],Tabla4[],$E$2,FALSE),"")</f>
        <v/>
      </c>
      <c r="F108" s="38" t="str">
        <f>IFERROR(VLOOKUP(Tabla469[[#This Row],[Nº]],Tabla4[],$F$2,FALSE),"")</f>
        <v/>
      </c>
      <c r="G108" s="38" t="str">
        <f>IFERROR(VLOOKUP(Tabla469[[#This Row],[Nº]],Tabla4[],$G$2,FALSE),"")</f>
        <v/>
      </c>
      <c r="H108" s="39" t="str">
        <f>IFERROR(VLOOKUP(Tabla469[[#This Row],[Nº]],Tabla4[],$H$2,FALSE),"")</f>
        <v/>
      </c>
      <c r="I108" s="39" t="str">
        <f>IFERROR(VLOOKUP(Tabla469[[#This Row],[Nº]],Tabla4[],$I$2,FALSE),"")</f>
        <v/>
      </c>
      <c r="J108" s="39" t="str">
        <f>IFERROR(VLOOKUP(Tabla469[[#This Row],[Nº]],Tabla4[],$J$2,FALSE),"")</f>
        <v/>
      </c>
      <c r="K108" s="36" t="str">
        <f>IFERROR(VLOOKUP(Tabla469[[#This Row],[Nº]],Tabla4[],$K$2,FALSE),"")</f>
        <v/>
      </c>
      <c r="L108" s="31"/>
      <c r="M108" s="31"/>
      <c r="N108" s="40"/>
    </row>
    <row r="109" spans="2:14" x14ac:dyDescent="0.25">
      <c r="B109" s="26"/>
      <c r="C109" s="36" t="str">
        <f>IFERROR(VLOOKUP(Tabla469[[#This Row],[Nº]],Tabla4[],$C$2,FALSE),"")</f>
        <v/>
      </c>
      <c r="D109" s="37" t="str">
        <f>IFERROR(VLOOKUP(Tabla469[[#This Row],[Nº]],Tabla4[],$D$2,FALSE),"")</f>
        <v/>
      </c>
      <c r="E109" s="36" t="str">
        <f>IFERROR(VLOOKUP(Tabla469[[#This Row],[Nº]],Tabla4[],$E$2,FALSE),"")</f>
        <v/>
      </c>
      <c r="F109" s="38" t="str">
        <f>IFERROR(VLOOKUP(Tabla469[[#This Row],[Nº]],Tabla4[],$F$2,FALSE),"")</f>
        <v/>
      </c>
      <c r="G109" s="38" t="str">
        <f>IFERROR(VLOOKUP(Tabla469[[#This Row],[Nº]],Tabla4[],$G$2,FALSE),"")</f>
        <v/>
      </c>
      <c r="H109" s="39" t="str">
        <f>IFERROR(VLOOKUP(Tabla469[[#This Row],[Nº]],Tabla4[],$H$2,FALSE),"")</f>
        <v/>
      </c>
      <c r="I109" s="39" t="str">
        <f>IFERROR(VLOOKUP(Tabla469[[#This Row],[Nº]],Tabla4[],$I$2,FALSE),"")</f>
        <v/>
      </c>
      <c r="J109" s="39" t="str">
        <f>IFERROR(VLOOKUP(Tabla469[[#This Row],[Nº]],Tabla4[],$J$2,FALSE),"")</f>
        <v/>
      </c>
      <c r="K109" s="36" t="str">
        <f>IFERROR(VLOOKUP(Tabla469[[#This Row],[Nº]],Tabla4[],$K$2,FALSE),"")</f>
        <v/>
      </c>
      <c r="L109" s="31"/>
      <c r="M109" s="31"/>
      <c r="N109" s="40"/>
    </row>
    <row r="110" spans="2:14" x14ac:dyDescent="0.25">
      <c r="B110" s="26"/>
      <c r="C110" s="36" t="str">
        <f>IFERROR(VLOOKUP(Tabla469[[#This Row],[Nº]],Tabla4[],$C$2,FALSE),"")</f>
        <v/>
      </c>
      <c r="D110" s="37" t="str">
        <f>IFERROR(VLOOKUP(Tabla469[[#This Row],[Nº]],Tabla4[],$D$2,FALSE),"")</f>
        <v/>
      </c>
      <c r="E110" s="36" t="str">
        <f>IFERROR(VLOOKUP(Tabla469[[#This Row],[Nº]],Tabla4[],$E$2,FALSE),"")</f>
        <v/>
      </c>
      <c r="F110" s="38" t="str">
        <f>IFERROR(VLOOKUP(Tabla469[[#This Row],[Nº]],Tabla4[],$F$2,FALSE),"")</f>
        <v/>
      </c>
      <c r="G110" s="38" t="str">
        <f>IFERROR(VLOOKUP(Tabla469[[#This Row],[Nº]],Tabla4[],$G$2,FALSE),"")</f>
        <v/>
      </c>
      <c r="H110" s="39" t="str">
        <f>IFERROR(VLOOKUP(Tabla469[[#This Row],[Nº]],Tabla4[],$H$2,FALSE),"")</f>
        <v/>
      </c>
      <c r="I110" s="39" t="str">
        <f>IFERROR(VLOOKUP(Tabla469[[#This Row],[Nº]],Tabla4[],$I$2,FALSE),"")</f>
        <v/>
      </c>
      <c r="J110" s="39" t="str">
        <f>IFERROR(VLOOKUP(Tabla469[[#This Row],[Nº]],Tabla4[],$J$2,FALSE),"")</f>
        <v/>
      </c>
      <c r="K110" s="36" t="str">
        <f>IFERROR(VLOOKUP(Tabla469[[#This Row],[Nº]],Tabla4[],$K$2,FALSE),"")</f>
        <v/>
      </c>
      <c r="L110" s="31"/>
      <c r="M110" s="31"/>
      <c r="N110" s="40"/>
    </row>
    <row r="111" spans="2:14" x14ac:dyDescent="0.25">
      <c r="B111" s="26"/>
      <c r="C111" s="36" t="str">
        <f>IFERROR(VLOOKUP(Tabla469[[#This Row],[Nº]],Tabla4[],$C$2,FALSE),"")</f>
        <v/>
      </c>
      <c r="D111" s="37" t="str">
        <f>IFERROR(VLOOKUP(Tabla469[[#This Row],[Nº]],Tabla4[],$D$2,FALSE),"")</f>
        <v/>
      </c>
      <c r="E111" s="36" t="str">
        <f>IFERROR(VLOOKUP(Tabla469[[#This Row],[Nº]],Tabla4[],$E$2,FALSE),"")</f>
        <v/>
      </c>
      <c r="F111" s="38" t="str">
        <f>IFERROR(VLOOKUP(Tabla469[[#This Row],[Nº]],Tabla4[],$F$2,FALSE),"")</f>
        <v/>
      </c>
      <c r="G111" s="38" t="str">
        <f>IFERROR(VLOOKUP(Tabla469[[#This Row],[Nº]],Tabla4[],$G$2,FALSE),"")</f>
        <v/>
      </c>
      <c r="H111" s="39" t="str">
        <f>IFERROR(VLOOKUP(Tabla469[[#This Row],[Nº]],Tabla4[],$H$2,FALSE),"")</f>
        <v/>
      </c>
      <c r="I111" s="39" t="str">
        <f>IFERROR(VLOOKUP(Tabla469[[#This Row],[Nº]],Tabla4[],$I$2,FALSE),"")</f>
        <v/>
      </c>
      <c r="J111" s="39" t="str">
        <f>IFERROR(VLOOKUP(Tabla469[[#This Row],[Nº]],Tabla4[],$J$2,FALSE),"")</f>
        <v/>
      </c>
      <c r="K111" s="36" t="str">
        <f>IFERROR(VLOOKUP(Tabla469[[#This Row],[Nº]],Tabla4[],$K$2,FALSE),"")</f>
        <v/>
      </c>
      <c r="L111" s="31"/>
      <c r="M111" s="31"/>
      <c r="N111" s="40"/>
    </row>
    <row r="112" spans="2:14" x14ac:dyDescent="0.25">
      <c r="B112" s="26"/>
      <c r="C112" s="36" t="str">
        <f>IFERROR(VLOOKUP(Tabla469[[#This Row],[Nº]],Tabla4[],$C$2,FALSE),"")</f>
        <v/>
      </c>
      <c r="D112" s="37" t="str">
        <f>IFERROR(VLOOKUP(Tabla469[[#This Row],[Nº]],Tabla4[],$D$2,FALSE),"")</f>
        <v/>
      </c>
      <c r="E112" s="36" t="str">
        <f>IFERROR(VLOOKUP(Tabla469[[#This Row],[Nº]],Tabla4[],$E$2,FALSE),"")</f>
        <v/>
      </c>
      <c r="F112" s="38" t="str">
        <f>IFERROR(VLOOKUP(Tabla469[[#This Row],[Nº]],Tabla4[],$F$2,FALSE),"")</f>
        <v/>
      </c>
      <c r="G112" s="38" t="str">
        <f>IFERROR(VLOOKUP(Tabla469[[#This Row],[Nº]],Tabla4[],$G$2,FALSE),"")</f>
        <v/>
      </c>
      <c r="H112" s="39" t="str">
        <f>IFERROR(VLOOKUP(Tabla469[[#This Row],[Nº]],Tabla4[],$H$2,FALSE),"")</f>
        <v/>
      </c>
      <c r="I112" s="39" t="str">
        <f>IFERROR(VLOOKUP(Tabla469[[#This Row],[Nº]],Tabla4[],$I$2,FALSE),"")</f>
        <v/>
      </c>
      <c r="J112" s="39" t="str">
        <f>IFERROR(VLOOKUP(Tabla469[[#This Row],[Nº]],Tabla4[],$J$2,FALSE),"")</f>
        <v/>
      </c>
      <c r="K112" s="36" t="str">
        <f>IFERROR(VLOOKUP(Tabla469[[#This Row],[Nº]],Tabla4[],$K$2,FALSE),"")</f>
        <v/>
      </c>
      <c r="L112" s="31"/>
      <c r="M112" s="31"/>
      <c r="N112" s="40"/>
    </row>
    <row r="113" spans="2:14" x14ac:dyDescent="0.25">
      <c r="B113" s="26"/>
      <c r="C113" s="36" t="str">
        <f>IFERROR(VLOOKUP(Tabla469[[#This Row],[Nº]],Tabla4[],$C$2,FALSE),"")</f>
        <v/>
      </c>
      <c r="D113" s="37" t="str">
        <f>IFERROR(VLOOKUP(Tabla469[[#This Row],[Nº]],Tabla4[],$D$2,FALSE),"")</f>
        <v/>
      </c>
      <c r="E113" s="36" t="str">
        <f>IFERROR(VLOOKUP(Tabla469[[#This Row],[Nº]],Tabla4[],$E$2,FALSE),"")</f>
        <v/>
      </c>
      <c r="F113" s="38" t="str">
        <f>IFERROR(VLOOKUP(Tabla469[[#This Row],[Nº]],Tabla4[],$F$2,FALSE),"")</f>
        <v/>
      </c>
      <c r="G113" s="38" t="str">
        <f>IFERROR(VLOOKUP(Tabla469[[#This Row],[Nº]],Tabla4[],$G$2,FALSE),"")</f>
        <v/>
      </c>
      <c r="H113" s="39" t="str">
        <f>IFERROR(VLOOKUP(Tabla469[[#This Row],[Nº]],Tabla4[],$H$2,FALSE),"")</f>
        <v/>
      </c>
      <c r="I113" s="39" t="str">
        <f>IFERROR(VLOOKUP(Tabla469[[#This Row],[Nº]],Tabla4[],$I$2,FALSE),"")</f>
        <v/>
      </c>
      <c r="J113" s="39" t="str">
        <f>IFERROR(VLOOKUP(Tabla469[[#This Row],[Nº]],Tabla4[],$J$2,FALSE),"")</f>
        <v/>
      </c>
      <c r="K113" s="36" t="str">
        <f>IFERROR(VLOOKUP(Tabla469[[#This Row],[Nº]],Tabla4[],$K$2,FALSE),"")</f>
        <v/>
      </c>
      <c r="L113" s="31"/>
      <c r="M113" s="31"/>
      <c r="N113" s="40"/>
    </row>
    <row r="114" spans="2:14" x14ac:dyDescent="0.25">
      <c r="B114" s="26"/>
      <c r="C114" s="36" t="str">
        <f>IFERROR(VLOOKUP(Tabla469[[#This Row],[Nº]],Tabla4[],$C$2,FALSE),"")</f>
        <v/>
      </c>
      <c r="D114" s="37" t="str">
        <f>IFERROR(VLOOKUP(Tabla469[[#This Row],[Nº]],Tabla4[],$D$2,FALSE),"")</f>
        <v/>
      </c>
      <c r="E114" s="36" t="str">
        <f>IFERROR(VLOOKUP(Tabla469[[#This Row],[Nº]],Tabla4[],$E$2,FALSE),"")</f>
        <v/>
      </c>
      <c r="F114" s="38" t="str">
        <f>IFERROR(VLOOKUP(Tabla469[[#This Row],[Nº]],Tabla4[],$F$2,FALSE),"")</f>
        <v/>
      </c>
      <c r="G114" s="38" t="str">
        <f>IFERROR(VLOOKUP(Tabla469[[#This Row],[Nº]],Tabla4[],$G$2,FALSE),"")</f>
        <v/>
      </c>
      <c r="H114" s="39" t="str">
        <f>IFERROR(VLOOKUP(Tabla469[[#This Row],[Nº]],Tabla4[],$H$2,FALSE),"")</f>
        <v/>
      </c>
      <c r="I114" s="39" t="str">
        <f>IFERROR(VLOOKUP(Tabla469[[#This Row],[Nº]],Tabla4[],$I$2,FALSE),"")</f>
        <v/>
      </c>
      <c r="J114" s="39" t="str">
        <f>IFERROR(VLOOKUP(Tabla469[[#This Row],[Nº]],Tabla4[],$J$2,FALSE),"")</f>
        <v/>
      </c>
      <c r="K114" s="36" t="str">
        <f>IFERROR(VLOOKUP(Tabla469[[#This Row],[Nº]],Tabla4[],$K$2,FALSE),"")</f>
        <v/>
      </c>
      <c r="L114" s="31"/>
      <c r="M114" s="31"/>
      <c r="N114" s="40"/>
    </row>
    <row r="115" spans="2:14" x14ac:dyDescent="0.25">
      <c r="B115" s="26"/>
      <c r="C115" s="36" t="str">
        <f>IFERROR(VLOOKUP(Tabla469[[#This Row],[Nº]],Tabla4[],$C$2,FALSE),"")</f>
        <v/>
      </c>
      <c r="D115" s="37" t="str">
        <f>IFERROR(VLOOKUP(Tabla469[[#This Row],[Nº]],Tabla4[],$D$2,FALSE),"")</f>
        <v/>
      </c>
      <c r="E115" s="36" t="str">
        <f>IFERROR(VLOOKUP(Tabla469[[#This Row],[Nº]],Tabla4[],$E$2,FALSE),"")</f>
        <v/>
      </c>
      <c r="F115" s="38" t="str">
        <f>IFERROR(VLOOKUP(Tabla469[[#This Row],[Nº]],Tabla4[],$F$2,FALSE),"")</f>
        <v/>
      </c>
      <c r="G115" s="38" t="str">
        <f>IFERROR(VLOOKUP(Tabla469[[#This Row],[Nº]],Tabla4[],$G$2,FALSE),"")</f>
        <v/>
      </c>
      <c r="H115" s="39" t="str">
        <f>IFERROR(VLOOKUP(Tabla469[[#This Row],[Nº]],Tabla4[],$H$2,FALSE),"")</f>
        <v/>
      </c>
      <c r="I115" s="39" t="str">
        <f>IFERROR(VLOOKUP(Tabla469[[#This Row],[Nº]],Tabla4[],$I$2,FALSE),"")</f>
        <v/>
      </c>
      <c r="J115" s="39" t="str">
        <f>IFERROR(VLOOKUP(Tabla469[[#This Row],[Nº]],Tabla4[],$J$2,FALSE),"")</f>
        <v/>
      </c>
      <c r="K115" s="36" t="str">
        <f>IFERROR(VLOOKUP(Tabla469[[#This Row],[Nº]],Tabla4[],$K$2,FALSE),"")</f>
        <v/>
      </c>
      <c r="L115" s="31"/>
      <c r="M115" s="31"/>
      <c r="N115" s="40"/>
    </row>
    <row r="116" spans="2:14" x14ac:dyDescent="0.25">
      <c r="B116" s="26"/>
      <c r="C116" s="36" t="str">
        <f>IFERROR(VLOOKUP(Tabla469[[#This Row],[Nº]],Tabla4[],$C$2,FALSE),"")</f>
        <v/>
      </c>
      <c r="D116" s="37" t="str">
        <f>IFERROR(VLOOKUP(Tabla469[[#This Row],[Nº]],Tabla4[],$D$2,FALSE),"")</f>
        <v/>
      </c>
      <c r="E116" s="36" t="str">
        <f>IFERROR(VLOOKUP(Tabla469[[#This Row],[Nº]],Tabla4[],$E$2,FALSE),"")</f>
        <v/>
      </c>
      <c r="F116" s="38" t="str">
        <f>IFERROR(VLOOKUP(Tabla469[[#This Row],[Nº]],Tabla4[],$F$2,FALSE),"")</f>
        <v/>
      </c>
      <c r="G116" s="38" t="str">
        <f>IFERROR(VLOOKUP(Tabla469[[#This Row],[Nº]],Tabla4[],$G$2,FALSE),"")</f>
        <v/>
      </c>
      <c r="H116" s="39" t="str">
        <f>IFERROR(VLOOKUP(Tabla469[[#This Row],[Nº]],Tabla4[],$H$2,FALSE),"")</f>
        <v/>
      </c>
      <c r="I116" s="39" t="str">
        <f>IFERROR(VLOOKUP(Tabla469[[#This Row],[Nº]],Tabla4[],$I$2,FALSE),"")</f>
        <v/>
      </c>
      <c r="J116" s="39" t="str">
        <f>IFERROR(VLOOKUP(Tabla469[[#This Row],[Nº]],Tabla4[],$J$2,FALSE),"")</f>
        <v/>
      </c>
      <c r="K116" s="36" t="str">
        <f>IFERROR(VLOOKUP(Tabla469[[#This Row],[Nº]],Tabla4[],$K$2,FALSE),"")</f>
        <v/>
      </c>
      <c r="L116" s="31"/>
      <c r="M116" s="31"/>
      <c r="N116" s="40"/>
    </row>
    <row r="117" spans="2:14" x14ac:dyDescent="0.25">
      <c r="B117" s="26"/>
      <c r="C117" s="36" t="str">
        <f>IFERROR(VLOOKUP(Tabla469[[#This Row],[Nº]],Tabla4[],$C$2,FALSE),"")</f>
        <v/>
      </c>
      <c r="D117" s="37" t="str">
        <f>IFERROR(VLOOKUP(Tabla469[[#This Row],[Nº]],Tabla4[],$D$2,FALSE),"")</f>
        <v/>
      </c>
      <c r="E117" s="36" t="str">
        <f>IFERROR(VLOOKUP(Tabla469[[#This Row],[Nº]],Tabla4[],$E$2,FALSE),"")</f>
        <v/>
      </c>
      <c r="F117" s="38" t="str">
        <f>IFERROR(VLOOKUP(Tabla469[[#This Row],[Nº]],Tabla4[],$F$2,FALSE),"")</f>
        <v/>
      </c>
      <c r="G117" s="38" t="str">
        <f>IFERROR(VLOOKUP(Tabla469[[#This Row],[Nº]],Tabla4[],$G$2,FALSE),"")</f>
        <v/>
      </c>
      <c r="H117" s="39" t="str">
        <f>IFERROR(VLOOKUP(Tabla469[[#This Row],[Nº]],Tabla4[],$H$2,FALSE),"")</f>
        <v/>
      </c>
      <c r="I117" s="39" t="str">
        <f>IFERROR(VLOOKUP(Tabla469[[#This Row],[Nº]],Tabla4[],$I$2,FALSE),"")</f>
        <v/>
      </c>
      <c r="J117" s="39" t="str">
        <f>IFERROR(VLOOKUP(Tabla469[[#This Row],[Nº]],Tabla4[],$J$2,FALSE),"")</f>
        <v/>
      </c>
      <c r="K117" s="36" t="str">
        <f>IFERROR(VLOOKUP(Tabla469[[#This Row],[Nº]],Tabla4[],$K$2,FALSE),"")</f>
        <v/>
      </c>
      <c r="L117" s="31"/>
      <c r="M117" s="31"/>
      <c r="N117" s="40"/>
    </row>
    <row r="118" spans="2:14" x14ac:dyDescent="0.25">
      <c r="B118" s="26"/>
      <c r="C118" s="36" t="str">
        <f>IFERROR(VLOOKUP(Tabla469[[#This Row],[Nº]],Tabla4[],$C$2,FALSE),"")</f>
        <v/>
      </c>
      <c r="D118" s="37" t="str">
        <f>IFERROR(VLOOKUP(Tabla469[[#This Row],[Nº]],Tabla4[],$D$2,FALSE),"")</f>
        <v/>
      </c>
      <c r="E118" s="36" t="str">
        <f>IFERROR(VLOOKUP(Tabla469[[#This Row],[Nº]],Tabla4[],$E$2,FALSE),"")</f>
        <v/>
      </c>
      <c r="F118" s="38" t="str">
        <f>IFERROR(VLOOKUP(Tabla469[[#This Row],[Nº]],Tabla4[],$F$2,FALSE),"")</f>
        <v/>
      </c>
      <c r="G118" s="38" t="str">
        <f>IFERROR(VLOOKUP(Tabla469[[#This Row],[Nº]],Tabla4[],$G$2,FALSE),"")</f>
        <v/>
      </c>
      <c r="H118" s="39" t="str">
        <f>IFERROR(VLOOKUP(Tabla469[[#This Row],[Nº]],Tabla4[],$H$2,FALSE),"")</f>
        <v/>
      </c>
      <c r="I118" s="39" t="str">
        <f>IFERROR(VLOOKUP(Tabla469[[#This Row],[Nº]],Tabla4[],$I$2,FALSE),"")</f>
        <v/>
      </c>
      <c r="J118" s="39" t="str">
        <f>IFERROR(VLOOKUP(Tabla469[[#This Row],[Nº]],Tabla4[],$J$2,FALSE),"")</f>
        <v/>
      </c>
      <c r="K118" s="36" t="str">
        <f>IFERROR(VLOOKUP(Tabla469[[#This Row],[Nº]],Tabla4[],$K$2,FALSE),"")</f>
        <v/>
      </c>
      <c r="L118" s="31"/>
      <c r="M118" s="31"/>
      <c r="N118" s="40"/>
    </row>
    <row r="119" spans="2:14" x14ac:dyDescent="0.25">
      <c r="B119" s="26"/>
      <c r="C119" s="36" t="str">
        <f>IFERROR(VLOOKUP(Tabla469[[#This Row],[Nº]],Tabla4[],$C$2,FALSE),"")</f>
        <v/>
      </c>
      <c r="D119" s="37" t="str">
        <f>IFERROR(VLOOKUP(Tabla469[[#This Row],[Nº]],Tabla4[],$D$2,FALSE),"")</f>
        <v/>
      </c>
      <c r="E119" s="36" t="str">
        <f>IFERROR(VLOOKUP(Tabla469[[#This Row],[Nº]],Tabla4[],$E$2,FALSE),"")</f>
        <v/>
      </c>
      <c r="F119" s="38" t="str">
        <f>IFERROR(VLOOKUP(Tabla469[[#This Row],[Nº]],Tabla4[],$F$2,FALSE),"")</f>
        <v/>
      </c>
      <c r="G119" s="38" t="str">
        <f>IFERROR(VLOOKUP(Tabla469[[#This Row],[Nº]],Tabla4[],$G$2,FALSE),"")</f>
        <v/>
      </c>
      <c r="H119" s="39" t="str">
        <f>IFERROR(VLOOKUP(Tabla469[[#This Row],[Nº]],Tabla4[],$H$2,FALSE),"")</f>
        <v/>
      </c>
      <c r="I119" s="39" t="str">
        <f>IFERROR(VLOOKUP(Tabla469[[#This Row],[Nº]],Tabla4[],$I$2,FALSE),"")</f>
        <v/>
      </c>
      <c r="J119" s="39" t="str">
        <f>IFERROR(VLOOKUP(Tabla469[[#This Row],[Nº]],Tabla4[],$J$2,FALSE),"")</f>
        <v/>
      </c>
      <c r="K119" s="36" t="str">
        <f>IFERROR(VLOOKUP(Tabla469[[#This Row],[Nº]],Tabla4[],$K$2,FALSE),"")</f>
        <v/>
      </c>
      <c r="L119" s="31"/>
      <c r="M119" s="31"/>
      <c r="N119" s="40"/>
    </row>
    <row r="120" spans="2:14" x14ac:dyDescent="0.25">
      <c r="B120" s="26"/>
      <c r="C120" s="36" t="str">
        <f>IFERROR(VLOOKUP(Tabla469[[#This Row],[Nº]],Tabla4[],$C$2,FALSE),"")</f>
        <v/>
      </c>
      <c r="D120" s="37" t="str">
        <f>IFERROR(VLOOKUP(Tabla469[[#This Row],[Nº]],Tabla4[],$D$2,FALSE),"")</f>
        <v/>
      </c>
      <c r="E120" s="36" t="str">
        <f>IFERROR(VLOOKUP(Tabla469[[#This Row],[Nº]],Tabla4[],$E$2,FALSE),"")</f>
        <v/>
      </c>
      <c r="F120" s="38" t="str">
        <f>IFERROR(VLOOKUP(Tabla469[[#This Row],[Nº]],Tabla4[],$F$2,FALSE),"")</f>
        <v/>
      </c>
      <c r="G120" s="38" t="str">
        <f>IFERROR(VLOOKUP(Tabla469[[#This Row],[Nº]],Tabla4[],$G$2,FALSE),"")</f>
        <v/>
      </c>
      <c r="H120" s="39" t="str">
        <f>IFERROR(VLOOKUP(Tabla469[[#This Row],[Nº]],Tabla4[],$H$2,FALSE),"")</f>
        <v/>
      </c>
      <c r="I120" s="39" t="str">
        <f>IFERROR(VLOOKUP(Tabla469[[#This Row],[Nº]],Tabla4[],$I$2,FALSE),"")</f>
        <v/>
      </c>
      <c r="J120" s="39" t="str">
        <f>IFERROR(VLOOKUP(Tabla469[[#This Row],[Nº]],Tabla4[],$J$2,FALSE),"")</f>
        <v/>
      </c>
      <c r="K120" s="36" t="str">
        <f>IFERROR(VLOOKUP(Tabla469[[#This Row],[Nº]],Tabla4[],$K$2,FALSE),"")</f>
        <v/>
      </c>
      <c r="L120" s="31"/>
      <c r="M120" s="31"/>
      <c r="N120" s="40"/>
    </row>
    <row r="121" spans="2:14" x14ac:dyDescent="0.25">
      <c r="B121" s="26"/>
      <c r="C121" s="36" t="str">
        <f>IFERROR(VLOOKUP(Tabla469[[#This Row],[Nº]],Tabla4[],$C$2,FALSE),"")</f>
        <v/>
      </c>
      <c r="D121" s="37" t="str">
        <f>IFERROR(VLOOKUP(Tabla469[[#This Row],[Nº]],Tabla4[],$D$2,FALSE),"")</f>
        <v/>
      </c>
      <c r="E121" s="36" t="str">
        <f>IFERROR(VLOOKUP(Tabla469[[#This Row],[Nº]],Tabla4[],$E$2,FALSE),"")</f>
        <v/>
      </c>
      <c r="F121" s="38" t="str">
        <f>IFERROR(VLOOKUP(Tabla469[[#This Row],[Nº]],Tabla4[],$F$2,FALSE),"")</f>
        <v/>
      </c>
      <c r="G121" s="38" t="str">
        <f>IFERROR(VLOOKUP(Tabla469[[#This Row],[Nº]],Tabla4[],$G$2,FALSE),"")</f>
        <v/>
      </c>
      <c r="H121" s="39" t="str">
        <f>IFERROR(VLOOKUP(Tabla469[[#This Row],[Nº]],Tabla4[],$H$2,FALSE),"")</f>
        <v/>
      </c>
      <c r="I121" s="39" t="str">
        <f>IFERROR(VLOOKUP(Tabla469[[#This Row],[Nº]],Tabla4[],$I$2,FALSE),"")</f>
        <v/>
      </c>
      <c r="J121" s="39" t="str">
        <f>IFERROR(VLOOKUP(Tabla469[[#This Row],[Nº]],Tabla4[],$J$2,FALSE),"")</f>
        <v/>
      </c>
      <c r="K121" s="36" t="str">
        <f>IFERROR(VLOOKUP(Tabla469[[#This Row],[Nº]],Tabla4[],$K$2,FALSE),"")</f>
        <v/>
      </c>
      <c r="L121" s="31"/>
      <c r="M121" s="31"/>
      <c r="N121" s="40"/>
    </row>
    <row r="122" spans="2:14" x14ac:dyDescent="0.25">
      <c r="B122" s="26"/>
      <c r="C122" s="36" t="str">
        <f>IFERROR(VLOOKUP(Tabla469[[#This Row],[Nº]],Tabla4[],$C$2,FALSE),"")</f>
        <v/>
      </c>
      <c r="D122" s="37" t="str">
        <f>IFERROR(VLOOKUP(Tabla469[[#This Row],[Nº]],Tabla4[],$D$2,FALSE),"")</f>
        <v/>
      </c>
      <c r="E122" s="36" t="str">
        <f>IFERROR(VLOOKUP(Tabla469[[#This Row],[Nº]],Tabla4[],$E$2,FALSE),"")</f>
        <v/>
      </c>
      <c r="F122" s="38" t="str">
        <f>IFERROR(VLOOKUP(Tabla469[[#This Row],[Nº]],Tabla4[],$F$2,FALSE),"")</f>
        <v/>
      </c>
      <c r="G122" s="38" t="str">
        <f>IFERROR(VLOOKUP(Tabla469[[#This Row],[Nº]],Tabla4[],$G$2,FALSE),"")</f>
        <v/>
      </c>
      <c r="H122" s="39" t="str">
        <f>IFERROR(VLOOKUP(Tabla469[[#This Row],[Nº]],Tabla4[],$H$2,FALSE),"")</f>
        <v/>
      </c>
      <c r="I122" s="39" t="str">
        <f>IFERROR(VLOOKUP(Tabla469[[#This Row],[Nº]],Tabla4[],$I$2,FALSE),"")</f>
        <v/>
      </c>
      <c r="J122" s="39" t="str">
        <f>IFERROR(VLOOKUP(Tabla469[[#This Row],[Nº]],Tabla4[],$J$2,FALSE),"")</f>
        <v/>
      </c>
      <c r="K122" s="36" t="str">
        <f>IFERROR(VLOOKUP(Tabla469[[#This Row],[Nº]],Tabla4[],$K$2,FALSE),"")</f>
        <v/>
      </c>
      <c r="L122" s="31"/>
      <c r="M122" s="31"/>
      <c r="N122" s="40"/>
    </row>
    <row r="123" spans="2:14" x14ac:dyDescent="0.25">
      <c r="B123" s="26"/>
      <c r="C123" s="36" t="str">
        <f>IFERROR(VLOOKUP(Tabla469[[#This Row],[Nº]],Tabla4[],$C$2,FALSE),"")</f>
        <v/>
      </c>
      <c r="D123" s="37" t="str">
        <f>IFERROR(VLOOKUP(Tabla469[[#This Row],[Nº]],Tabla4[],$D$2,FALSE),"")</f>
        <v/>
      </c>
      <c r="E123" s="36" t="str">
        <f>IFERROR(VLOOKUP(Tabla469[[#This Row],[Nº]],Tabla4[],$E$2,FALSE),"")</f>
        <v/>
      </c>
      <c r="F123" s="38" t="str">
        <f>IFERROR(VLOOKUP(Tabla469[[#This Row],[Nº]],Tabla4[],$F$2,FALSE),"")</f>
        <v/>
      </c>
      <c r="G123" s="38" t="str">
        <f>IFERROR(VLOOKUP(Tabla469[[#This Row],[Nº]],Tabla4[],$G$2,FALSE),"")</f>
        <v/>
      </c>
      <c r="H123" s="39" t="str">
        <f>IFERROR(VLOOKUP(Tabla469[[#This Row],[Nº]],Tabla4[],$H$2,FALSE),"")</f>
        <v/>
      </c>
      <c r="I123" s="39" t="str">
        <f>IFERROR(VLOOKUP(Tabla469[[#This Row],[Nº]],Tabla4[],$I$2,FALSE),"")</f>
        <v/>
      </c>
      <c r="J123" s="39" t="str">
        <f>IFERROR(VLOOKUP(Tabla469[[#This Row],[Nº]],Tabla4[],$J$2,FALSE),"")</f>
        <v/>
      </c>
      <c r="K123" s="36" t="str">
        <f>IFERROR(VLOOKUP(Tabla469[[#This Row],[Nº]],Tabla4[],$K$2,FALSE),"")</f>
        <v/>
      </c>
      <c r="L123" s="31"/>
      <c r="M123" s="31"/>
      <c r="N123" s="40"/>
    </row>
    <row r="124" spans="2:14" x14ac:dyDescent="0.25">
      <c r="B124" s="26"/>
      <c r="C124" s="36" t="str">
        <f>IFERROR(VLOOKUP(Tabla469[[#This Row],[Nº]],Tabla4[],$C$2,FALSE),"")</f>
        <v/>
      </c>
      <c r="D124" s="37" t="str">
        <f>IFERROR(VLOOKUP(Tabla469[[#This Row],[Nº]],Tabla4[],$D$2,FALSE),"")</f>
        <v/>
      </c>
      <c r="E124" s="36" t="str">
        <f>IFERROR(VLOOKUP(Tabla469[[#This Row],[Nº]],Tabla4[],$E$2,FALSE),"")</f>
        <v/>
      </c>
      <c r="F124" s="38" t="str">
        <f>IFERROR(VLOOKUP(Tabla469[[#This Row],[Nº]],Tabla4[],$F$2,FALSE),"")</f>
        <v/>
      </c>
      <c r="G124" s="38" t="str">
        <f>IFERROR(VLOOKUP(Tabla469[[#This Row],[Nº]],Tabla4[],$G$2,FALSE),"")</f>
        <v/>
      </c>
      <c r="H124" s="39" t="str">
        <f>IFERROR(VLOOKUP(Tabla469[[#This Row],[Nº]],Tabla4[],$H$2,FALSE),"")</f>
        <v/>
      </c>
      <c r="I124" s="39" t="str">
        <f>IFERROR(VLOOKUP(Tabla469[[#This Row],[Nº]],Tabla4[],$I$2,FALSE),"")</f>
        <v/>
      </c>
      <c r="J124" s="39" t="str">
        <f>IFERROR(VLOOKUP(Tabla469[[#This Row],[Nº]],Tabla4[],$J$2,FALSE),"")</f>
        <v/>
      </c>
      <c r="K124" s="36" t="str">
        <f>IFERROR(VLOOKUP(Tabla469[[#This Row],[Nº]],Tabla4[],$K$2,FALSE),"")</f>
        <v/>
      </c>
      <c r="L124" s="31"/>
      <c r="M124" s="31"/>
      <c r="N124" s="40"/>
    </row>
    <row r="125" spans="2:14" x14ac:dyDescent="0.25">
      <c r="B125" s="26"/>
      <c r="C125" s="36" t="str">
        <f>IFERROR(VLOOKUP(Tabla469[[#This Row],[Nº]],Tabla4[],$C$2,FALSE),"")</f>
        <v/>
      </c>
      <c r="D125" s="37" t="str">
        <f>IFERROR(VLOOKUP(Tabla469[[#This Row],[Nº]],Tabla4[],$D$2,FALSE),"")</f>
        <v/>
      </c>
      <c r="E125" s="36" t="str">
        <f>IFERROR(VLOOKUP(Tabla469[[#This Row],[Nº]],Tabla4[],$E$2,FALSE),"")</f>
        <v/>
      </c>
      <c r="F125" s="38" t="str">
        <f>IFERROR(VLOOKUP(Tabla469[[#This Row],[Nº]],Tabla4[],$F$2,FALSE),"")</f>
        <v/>
      </c>
      <c r="G125" s="38" t="str">
        <f>IFERROR(VLOOKUP(Tabla469[[#This Row],[Nº]],Tabla4[],$G$2,FALSE),"")</f>
        <v/>
      </c>
      <c r="H125" s="39" t="str">
        <f>IFERROR(VLOOKUP(Tabla469[[#This Row],[Nº]],Tabla4[],$H$2,FALSE),"")</f>
        <v/>
      </c>
      <c r="I125" s="39" t="str">
        <f>IFERROR(VLOOKUP(Tabla469[[#This Row],[Nº]],Tabla4[],$I$2,FALSE),"")</f>
        <v/>
      </c>
      <c r="J125" s="39" t="str">
        <f>IFERROR(VLOOKUP(Tabla469[[#This Row],[Nº]],Tabla4[],$J$2,FALSE),"")</f>
        <v/>
      </c>
      <c r="K125" s="36" t="str">
        <f>IFERROR(VLOOKUP(Tabla469[[#This Row],[Nº]],Tabla4[],$K$2,FALSE),"")</f>
        <v/>
      </c>
      <c r="L125" s="31"/>
      <c r="M125" s="31"/>
      <c r="N125" s="40"/>
    </row>
    <row r="126" spans="2:14" x14ac:dyDescent="0.25">
      <c r="B126" s="26"/>
      <c r="C126" s="36" t="str">
        <f>IFERROR(VLOOKUP(Tabla469[[#This Row],[Nº]],Tabla4[],$C$2,FALSE),"")</f>
        <v/>
      </c>
      <c r="D126" s="37" t="str">
        <f>IFERROR(VLOOKUP(Tabla469[[#This Row],[Nº]],Tabla4[],$D$2,FALSE),"")</f>
        <v/>
      </c>
      <c r="E126" s="36" t="str">
        <f>IFERROR(VLOOKUP(Tabla469[[#This Row],[Nº]],Tabla4[],$E$2,FALSE),"")</f>
        <v/>
      </c>
      <c r="F126" s="38" t="str">
        <f>IFERROR(VLOOKUP(Tabla469[[#This Row],[Nº]],Tabla4[],$F$2,FALSE),"")</f>
        <v/>
      </c>
      <c r="G126" s="38" t="str">
        <f>IFERROR(VLOOKUP(Tabla469[[#This Row],[Nº]],Tabla4[],$G$2,FALSE),"")</f>
        <v/>
      </c>
      <c r="H126" s="39" t="str">
        <f>IFERROR(VLOOKUP(Tabla469[[#This Row],[Nº]],Tabla4[],$H$2,FALSE),"")</f>
        <v/>
      </c>
      <c r="I126" s="39" t="str">
        <f>IFERROR(VLOOKUP(Tabla469[[#This Row],[Nº]],Tabla4[],$I$2,FALSE),"")</f>
        <v/>
      </c>
      <c r="J126" s="39" t="str">
        <f>IFERROR(VLOOKUP(Tabla469[[#This Row],[Nº]],Tabla4[],$J$2,FALSE),"")</f>
        <v/>
      </c>
      <c r="K126" s="36" t="str">
        <f>IFERROR(VLOOKUP(Tabla469[[#This Row],[Nº]],Tabla4[],$K$2,FALSE),"")</f>
        <v/>
      </c>
      <c r="L126" s="31"/>
      <c r="M126" s="31"/>
      <c r="N126" s="40"/>
    </row>
    <row r="127" spans="2:14" x14ac:dyDescent="0.25">
      <c r="B127" s="26"/>
      <c r="C127" s="36" t="str">
        <f>IFERROR(VLOOKUP(Tabla469[[#This Row],[Nº]],Tabla4[],$C$2,FALSE),"")</f>
        <v/>
      </c>
      <c r="D127" s="37" t="str">
        <f>IFERROR(VLOOKUP(Tabla469[[#This Row],[Nº]],Tabla4[],$D$2,FALSE),"")</f>
        <v/>
      </c>
      <c r="E127" s="36" t="str">
        <f>IFERROR(VLOOKUP(Tabla469[[#This Row],[Nº]],Tabla4[],$E$2,FALSE),"")</f>
        <v/>
      </c>
      <c r="F127" s="38" t="str">
        <f>IFERROR(VLOOKUP(Tabla469[[#This Row],[Nº]],Tabla4[],$F$2,FALSE),"")</f>
        <v/>
      </c>
      <c r="G127" s="38" t="str">
        <f>IFERROR(VLOOKUP(Tabla469[[#This Row],[Nº]],Tabla4[],$G$2,FALSE),"")</f>
        <v/>
      </c>
      <c r="H127" s="39" t="str">
        <f>IFERROR(VLOOKUP(Tabla469[[#This Row],[Nº]],Tabla4[],$H$2,FALSE),"")</f>
        <v/>
      </c>
      <c r="I127" s="39" t="str">
        <f>IFERROR(VLOOKUP(Tabla469[[#This Row],[Nº]],Tabla4[],$I$2,FALSE),"")</f>
        <v/>
      </c>
      <c r="J127" s="39" t="str">
        <f>IFERROR(VLOOKUP(Tabla469[[#This Row],[Nº]],Tabla4[],$J$2,FALSE),"")</f>
        <v/>
      </c>
      <c r="K127" s="36" t="str">
        <f>IFERROR(VLOOKUP(Tabla469[[#This Row],[Nº]],Tabla4[],$K$2,FALSE),"")</f>
        <v/>
      </c>
      <c r="L127" s="31"/>
      <c r="M127" s="31"/>
      <c r="N127" s="40"/>
    </row>
    <row r="128" spans="2:14" x14ac:dyDescent="0.25">
      <c r="B128" s="26"/>
      <c r="C128" s="36" t="str">
        <f>IFERROR(VLOOKUP(Tabla469[[#This Row],[Nº]],Tabla4[],$C$2,FALSE),"")</f>
        <v/>
      </c>
      <c r="D128" s="37" t="str">
        <f>IFERROR(VLOOKUP(Tabla469[[#This Row],[Nº]],Tabla4[],$D$2,FALSE),"")</f>
        <v/>
      </c>
      <c r="E128" s="36" t="str">
        <f>IFERROR(VLOOKUP(Tabla469[[#This Row],[Nº]],Tabla4[],$E$2,FALSE),"")</f>
        <v/>
      </c>
      <c r="F128" s="38" t="str">
        <f>IFERROR(VLOOKUP(Tabla469[[#This Row],[Nº]],Tabla4[],$F$2,FALSE),"")</f>
        <v/>
      </c>
      <c r="G128" s="38" t="str">
        <f>IFERROR(VLOOKUP(Tabla469[[#This Row],[Nº]],Tabla4[],$G$2,FALSE),"")</f>
        <v/>
      </c>
      <c r="H128" s="39" t="str">
        <f>IFERROR(VLOOKUP(Tabla469[[#This Row],[Nº]],Tabla4[],$H$2,FALSE),"")</f>
        <v/>
      </c>
      <c r="I128" s="39" t="str">
        <f>IFERROR(VLOOKUP(Tabla469[[#This Row],[Nº]],Tabla4[],$I$2,FALSE),"")</f>
        <v/>
      </c>
      <c r="J128" s="39" t="str">
        <f>IFERROR(VLOOKUP(Tabla469[[#This Row],[Nº]],Tabla4[],$J$2,FALSE),"")</f>
        <v/>
      </c>
      <c r="K128" s="36" t="str">
        <f>IFERROR(VLOOKUP(Tabla469[[#This Row],[Nº]],Tabla4[],$K$2,FALSE),"")</f>
        <v/>
      </c>
      <c r="L128" s="31"/>
      <c r="M128" s="31"/>
      <c r="N128" s="40"/>
    </row>
    <row r="129" spans="2:14" x14ac:dyDescent="0.25">
      <c r="B129" s="26"/>
      <c r="C129" s="36" t="str">
        <f>IFERROR(VLOOKUP(Tabla469[[#This Row],[Nº]],Tabla4[],$C$2,FALSE),"")</f>
        <v/>
      </c>
      <c r="D129" s="37" t="str">
        <f>IFERROR(VLOOKUP(Tabla469[[#This Row],[Nº]],Tabla4[],$D$2,FALSE),"")</f>
        <v/>
      </c>
      <c r="E129" s="36" t="str">
        <f>IFERROR(VLOOKUP(Tabla469[[#This Row],[Nº]],Tabla4[],$E$2,FALSE),"")</f>
        <v/>
      </c>
      <c r="F129" s="38" t="str">
        <f>IFERROR(VLOOKUP(Tabla469[[#This Row],[Nº]],Tabla4[],$F$2,FALSE),"")</f>
        <v/>
      </c>
      <c r="G129" s="38" t="str">
        <f>IFERROR(VLOOKUP(Tabla469[[#This Row],[Nº]],Tabla4[],$G$2,FALSE),"")</f>
        <v/>
      </c>
      <c r="H129" s="39" t="str">
        <f>IFERROR(VLOOKUP(Tabla469[[#This Row],[Nº]],Tabla4[],$H$2,FALSE),"")</f>
        <v/>
      </c>
      <c r="I129" s="39" t="str">
        <f>IFERROR(VLOOKUP(Tabla469[[#This Row],[Nº]],Tabla4[],$I$2,FALSE),"")</f>
        <v/>
      </c>
      <c r="J129" s="39" t="str">
        <f>IFERROR(VLOOKUP(Tabla469[[#This Row],[Nº]],Tabla4[],$J$2,FALSE),"")</f>
        <v/>
      </c>
      <c r="K129" s="36" t="str">
        <f>IFERROR(VLOOKUP(Tabla469[[#This Row],[Nº]],Tabla4[],$K$2,FALSE),"")</f>
        <v/>
      </c>
      <c r="L129" s="31"/>
      <c r="M129" s="31"/>
      <c r="N129" s="40"/>
    </row>
    <row r="130" spans="2:14" x14ac:dyDescent="0.25">
      <c r="B130" s="26"/>
      <c r="C130" s="36" t="str">
        <f>IFERROR(VLOOKUP(Tabla469[[#This Row],[Nº]],Tabla4[],$C$2,FALSE),"")</f>
        <v/>
      </c>
      <c r="D130" s="37" t="str">
        <f>IFERROR(VLOOKUP(Tabla469[[#This Row],[Nº]],Tabla4[],$D$2,FALSE),"")</f>
        <v/>
      </c>
      <c r="E130" s="36" t="str">
        <f>IFERROR(VLOOKUP(Tabla469[[#This Row],[Nº]],Tabla4[],$E$2,FALSE),"")</f>
        <v/>
      </c>
      <c r="F130" s="38" t="str">
        <f>IFERROR(VLOOKUP(Tabla469[[#This Row],[Nº]],Tabla4[],$F$2,FALSE),"")</f>
        <v/>
      </c>
      <c r="G130" s="38" t="str">
        <f>IFERROR(VLOOKUP(Tabla469[[#This Row],[Nº]],Tabla4[],$G$2,FALSE),"")</f>
        <v/>
      </c>
      <c r="H130" s="39" t="str">
        <f>IFERROR(VLOOKUP(Tabla469[[#This Row],[Nº]],Tabla4[],$H$2,FALSE),"")</f>
        <v/>
      </c>
      <c r="I130" s="39" t="str">
        <f>IFERROR(VLOOKUP(Tabla469[[#This Row],[Nº]],Tabla4[],$I$2,FALSE),"")</f>
        <v/>
      </c>
      <c r="J130" s="39" t="str">
        <f>IFERROR(VLOOKUP(Tabla469[[#This Row],[Nº]],Tabla4[],$J$2,FALSE),"")</f>
        <v/>
      </c>
      <c r="K130" s="36" t="str">
        <f>IFERROR(VLOOKUP(Tabla469[[#This Row],[Nº]],Tabla4[],$K$2,FALSE),"")</f>
        <v/>
      </c>
      <c r="L130" s="31"/>
      <c r="M130" s="31"/>
      <c r="N130" s="40"/>
    </row>
    <row r="131" spans="2:14" x14ac:dyDescent="0.25">
      <c r="B131" s="26"/>
      <c r="C131" s="36" t="str">
        <f>IFERROR(VLOOKUP(Tabla469[[#This Row],[Nº]],Tabla4[],$C$2,FALSE),"")</f>
        <v/>
      </c>
      <c r="D131" s="37" t="str">
        <f>IFERROR(VLOOKUP(Tabla469[[#This Row],[Nº]],Tabla4[],$D$2,FALSE),"")</f>
        <v/>
      </c>
      <c r="E131" s="36" t="str">
        <f>IFERROR(VLOOKUP(Tabla469[[#This Row],[Nº]],Tabla4[],$E$2,FALSE),"")</f>
        <v/>
      </c>
      <c r="F131" s="38" t="str">
        <f>IFERROR(VLOOKUP(Tabla469[[#This Row],[Nº]],Tabla4[],$F$2,FALSE),"")</f>
        <v/>
      </c>
      <c r="G131" s="38" t="str">
        <f>IFERROR(VLOOKUP(Tabla469[[#This Row],[Nº]],Tabla4[],$G$2,FALSE),"")</f>
        <v/>
      </c>
      <c r="H131" s="39" t="str">
        <f>IFERROR(VLOOKUP(Tabla469[[#This Row],[Nº]],Tabla4[],$H$2,FALSE),"")</f>
        <v/>
      </c>
      <c r="I131" s="39" t="str">
        <f>IFERROR(VLOOKUP(Tabla469[[#This Row],[Nº]],Tabla4[],$I$2,FALSE),"")</f>
        <v/>
      </c>
      <c r="J131" s="39" t="str">
        <f>IFERROR(VLOOKUP(Tabla469[[#This Row],[Nº]],Tabla4[],$J$2,FALSE),"")</f>
        <v/>
      </c>
      <c r="K131" s="36" t="str">
        <f>IFERROR(VLOOKUP(Tabla469[[#This Row],[Nº]],Tabla4[],$K$2,FALSE),"")</f>
        <v/>
      </c>
      <c r="L131" s="31"/>
      <c r="M131" s="31"/>
      <c r="N131" s="40"/>
    </row>
    <row r="132" spans="2:14" x14ac:dyDescent="0.25">
      <c r="B132" s="26"/>
      <c r="C132" s="36" t="str">
        <f>IFERROR(VLOOKUP(Tabla469[[#This Row],[Nº]],Tabla4[],$C$2,FALSE),"")</f>
        <v/>
      </c>
      <c r="D132" s="37" t="str">
        <f>IFERROR(VLOOKUP(Tabla469[[#This Row],[Nº]],Tabla4[],$D$2,FALSE),"")</f>
        <v/>
      </c>
      <c r="E132" s="36" t="str">
        <f>IFERROR(VLOOKUP(Tabla469[[#This Row],[Nº]],Tabla4[],$E$2,FALSE),"")</f>
        <v/>
      </c>
      <c r="F132" s="38" t="str">
        <f>IFERROR(VLOOKUP(Tabla469[[#This Row],[Nº]],Tabla4[],$F$2,FALSE),"")</f>
        <v/>
      </c>
      <c r="G132" s="38" t="str">
        <f>IFERROR(VLOOKUP(Tabla469[[#This Row],[Nº]],Tabla4[],$G$2,FALSE),"")</f>
        <v/>
      </c>
      <c r="H132" s="39" t="str">
        <f>IFERROR(VLOOKUP(Tabla469[[#This Row],[Nº]],Tabla4[],$H$2,FALSE),"")</f>
        <v/>
      </c>
      <c r="I132" s="39" t="str">
        <f>IFERROR(VLOOKUP(Tabla469[[#This Row],[Nº]],Tabla4[],$I$2,FALSE),"")</f>
        <v/>
      </c>
      <c r="J132" s="39" t="str">
        <f>IFERROR(VLOOKUP(Tabla469[[#This Row],[Nº]],Tabla4[],$J$2,FALSE),"")</f>
        <v/>
      </c>
      <c r="K132" s="36" t="str">
        <f>IFERROR(VLOOKUP(Tabla469[[#This Row],[Nº]],Tabla4[],$K$2,FALSE),"")</f>
        <v/>
      </c>
      <c r="L132" s="31"/>
      <c r="M132" s="31"/>
      <c r="N132" s="40"/>
    </row>
    <row r="133" spans="2:14" x14ac:dyDescent="0.25">
      <c r="B133" s="26"/>
      <c r="C133" s="36" t="str">
        <f>IFERROR(VLOOKUP(Tabla469[[#This Row],[Nº]],Tabla4[],$C$2,FALSE),"")</f>
        <v/>
      </c>
      <c r="D133" s="37" t="str">
        <f>IFERROR(VLOOKUP(Tabla469[[#This Row],[Nº]],Tabla4[],$D$2,FALSE),"")</f>
        <v/>
      </c>
      <c r="E133" s="36" t="str">
        <f>IFERROR(VLOOKUP(Tabla469[[#This Row],[Nº]],Tabla4[],$E$2,FALSE),"")</f>
        <v/>
      </c>
      <c r="F133" s="38" t="str">
        <f>IFERROR(VLOOKUP(Tabla469[[#This Row],[Nº]],Tabla4[],$F$2,FALSE),"")</f>
        <v/>
      </c>
      <c r="G133" s="38" t="str">
        <f>IFERROR(VLOOKUP(Tabla469[[#This Row],[Nº]],Tabla4[],$G$2,FALSE),"")</f>
        <v/>
      </c>
      <c r="H133" s="39" t="str">
        <f>IFERROR(VLOOKUP(Tabla469[[#This Row],[Nº]],Tabla4[],$H$2,FALSE),"")</f>
        <v/>
      </c>
      <c r="I133" s="39" t="str">
        <f>IFERROR(VLOOKUP(Tabla469[[#This Row],[Nº]],Tabla4[],$I$2,FALSE),"")</f>
        <v/>
      </c>
      <c r="J133" s="39" t="str">
        <f>IFERROR(VLOOKUP(Tabla469[[#This Row],[Nº]],Tabla4[],$J$2,FALSE),"")</f>
        <v/>
      </c>
      <c r="K133" s="36" t="str">
        <f>IFERROR(VLOOKUP(Tabla469[[#This Row],[Nº]],Tabla4[],$K$2,FALSE),"")</f>
        <v/>
      </c>
      <c r="L133" s="31"/>
      <c r="M133" s="31"/>
      <c r="N133" s="40"/>
    </row>
    <row r="134" spans="2:14" x14ac:dyDescent="0.25">
      <c r="B134" s="26"/>
      <c r="C134" s="36" t="str">
        <f>IFERROR(VLOOKUP(Tabla469[[#This Row],[Nº]],Tabla4[],$C$2,FALSE),"")</f>
        <v/>
      </c>
      <c r="D134" s="37" t="str">
        <f>IFERROR(VLOOKUP(Tabla469[[#This Row],[Nº]],Tabla4[],$D$2,FALSE),"")</f>
        <v/>
      </c>
      <c r="E134" s="36" t="str">
        <f>IFERROR(VLOOKUP(Tabla469[[#This Row],[Nº]],Tabla4[],$E$2,FALSE),"")</f>
        <v/>
      </c>
      <c r="F134" s="38" t="str">
        <f>IFERROR(VLOOKUP(Tabla469[[#This Row],[Nº]],Tabla4[],$F$2,FALSE),"")</f>
        <v/>
      </c>
      <c r="G134" s="38" t="str">
        <f>IFERROR(VLOOKUP(Tabla469[[#This Row],[Nº]],Tabla4[],$G$2,FALSE),"")</f>
        <v/>
      </c>
      <c r="H134" s="39" t="str">
        <f>IFERROR(VLOOKUP(Tabla469[[#This Row],[Nº]],Tabla4[],$H$2,FALSE),"")</f>
        <v/>
      </c>
      <c r="I134" s="39" t="str">
        <f>IFERROR(VLOOKUP(Tabla469[[#This Row],[Nº]],Tabla4[],$I$2,FALSE),"")</f>
        <v/>
      </c>
      <c r="J134" s="39" t="str">
        <f>IFERROR(VLOOKUP(Tabla469[[#This Row],[Nº]],Tabla4[],$J$2,FALSE),"")</f>
        <v/>
      </c>
      <c r="K134" s="36" t="str">
        <f>IFERROR(VLOOKUP(Tabla469[[#This Row],[Nº]],Tabla4[],$K$2,FALSE),"")</f>
        <v/>
      </c>
      <c r="L134" s="31"/>
      <c r="M134" s="31"/>
      <c r="N134" s="40"/>
    </row>
    <row r="135" spans="2:14" x14ac:dyDescent="0.25">
      <c r="B135" s="26"/>
      <c r="C135" s="36" t="str">
        <f>IFERROR(VLOOKUP(Tabla469[[#This Row],[Nº]],Tabla4[],$C$2,FALSE),"")</f>
        <v/>
      </c>
      <c r="D135" s="37" t="str">
        <f>IFERROR(VLOOKUP(Tabla469[[#This Row],[Nº]],Tabla4[],$D$2,FALSE),"")</f>
        <v/>
      </c>
      <c r="E135" s="36" t="str">
        <f>IFERROR(VLOOKUP(Tabla469[[#This Row],[Nº]],Tabla4[],$E$2,FALSE),"")</f>
        <v/>
      </c>
      <c r="F135" s="38" t="str">
        <f>IFERROR(VLOOKUP(Tabla469[[#This Row],[Nº]],Tabla4[],$F$2,FALSE),"")</f>
        <v/>
      </c>
      <c r="G135" s="38" t="str">
        <f>IFERROR(VLOOKUP(Tabla469[[#This Row],[Nº]],Tabla4[],$G$2,FALSE),"")</f>
        <v/>
      </c>
      <c r="H135" s="39" t="str">
        <f>IFERROR(VLOOKUP(Tabla469[[#This Row],[Nº]],Tabla4[],$H$2,FALSE),"")</f>
        <v/>
      </c>
      <c r="I135" s="39" t="str">
        <f>IFERROR(VLOOKUP(Tabla469[[#This Row],[Nº]],Tabla4[],$I$2,FALSE),"")</f>
        <v/>
      </c>
      <c r="J135" s="39" t="str">
        <f>IFERROR(VLOOKUP(Tabla469[[#This Row],[Nº]],Tabla4[],$J$2,FALSE),"")</f>
        <v/>
      </c>
      <c r="K135" s="36" t="str">
        <f>IFERROR(VLOOKUP(Tabla469[[#This Row],[Nº]],Tabla4[],$K$2,FALSE),"")</f>
        <v/>
      </c>
      <c r="L135" s="31"/>
      <c r="M135" s="31"/>
      <c r="N135" s="40"/>
    </row>
    <row r="136" spans="2:14" x14ac:dyDescent="0.25">
      <c r="B136" s="26"/>
      <c r="C136" s="36" t="str">
        <f>IFERROR(VLOOKUP(Tabla469[[#This Row],[Nº]],Tabla4[],$C$2,FALSE),"")</f>
        <v/>
      </c>
      <c r="D136" s="37" t="str">
        <f>IFERROR(VLOOKUP(Tabla469[[#This Row],[Nº]],Tabla4[],$D$2,FALSE),"")</f>
        <v/>
      </c>
      <c r="E136" s="36" t="str">
        <f>IFERROR(VLOOKUP(Tabla469[[#This Row],[Nº]],Tabla4[],$E$2,FALSE),"")</f>
        <v/>
      </c>
      <c r="F136" s="38" t="str">
        <f>IFERROR(VLOOKUP(Tabla469[[#This Row],[Nº]],Tabla4[],$F$2,FALSE),"")</f>
        <v/>
      </c>
      <c r="G136" s="38" t="str">
        <f>IFERROR(VLOOKUP(Tabla469[[#This Row],[Nº]],Tabla4[],$G$2,FALSE),"")</f>
        <v/>
      </c>
      <c r="H136" s="39" t="str">
        <f>IFERROR(VLOOKUP(Tabla469[[#This Row],[Nº]],Tabla4[],$H$2,FALSE),"")</f>
        <v/>
      </c>
      <c r="I136" s="39" t="str">
        <f>IFERROR(VLOOKUP(Tabla469[[#This Row],[Nº]],Tabla4[],$I$2,FALSE),"")</f>
        <v/>
      </c>
      <c r="J136" s="39" t="str">
        <f>IFERROR(VLOOKUP(Tabla469[[#This Row],[Nº]],Tabla4[],$J$2,FALSE),"")</f>
        <v/>
      </c>
      <c r="K136" s="36" t="str">
        <f>IFERROR(VLOOKUP(Tabla469[[#This Row],[Nº]],Tabla4[],$K$2,FALSE),"")</f>
        <v/>
      </c>
      <c r="L136" s="31"/>
      <c r="M136" s="31"/>
      <c r="N136" s="40"/>
    </row>
    <row r="137" spans="2:14" x14ac:dyDescent="0.25">
      <c r="B137" s="26"/>
      <c r="C137" s="36" t="str">
        <f>IFERROR(VLOOKUP(Tabla469[[#This Row],[Nº]],Tabla4[],$C$2,FALSE),"")</f>
        <v/>
      </c>
      <c r="D137" s="37" t="str">
        <f>IFERROR(VLOOKUP(Tabla469[[#This Row],[Nº]],Tabla4[],$D$2,FALSE),"")</f>
        <v/>
      </c>
      <c r="E137" s="36" t="str">
        <f>IFERROR(VLOOKUP(Tabla469[[#This Row],[Nº]],Tabla4[],$E$2,FALSE),"")</f>
        <v/>
      </c>
      <c r="F137" s="38" t="str">
        <f>IFERROR(VLOOKUP(Tabla469[[#This Row],[Nº]],Tabla4[],$F$2,FALSE),"")</f>
        <v/>
      </c>
      <c r="G137" s="38" t="str">
        <f>IFERROR(VLOOKUP(Tabla469[[#This Row],[Nº]],Tabla4[],$G$2,FALSE),"")</f>
        <v/>
      </c>
      <c r="H137" s="39" t="str">
        <f>IFERROR(VLOOKUP(Tabla469[[#This Row],[Nº]],Tabla4[],$H$2,FALSE),"")</f>
        <v/>
      </c>
      <c r="I137" s="39" t="str">
        <f>IFERROR(VLOOKUP(Tabla469[[#This Row],[Nº]],Tabla4[],$I$2,FALSE),"")</f>
        <v/>
      </c>
      <c r="J137" s="39" t="str">
        <f>IFERROR(VLOOKUP(Tabla469[[#This Row],[Nº]],Tabla4[],$J$2,FALSE),"")</f>
        <v/>
      </c>
      <c r="K137" s="36" t="str">
        <f>IFERROR(VLOOKUP(Tabla469[[#This Row],[Nº]],Tabla4[],$K$2,FALSE),"")</f>
        <v/>
      </c>
      <c r="L137" s="31"/>
      <c r="M137" s="31"/>
      <c r="N137" s="40"/>
    </row>
    <row r="138" spans="2:14" x14ac:dyDescent="0.25">
      <c r="B138" s="26"/>
      <c r="C138" s="36" t="str">
        <f>IFERROR(VLOOKUP(Tabla469[[#This Row],[Nº]],Tabla4[],$C$2,FALSE),"")</f>
        <v/>
      </c>
      <c r="D138" s="37" t="str">
        <f>IFERROR(VLOOKUP(Tabla469[[#This Row],[Nº]],Tabla4[],$D$2,FALSE),"")</f>
        <v/>
      </c>
      <c r="E138" s="36" t="str">
        <f>IFERROR(VLOOKUP(Tabla469[[#This Row],[Nº]],Tabla4[],$E$2,FALSE),"")</f>
        <v/>
      </c>
      <c r="F138" s="38" t="str">
        <f>IFERROR(VLOOKUP(Tabla469[[#This Row],[Nº]],Tabla4[],$F$2,FALSE),"")</f>
        <v/>
      </c>
      <c r="G138" s="38" t="str">
        <f>IFERROR(VLOOKUP(Tabla469[[#This Row],[Nº]],Tabla4[],$G$2,FALSE),"")</f>
        <v/>
      </c>
      <c r="H138" s="39" t="str">
        <f>IFERROR(VLOOKUP(Tabla469[[#This Row],[Nº]],Tabla4[],$H$2,FALSE),"")</f>
        <v/>
      </c>
      <c r="I138" s="39" t="str">
        <f>IFERROR(VLOOKUP(Tabla469[[#This Row],[Nº]],Tabla4[],$I$2,FALSE),"")</f>
        <v/>
      </c>
      <c r="J138" s="39" t="str">
        <f>IFERROR(VLOOKUP(Tabla469[[#This Row],[Nº]],Tabla4[],$J$2,FALSE),"")</f>
        <v/>
      </c>
      <c r="K138" s="36" t="str">
        <f>IFERROR(VLOOKUP(Tabla469[[#This Row],[Nº]],Tabla4[],$K$2,FALSE),"")</f>
        <v/>
      </c>
      <c r="L138" s="31"/>
      <c r="M138" s="31"/>
      <c r="N138" s="40"/>
    </row>
    <row r="139" spans="2:14" x14ac:dyDescent="0.25">
      <c r="B139" s="26"/>
      <c r="C139" s="36" t="str">
        <f>IFERROR(VLOOKUP(Tabla469[[#This Row],[Nº]],Tabla4[],$C$2,FALSE),"")</f>
        <v/>
      </c>
      <c r="D139" s="37" t="str">
        <f>IFERROR(VLOOKUP(Tabla469[[#This Row],[Nº]],Tabla4[],$D$2,FALSE),"")</f>
        <v/>
      </c>
      <c r="E139" s="36" t="str">
        <f>IFERROR(VLOOKUP(Tabla469[[#This Row],[Nº]],Tabla4[],$E$2,FALSE),"")</f>
        <v/>
      </c>
      <c r="F139" s="38" t="str">
        <f>IFERROR(VLOOKUP(Tabla469[[#This Row],[Nº]],Tabla4[],$F$2,FALSE),"")</f>
        <v/>
      </c>
      <c r="G139" s="38" t="str">
        <f>IFERROR(VLOOKUP(Tabla469[[#This Row],[Nº]],Tabla4[],$G$2,FALSE),"")</f>
        <v/>
      </c>
      <c r="H139" s="39" t="str">
        <f>IFERROR(VLOOKUP(Tabla469[[#This Row],[Nº]],Tabla4[],$H$2,FALSE),"")</f>
        <v/>
      </c>
      <c r="I139" s="39" t="str">
        <f>IFERROR(VLOOKUP(Tabla469[[#This Row],[Nº]],Tabla4[],$I$2,FALSE),"")</f>
        <v/>
      </c>
      <c r="J139" s="39" t="str">
        <f>IFERROR(VLOOKUP(Tabla469[[#This Row],[Nº]],Tabla4[],$J$2,FALSE),"")</f>
        <v/>
      </c>
      <c r="K139" s="36" t="str">
        <f>IFERROR(VLOOKUP(Tabla469[[#This Row],[Nº]],Tabla4[],$K$2,FALSE),"")</f>
        <v/>
      </c>
      <c r="L139" s="31"/>
      <c r="M139" s="31"/>
      <c r="N139" s="40"/>
    </row>
    <row r="140" spans="2:14" x14ac:dyDescent="0.25">
      <c r="B140" s="26"/>
      <c r="C140" s="36" t="str">
        <f>IFERROR(VLOOKUP(Tabla469[[#This Row],[Nº]],Tabla4[],$C$2,FALSE),"")</f>
        <v/>
      </c>
      <c r="D140" s="37" t="str">
        <f>IFERROR(VLOOKUP(Tabla469[[#This Row],[Nº]],Tabla4[],$D$2,FALSE),"")</f>
        <v/>
      </c>
      <c r="E140" s="36" t="str">
        <f>IFERROR(VLOOKUP(Tabla469[[#This Row],[Nº]],Tabla4[],$E$2,FALSE),"")</f>
        <v/>
      </c>
      <c r="F140" s="38" t="str">
        <f>IFERROR(VLOOKUP(Tabla469[[#This Row],[Nº]],Tabla4[],$F$2,FALSE),"")</f>
        <v/>
      </c>
      <c r="G140" s="38" t="str">
        <f>IFERROR(VLOOKUP(Tabla469[[#This Row],[Nº]],Tabla4[],$G$2,FALSE),"")</f>
        <v/>
      </c>
      <c r="H140" s="39" t="str">
        <f>IFERROR(VLOOKUP(Tabla469[[#This Row],[Nº]],Tabla4[],$H$2,FALSE),"")</f>
        <v/>
      </c>
      <c r="I140" s="39" t="str">
        <f>IFERROR(VLOOKUP(Tabla469[[#This Row],[Nº]],Tabla4[],$I$2,FALSE),"")</f>
        <v/>
      </c>
      <c r="J140" s="39" t="str">
        <f>IFERROR(VLOOKUP(Tabla469[[#This Row],[Nº]],Tabla4[],$J$2,FALSE),"")</f>
        <v/>
      </c>
      <c r="K140" s="36" t="str">
        <f>IFERROR(VLOOKUP(Tabla469[[#This Row],[Nº]],Tabla4[],$K$2,FALSE),"")</f>
        <v/>
      </c>
      <c r="L140" s="31"/>
      <c r="M140" s="31"/>
      <c r="N140" s="40"/>
    </row>
    <row r="141" spans="2:14" x14ac:dyDescent="0.25">
      <c r="B141" s="26"/>
      <c r="C141" s="36" t="str">
        <f>IFERROR(VLOOKUP(Tabla469[[#This Row],[Nº]],Tabla4[],$C$2,FALSE),"")</f>
        <v/>
      </c>
      <c r="D141" s="37" t="str">
        <f>IFERROR(VLOOKUP(Tabla469[[#This Row],[Nº]],Tabla4[],$D$2,FALSE),"")</f>
        <v/>
      </c>
      <c r="E141" s="36" t="str">
        <f>IFERROR(VLOOKUP(Tabla469[[#This Row],[Nº]],Tabla4[],$E$2,FALSE),"")</f>
        <v/>
      </c>
      <c r="F141" s="38" t="str">
        <f>IFERROR(VLOOKUP(Tabla469[[#This Row],[Nº]],Tabla4[],$F$2,FALSE),"")</f>
        <v/>
      </c>
      <c r="G141" s="38" t="str">
        <f>IFERROR(VLOOKUP(Tabla469[[#This Row],[Nº]],Tabla4[],$G$2,FALSE),"")</f>
        <v/>
      </c>
      <c r="H141" s="39" t="str">
        <f>IFERROR(VLOOKUP(Tabla469[[#This Row],[Nº]],Tabla4[],$H$2,FALSE),"")</f>
        <v/>
      </c>
      <c r="I141" s="39" t="str">
        <f>IFERROR(VLOOKUP(Tabla469[[#This Row],[Nº]],Tabla4[],$I$2,FALSE),"")</f>
        <v/>
      </c>
      <c r="J141" s="39" t="str">
        <f>IFERROR(VLOOKUP(Tabla469[[#This Row],[Nº]],Tabla4[],$J$2,FALSE),"")</f>
        <v/>
      </c>
      <c r="K141" s="36" t="str">
        <f>IFERROR(VLOOKUP(Tabla469[[#This Row],[Nº]],Tabla4[],$K$2,FALSE),"")</f>
        <v/>
      </c>
      <c r="L141" s="31"/>
      <c r="M141" s="31"/>
      <c r="N141" s="40"/>
    </row>
    <row r="142" spans="2:14" x14ac:dyDescent="0.25">
      <c r="B142" s="26"/>
      <c r="C142" s="36" t="str">
        <f>IFERROR(VLOOKUP(Tabla469[[#This Row],[Nº]],Tabla4[],$C$2,FALSE),"")</f>
        <v/>
      </c>
      <c r="D142" s="37" t="str">
        <f>IFERROR(VLOOKUP(Tabla469[[#This Row],[Nº]],Tabla4[],$D$2,FALSE),"")</f>
        <v/>
      </c>
      <c r="E142" s="36" t="str">
        <f>IFERROR(VLOOKUP(Tabla469[[#This Row],[Nº]],Tabla4[],$E$2,FALSE),"")</f>
        <v/>
      </c>
      <c r="F142" s="38" t="str">
        <f>IFERROR(VLOOKUP(Tabla469[[#This Row],[Nº]],Tabla4[],$F$2,FALSE),"")</f>
        <v/>
      </c>
      <c r="G142" s="38" t="str">
        <f>IFERROR(VLOOKUP(Tabla469[[#This Row],[Nº]],Tabla4[],$G$2,FALSE),"")</f>
        <v/>
      </c>
      <c r="H142" s="39" t="str">
        <f>IFERROR(VLOOKUP(Tabla469[[#This Row],[Nº]],Tabla4[],$H$2,FALSE),"")</f>
        <v/>
      </c>
      <c r="I142" s="39" t="str">
        <f>IFERROR(VLOOKUP(Tabla469[[#This Row],[Nº]],Tabla4[],$I$2,FALSE),"")</f>
        <v/>
      </c>
      <c r="J142" s="39" t="str">
        <f>IFERROR(VLOOKUP(Tabla469[[#This Row],[Nº]],Tabla4[],$J$2,FALSE),"")</f>
        <v/>
      </c>
      <c r="K142" s="36" t="str">
        <f>IFERROR(VLOOKUP(Tabla469[[#This Row],[Nº]],Tabla4[],$K$2,FALSE),"")</f>
        <v/>
      </c>
      <c r="L142" s="31"/>
      <c r="M142" s="31"/>
      <c r="N142" s="40"/>
    </row>
    <row r="143" spans="2:14" x14ac:dyDescent="0.25">
      <c r="B143" s="26"/>
      <c r="C143" s="36" t="str">
        <f>IFERROR(VLOOKUP(Tabla469[[#This Row],[Nº]],Tabla4[],$C$2,FALSE),"")</f>
        <v/>
      </c>
      <c r="D143" s="37" t="str">
        <f>IFERROR(VLOOKUP(Tabla469[[#This Row],[Nº]],Tabla4[],$D$2,FALSE),"")</f>
        <v/>
      </c>
      <c r="E143" s="36" t="str">
        <f>IFERROR(VLOOKUP(Tabla469[[#This Row],[Nº]],Tabla4[],$E$2,FALSE),"")</f>
        <v/>
      </c>
      <c r="F143" s="38" t="str">
        <f>IFERROR(VLOOKUP(Tabla469[[#This Row],[Nº]],Tabla4[],$F$2,FALSE),"")</f>
        <v/>
      </c>
      <c r="G143" s="38" t="str">
        <f>IFERROR(VLOOKUP(Tabla469[[#This Row],[Nº]],Tabla4[],$G$2,FALSE),"")</f>
        <v/>
      </c>
      <c r="H143" s="39" t="str">
        <f>IFERROR(VLOOKUP(Tabla469[[#This Row],[Nº]],Tabla4[],$H$2,FALSE),"")</f>
        <v/>
      </c>
      <c r="I143" s="39" t="str">
        <f>IFERROR(VLOOKUP(Tabla469[[#This Row],[Nº]],Tabla4[],$I$2,FALSE),"")</f>
        <v/>
      </c>
      <c r="J143" s="39" t="str">
        <f>IFERROR(VLOOKUP(Tabla469[[#This Row],[Nº]],Tabla4[],$J$2,FALSE),"")</f>
        <v/>
      </c>
      <c r="K143" s="36" t="str">
        <f>IFERROR(VLOOKUP(Tabla469[[#This Row],[Nº]],Tabla4[],$K$2,FALSE),"")</f>
        <v/>
      </c>
      <c r="L143" s="31"/>
      <c r="M143" s="31"/>
      <c r="N143" s="40"/>
    </row>
    <row r="144" spans="2:14" x14ac:dyDescent="0.25">
      <c r="B144" s="26"/>
      <c r="C144" s="36" t="str">
        <f>IFERROR(VLOOKUP(Tabla469[[#This Row],[Nº]],Tabla4[],$C$2,FALSE),"")</f>
        <v/>
      </c>
      <c r="D144" s="37" t="str">
        <f>IFERROR(VLOOKUP(Tabla469[[#This Row],[Nº]],Tabla4[],$D$2,FALSE),"")</f>
        <v/>
      </c>
      <c r="E144" s="36" t="str">
        <f>IFERROR(VLOOKUP(Tabla469[[#This Row],[Nº]],Tabla4[],$E$2,FALSE),"")</f>
        <v/>
      </c>
      <c r="F144" s="38" t="str">
        <f>IFERROR(VLOOKUP(Tabla469[[#This Row],[Nº]],Tabla4[],$F$2,FALSE),"")</f>
        <v/>
      </c>
      <c r="G144" s="38" t="str">
        <f>IFERROR(VLOOKUP(Tabla469[[#This Row],[Nº]],Tabla4[],$G$2,FALSE),"")</f>
        <v/>
      </c>
      <c r="H144" s="39" t="str">
        <f>IFERROR(VLOOKUP(Tabla469[[#This Row],[Nº]],Tabla4[],$H$2,FALSE),"")</f>
        <v/>
      </c>
      <c r="I144" s="39" t="str">
        <f>IFERROR(VLOOKUP(Tabla469[[#This Row],[Nº]],Tabla4[],$I$2,FALSE),"")</f>
        <v/>
      </c>
      <c r="J144" s="39" t="str">
        <f>IFERROR(VLOOKUP(Tabla469[[#This Row],[Nº]],Tabla4[],$J$2,FALSE),"")</f>
        <v/>
      </c>
      <c r="K144" s="36" t="str">
        <f>IFERROR(VLOOKUP(Tabla469[[#This Row],[Nº]],Tabla4[],$K$2,FALSE),"")</f>
        <v/>
      </c>
      <c r="L144" s="31"/>
      <c r="M144" s="31"/>
      <c r="N144" s="40"/>
    </row>
    <row r="145" spans="2:14" x14ac:dyDescent="0.25">
      <c r="B145" s="26"/>
      <c r="C145" s="36" t="str">
        <f>IFERROR(VLOOKUP(Tabla469[[#This Row],[Nº]],Tabla4[],$C$2,FALSE),"")</f>
        <v/>
      </c>
      <c r="D145" s="37" t="str">
        <f>IFERROR(VLOOKUP(Tabla469[[#This Row],[Nº]],Tabla4[],$D$2,FALSE),"")</f>
        <v/>
      </c>
      <c r="E145" s="36" t="str">
        <f>IFERROR(VLOOKUP(Tabla469[[#This Row],[Nº]],Tabla4[],$E$2,FALSE),"")</f>
        <v/>
      </c>
      <c r="F145" s="38" t="str">
        <f>IFERROR(VLOOKUP(Tabla469[[#This Row],[Nº]],Tabla4[],$F$2,FALSE),"")</f>
        <v/>
      </c>
      <c r="G145" s="38" t="str">
        <f>IFERROR(VLOOKUP(Tabla469[[#This Row],[Nº]],Tabla4[],$G$2,FALSE),"")</f>
        <v/>
      </c>
      <c r="H145" s="39" t="str">
        <f>IFERROR(VLOOKUP(Tabla469[[#This Row],[Nº]],Tabla4[],$H$2,FALSE),"")</f>
        <v/>
      </c>
      <c r="I145" s="39" t="str">
        <f>IFERROR(VLOOKUP(Tabla469[[#This Row],[Nº]],Tabla4[],$I$2,FALSE),"")</f>
        <v/>
      </c>
      <c r="J145" s="39" t="str">
        <f>IFERROR(VLOOKUP(Tabla469[[#This Row],[Nº]],Tabla4[],$J$2,FALSE),"")</f>
        <v/>
      </c>
      <c r="K145" s="36" t="str">
        <f>IFERROR(VLOOKUP(Tabla469[[#This Row],[Nº]],Tabla4[],$K$2,FALSE),"")</f>
        <v/>
      </c>
      <c r="L145" s="31"/>
      <c r="M145" s="31"/>
      <c r="N145" s="40"/>
    </row>
    <row r="146" spans="2:14" x14ac:dyDescent="0.25">
      <c r="B146" s="26"/>
      <c r="C146" s="36" t="str">
        <f>IFERROR(VLOOKUP(Tabla469[[#This Row],[Nº]],Tabla4[],$C$2,FALSE),"")</f>
        <v/>
      </c>
      <c r="D146" s="37" t="str">
        <f>IFERROR(VLOOKUP(Tabla469[[#This Row],[Nº]],Tabla4[],$D$2,FALSE),"")</f>
        <v/>
      </c>
      <c r="E146" s="36" t="str">
        <f>IFERROR(VLOOKUP(Tabla469[[#This Row],[Nº]],Tabla4[],$E$2,FALSE),"")</f>
        <v/>
      </c>
      <c r="F146" s="38" t="str">
        <f>IFERROR(VLOOKUP(Tabla469[[#This Row],[Nº]],Tabla4[],$F$2,FALSE),"")</f>
        <v/>
      </c>
      <c r="G146" s="38" t="str">
        <f>IFERROR(VLOOKUP(Tabla469[[#This Row],[Nº]],Tabla4[],$G$2,FALSE),"")</f>
        <v/>
      </c>
      <c r="H146" s="39" t="str">
        <f>IFERROR(VLOOKUP(Tabla469[[#This Row],[Nº]],Tabla4[],$H$2,FALSE),"")</f>
        <v/>
      </c>
      <c r="I146" s="39" t="str">
        <f>IFERROR(VLOOKUP(Tabla469[[#This Row],[Nº]],Tabla4[],$I$2,FALSE),"")</f>
        <v/>
      </c>
      <c r="J146" s="39" t="str">
        <f>IFERROR(VLOOKUP(Tabla469[[#This Row],[Nº]],Tabla4[],$J$2,FALSE),"")</f>
        <v/>
      </c>
      <c r="K146" s="36" t="str">
        <f>IFERROR(VLOOKUP(Tabla469[[#This Row],[Nº]],Tabla4[],$K$2,FALSE),"")</f>
        <v/>
      </c>
      <c r="L146" s="31"/>
      <c r="M146" s="31"/>
      <c r="N146" s="40"/>
    </row>
    <row r="147" spans="2:14" x14ac:dyDescent="0.25">
      <c r="B147" s="26"/>
      <c r="C147" s="36" t="str">
        <f>IFERROR(VLOOKUP(Tabla469[[#This Row],[Nº]],Tabla4[],$C$2,FALSE),"")</f>
        <v/>
      </c>
      <c r="D147" s="37" t="str">
        <f>IFERROR(VLOOKUP(Tabla469[[#This Row],[Nº]],Tabla4[],$D$2,FALSE),"")</f>
        <v/>
      </c>
      <c r="E147" s="36" t="str">
        <f>IFERROR(VLOOKUP(Tabla469[[#This Row],[Nº]],Tabla4[],$E$2,FALSE),"")</f>
        <v/>
      </c>
      <c r="F147" s="38" t="str">
        <f>IFERROR(VLOOKUP(Tabla469[[#This Row],[Nº]],Tabla4[],$F$2,FALSE),"")</f>
        <v/>
      </c>
      <c r="G147" s="38" t="str">
        <f>IFERROR(VLOOKUP(Tabla469[[#This Row],[Nº]],Tabla4[],$G$2,FALSE),"")</f>
        <v/>
      </c>
      <c r="H147" s="39" t="str">
        <f>IFERROR(VLOOKUP(Tabla469[[#This Row],[Nº]],Tabla4[],$H$2,FALSE),"")</f>
        <v/>
      </c>
      <c r="I147" s="39" t="str">
        <f>IFERROR(VLOOKUP(Tabla469[[#This Row],[Nº]],Tabla4[],$I$2,FALSE),"")</f>
        <v/>
      </c>
      <c r="J147" s="39" t="str">
        <f>IFERROR(VLOOKUP(Tabla469[[#This Row],[Nº]],Tabla4[],$J$2,FALSE),"")</f>
        <v/>
      </c>
      <c r="K147" s="36" t="str">
        <f>IFERROR(VLOOKUP(Tabla469[[#This Row],[Nº]],Tabla4[],$K$2,FALSE),"")</f>
        <v/>
      </c>
      <c r="L147" s="31"/>
      <c r="M147" s="31"/>
      <c r="N147" s="40"/>
    </row>
    <row r="148" spans="2:14" x14ac:dyDescent="0.25">
      <c r="B148" s="26"/>
      <c r="C148" s="36" t="str">
        <f>IFERROR(VLOOKUP(Tabla469[[#This Row],[Nº]],Tabla4[],$C$2,FALSE),"")</f>
        <v/>
      </c>
      <c r="D148" s="37" t="str">
        <f>IFERROR(VLOOKUP(Tabla469[[#This Row],[Nº]],Tabla4[],$D$2,FALSE),"")</f>
        <v/>
      </c>
      <c r="E148" s="36" t="str">
        <f>IFERROR(VLOOKUP(Tabla469[[#This Row],[Nº]],Tabla4[],$E$2,FALSE),"")</f>
        <v/>
      </c>
      <c r="F148" s="38" t="str">
        <f>IFERROR(VLOOKUP(Tabla469[[#This Row],[Nº]],Tabla4[],$F$2,FALSE),"")</f>
        <v/>
      </c>
      <c r="G148" s="38" t="str">
        <f>IFERROR(VLOOKUP(Tabla469[[#This Row],[Nº]],Tabla4[],$G$2,FALSE),"")</f>
        <v/>
      </c>
      <c r="H148" s="39" t="str">
        <f>IFERROR(VLOOKUP(Tabla469[[#This Row],[Nº]],Tabla4[],$H$2,FALSE),"")</f>
        <v/>
      </c>
      <c r="I148" s="39" t="str">
        <f>IFERROR(VLOOKUP(Tabla469[[#This Row],[Nº]],Tabla4[],$I$2,FALSE),"")</f>
        <v/>
      </c>
      <c r="J148" s="39" t="str">
        <f>IFERROR(VLOOKUP(Tabla469[[#This Row],[Nº]],Tabla4[],$J$2,FALSE),"")</f>
        <v/>
      </c>
      <c r="K148" s="36" t="str">
        <f>IFERROR(VLOOKUP(Tabla469[[#This Row],[Nº]],Tabla4[],$K$2,FALSE),"")</f>
        <v/>
      </c>
      <c r="L148" s="31"/>
      <c r="M148" s="31"/>
      <c r="N148" s="40"/>
    </row>
    <row r="149" spans="2:14" x14ac:dyDescent="0.25">
      <c r="B149" s="26"/>
      <c r="C149" s="36" t="str">
        <f>IFERROR(VLOOKUP(Tabla469[[#This Row],[Nº]],Tabla4[],$C$2,FALSE),"")</f>
        <v/>
      </c>
      <c r="D149" s="37" t="str">
        <f>IFERROR(VLOOKUP(Tabla469[[#This Row],[Nº]],Tabla4[],$D$2,FALSE),"")</f>
        <v/>
      </c>
      <c r="E149" s="36" t="str">
        <f>IFERROR(VLOOKUP(Tabla469[[#This Row],[Nº]],Tabla4[],$E$2,FALSE),"")</f>
        <v/>
      </c>
      <c r="F149" s="38" t="str">
        <f>IFERROR(VLOOKUP(Tabla469[[#This Row],[Nº]],Tabla4[],$F$2,FALSE),"")</f>
        <v/>
      </c>
      <c r="G149" s="38" t="str">
        <f>IFERROR(VLOOKUP(Tabla469[[#This Row],[Nº]],Tabla4[],$G$2,FALSE),"")</f>
        <v/>
      </c>
      <c r="H149" s="39" t="str">
        <f>IFERROR(VLOOKUP(Tabla469[[#This Row],[Nº]],Tabla4[],$H$2,FALSE),"")</f>
        <v/>
      </c>
      <c r="I149" s="39" t="str">
        <f>IFERROR(VLOOKUP(Tabla469[[#This Row],[Nº]],Tabla4[],$I$2,FALSE),"")</f>
        <v/>
      </c>
      <c r="J149" s="39" t="str">
        <f>IFERROR(VLOOKUP(Tabla469[[#This Row],[Nº]],Tabla4[],$J$2,FALSE),"")</f>
        <v/>
      </c>
      <c r="K149" s="36" t="str">
        <f>IFERROR(VLOOKUP(Tabla469[[#This Row],[Nº]],Tabla4[],$K$2,FALSE),"")</f>
        <v/>
      </c>
      <c r="L149" s="31"/>
      <c r="M149" s="31"/>
      <c r="N149" s="40"/>
    </row>
    <row r="150" spans="2:14" x14ac:dyDescent="0.25">
      <c r="B150" s="26"/>
      <c r="C150" s="36" t="str">
        <f>IFERROR(VLOOKUP(Tabla469[[#This Row],[Nº]],Tabla4[],$C$2,FALSE),"")</f>
        <v/>
      </c>
      <c r="D150" s="37" t="str">
        <f>IFERROR(VLOOKUP(Tabla469[[#This Row],[Nº]],Tabla4[],$D$2,FALSE),"")</f>
        <v/>
      </c>
      <c r="E150" s="36" t="str">
        <f>IFERROR(VLOOKUP(Tabla469[[#This Row],[Nº]],Tabla4[],$E$2,FALSE),"")</f>
        <v/>
      </c>
      <c r="F150" s="38" t="str">
        <f>IFERROR(VLOOKUP(Tabla469[[#This Row],[Nº]],Tabla4[],$F$2,FALSE),"")</f>
        <v/>
      </c>
      <c r="G150" s="38" t="str">
        <f>IFERROR(VLOOKUP(Tabla469[[#This Row],[Nº]],Tabla4[],$G$2,FALSE),"")</f>
        <v/>
      </c>
      <c r="H150" s="39" t="str">
        <f>IFERROR(VLOOKUP(Tabla469[[#This Row],[Nº]],Tabla4[],$H$2,FALSE),"")</f>
        <v/>
      </c>
      <c r="I150" s="39" t="str">
        <f>IFERROR(VLOOKUP(Tabla469[[#This Row],[Nº]],Tabla4[],$I$2,FALSE),"")</f>
        <v/>
      </c>
      <c r="J150" s="39" t="str">
        <f>IFERROR(VLOOKUP(Tabla469[[#This Row],[Nº]],Tabla4[],$J$2,FALSE),"")</f>
        <v/>
      </c>
      <c r="K150" s="36" t="str">
        <f>IFERROR(VLOOKUP(Tabla469[[#This Row],[Nº]],Tabla4[],$K$2,FALSE),"")</f>
        <v/>
      </c>
      <c r="L150" s="31"/>
      <c r="M150" s="31"/>
      <c r="N150" s="40"/>
    </row>
    <row r="151" spans="2:14" x14ac:dyDescent="0.25">
      <c r="B151" s="26"/>
      <c r="C151" s="36" t="str">
        <f>IFERROR(VLOOKUP(Tabla469[[#This Row],[Nº]],Tabla4[],$C$2,FALSE),"")</f>
        <v/>
      </c>
      <c r="D151" s="37" t="str">
        <f>IFERROR(VLOOKUP(Tabla469[[#This Row],[Nº]],Tabla4[],$D$2,FALSE),"")</f>
        <v/>
      </c>
      <c r="E151" s="36" t="str">
        <f>IFERROR(VLOOKUP(Tabla469[[#This Row],[Nº]],Tabla4[],$E$2,FALSE),"")</f>
        <v/>
      </c>
      <c r="F151" s="38" t="str">
        <f>IFERROR(VLOOKUP(Tabla469[[#This Row],[Nº]],Tabla4[],$F$2,FALSE),"")</f>
        <v/>
      </c>
      <c r="G151" s="38" t="str">
        <f>IFERROR(VLOOKUP(Tabla469[[#This Row],[Nº]],Tabla4[],$G$2,FALSE),"")</f>
        <v/>
      </c>
      <c r="H151" s="39" t="str">
        <f>IFERROR(VLOOKUP(Tabla469[[#This Row],[Nº]],Tabla4[],$H$2,FALSE),"")</f>
        <v/>
      </c>
      <c r="I151" s="39" t="str">
        <f>IFERROR(VLOOKUP(Tabla469[[#This Row],[Nº]],Tabla4[],$I$2,FALSE),"")</f>
        <v/>
      </c>
      <c r="J151" s="39" t="str">
        <f>IFERROR(VLOOKUP(Tabla469[[#This Row],[Nº]],Tabla4[],$J$2,FALSE),"")</f>
        <v/>
      </c>
      <c r="K151" s="36" t="str">
        <f>IFERROR(VLOOKUP(Tabla469[[#This Row],[Nº]],Tabla4[],$K$2,FALSE),"")</f>
        <v/>
      </c>
      <c r="L151" s="31"/>
      <c r="M151" s="31"/>
      <c r="N151" s="40"/>
    </row>
    <row r="152" spans="2:14" x14ac:dyDescent="0.25">
      <c r="B152" s="26"/>
      <c r="C152" s="36" t="str">
        <f>IFERROR(VLOOKUP(Tabla469[[#This Row],[Nº]],Tabla4[],$C$2,FALSE),"")</f>
        <v/>
      </c>
      <c r="D152" s="37" t="str">
        <f>IFERROR(VLOOKUP(Tabla469[[#This Row],[Nº]],Tabla4[],$D$2,FALSE),"")</f>
        <v/>
      </c>
      <c r="E152" s="36" t="str">
        <f>IFERROR(VLOOKUP(Tabla469[[#This Row],[Nº]],Tabla4[],$E$2,FALSE),"")</f>
        <v/>
      </c>
      <c r="F152" s="38" t="str">
        <f>IFERROR(VLOOKUP(Tabla469[[#This Row],[Nº]],Tabla4[],$F$2,FALSE),"")</f>
        <v/>
      </c>
      <c r="G152" s="38" t="str">
        <f>IFERROR(VLOOKUP(Tabla469[[#This Row],[Nº]],Tabla4[],$G$2,FALSE),"")</f>
        <v/>
      </c>
      <c r="H152" s="39" t="str">
        <f>IFERROR(VLOOKUP(Tabla469[[#This Row],[Nº]],Tabla4[],$H$2,FALSE),"")</f>
        <v/>
      </c>
      <c r="I152" s="39" t="str">
        <f>IFERROR(VLOOKUP(Tabla469[[#This Row],[Nº]],Tabla4[],$I$2,FALSE),"")</f>
        <v/>
      </c>
      <c r="J152" s="39" t="str">
        <f>IFERROR(VLOOKUP(Tabla469[[#This Row],[Nº]],Tabla4[],$J$2,FALSE),"")</f>
        <v/>
      </c>
      <c r="K152" s="36" t="str">
        <f>IFERROR(VLOOKUP(Tabla469[[#This Row],[Nº]],Tabla4[],$K$2,FALSE),"")</f>
        <v/>
      </c>
      <c r="L152" s="31"/>
      <c r="M152" s="31"/>
      <c r="N152" s="40"/>
    </row>
    <row r="153" spans="2:14" x14ac:dyDescent="0.25">
      <c r="B153" s="26"/>
      <c r="C153" s="36" t="str">
        <f>IFERROR(VLOOKUP(Tabla469[[#This Row],[Nº]],Tabla4[],$C$2,FALSE),"")</f>
        <v/>
      </c>
      <c r="D153" s="37" t="str">
        <f>IFERROR(VLOOKUP(Tabla469[[#This Row],[Nº]],Tabla4[],$D$2,FALSE),"")</f>
        <v/>
      </c>
      <c r="E153" s="36" t="str">
        <f>IFERROR(VLOOKUP(Tabla469[[#This Row],[Nº]],Tabla4[],$E$2,FALSE),"")</f>
        <v/>
      </c>
      <c r="F153" s="38" t="str">
        <f>IFERROR(VLOOKUP(Tabla469[[#This Row],[Nº]],Tabla4[],$F$2,FALSE),"")</f>
        <v/>
      </c>
      <c r="G153" s="38" t="str">
        <f>IFERROR(VLOOKUP(Tabla469[[#This Row],[Nº]],Tabla4[],$G$2,FALSE),"")</f>
        <v/>
      </c>
      <c r="H153" s="39" t="str">
        <f>IFERROR(VLOOKUP(Tabla469[[#This Row],[Nº]],Tabla4[],$H$2,FALSE),"")</f>
        <v/>
      </c>
      <c r="I153" s="39" t="str">
        <f>IFERROR(VLOOKUP(Tabla469[[#This Row],[Nº]],Tabla4[],$I$2,FALSE),"")</f>
        <v/>
      </c>
      <c r="J153" s="39" t="str">
        <f>IFERROR(VLOOKUP(Tabla469[[#This Row],[Nº]],Tabla4[],$J$2,FALSE),"")</f>
        <v/>
      </c>
      <c r="K153" s="36" t="str">
        <f>IFERROR(VLOOKUP(Tabla469[[#This Row],[Nº]],Tabla4[],$K$2,FALSE),"")</f>
        <v/>
      </c>
      <c r="L153" s="31"/>
      <c r="M153" s="31"/>
      <c r="N153" s="40"/>
    </row>
    <row r="154" spans="2:14" x14ac:dyDescent="0.25">
      <c r="B154" s="26"/>
      <c r="C154" s="36" t="str">
        <f>IFERROR(VLOOKUP(Tabla469[[#This Row],[Nº]],Tabla4[],$C$2,FALSE),"")</f>
        <v/>
      </c>
      <c r="D154" s="37" t="str">
        <f>IFERROR(VLOOKUP(Tabla469[[#This Row],[Nº]],Tabla4[],$D$2,FALSE),"")</f>
        <v/>
      </c>
      <c r="E154" s="36" t="str">
        <f>IFERROR(VLOOKUP(Tabla469[[#This Row],[Nº]],Tabla4[],$E$2,FALSE),"")</f>
        <v/>
      </c>
      <c r="F154" s="38" t="str">
        <f>IFERROR(VLOOKUP(Tabla469[[#This Row],[Nº]],Tabla4[],$F$2,FALSE),"")</f>
        <v/>
      </c>
      <c r="G154" s="38" t="str">
        <f>IFERROR(VLOOKUP(Tabla469[[#This Row],[Nº]],Tabla4[],$G$2,FALSE),"")</f>
        <v/>
      </c>
      <c r="H154" s="39" t="str">
        <f>IFERROR(VLOOKUP(Tabla469[[#This Row],[Nº]],Tabla4[],$H$2,FALSE),"")</f>
        <v/>
      </c>
      <c r="I154" s="39" t="str">
        <f>IFERROR(VLOOKUP(Tabla469[[#This Row],[Nº]],Tabla4[],$I$2,FALSE),"")</f>
        <v/>
      </c>
      <c r="J154" s="39" t="str">
        <f>IFERROR(VLOOKUP(Tabla469[[#This Row],[Nº]],Tabla4[],$J$2,FALSE),"")</f>
        <v/>
      </c>
      <c r="K154" s="36" t="str">
        <f>IFERROR(VLOOKUP(Tabla469[[#This Row],[Nº]],Tabla4[],$K$2,FALSE),"")</f>
        <v/>
      </c>
      <c r="L154" s="31"/>
      <c r="M154" s="31"/>
      <c r="N154" s="40"/>
    </row>
  </sheetData>
  <sheetProtection algorithmName="SHA-512" hashValue="ooqQwLqIhAxRbcXVG/WWxPyU3rcjmn/59Dciwb7/1t9NyUvwLwymQZCKJxNiAwOMCPAS04UJT3XrEZfbm6/xfQ==" saltValue="q2df6vx4cxAL1l/tVdPk4Q==" spinCount="100000" sheet="1" objects="1" scenarios="1" formatRows="0" deleteRows="0"/>
  <mergeCells count="2">
    <mergeCell ref="P4:Q4"/>
    <mergeCell ref="P9:Q9"/>
  </mergeCells>
  <dataValidations count="1">
    <dataValidation type="list" allowBlank="1" showInputMessage="1" showErrorMessage="1" sqref="L4:M154" xr:uid="{00000000-0002-0000-0200-000000000000}">
      <formula1>"SI,NO,NO APLICA"</formula1>
    </dataValidation>
  </dataValidations>
  <pageMargins left="0.23622047244094491" right="0.23622047244094491" top="0.98425196850393704" bottom="0.74803149606299213" header="0.31496062992125984" footer="0.31496062992125984"/>
  <pageSetup paperSize="9" scale="31" fitToHeight="0" orientation="landscape" r:id="rId1"/>
  <headerFooter>
    <oddHeader>&amp;L&amp;G&amp;C&amp;16PROCESO
MEJORA E INNOVACIÓN&amp;11
&amp;"-,Negrita"&amp;20FORMATO CONSOLIDADO PLANES DE TRATAMIENTO RIESGOS DE CALIDAD Y CORRUPCIÓN&amp;R&amp;18F3.P14.MI
Versión 1
Página &amp;P de &amp;N
14/10/2021
Clasificación de la Información:
PÚBLICA</oddHeader>
    <oddFooter>&amp;C&amp;G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Q154"/>
  <sheetViews>
    <sheetView showGridLines="0" zoomScale="80" zoomScaleNormal="80" zoomScalePageLayoutView="70" workbookViewId="0"/>
  </sheetViews>
  <sheetFormatPr baseColWidth="10" defaultRowHeight="15.75" x14ac:dyDescent="0.25"/>
  <cols>
    <col min="1" max="1" width="4.28515625" style="25" customWidth="1"/>
    <col min="2" max="2" width="9.85546875" style="25" bestFit="1" customWidth="1"/>
    <col min="3" max="3" width="12.28515625" style="25" customWidth="1"/>
    <col min="4" max="4" width="43.28515625" style="25" customWidth="1"/>
    <col min="5" max="5" width="57.140625" style="25" customWidth="1"/>
    <col min="6" max="6" width="15.85546875" style="25" customWidth="1"/>
    <col min="7" max="7" width="14.28515625" style="25" customWidth="1"/>
    <col min="8" max="8" width="17" style="23" customWidth="1"/>
    <col min="9" max="10" width="40" style="23" customWidth="1"/>
    <col min="11" max="11" width="53.28515625" style="25" customWidth="1"/>
    <col min="12" max="12" width="17.28515625" style="23" customWidth="1"/>
    <col min="13" max="13" width="18.5703125" style="23" customWidth="1"/>
    <col min="14" max="14" width="53.28515625" style="25" customWidth="1"/>
    <col min="15" max="15" width="11.42578125" style="25"/>
    <col min="16" max="16" width="28.7109375" style="25" bestFit="1" customWidth="1"/>
    <col min="17" max="17" width="11.42578125" style="24"/>
    <col min="18" max="16384" width="11.42578125" style="25"/>
  </cols>
  <sheetData>
    <row r="2" spans="2:17" ht="21.75" hidden="1" customHeight="1" x14ac:dyDescent="0.25">
      <c r="C2" s="25">
        <v>4</v>
      </c>
      <c r="D2" s="25">
        <v>2</v>
      </c>
      <c r="E2" s="25">
        <v>5</v>
      </c>
      <c r="F2" s="25">
        <v>7</v>
      </c>
      <c r="G2" s="25">
        <v>8</v>
      </c>
      <c r="H2" s="23">
        <v>9</v>
      </c>
      <c r="I2" s="23">
        <v>10</v>
      </c>
      <c r="J2" s="23">
        <v>11</v>
      </c>
      <c r="K2" s="25">
        <v>14</v>
      </c>
    </row>
    <row r="3" spans="2:17" s="23" customFormat="1" ht="31.5" customHeight="1" x14ac:dyDescent="0.25">
      <c r="B3" s="22" t="s">
        <v>29</v>
      </c>
      <c r="C3" s="18" t="s">
        <v>2</v>
      </c>
      <c r="D3" s="22" t="s">
        <v>0</v>
      </c>
      <c r="E3" s="18" t="s">
        <v>3</v>
      </c>
      <c r="F3" s="18" t="s">
        <v>24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27</v>
      </c>
      <c r="L3" s="20" t="s">
        <v>30</v>
      </c>
      <c r="M3" s="19" t="s">
        <v>32</v>
      </c>
      <c r="N3" s="19" t="s">
        <v>31</v>
      </c>
      <c r="Q3" s="24"/>
    </row>
    <row r="4" spans="2:17" x14ac:dyDescent="0.25">
      <c r="B4" s="26"/>
      <c r="C4" s="27" t="str">
        <f>IFERROR(VLOOKUP(Tabla46910[[#This Row],[Nº]],Tabla4[],$C$2,FALSE),"")</f>
        <v/>
      </c>
      <c r="D4" s="28" t="str">
        <f>IFERROR(VLOOKUP(Tabla46910[[#This Row],[Nº]],Tabla4[],$D$2,FALSE),"")</f>
        <v/>
      </c>
      <c r="E4" s="28" t="str">
        <f>IFERROR(VLOOKUP(Tabla46910[[#This Row],[Nº]],Tabla4[],$E$2,FALSE),"")</f>
        <v/>
      </c>
      <c r="F4" s="29" t="str">
        <f>IFERROR(VLOOKUP(Tabla46910[[#This Row],[Nº]],Tabla4[],$F$2,FALSE),"")</f>
        <v/>
      </c>
      <c r="G4" s="29" t="str">
        <f>IFERROR(VLOOKUP(Tabla46910[[#This Row],[Nº]],Tabla4[],$G$2,FALSE),"")</f>
        <v/>
      </c>
      <c r="H4" s="30" t="str">
        <f>IFERROR(VLOOKUP(Tabla46910[[#This Row],[Nº]],Tabla4[],$H$2,FALSE),"")</f>
        <v/>
      </c>
      <c r="I4" s="30" t="str">
        <f>IFERROR(VLOOKUP(Tabla46910[[#This Row],[Nº]],Tabla4[],$I$2,FALSE),"")</f>
        <v/>
      </c>
      <c r="J4" s="30" t="str">
        <f>IFERROR(VLOOKUP(Tabla46910[[#This Row],[Nº]],Tabla4[],$J$2,FALSE),"")</f>
        <v/>
      </c>
      <c r="K4" s="27" t="str">
        <f>IFERROR(VLOOKUP(Tabla46910[[#This Row],[Nº]],Tabla4[],$K$2,FALSE),"")</f>
        <v/>
      </c>
      <c r="L4" s="31"/>
      <c r="M4" s="31"/>
      <c r="N4" s="32"/>
      <c r="P4" s="41" t="s">
        <v>33</v>
      </c>
      <c r="Q4" s="42"/>
    </row>
    <row r="5" spans="2:17" x14ac:dyDescent="0.25">
      <c r="B5" s="26"/>
      <c r="C5" s="27" t="str">
        <f>IFERROR(VLOOKUP(Tabla46910[[#This Row],[Nº]],Tabla4[],$C$2,FALSE),"")</f>
        <v/>
      </c>
      <c r="D5" s="28" t="str">
        <f>IFERROR(VLOOKUP(Tabla46910[[#This Row],[Nº]],Tabla4[],$D$2,FALSE),"")</f>
        <v/>
      </c>
      <c r="E5" s="27" t="str">
        <f>IFERROR(VLOOKUP(Tabla46910[[#This Row],[Nº]],Tabla4[],$E$2,FALSE),"")</f>
        <v/>
      </c>
      <c r="F5" s="29" t="str">
        <f>IFERROR(VLOOKUP(Tabla46910[[#This Row],[Nº]],Tabla4[],$F$2,FALSE),"")</f>
        <v/>
      </c>
      <c r="G5" s="29" t="str">
        <f>IFERROR(VLOOKUP(Tabla46910[[#This Row],[Nº]],Tabla4[],$G$2,FALSE),"")</f>
        <v/>
      </c>
      <c r="H5" s="30" t="str">
        <f>IFERROR(VLOOKUP(Tabla46910[[#This Row],[Nº]],Tabla4[],$H$2,FALSE),"")</f>
        <v/>
      </c>
      <c r="I5" s="30" t="str">
        <f>IFERROR(VLOOKUP(Tabla46910[[#This Row],[Nº]],Tabla4[],$I$2,FALSE),"")</f>
        <v/>
      </c>
      <c r="J5" s="30" t="str">
        <f>IFERROR(VLOOKUP(Tabla46910[[#This Row],[Nº]],Tabla4[],$J$2,FALSE),"")</f>
        <v/>
      </c>
      <c r="K5" s="27" t="str">
        <f>IFERROR(VLOOKUP(Tabla46910[[#This Row],[Nº]],Tabla4[],$K$2,FALSE),"")</f>
        <v/>
      </c>
      <c r="L5" s="31"/>
      <c r="M5" s="31"/>
      <c r="N5" s="32"/>
      <c r="P5" s="33" t="s">
        <v>35</v>
      </c>
      <c r="Q5" s="34">
        <f>COUNTIF(Tabla46910[REPORTE DE CUMPLIMIENTO],"SI")</f>
        <v>0</v>
      </c>
    </row>
    <row r="6" spans="2:17" x14ac:dyDescent="0.25">
      <c r="B6" s="26"/>
      <c r="C6" s="27" t="str">
        <f>IFERROR(VLOOKUP(Tabla46910[[#This Row],[Nº]],Tabla4[],$C$2,FALSE),"")</f>
        <v/>
      </c>
      <c r="D6" s="28" t="str">
        <f>IFERROR(VLOOKUP(Tabla46910[[#This Row],[Nº]],Tabla4[],$D$2,FALSE),"")</f>
        <v/>
      </c>
      <c r="E6" s="27" t="str">
        <f>IFERROR(VLOOKUP(Tabla46910[[#This Row],[Nº]],Tabla4[],$E$2,FALSE),"")</f>
        <v/>
      </c>
      <c r="F6" s="29" t="str">
        <f>IFERROR(VLOOKUP(Tabla46910[[#This Row],[Nº]],Tabla4[],$F$2,FALSE),"")</f>
        <v/>
      </c>
      <c r="G6" s="29" t="str">
        <f>IFERROR(VLOOKUP(Tabla46910[[#This Row],[Nº]],Tabla4[],$G$2,FALSE),"")</f>
        <v/>
      </c>
      <c r="H6" s="30" t="str">
        <f>IFERROR(VLOOKUP(Tabla46910[[#This Row],[Nº]],Tabla4[],$H$2,FALSE),"")</f>
        <v/>
      </c>
      <c r="I6" s="30" t="str">
        <f>IFERROR(VLOOKUP(Tabla46910[[#This Row],[Nº]],Tabla4[],$I$2,FALSE),"")</f>
        <v/>
      </c>
      <c r="J6" s="30" t="str">
        <f>IFERROR(VLOOKUP(Tabla46910[[#This Row],[Nº]],Tabla4[],$J$2,FALSE),"")</f>
        <v/>
      </c>
      <c r="K6" s="27" t="str">
        <f>IFERROR(VLOOKUP(Tabla46910[[#This Row],[Nº]],Tabla4[],$K$2,FALSE),"")</f>
        <v/>
      </c>
      <c r="L6" s="31"/>
      <c r="M6" s="31"/>
      <c r="N6" s="32"/>
      <c r="P6" s="33" t="s">
        <v>34</v>
      </c>
      <c r="Q6" s="34">
        <f>COUNT(Tabla46910[Nº])-COUNTIF(Tabla46910[REPORTE DE CUMPLIMIENTO],"NO APLICA")</f>
        <v>0</v>
      </c>
    </row>
    <row r="7" spans="2:17" x14ac:dyDescent="0.25">
      <c r="B7" s="26"/>
      <c r="C7" s="27" t="str">
        <f>IFERROR(VLOOKUP(Tabla46910[[#This Row],[Nº]],Tabla4[],$C$2,FALSE),"")</f>
        <v/>
      </c>
      <c r="D7" s="28" t="str">
        <f>IFERROR(VLOOKUP(Tabla46910[[#This Row],[Nº]],Tabla4[],$D$2,FALSE),"")</f>
        <v/>
      </c>
      <c r="E7" s="27" t="str">
        <f>IFERROR(VLOOKUP(Tabla46910[[#This Row],[Nº]],Tabla4[],$E$2,FALSE),"")</f>
        <v/>
      </c>
      <c r="F7" s="29" t="str">
        <f>IFERROR(VLOOKUP(Tabla46910[[#This Row],[Nº]],Tabla4[],$F$2,FALSE),"")</f>
        <v/>
      </c>
      <c r="G7" s="29" t="str">
        <f>IFERROR(VLOOKUP(Tabla46910[[#This Row],[Nº]],Tabla4[],$G$2,FALSE),"")</f>
        <v/>
      </c>
      <c r="H7" s="30" t="str">
        <f>IFERROR(VLOOKUP(Tabla46910[[#This Row],[Nº]],Tabla4[],$H$2,FALSE),"")</f>
        <v/>
      </c>
      <c r="I7" s="30" t="str">
        <f>IFERROR(VLOOKUP(Tabla46910[[#This Row],[Nº]],Tabla4[],$I$2,FALSE),"")</f>
        <v/>
      </c>
      <c r="J7" s="30" t="str">
        <f>IFERROR(VLOOKUP(Tabla46910[[#This Row],[Nº]],Tabla4[],$J$2,FALSE),"")</f>
        <v/>
      </c>
      <c r="K7" s="27" t="str">
        <f>IFERROR(VLOOKUP(Tabla46910[[#This Row],[Nº]],Tabla4[],$K$2,FALSE),"")</f>
        <v/>
      </c>
      <c r="L7" s="31"/>
      <c r="M7" s="31"/>
      <c r="N7" s="32"/>
      <c r="P7" s="33" t="s">
        <v>37</v>
      </c>
      <c r="Q7" s="35" t="str">
        <f>IFERROR(Q5/Q6,"N/A")</f>
        <v>N/A</v>
      </c>
    </row>
    <row r="8" spans="2:17" x14ac:dyDescent="0.25">
      <c r="B8" s="26"/>
      <c r="C8" s="27" t="str">
        <f>IFERROR(VLOOKUP(Tabla46910[[#This Row],[Nº]],Tabla4[],$C$2,FALSE),"")</f>
        <v/>
      </c>
      <c r="D8" s="28" t="str">
        <f>IFERROR(VLOOKUP(Tabla46910[[#This Row],[Nº]],Tabla4[],$D$2,FALSE),"")</f>
        <v/>
      </c>
      <c r="E8" s="27" t="str">
        <f>IFERROR(VLOOKUP(Tabla46910[[#This Row],[Nº]],Tabla4[],$E$2,FALSE),"")</f>
        <v/>
      </c>
      <c r="F8" s="29" t="str">
        <f>IFERROR(VLOOKUP(Tabla46910[[#This Row],[Nº]],Tabla4[],$F$2,FALSE),"")</f>
        <v/>
      </c>
      <c r="G8" s="29" t="str">
        <f>IFERROR(VLOOKUP(Tabla46910[[#This Row],[Nº]],Tabla4[],$G$2,FALSE),"")</f>
        <v/>
      </c>
      <c r="H8" s="30" t="str">
        <f>IFERROR(VLOOKUP(Tabla46910[[#This Row],[Nº]],Tabla4[],$H$2,FALSE),"")</f>
        <v/>
      </c>
      <c r="I8" s="30" t="str">
        <f>IFERROR(VLOOKUP(Tabla46910[[#This Row],[Nº]],Tabla4[],$I$2,FALSE),"")</f>
        <v/>
      </c>
      <c r="J8" s="30" t="str">
        <f>IFERROR(VLOOKUP(Tabla46910[[#This Row],[Nº]],Tabla4[],$J$2,FALSE),"")</f>
        <v/>
      </c>
      <c r="K8" s="27" t="str">
        <f>IFERROR(VLOOKUP(Tabla46910[[#This Row],[Nº]],Tabla4[],$K$2,FALSE),"")</f>
        <v/>
      </c>
      <c r="L8" s="31"/>
      <c r="M8" s="31"/>
      <c r="N8" s="32"/>
    </row>
    <row r="9" spans="2:17" x14ac:dyDescent="0.25">
      <c r="B9" s="26"/>
      <c r="C9" s="27" t="str">
        <f>IFERROR(VLOOKUP(Tabla46910[[#This Row],[Nº]],Tabla4[],$C$2,FALSE),"")</f>
        <v/>
      </c>
      <c r="D9" s="28" t="str">
        <f>IFERROR(VLOOKUP(Tabla46910[[#This Row],[Nº]],Tabla4[],$D$2,FALSE),"")</f>
        <v/>
      </c>
      <c r="E9" s="27" t="str">
        <f>IFERROR(VLOOKUP(Tabla46910[[#This Row],[Nº]],Tabla4[],$E$2,FALSE),"")</f>
        <v/>
      </c>
      <c r="F9" s="29" t="str">
        <f>IFERROR(VLOOKUP(Tabla46910[[#This Row],[Nº]],Tabla4[],$F$2,FALSE),"")</f>
        <v/>
      </c>
      <c r="G9" s="29" t="str">
        <f>IFERROR(VLOOKUP(Tabla46910[[#This Row],[Nº]],Tabla4[],$G$2,FALSE),"")</f>
        <v/>
      </c>
      <c r="H9" s="30" t="str">
        <f>IFERROR(VLOOKUP(Tabla46910[[#This Row],[Nº]],Tabla4[],$H$2,FALSE),"")</f>
        <v/>
      </c>
      <c r="I9" s="30" t="str">
        <f>IFERROR(VLOOKUP(Tabla46910[[#This Row],[Nº]],Tabla4[],$I$2,FALSE),"")</f>
        <v/>
      </c>
      <c r="J9" s="30" t="str">
        <f>IFERROR(VLOOKUP(Tabla46910[[#This Row],[Nº]],Tabla4[],$J$2,FALSE),"")</f>
        <v/>
      </c>
      <c r="K9" s="27" t="str">
        <f>IFERROR(VLOOKUP(Tabla46910[[#This Row],[Nº]],Tabla4[],$K$2,FALSE),"")</f>
        <v/>
      </c>
      <c r="L9" s="31"/>
      <c r="M9" s="31"/>
      <c r="N9" s="32"/>
      <c r="P9" s="43" t="s">
        <v>36</v>
      </c>
      <c r="Q9" s="44"/>
    </row>
    <row r="10" spans="2:17" x14ac:dyDescent="0.25">
      <c r="B10" s="26"/>
      <c r="C10" s="27" t="str">
        <f>IFERROR(VLOOKUP(Tabla46910[[#This Row],[Nº]],Tabla4[],$C$2,FALSE),"")</f>
        <v/>
      </c>
      <c r="D10" s="28" t="str">
        <f>IFERROR(VLOOKUP(Tabla46910[[#This Row],[Nº]],Tabla4[],$D$2,FALSE),"")</f>
        <v/>
      </c>
      <c r="E10" s="27" t="str">
        <f>IFERROR(VLOOKUP(Tabla46910[[#This Row],[Nº]],Tabla4[],$E$2,FALSE),"")</f>
        <v/>
      </c>
      <c r="F10" s="29" t="str">
        <f>IFERROR(VLOOKUP(Tabla46910[[#This Row],[Nº]],Tabla4[],$F$2,FALSE),"")</f>
        <v/>
      </c>
      <c r="G10" s="29" t="str">
        <f>IFERROR(VLOOKUP(Tabla46910[[#This Row],[Nº]],Tabla4[],$G$2,FALSE),"")</f>
        <v/>
      </c>
      <c r="H10" s="30" t="str">
        <f>IFERROR(VLOOKUP(Tabla46910[[#This Row],[Nº]],Tabla4[],$H$2,FALSE),"")</f>
        <v/>
      </c>
      <c r="I10" s="30" t="str">
        <f>IFERROR(VLOOKUP(Tabla46910[[#This Row],[Nº]],Tabla4[],$I$2,FALSE),"")</f>
        <v/>
      </c>
      <c r="J10" s="30" t="str">
        <f>IFERROR(VLOOKUP(Tabla46910[[#This Row],[Nº]],Tabla4[],$J$2,FALSE),"")</f>
        <v/>
      </c>
      <c r="K10" s="27" t="str">
        <f>IFERROR(VLOOKUP(Tabla46910[[#This Row],[Nº]],Tabla4[],$K$2,FALSE),"")</f>
        <v/>
      </c>
      <c r="L10" s="31"/>
      <c r="M10" s="31"/>
      <c r="N10" s="32"/>
      <c r="P10" s="33" t="s">
        <v>35</v>
      </c>
      <c r="Q10" s="34">
        <f>COUNTIF(Tabla46910[REVISIÓN CUMPLIMIENTO SMO],"SI")</f>
        <v>0</v>
      </c>
    </row>
    <row r="11" spans="2:17" x14ac:dyDescent="0.25">
      <c r="B11" s="26"/>
      <c r="C11" s="27" t="str">
        <f>IFERROR(VLOOKUP(Tabla46910[[#This Row],[Nº]],Tabla4[],$C$2,FALSE),"")</f>
        <v/>
      </c>
      <c r="D11" s="28" t="str">
        <f>IFERROR(VLOOKUP(Tabla46910[[#This Row],[Nº]],Tabla4[],$D$2,FALSE),"")</f>
        <v/>
      </c>
      <c r="E11" s="27" t="str">
        <f>IFERROR(VLOOKUP(Tabla46910[[#This Row],[Nº]],Tabla4[],$E$2,FALSE),"")</f>
        <v/>
      </c>
      <c r="F11" s="29" t="str">
        <f>IFERROR(VLOOKUP(Tabla46910[[#This Row],[Nº]],Tabla4[],$F$2,FALSE),"")</f>
        <v/>
      </c>
      <c r="G11" s="29" t="str">
        <f>IFERROR(VLOOKUP(Tabla46910[[#This Row],[Nº]],Tabla4[],$G$2,FALSE),"")</f>
        <v/>
      </c>
      <c r="H11" s="30" t="str">
        <f>IFERROR(VLOOKUP(Tabla46910[[#This Row],[Nº]],Tabla4[],$H$2,FALSE),"")</f>
        <v/>
      </c>
      <c r="I11" s="30" t="str">
        <f>IFERROR(VLOOKUP(Tabla46910[[#This Row],[Nº]],Tabla4[],$I$2,FALSE),"")</f>
        <v/>
      </c>
      <c r="J11" s="30" t="str">
        <f>IFERROR(VLOOKUP(Tabla46910[[#This Row],[Nº]],Tabla4[],$J$2,FALSE),"")</f>
        <v/>
      </c>
      <c r="K11" s="27" t="str">
        <f>IFERROR(VLOOKUP(Tabla46910[[#This Row],[Nº]],Tabla4[],$K$2,FALSE),"")</f>
        <v/>
      </c>
      <c r="L11" s="31"/>
      <c r="M11" s="31"/>
      <c r="N11" s="32"/>
      <c r="P11" s="33" t="s">
        <v>34</v>
      </c>
      <c r="Q11" s="34">
        <f>COUNT(Tabla46910[Nº])-COUNTIF(Tabla46910[REVISIÓN CUMPLIMIENTO SMO],"NO APLICA")</f>
        <v>0</v>
      </c>
    </row>
    <row r="12" spans="2:17" x14ac:dyDescent="0.25">
      <c r="B12" s="26"/>
      <c r="C12" s="27" t="str">
        <f>IFERROR(VLOOKUP(Tabla46910[[#This Row],[Nº]],Tabla4[],$C$2,FALSE),"")</f>
        <v/>
      </c>
      <c r="D12" s="28" t="str">
        <f>IFERROR(VLOOKUP(Tabla46910[[#This Row],[Nº]],Tabla4[],$D$2,FALSE),"")</f>
        <v/>
      </c>
      <c r="E12" s="27" t="str">
        <f>IFERROR(VLOOKUP(Tabla46910[[#This Row],[Nº]],Tabla4[],$E$2,FALSE),"")</f>
        <v/>
      </c>
      <c r="F12" s="29" t="str">
        <f>IFERROR(VLOOKUP(Tabla46910[[#This Row],[Nº]],Tabla4[],$F$2,FALSE),"")</f>
        <v/>
      </c>
      <c r="G12" s="29" t="str">
        <f>IFERROR(VLOOKUP(Tabla46910[[#This Row],[Nº]],Tabla4[],$G$2,FALSE),"")</f>
        <v/>
      </c>
      <c r="H12" s="30" t="str">
        <f>IFERROR(VLOOKUP(Tabla46910[[#This Row],[Nº]],Tabla4[],$H$2,FALSE),"")</f>
        <v/>
      </c>
      <c r="I12" s="30" t="str">
        <f>IFERROR(VLOOKUP(Tabla46910[[#This Row],[Nº]],Tabla4[],$I$2,FALSE),"")</f>
        <v/>
      </c>
      <c r="J12" s="30" t="str">
        <f>IFERROR(VLOOKUP(Tabla46910[[#This Row],[Nº]],Tabla4[],$J$2,FALSE),"")</f>
        <v/>
      </c>
      <c r="K12" s="27" t="str">
        <f>IFERROR(VLOOKUP(Tabla46910[[#This Row],[Nº]],Tabla4[],$K$2,FALSE),"")</f>
        <v/>
      </c>
      <c r="L12" s="31"/>
      <c r="M12" s="31"/>
      <c r="N12" s="32"/>
      <c r="P12" s="33" t="s">
        <v>37</v>
      </c>
      <c r="Q12" s="35" t="str">
        <f>IFERROR(Q10/Q11,"N/A")</f>
        <v>N/A</v>
      </c>
    </row>
    <row r="13" spans="2:17" x14ac:dyDescent="0.25">
      <c r="B13" s="26"/>
      <c r="C13" s="27" t="str">
        <f>IFERROR(VLOOKUP(Tabla46910[[#This Row],[Nº]],Tabla4[],$C$2,FALSE),"")</f>
        <v/>
      </c>
      <c r="D13" s="28" t="str">
        <f>IFERROR(VLOOKUP(Tabla46910[[#This Row],[Nº]],Tabla4[],$D$2,FALSE),"")</f>
        <v/>
      </c>
      <c r="E13" s="27" t="str">
        <f>IFERROR(VLOOKUP(Tabla46910[[#This Row],[Nº]],Tabla4[],$E$2,FALSE),"")</f>
        <v/>
      </c>
      <c r="F13" s="29" t="str">
        <f>IFERROR(VLOOKUP(Tabla46910[[#This Row],[Nº]],Tabla4[],$F$2,FALSE),"")</f>
        <v/>
      </c>
      <c r="G13" s="29" t="str">
        <f>IFERROR(VLOOKUP(Tabla46910[[#This Row],[Nº]],Tabla4[],$G$2,FALSE),"")</f>
        <v/>
      </c>
      <c r="H13" s="30" t="str">
        <f>IFERROR(VLOOKUP(Tabla46910[[#This Row],[Nº]],Tabla4[],$H$2,FALSE),"")</f>
        <v/>
      </c>
      <c r="I13" s="30" t="str">
        <f>IFERROR(VLOOKUP(Tabla46910[[#This Row],[Nº]],Tabla4[],$I$2,FALSE),"")</f>
        <v/>
      </c>
      <c r="J13" s="30" t="str">
        <f>IFERROR(VLOOKUP(Tabla46910[[#This Row],[Nº]],Tabla4[],$J$2,FALSE),"")</f>
        <v/>
      </c>
      <c r="K13" s="27" t="str">
        <f>IFERROR(VLOOKUP(Tabla46910[[#This Row],[Nº]],Tabla4[],$K$2,FALSE),"")</f>
        <v/>
      </c>
      <c r="L13" s="31"/>
      <c r="M13" s="31"/>
      <c r="N13" s="32"/>
    </row>
    <row r="14" spans="2:17" x14ac:dyDescent="0.25">
      <c r="B14" s="26"/>
      <c r="C14" s="27" t="str">
        <f>IFERROR(VLOOKUP(Tabla46910[[#This Row],[Nº]],Tabla4[],$C$2,FALSE),"")</f>
        <v/>
      </c>
      <c r="D14" s="28" t="str">
        <f>IFERROR(VLOOKUP(Tabla46910[[#This Row],[Nº]],Tabla4[],$D$2,FALSE),"")</f>
        <v/>
      </c>
      <c r="E14" s="27" t="str">
        <f>IFERROR(VLOOKUP(Tabla46910[[#This Row],[Nº]],Tabla4[],$E$2,FALSE),"")</f>
        <v/>
      </c>
      <c r="F14" s="29" t="str">
        <f>IFERROR(VLOOKUP(Tabla46910[[#This Row],[Nº]],Tabla4[],$F$2,FALSE),"")</f>
        <v/>
      </c>
      <c r="G14" s="29" t="str">
        <f>IFERROR(VLOOKUP(Tabla46910[[#This Row],[Nº]],Tabla4[],$G$2,FALSE),"")</f>
        <v/>
      </c>
      <c r="H14" s="30" t="str">
        <f>IFERROR(VLOOKUP(Tabla46910[[#This Row],[Nº]],Tabla4[],$H$2,FALSE),"")</f>
        <v/>
      </c>
      <c r="I14" s="30" t="str">
        <f>IFERROR(VLOOKUP(Tabla46910[[#This Row],[Nº]],Tabla4[],$I$2,FALSE),"")</f>
        <v/>
      </c>
      <c r="J14" s="30" t="str">
        <f>IFERROR(VLOOKUP(Tabla46910[[#This Row],[Nº]],Tabla4[],$J$2,FALSE),"")</f>
        <v/>
      </c>
      <c r="K14" s="27" t="str">
        <f>IFERROR(VLOOKUP(Tabla46910[[#This Row],[Nº]],Tabla4[],$K$2,FALSE),"")</f>
        <v/>
      </c>
      <c r="L14" s="31"/>
      <c r="M14" s="31"/>
      <c r="N14" s="32"/>
    </row>
    <row r="15" spans="2:17" x14ac:dyDescent="0.25">
      <c r="B15" s="26"/>
      <c r="C15" s="27" t="str">
        <f>IFERROR(VLOOKUP(Tabla46910[[#This Row],[Nº]],Tabla4[],$C$2,FALSE),"")</f>
        <v/>
      </c>
      <c r="D15" s="28" t="str">
        <f>IFERROR(VLOOKUP(Tabla46910[[#This Row],[Nº]],Tabla4[],$D$2,FALSE),"")</f>
        <v/>
      </c>
      <c r="E15" s="27" t="str">
        <f>IFERROR(VLOOKUP(Tabla46910[[#This Row],[Nº]],Tabla4[],$E$2,FALSE),"")</f>
        <v/>
      </c>
      <c r="F15" s="29" t="str">
        <f>IFERROR(VLOOKUP(Tabla46910[[#This Row],[Nº]],Tabla4[],$F$2,FALSE),"")</f>
        <v/>
      </c>
      <c r="G15" s="29" t="str">
        <f>IFERROR(VLOOKUP(Tabla46910[[#This Row],[Nº]],Tabla4[],$G$2,FALSE),"")</f>
        <v/>
      </c>
      <c r="H15" s="30" t="str">
        <f>IFERROR(VLOOKUP(Tabla46910[[#This Row],[Nº]],Tabla4[],$H$2,FALSE),"")</f>
        <v/>
      </c>
      <c r="I15" s="30" t="str">
        <f>IFERROR(VLOOKUP(Tabla46910[[#This Row],[Nº]],Tabla4[],$I$2,FALSE),"")</f>
        <v/>
      </c>
      <c r="J15" s="30" t="str">
        <f>IFERROR(VLOOKUP(Tabla46910[[#This Row],[Nº]],Tabla4[],$J$2,FALSE),"")</f>
        <v/>
      </c>
      <c r="K15" s="27" t="str">
        <f>IFERROR(VLOOKUP(Tabla46910[[#This Row],[Nº]],Tabla4[],$K$2,FALSE),"")</f>
        <v/>
      </c>
      <c r="L15" s="31"/>
      <c r="M15" s="31"/>
      <c r="N15" s="32"/>
    </row>
    <row r="16" spans="2:17" x14ac:dyDescent="0.25">
      <c r="B16" s="26"/>
      <c r="C16" s="27" t="str">
        <f>IFERROR(VLOOKUP(Tabla46910[[#This Row],[Nº]],Tabla4[],$C$2,FALSE),"")</f>
        <v/>
      </c>
      <c r="D16" s="28" t="str">
        <f>IFERROR(VLOOKUP(Tabla46910[[#This Row],[Nº]],Tabla4[],$D$2,FALSE),"")</f>
        <v/>
      </c>
      <c r="E16" s="27" t="str">
        <f>IFERROR(VLOOKUP(Tabla46910[[#This Row],[Nº]],Tabla4[],$E$2,FALSE),"")</f>
        <v/>
      </c>
      <c r="F16" s="29" t="str">
        <f>IFERROR(VLOOKUP(Tabla46910[[#This Row],[Nº]],Tabla4[],$F$2,FALSE),"")</f>
        <v/>
      </c>
      <c r="G16" s="29" t="str">
        <f>IFERROR(VLOOKUP(Tabla46910[[#This Row],[Nº]],Tabla4[],$G$2,FALSE),"")</f>
        <v/>
      </c>
      <c r="H16" s="30" t="str">
        <f>IFERROR(VLOOKUP(Tabla46910[[#This Row],[Nº]],Tabla4[],$H$2,FALSE),"")</f>
        <v/>
      </c>
      <c r="I16" s="30" t="str">
        <f>IFERROR(VLOOKUP(Tabla46910[[#This Row],[Nº]],Tabla4[],$I$2,FALSE),"")</f>
        <v/>
      </c>
      <c r="J16" s="30" t="str">
        <f>IFERROR(VLOOKUP(Tabla46910[[#This Row],[Nº]],Tabla4[],$J$2,FALSE),"")</f>
        <v/>
      </c>
      <c r="K16" s="27" t="str">
        <f>IFERROR(VLOOKUP(Tabla46910[[#This Row],[Nº]],Tabla4[],$K$2,FALSE),"")</f>
        <v/>
      </c>
      <c r="L16" s="31"/>
      <c r="M16" s="31"/>
      <c r="N16" s="32"/>
    </row>
    <row r="17" spans="2:14" x14ac:dyDescent="0.25">
      <c r="B17" s="26"/>
      <c r="C17" s="27" t="str">
        <f>IFERROR(VLOOKUP(Tabla46910[[#This Row],[Nº]],Tabla4[],$C$2,FALSE),"")</f>
        <v/>
      </c>
      <c r="D17" s="28" t="str">
        <f>IFERROR(VLOOKUP(Tabla46910[[#This Row],[Nº]],Tabla4[],$D$2,FALSE),"")</f>
        <v/>
      </c>
      <c r="E17" s="27" t="str">
        <f>IFERROR(VLOOKUP(Tabla46910[[#This Row],[Nº]],Tabla4[],$E$2,FALSE),"")</f>
        <v/>
      </c>
      <c r="F17" s="29" t="str">
        <f>IFERROR(VLOOKUP(Tabla46910[[#This Row],[Nº]],Tabla4[],$F$2,FALSE),"")</f>
        <v/>
      </c>
      <c r="G17" s="29" t="str">
        <f>IFERROR(VLOOKUP(Tabla46910[[#This Row],[Nº]],Tabla4[],$G$2,FALSE),"")</f>
        <v/>
      </c>
      <c r="H17" s="30" t="str">
        <f>IFERROR(VLOOKUP(Tabla46910[[#This Row],[Nº]],Tabla4[],$H$2,FALSE),"")</f>
        <v/>
      </c>
      <c r="I17" s="30" t="str">
        <f>IFERROR(VLOOKUP(Tabla46910[[#This Row],[Nº]],Tabla4[],$I$2,FALSE),"")</f>
        <v/>
      </c>
      <c r="J17" s="30" t="str">
        <f>IFERROR(VLOOKUP(Tabla46910[[#This Row],[Nº]],Tabla4[],$J$2,FALSE),"")</f>
        <v/>
      </c>
      <c r="K17" s="27" t="str">
        <f>IFERROR(VLOOKUP(Tabla46910[[#This Row],[Nº]],Tabla4[],$K$2,FALSE),"")</f>
        <v/>
      </c>
      <c r="L17" s="31"/>
      <c r="M17" s="31"/>
      <c r="N17" s="32"/>
    </row>
    <row r="18" spans="2:14" x14ac:dyDescent="0.25">
      <c r="B18" s="26"/>
      <c r="C18" s="27" t="str">
        <f>IFERROR(VLOOKUP(Tabla46910[[#This Row],[Nº]],Tabla4[],$C$2,FALSE),"")</f>
        <v/>
      </c>
      <c r="D18" s="28" t="str">
        <f>IFERROR(VLOOKUP(Tabla46910[[#This Row],[Nº]],Tabla4[],$D$2,FALSE),"")</f>
        <v/>
      </c>
      <c r="E18" s="27" t="str">
        <f>IFERROR(VLOOKUP(Tabla46910[[#This Row],[Nº]],Tabla4[],$E$2,FALSE),"")</f>
        <v/>
      </c>
      <c r="F18" s="29" t="str">
        <f>IFERROR(VLOOKUP(Tabla46910[[#This Row],[Nº]],Tabla4[],$F$2,FALSE),"")</f>
        <v/>
      </c>
      <c r="G18" s="29" t="str">
        <f>IFERROR(VLOOKUP(Tabla46910[[#This Row],[Nº]],Tabla4[],$G$2,FALSE),"")</f>
        <v/>
      </c>
      <c r="H18" s="30" t="str">
        <f>IFERROR(VLOOKUP(Tabla46910[[#This Row],[Nº]],Tabla4[],$H$2,FALSE),"")</f>
        <v/>
      </c>
      <c r="I18" s="30" t="str">
        <f>IFERROR(VLOOKUP(Tabla46910[[#This Row],[Nº]],Tabla4[],$I$2,FALSE),"")</f>
        <v/>
      </c>
      <c r="J18" s="30" t="str">
        <f>IFERROR(VLOOKUP(Tabla46910[[#This Row],[Nº]],Tabla4[],$J$2,FALSE),"")</f>
        <v/>
      </c>
      <c r="K18" s="27" t="str">
        <f>IFERROR(VLOOKUP(Tabla46910[[#This Row],[Nº]],Tabla4[],$K$2,FALSE),"")</f>
        <v/>
      </c>
      <c r="L18" s="31"/>
      <c r="M18" s="31"/>
      <c r="N18" s="32"/>
    </row>
    <row r="19" spans="2:14" x14ac:dyDescent="0.25">
      <c r="B19" s="26"/>
      <c r="C19" s="27" t="str">
        <f>IFERROR(VLOOKUP(Tabla46910[[#This Row],[Nº]],Tabla4[],$C$2,FALSE),"")</f>
        <v/>
      </c>
      <c r="D19" s="28" t="str">
        <f>IFERROR(VLOOKUP(Tabla46910[[#This Row],[Nº]],Tabla4[],$D$2,FALSE),"")</f>
        <v/>
      </c>
      <c r="E19" s="27" t="str">
        <f>IFERROR(VLOOKUP(Tabla46910[[#This Row],[Nº]],Tabla4[],$E$2,FALSE),"")</f>
        <v/>
      </c>
      <c r="F19" s="29" t="str">
        <f>IFERROR(VLOOKUP(Tabla46910[[#This Row],[Nº]],Tabla4[],$F$2,FALSE),"")</f>
        <v/>
      </c>
      <c r="G19" s="29" t="str">
        <f>IFERROR(VLOOKUP(Tabla46910[[#This Row],[Nº]],Tabla4[],$G$2,FALSE),"")</f>
        <v/>
      </c>
      <c r="H19" s="30" t="str">
        <f>IFERROR(VLOOKUP(Tabla46910[[#This Row],[Nº]],Tabla4[],$H$2,FALSE),"")</f>
        <v/>
      </c>
      <c r="I19" s="30" t="str">
        <f>IFERROR(VLOOKUP(Tabla46910[[#This Row],[Nº]],Tabla4[],$I$2,FALSE),"")</f>
        <v/>
      </c>
      <c r="J19" s="30" t="str">
        <f>IFERROR(VLOOKUP(Tabla46910[[#This Row],[Nº]],Tabla4[],$J$2,FALSE),"")</f>
        <v/>
      </c>
      <c r="K19" s="27" t="str">
        <f>IFERROR(VLOOKUP(Tabla46910[[#This Row],[Nº]],Tabla4[],$K$2,FALSE),"")</f>
        <v/>
      </c>
      <c r="L19" s="31"/>
      <c r="M19" s="31"/>
      <c r="N19" s="32"/>
    </row>
    <row r="20" spans="2:14" x14ac:dyDescent="0.25">
      <c r="B20" s="26"/>
      <c r="C20" s="27" t="str">
        <f>IFERROR(VLOOKUP(Tabla46910[[#This Row],[Nº]],Tabla4[],$C$2,FALSE),"")</f>
        <v/>
      </c>
      <c r="D20" s="28" t="str">
        <f>IFERROR(VLOOKUP(Tabla46910[[#This Row],[Nº]],Tabla4[],$D$2,FALSE),"")</f>
        <v/>
      </c>
      <c r="E20" s="27" t="str">
        <f>IFERROR(VLOOKUP(Tabla46910[[#This Row],[Nº]],Tabla4[],$E$2,FALSE),"")</f>
        <v/>
      </c>
      <c r="F20" s="29" t="str">
        <f>IFERROR(VLOOKUP(Tabla46910[[#This Row],[Nº]],Tabla4[],$F$2,FALSE),"")</f>
        <v/>
      </c>
      <c r="G20" s="29" t="str">
        <f>IFERROR(VLOOKUP(Tabla46910[[#This Row],[Nº]],Tabla4[],$G$2,FALSE),"")</f>
        <v/>
      </c>
      <c r="H20" s="30" t="str">
        <f>IFERROR(VLOOKUP(Tabla46910[[#This Row],[Nº]],Tabla4[],$H$2,FALSE),"")</f>
        <v/>
      </c>
      <c r="I20" s="30" t="str">
        <f>IFERROR(VLOOKUP(Tabla46910[[#This Row],[Nº]],Tabla4[],$I$2,FALSE),"")</f>
        <v/>
      </c>
      <c r="J20" s="30" t="str">
        <f>IFERROR(VLOOKUP(Tabla46910[[#This Row],[Nº]],Tabla4[],$J$2,FALSE),"")</f>
        <v/>
      </c>
      <c r="K20" s="27" t="str">
        <f>IFERROR(VLOOKUP(Tabla46910[[#This Row],[Nº]],Tabla4[],$K$2,FALSE),"")</f>
        <v/>
      </c>
      <c r="L20" s="31"/>
      <c r="M20" s="31"/>
      <c r="N20" s="32"/>
    </row>
    <row r="21" spans="2:14" x14ac:dyDescent="0.25">
      <c r="B21" s="26"/>
      <c r="C21" s="27" t="str">
        <f>IFERROR(VLOOKUP(Tabla46910[[#This Row],[Nº]],Tabla4[],$C$2,FALSE),"")</f>
        <v/>
      </c>
      <c r="D21" s="28" t="str">
        <f>IFERROR(VLOOKUP(Tabla46910[[#This Row],[Nº]],Tabla4[],$D$2,FALSE),"")</f>
        <v/>
      </c>
      <c r="E21" s="27" t="str">
        <f>IFERROR(VLOOKUP(Tabla46910[[#This Row],[Nº]],Tabla4[],$E$2,FALSE),"")</f>
        <v/>
      </c>
      <c r="F21" s="29" t="str">
        <f>IFERROR(VLOOKUP(Tabla46910[[#This Row],[Nº]],Tabla4[],$F$2,FALSE),"")</f>
        <v/>
      </c>
      <c r="G21" s="29" t="str">
        <f>IFERROR(VLOOKUP(Tabla46910[[#This Row],[Nº]],Tabla4[],$G$2,FALSE),"")</f>
        <v/>
      </c>
      <c r="H21" s="30" t="str">
        <f>IFERROR(VLOOKUP(Tabla46910[[#This Row],[Nº]],Tabla4[],$H$2,FALSE),"")</f>
        <v/>
      </c>
      <c r="I21" s="30" t="str">
        <f>IFERROR(VLOOKUP(Tabla46910[[#This Row],[Nº]],Tabla4[],$I$2,FALSE),"")</f>
        <v/>
      </c>
      <c r="J21" s="30" t="str">
        <f>IFERROR(VLOOKUP(Tabla46910[[#This Row],[Nº]],Tabla4[],$J$2,FALSE),"")</f>
        <v/>
      </c>
      <c r="K21" s="27" t="str">
        <f>IFERROR(VLOOKUP(Tabla46910[[#This Row],[Nº]],Tabla4[],$K$2,FALSE),"")</f>
        <v/>
      </c>
      <c r="L21" s="31"/>
      <c r="M21" s="31"/>
      <c r="N21" s="32"/>
    </row>
    <row r="22" spans="2:14" x14ac:dyDescent="0.25">
      <c r="B22" s="26"/>
      <c r="C22" s="27" t="str">
        <f>IFERROR(VLOOKUP(Tabla46910[[#This Row],[Nº]],Tabla4[],$C$2,FALSE),"")</f>
        <v/>
      </c>
      <c r="D22" s="28" t="str">
        <f>IFERROR(VLOOKUP(Tabla46910[[#This Row],[Nº]],Tabla4[],$D$2,FALSE),"")</f>
        <v/>
      </c>
      <c r="E22" s="27" t="str">
        <f>IFERROR(VLOOKUP(Tabla46910[[#This Row],[Nº]],Tabla4[],$E$2,FALSE),"")</f>
        <v/>
      </c>
      <c r="F22" s="29" t="str">
        <f>IFERROR(VLOOKUP(Tabla46910[[#This Row],[Nº]],Tabla4[],$F$2,FALSE),"")</f>
        <v/>
      </c>
      <c r="G22" s="29" t="str">
        <f>IFERROR(VLOOKUP(Tabla46910[[#This Row],[Nº]],Tabla4[],$G$2,FALSE),"")</f>
        <v/>
      </c>
      <c r="H22" s="30" t="str">
        <f>IFERROR(VLOOKUP(Tabla46910[[#This Row],[Nº]],Tabla4[],$H$2,FALSE),"")</f>
        <v/>
      </c>
      <c r="I22" s="30" t="str">
        <f>IFERROR(VLOOKUP(Tabla46910[[#This Row],[Nº]],Tabla4[],$I$2,FALSE),"")</f>
        <v/>
      </c>
      <c r="J22" s="30" t="str">
        <f>IFERROR(VLOOKUP(Tabla46910[[#This Row],[Nº]],Tabla4[],$J$2,FALSE),"")</f>
        <v/>
      </c>
      <c r="K22" s="27" t="str">
        <f>IFERROR(VLOOKUP(Tabla46910[[#This Row],[Nº]],Tabla4[],$K$2,FALSE),"")</f>
        <v/>
      </c>
      <c r="L22" s="31"/>
      <c r="M22" s="31"/>
      <c r="N22" s="32"/>
    </row>
    <row r="23" spans="2:14" x14ac:dyDescent="0.25">
      <c r="B23" s="26"/>
      <c r="C23" s="27" t="str">
        <f>IFERROR(VLOOKUP(Tabla46910[[#This Row],[Nº]],Tabla4[],$C$2,FALSE),"")</f>
        <v/>
      </c>
      <c r="D23" s="28" t="str">
        <f>IFERROR(VLOOKUP(Tabla46910[[#This Row],[Nº]],Tabla4[],$D$2,FALSE),"")</f>
        <v/>
      </c>
      <c r="E23" s="27" t="str">
        <f>IFERROR(VLOOKUP(Tabla46910[[#This Row],[Nº]],Tabla4[],$E$2,FALSE),"")</f>
        <v/>
      </c>
      <c r="F23" s="29" t="str">
        <f>IFERROR(VLOOKUP(Tabla46910[[#This Row],[Nº]],Tabla4[],$F$2,FALSE),"")</f>
        <v/>
      </c>
      <c r="G23" s="29" t="str">
        <f>IFERROR(VLOOKUP(Tabla46910[[#This Row],[Nº]],Tabla4[],$G$2,FALSE),"")</f>
        <v/>
      </c>
      <c r="H23" s="30" t="str">
        <f>IFERROR(VLOOKUP(Tabla46910[[#This Row],[Nº]],Tabla4[],$H$2,FALSE),"")</f>
        <v/>
      </c>
      <c r="I23" s="30" t="str">
        <f>IFERROR(VLOOKUP(Tabla46910[[#This Row],[Nº]],Tabla4[],$I$2,FALSE),"")</f>
        <v/>
      </c>
      <c r="J23" s="30" t="str">
        <f>IFERROR(VLOOKUP(Tabla46910[[#This Row],[Nº]],Tabla4[],$J$2,FALSE),"")</f>
        <v/>
      </c>
      <c r="K23" s="27" t="str">
        <f>IFERROR(VLOOKUP(Tabla46910[[#This Row],[Nº]],Tabla4[],$K$2,FALSE),"")</f>
        <v/>
      </c>
      <c r="L23" s="31"/>
      <c r="M23" s="31"/>
      <c r="N23" s="32"/>
    </row>
    <row r="24" spans="2:14" x14ac:dyDescent="0.25">
      <c r="B24" s="26"/>
      <c r="C24" s="27" t="str">
        <f>IFERROR(VLOOKUP(Tabla46910[[#This Row],[Nº]],Tabla4[],$C$2,FALSE),"")</f>
        <v/>
      </c>
      <c r="D24" s="28" t="str">
        <f>IFERROR(VLOOKUP(Tabla46910[[#This Row],[Nº]],Tabla4[],$D$2,FALSE),"")</f>
        <v/>
      </c>
      <c r="E24" s="27" t="str">
        <f>IFERROR(VLOOKUP(Tabla46910[[#This Row],[Nº]],Tabla4[],$E$2,FALSE),"")</f>
        <v/>
      </c>
      <c r="F24" s="29" t="str">
        <f>IFERROR(VLOOKUP(Tabla46910[[#This Row],[Nº]],Tabla4[],$F$2,FALSE),"")</f>
        <v/>
      </c>
      <c r="G24" s="29" t="str">
        <f>IFERROR(VLOOKUP(Tabla46910[[#This Row],[Nº]],Tabla4[],$G$2,FALSE),"")</f>
        <v/>
      </c>
      <c r="H24" s="30" t="str">
        <f>IFERROR(VLOOKUP(Tabla46910[[#This Row],[Nº]],Tabla4[],$H$2,FALSE),"")</f>
        <v/>
      </c>
      <c r="I24" s="30" t="str">
        <f>IFERROR(VLOOKUP(Tabla46910[[#This Row],[Nº]],Tabla4[],$I$2,FALSE),"")</f>
        <v/>
      </c>
      <c r="J24" s="30" t="str">
        <f>IFERROR(VLOOKUP(Tabla46910[[#This Row],[Nº]],Tabla4[],$J$2,FALSE),"")</f>
        <v/>
      </c>
      <c r="K24" s="27" t="str">
        <f>IFERROR(VLOOKUP(Tabla46910[[#This Row],[Nº]],Tabla4[],$K$2,FALSE),"")</f>
        <v/>
      </c>
      <c r="L24" s="31"/>
      <c r="M24" s="31"/>
      <c r="N24" s="32"/>
    </row>
    <row r="25" spans="2:14" x14ac:dyDescent="0.25">
      <c r="B25" s="26"/>
      <c r="C25" s="27" t="str">
        <f>IFERROR(VLOOKUP(Tabla46910[[#This Row],[Nº]],Tabla4[],$C$2,FALSE),"")</f>
        <v/>
      </c>
      <c r="D25" s="28" t="str">
        <f>IFERROR(VLOOKUP(Tabla46910[[#This Row],[Nº]],Tabla4[],$D$2,FALSE),"")</f>
        <v/>
      </c>
      <c r="E25" s="27" t="str">
        <f>IFERROR(VLOOKUP(Tabla46910[[#This Row],[Nº]],Tabla4[],$E$2,FALSE),"")</f>
        <v/>
      </c>
      <c r="F25" s="29" t="str">
        <f>IFERROR(VLOOKUP(Tabla46910[[#This Row],[Nº]],Tabla4[],$F$2,FALSE),"")</f>
        <v/>
      </c>
      <c r="G25" s="29" t="str">
        <f>IFERROR(VLOOKUP(Tabla46910[[#This Row],[Nº]],Tabla4[],$G$2,FALSE),"")</f>
        <v/>
      </c>
      <c r="H25" s="30" t="str">
        <f>IFERROR(VLOOKUP(Tabla46910[[#This Row],[Nº]],Tabla4[],$H$2,FALSE),"")</f>
        <v/>
      </c>
      <c r="I25" s="30" t="str">
        <f>IFERROR(VLOOKUP(Tabla46910[[#This Row],[Nº]],Tabla4[],$I$2,FALSE),"")</f>
        <v/>
      </c>
      <c r="J25" s="30" t="str">
        <f>IFERROR(VLOOKUP(Tabla46910[[#This Row],[Nº]],Tabla4[],$J$2,FALSE),"")</f>
        <v/>
      </c>
      <c r="K25" s="27" t="str">
        <f>IFERROR(VLOOKUP(Tabla46910[[#This Row],[Nº]],Tabla4[],$K$2,FALSE),"")</f>
        <v/>
      </c>
      <c r="L25" s="31"/>
      <c r="M25" s="31"/>
      <c r="N25" s="32"/>
    </row>
    <row r="26" spans="2:14" x14ac:dyDescent="0.25">
      <c r="B26" s="26"/>
      <c r="C26" s="27" t="str">
        <f>IFERROR(VLOOKUP(Tabla46910[[#This Row],[Nº]],Tabla4[],$C$2,FALSE),"")</f>
        <v/>
      </c>
      <c r="D26" s="28" t="str">
        <f>IFERROR(VLOOKUP(Tabla46910[[#This Row],[Nº]],Tabla4[],$D$2,FALSE),"")</f>
        <v/>
      </c>
      <c r="E26" s="27" t="str">
        <f>IFERROR(VLOOKUP(Tabla46910[[#This Row],[Nº]],Tabla4[],$E$2,FALSE),"")</f>
        <v/>
      </c>
      <c r="F26" s="29" t="str">
        <f>IFERROR(VLOOKUP(Tabla46910[[#This Row],[Nº]],Tabla4[],$F$2,FALSE),"")</f>
        <v/>
      </c>
      <c r="G26" s="29" t="str">
        <f>IFERROR(VLOOKUP(Tabla46910[[#This Row],[Nº]],Tabla4[],$G$2,FALSE),"")</f>
        <v/>
      </c>
      <c r="H26" s="30" t="str">
        <f>IFERROR(VLOOKUP(Tabla46910[[#This Row],[Nº]],Tabla4[],$H$2,FALSE),"")</f>
        <v/>
      </c>
      <c r="I26" s="30" t="str">
        <f>IFERROR(VLOOKUP(Tabla46910[[#This Row],[Nº]],Tabla4[],$I$2,FALSE),"")</f>
        <v/>
      </c>
      <c r="J26" s="30" t="str">
        <f>IFERROR(VLOOKUP(Tabla46910[[#This Row],[Nº]],Tabla4[],$J$2,FALSE),"")</f>
        <v/>
      </c>
      <c r="K26" s="27" t="str">
        <f>IFERROR(VLOOKUP(Tabla46910[[#This Row],[Nº]],Tabla4[],$K$2,FALSE),"")</f>
        <v/>
      </c>
      <c r="L26" s="31"/>
      <c r="M26" s="31"/>
      <c r="N26" s="32"/>
    </row>
    <row r="27" spans="2:14" x14ac:dyDescent="0.25">
      <c r="B27" s="26"/>
      <c r="C27" s="27" t="str">
        <f>IFERROR(VLOOKUP(Tabla46910[[#This Row],[Nº]],Tabla4[],$C$2,FALSE),"")</f>
        <v/>
      </c>
      <c r="D27" s="28" t="str">
        <f>IFERROR(VLOOKUP(Tabla46910[[#This Row],[Nº]],Tabla4[],$D$2,FALSE),"")</f>
        <v/>
      </c>
      <c r="E27" s="27" t="str">
        <f>IFERROR(VLOOKUP(Tabla46910[[#This Row],[Nº]],Tabla4[],$E$2,FALSE),"")</f>
        <v/>
      </c>
      <c r="F27" s="29" t="str">
        <f>IFERROR(VLOOKUP(Tabla46910[[#This Row],[Nº]],Tabla4[],$F$2,FALSE),"")</f>
        <v/>
      </c>
      <c r="G27" s="29" t="str">
        <f>IFERROR(VLOOKUP(Tabla46910[[#This Row],[Nº]],Tabla4[],$G$2,FALSE),"")</f>
        <v/>
      </c>
      <c r="H27" s="30" t="str">
        <f>IFERROR(VLOOKUP(Tabla46910[[#This Row],[Nº]],Tabla4[],$H$2,FALSE),"")</f>
        <v/>
      </c>
      <c r="I27" s="30" t="str">
        <f>IFERROR(VLOOKUP(Tabla46910[[#This Row],[Nº]],Tabla4[],$I$2,FALSE),"")</f>
        <v/>
      </c>
      <c r="J27" s="30" t="str">
        <f>IFERROR(VLOOKUP(Tabla46910[[#This Row],[Nº]],Tabla4[],$J$2,FALSE),"")</f>
        <v/>
      </c>
      <c r="K27" s="27" t="str">
        <f>IFERROR(VLOOKUP(Tabla46910[[#This Row],[Nº]],Tabla4[],$K$2,FALSE),"")</f>
        <v/>
      </c>
      <c r="L27" s="31"/>
      <c r="M27" s="31"/>
      <c r="N27" s="32"/>
    </row>
    <row r="28" spans="2:14" x14ac:dyDescent="0.25">
      <c r="B28" s="26"/>
      <c r="C28" s="27" t="str">
        <f>IFERROR(VLOOKUP(Tabla46910[[#This Row],[Nº]],Tabla4[],$C$2,FALSE),"")</f>
        <v/>
      </c>
      <c r="D28" s="28" t="str">
        <f>IFERROR(VLOOKUP(Tabla46910[[#This Row],[Nº]],Tabla4[],$D$2,FALSE),"")</f>
        <v/>
      </c>
      <c r="E28" s="27" t="str">
        <f>IFERROR(VLOOKUP(Tabla46910[[#This Row],[Nº]],Tabla4[],$E$2,FALSE),"")</f>
        <v/>
      </c>
      <c r="F28" s="29" t="str">
        <f>IFERROR(VLOOKUP(Tabla46910[[#This Row],[Nº]],Tabla4[],$F$2,FALSE),"")</f>
        <v/>
      </c>
      <c r="G28" s="29" t="str">
        <f>IFERROR(VLOOKUP(Tabla46910[[#This Row],[Nº]],Tabla4[],$G$2,FALSE),"")</f>
        <v/>
      </c>
      <c r="H28" s="30" t="str">
        <f>IFERROR(VLOOKUP(Tabla46910[[#This Row],[Nº]],Tabla4[],$H$2,FALSE),"")</f>
        <v/>
      </c>
      <c r="I28" s="30" t="str">
        <f>IFERROR(VLOOKUP(Tabla46910[[#This Row],[Nº]],Tabla4[],$I$2,FALSE),"")</f>
        <v/>
      </c>
      <c r="J28" s="30" t="str">
        <f>IFERROR(VLOOKUP(Tabla46910[[#This Row],[Nº]],Tabla4[],$J$2,FALSE),"")</f>
        <v/>
      </c>
      <c r="K28" s="27" t="str">
        <f>IFERROR(VLOOKUP(Tabla46910[[#This Row],[Nº]],Tabla4[],$K$2,FALSE),"")</f>
        <v/>
      </c>
      <c r="L28" s="31"/>
      <c r="M28" s="31"/>
      <c r="N28" s="32"/>
    </row>
    <row r="29" spans="2:14" x14ac:dyDescent="0.25">
      <c r="B29" s="26"/>
      <c r="C29" s="27" t="str">
        <f>IFERROR(VLOOKUP(Tabla46910[[#This Row],[Nº]],Tabla4[],$C$2,FALSE),"")</f>
        <v/>
      </c>
      <c r="D29" s="28" t="str">
        <f>IFERROR(VLOOKUP(Tabla46910[[#This Row],[Nº]],Tabla4[],$D$2,FALSE),"")</f>
        <v/>
      </c>
      <c r="E29" s="27" t="str">
        <f>IFERROR(VLOOKUP(Tabla46910[[#This Row],[Nº]],Tabla4[],$E$2,FALSE),"")</f>
        <v/>
      </c>
      <c r="F29" s="29" t="str">
        <f>IFERROR(VLOOKUP(Tabla46910[[#This Row],[Nº]],Tabla4[],$F$2,FALSE),"")</f>
        <v/>
      </c>
      <c r="G29" s="29" t="str">
        <f>IFERROR(VLOOKUP(Tabla46910[[#This Row],[Nº]],Tabla4[],$G$2,FALSE),"")</f>
        <v/>
      </c>
      <c r="H29" s="30" t="str">
        <f>IFERROR(VLOOKUP(Tabla46910[[#This Row],[Nº]],Tabla4[],$H$2,FALSE),"")</f>
        <v/>
      </c>
      <c r="I29" s="30" t="str">
        <f>IFERROR(VLOOKUP(Tabla46910[[#This Row],[Nº]],Tabla4[],$I$2,FALSE),"")</f>
        <v/>
      </c>
      <c r="J29" s="30" t="str">
        <f>IFERROR(VLOOKUP(Tabla46910[[#This Row],[Nº]],Tabla4[],$J$2,FALSE),"")</f>
        <v/>
      </c>
      <c r="K29" s="27" t="str">
        <f>IFERROR(VLOOKUP(Tabla46910[[#This Row],[Nº]],Tabla4[],$K$2,FALSE),"")</f>
        <v/>
      </c>
      <c r="L29" s="31"/>
      <c r="M29" s="31"/>
      <c r="N29" s="32"/>
    </row>
    <row r="30" spans="2:14" x14ac:dyDescent="0.25">
      <c r="B30" s="26"/>
      <c r="C30" s="27" t="str">
        <f>IFERROR(VLOOKUP(Tabla46910[[#This Row],[Nº]],Tabla4[],$C$2,FALSE),"")</f>
        <v/>
      </c>
      <c r="D30" s="28" t="str">
        <f>IFERROR(VLOOKUP(Tabla46910[[#This Row],[Nº]],Tabla4[],$D$2,FALSE),"")</f>
        <v/>
      </c>
      <c r="E30" s="27" t="str">
        <f>IFERROR(VLOOKUP(Tabla46910[[#This Row],[Nº]],Tabla4[],$E$2,FALSE),"")</f>
        <v/>
      </c>
      <c r="F30" s="29" t="str">
        <f>IFERROR(VLOOKUP(Tabla46910[[#This Row],[Nº]],Tabla4[],$F$2,FALSE),"")</f>
        <v/>
      </c>
      <c r="G30" s="29" t="str">
        <f>IFERROR(VLOOKUP(Tabla46910[[#This Row],[Nº]],Tabla4[],$G$2,FALSE),"")</f>
        <v/>
      </c>
      <c r="H30" s="30" t="str">
        <f>IFERROR(VLOOKUP(Tabla46910[[#This Row],[Nº]],Tabla4[],$H$2,FALSE),"")</f>
        <v/>
      </c>
      <c r="I30" s="30" t="str">
        <f>IFERROR(VLOOKUP(Tabla46910[[#This Row],[Nº]],Tabla4[],$I$2,FALSE),"")</f>
        <v/>
      </c>
      <c r="J30" s="30" t="str">
        <f>IFERROR(VLOOKUP(Tabla46910[[#This Row],[Nº]],Tabla4[],$J$2,FALSE),"")</f>
        <v/>
      </c>
      <c r="K30" s="27" t="str">
        <f>IFERROR(VLOOKUP(Tabla46910[[#This Row],[Nº]],Tabla4[],$K$2,FALSE),"")</f>
        <v/>
      </c>
      <c r="L30" s="31"/>
      <c r="M30" s="31"/>
      <c r="N30" s="32"/>
    </row>
    <row r="31" spans="2:14" x14ac:dyDescent="0.25">
      <c r="B31" s="26"/>
      <c r="C31" s="27" t="str">
        <f>IFERROR(VLOOKUP(Tabla46910[[#This Row],[Nº]],Tabla4[],$C$2,FALSE),"")</f>
        <v/>
      </c>
      <c r="D31" s="28" t="str">
        <f>IFERROR(VLOOKUP(Tabla46910[[#This Row],[Nº]],Tabla4[],$D$2,FALSE),"")</f>
        <v/>
      </c>
      <c r="E31" s="27" t="str">
        <f>IFERROR(VLOOKUP(Tabla46910[[#This Row],[Nº]],Tabla4[],$E$2,FALSE),"")</f>
        <v/>
      </c>
      <c r="F31" s="29" t="str">
        <f>IFERROR(VLOOKUP(Tabla46910[[#This Row],[Nº]],Tabla4[],$F$2,FALSE),"")</f>
        <v/>
      </c>
      <c r="G31" s="29" t="str">
        <f>IFERROR(VLOOKUP(Tabla46910[[#This Row],[Nº]],Tabla4[],$G$2,FALSE),"")</f>
        <v/>
      </c>
      <c r="H31" s="30" t="str">
        <f>IFERROR(VLOOKUP(Tabla46910[[#This Row],[Nº]],Tabla4[],$H$2,FALSE),"")</f>
        <v/>
      </c>
      <c r="I31" s="30" t="str">
        <f>IFERROR(VLOOKUP(Tabla46910[[#This Row],[Nº]],Tabla4[],$I$2,FALSE),"")</f>
        <v/>
      </c>
      <c r="J31" s="30" t="str">
        <f>IFERROR(VLOOKUP(Tabla46910[[#This Row],[Nº]],Tabla4[],$J$2,FALSE),"")</f>
        <v/>
      </c>
      <c r="K31" s="27" t="str">
        <f>IFERROR(VLOOKUP(Tabla46910[[#This Row],[Nº]],Tabla4[],$K$2,FALSE),"")</f>
        <v/>
      </c>
      <c r="L31" s="31"/>
      <c r="M31" s="31"/>
      <c r="N31" s="32"/>
    </row>
    <row r="32" spans="2:14" x14ac:dyDescent="0.25">
      <c r="B32" s="26"/>
      <c r="C32" s="27" t="str">
        <f>IFERROR(VLOOKUP(Tabla46910[[#This Row],[Nº]],Tabla4[],$C$2,FALSE),"")</f>
        <v/>
      </c>
      <c r="D32" s="28" t="str">
        <f>IFERROR(VLOOKUP(Tabla46910[[#This Row],[Nº]],Tabla4[],$D$2,FALSE),"")</f>
        <v/>
      </c>
      <c r="E32" s="27" t="str">
        <f>IFERROR(VLOOKUP(Tabla46910[[#This Row],[Nº]],Tabla4[],$E$2,FALSE),"")</f>
        <v/>
      </c>
      <c r="F32" s="29" t="str">
        <f>IFERROR(VLOOKUP(Tabla46910[[#This Row],[Nº]],Tabla4[],$F$2,FALSE),"")</f>
        <v/>
      </c>
      <c r="G32" s="29" t="str">
        <f>IFERROR(VLOOKUP(Tabla46910[[#This Row],[Nº]],Tabla4[],$G$2,FALSE),"")</f>
        <v/>
      </c>
      <c r="H32" s="30" t="str">
        <f>IFERROR(VLOOKUP(Tabla46910[[#This Row],[Nº]],Tabla4[],$H$2,FALSE),"")</f>
        <v/>
      </c>
      <c r="I32" s="30" t="str">
        <f>IFERROR(VLOOKUP(Tabla46910[[#This Row],[Nº]],Tabla4[],$I$2,FALSE),"")</f>
        <v/>
      </c>
      <c r="J32" s="30" t="str">
        <f>IFERROR(VLOOKUP(Tabla46910[[#This Row],[Nº]],Tabla4[],$J$2,FALSE),"")</f>
        <v/>
      </c>
      <c r="K32" s="27" t="str">
        <f>IFERROR(VLOOKUP(Tabla46910[[#This Row],[Nº]],Tabla4[],$K$2,FALSE),"")</f>
        <v/>
      </c>
      <c r="L32" s="31"/>
      <c r="M32" s="31"/>
      <c r="N32" s="32"/>
    </row>
    <row r="33" spans="2:14" x14ac:dyDescent="0.25">
      <c r="B33" s="26"/>
      <c r="C33" s="27" t="str">
        <f>IFERROR(VLOOKUP(Tabla46910[[#This Row],[Nº]],Tabla4[],$C$2,FALSE),"")</f>
        <v/>
      </c>
      <c r="D33" s="28" t="str">
        <f>IFERROR(VLOOKUP(Tabla46910[[#This Row],[Nº]],Tabla4[],$D$2,FALSE),"")</f>
        <v/>
      </c>
      <c r="E33" s="27" t="str">
        <f>IFERROR(VLOOKUP(Tabla46910[[#This Row],[Nº]],Tabla4[],$E$2,FALSE),"")</f>
        <v/>
      </c>
      <c r="F33" s="29" t="str">
        <f>IFERROR(VLOOKUP(Tabla46910[[#This Row],[Nº]],Tabla4[],$F$2,FALSE),"")</f>
        <v/>
      </c>
      <c r="G33" s="29" t="str">
        <f>IFERROR(VLOOKUP(Tabla46910[[#This Row],[Nº]],Tabla4[],$G$2,FALSE),"")</f>
        <v/>
      </c>
      <c r="H33" s="30" t="str">
        <f>IFERROR(VLOOKUP(Tabla46910[[#This Row],[Nº]],Tabla4[],$H$2,FALSE),"")</f>
        <v/>
      </c>
      <c r="I33" s="30" t="str">
        <f>IFERROR(VLOOKUP(Tabla46910[[#This Row],[Nº]],Tabla4[],$I$2,FALSE),"")</f>
        <v/>
      </c>
      <c r="J33" s="30" t="str">
        <f>IFERROR(VLOOKUP(Tabla46910[[#This Row],[Nº]],Tabla4[],$J$2,FALSE),"")</f>
        <v/>
      </c>
      <c r="K33" s="27" t="str">
        <f>IFERROR(VLOOKUP(Tabla46910[[#This Row],[Nº]],Tabla4[],$K$2,FALSE),"")</f>
        <v/>
      </c>
      <c r="L33" s="31"/>
      <c r="M33" s="31"/>
      <c r="N33" s="32"/>
    </row>
    <row r="34" spans="2:14" x14ac:dyDescent="0.25">
      <c r="B34" s="26"/>
      <c r="C34" s="27" t="str">
        <f>IFERROR(VLOOKUP(Tabla46910[[#This Row],[Nº]],Tabla4[],$C$2,FALSE),"")</f>
        <v/>
      </c>
      <c r="D34" s="28" t="str">
        <f>IFERROR(VLOOKUP(Tabla46910[[#This Row],[Nº]],Tabla4[],$D$2,FALSE),"")</f>
        <v/>
      </c>
      <c r="E34" s="27" t="str">
        <f>IFERROR(VLOOKUP(Tabla46910[[#This Row],[Nº]],Tabla4[],$E$2,FALSE),"")</f>
        <v/>
      </c>
      <c r="F34" s="29" t="str">
        <f>IFERROR(VLOOKUP(Tabla46910[[#This Row],[Nº]],Tabla4[],$F$2,FALSE),"")</f>
        <v/>
      </c>
      <c r="G34" s="29" t="str">
        <f>IFERROR(VLOOKUP(Tabla46910[[#This Row],[Nº]],Tabla4[],$G$2,FALSE),"")</f>
        <v/>
      </c>
      <c r="H34" s="30" t="str">
        <f>IFERROR(VLOOKUP(Tabla46910[[#This Row],[Nº]],Tabla4[],$H$2,FALSE),"")</f>
        <v/>
      </c>
      <c r="I34" s="30" t="str">
        <f>IFERROR(VLOOKUP(Tabla46910[[#This Row],[Nº]],Tabla4[],$I$2,FALSE),"")</f>
        <v/>
      </c>
      <c r="J34" s="30" t="str">
        <f>IFERROR(VLOOKUP(Tabla46910[[#This Row],[Nº]],Tabla4[],$J$2,FALSE),"")</f>
        <v/>
      </c>
      <c r="K34" s="27" t="str">
        <f>IFERROR(VLOOKUP(Tabla46910[[#This Row],[Nº]],Tabla4[],$K$2,FALSE),"")</f>
        <v/>
      </c>
      <c r="L34" s="31"/>
      <c r="M34" s="31"/>
      <c r="N34" s="32"/>
    </row>
    <row r="35" spans="2:14" x14ac:dyDescent="0.25">
      <c r="B35" s="26"/>
      <c r="C35" s="27" t="str">
        <f>IFERROR(VLOOKUP(Tabla46910[[#This Row],[Nº]],Tabla4[],$C$2,FALSE),"")</f>
        <v/>
      </c>
      <c r="D35" s="28" t="str">
        <f>IFERROR(VLOOKUP(Tabla46910[[#This Row],[Nº]],Tabla4[],$D$2,FALSE),"")</f>
        <v/>
      </c>
      <c r="E35" s="27" t="str">
        <f>IFERROR(VLOOKUP(Tabla46910[[#This Row],[Nº]],Tabla4[],$E$2,FALSE),"")</f>
        <v/>
      </c>
      <c r="F35" s="29" t="str">
        <f>IFERROR(VLOOKUP(Tabla46910[[#This Row],[Nº]],Tabla4[],$F$2,FALSE),"")</f>
        <v/>
      </c>
      <c r="G35" s="29" t="str">
        <f>IFERROR(VLOOKUP(Tabla46910[[#This Row],[Nº]],Tabla4[],$G$2,FALSE),"")</f>
        <v/>
      </c>
      <c r="H35" s="30" t="str">
        <f>IFERROR(VLOOKUP(Tabla46910[[#This Row],[Nº]],Tabla4[],$H$2,FALSE),"")</f>
        <v/>
      </c>
      <c r="I35" s="30" t="str">
        <f>IFERROR(VLOOKUP(Tabla46910[[#This Row],[Nº]],Tabla4[],$I$2,FALSE),"")</f>
        <v/>
      </c>
      <c r="J35" s="30" t="str">
        <f>IFERROR(VLOOKUP(Tabla46910[[#This Row],[Nº]],Tabla4[],$J$2,FALSE),"")</f>
        <v/>
      </c>
      <c r="K35" s="27" t="str">
        <f>IFERROR(VLOOKUP(Tabla46910[[#This Row],[Nº]],Tabla4[],$K$2,FALSE),"")</f>
        <v/>
      </c>
      <c r="L35" s="31"/>
      <c r="M35" s="31"/>
      <c r="N35" s="32"/>
    </row>
    <row r="36" spans="2:14" x14ac:dyDescent="0.25">
      <c r="B36" s="26"/>
      <c r="C36" s="27" t="str">
        <f>IFERROR(VLOOKUP(Tabla46910[[#This Row],[Nº]],Tabla4[],$C$2,FALSE),"")</f>
        <v/>
      </c>
      <c r="D36" s="28" t="str">
        <f>IFERROR(VLOOKUP(Tabla46910[[#This Row],[Nº]],Tabla4[],$D$2,FALSE),"")</f>
        <v/>
      </c>
      <c r="E36" s="27" t="str">
        <f>IFERROR(VLOOKUP(Tabla46910[[#This Row],[Nº]],Tabla4[],$E$2,FALSE),"")</f>
        <v/>
      </c>
      <c r="F36" s="29" t="str">
        <f>IFERROR(VLOOKUP(Tabla46910[[#This Row],[Nº]],Tabla4[],$F$2,FALSE),"")</f>
        <v/>
      </c>
      <c r="G36" s="29" t="str">
        <f>IFERROR(VLOOKUP(Tabla46910[[#This Row],[Nº]],Tabla4[],$G$2,FALSE),"")</f>
        <v/>
      </c>
      <c r="H36" s="30" t="str">
        <f>IFERROR(VLOOKUP(Tabla46910[[#This Row],[Nº]],Tabla4[],$H$2,FALSE),"")</f>
        <v/>
      </c>
      <c r="I36" s="30" t="str">
        <f>IFERROR(VLOOKUP(Tabla46910[[#This Row],[Nº]],Tabla4[],$I$2,FALSE),"")</f>
        <v/>
      </c>
      <c r="J36" s="30" t="str">
        <f>IFERROR(VLOOKUP(Tabla46910[[#This Row],[Nº]],Tabla4[],$J$2,FALSE),"")</f>
        <v/>
      </c>
      <c r="K36" s="27" t="str">
        <f>IFERROR(VLOOKUP(Tabla46910[[#This Row],[Nº]],Tabla4[],$K$2,FALSE),"")</f>
        <v/>
      </c>
      <c r="L36" s="31"/>
      <c r="M36" s="31"/>
      <c r="N36" s="32"/>
    </row>
    <row r="37" spans="2:14" x14ac:dyDescent="0.25">
      <c r="B37" s="26"/>
      <c r="C37" s="36" t="str">
        <f>IFERROR(VLOOKUP(Tabla46910[[#This Row],[Nº]],Tabla4[],$C$2,FALSE),"")</f>
        <v/>
      </c>
      <c r="D37" s="37" t="str">
        <f>IFERROR(VLOOKUP(Tabla46910[[#This Row],[Nº]],Tabla4[],$D$2,FALSE),"")</f>
        <v/>
      </c>
      <c r="E37" s="36" t="str">
        <f>IFERROR(VLOOKUP(Tabla46910[[#This Row],[Nº]],Tabla4[],$E$2,FALSE),"")</f>
        <v/>
      </c>
      <c r="F37" s="38" t="str">
        <f>IFERROR(VLOOKUP(Tabla46910[[#This Row],[Nº]],Tabla4[],$F$2,FALSE),"")</f>
        <v/>
      </c>
      <c r="G37" s="38" t="str">
        <f>IFERROR(VLOOKUP(Tabla46910[[#This Row],[Nº]],Tabla4[],$G$2,FALSE),"")</f>
        <v/>
      </c>
      <c r="H37" s="39" t="str">
        <f>IFERROR(VLOOKUP(Tabla46910[[#This Row],[Nº]],Tabla4[],$H$2,FALSE),"")</f>
        <v/>
      </c>
      <c r="I37" s="39" t="str">
        <f>IFERROR(VLOOKUP(Tabla46910[[#This Row],[Nº]],Tabla4[],$I$2,FALSE),"")</f>
        <v/>
      </c>
      <c r="J37" s="39" t="str">
        <f>IFERROR(VLOOKUP(Tabla46910[[#This Row],[Nº]],Tabla4[],$J$2,FALSE),"")</f>
        <v/>
      </c>
      <c r="K37" s="36" t="str">
        <f>IFERROR(VLOOKUP(Tabla46910[[#This Row],[Nº]],Tabla4[],$K$2,FALSE),"")</f>
        <v/>
      </c>
      <c r="L37" s="31"/>
      <c r="M37" s="31"/>
      <c r="N37" s="40"/>
    </row>
    <row r="38" spans="2:14" x14ac:dyDescent="0.25">
      <c r="B38" s="26"/>
      <c r="C38" s="36" t="str">
        <f>IFERROR(VLOOKUP(Tabla46910[[#This Row],[Nº]],Tabla4[],$C$2,FALSE),"")</f>
        <v/>
      </c>
      <c r="D38" s="37" t="str">
        <f>IFERROR(VLOOKUP(Tabla46910[[#This Row],[Nº]],Tabla4[],$D$2,FALSE),"")</f>
        <v/>
      </c>
      <c r="E38" s="36" t="str">
        <f>IFERROR(VLOOKUP(Tabla46910[[#This Row],[Nº]],Tabla4[],$E$2,FALSE),"")</f>
        <v/>
      </c>
      <c r="F38" s="38" t="str">
        <f>IFERROR(VLOOKUP(Tabla46910[[#This Row],[Nº]],Tabla4[],$F$2,FALSE),"")</f>
        <v/>
      </c>
      <c r="G38" s="38" t="str">
        <f>IFERROR(VLOOKUP(Tabla46910[[#This Row],[Nº]],Tabla4[],$G$2,FALSE),"")</f>
        <v/>
      </c>
      <c r="H38" s="39" t="str">
        <f>IFERROR(VLOOKUP(Tabla46910[[#This Row],[Nº]],Tabla4[],$H$2,FALSE),"")</f>
        <v/>
      </c>
      <c r="I38" s="39" t="str">
        <f>IFERROR(VLOOKUP(Tabla46910[[#This Row],[Nº]],Tabla4[],$I$2,FALSE),"")</f>
        <v/>
      </c>
      <c r="J38" s="39" t="str">
        <f>IFERROR(VLOOKUP(Tabla46910[[#This Row],[Nº]],Tabla4[],$J$2,FALSE),"")</f>
        <v/>
      </c>
      <c r="K38" s="36" t="str">
        <f>IFERROR(VLOOKUP(Tabla46910[[#This Row],[Nº]],Tabla4[],$K$2,FALSE),"")</f>
        <v/>
      </c>
      <c r="L38" s="31"/>
      <c r="M38" s="31"/>
      <c r="N38" s="40"/>
    </row>
    <row r="39" spans="2:14" x14ac:dyDescent="0.25">
      <c r="B39" s="26"/>
      <c r="C39" s="36" t="str">
        <f>IFERROR(VLOOKUP(Tabla46910[[#This Row],[Nº]],Tabla4[],$C$2,FALSE),"")</f>
        <v/>
      </c>
      <c r="D39" s="37" t="str">
        <f>IFERROR(VLOOKUP(Tabla46910[[#This Row],[Nº]],Tabla4[],$D$2,FALSE),"")</f>
        <v/>
      </c>
      <c r="E39" s="36" t="str">
        <f>IFERROR(VLOOKUP(Tabla46910[[#This Row],[Nº]],Tabla4[],$E$2,FALSE),"")</f>
        <v/>
      </c>
      <c r="F39" s="38" t="str">
        <f>IFERROR(VLOOKUP(Tabla46910[[#This Row],[Nº]],Tabla4[],$F$2,FALSE),"")</f>
        <v/>
      </c>
      <c r="G39" s="38" t="str">
        <f>IFERROR(VLOOKUP(Tabla46910[[#This Row],[Nº]],Tabla4[],$G$2,FALSE),"")</f>
        <v/>
      </c>
      <c r="H39" s="39" t="str">
        <f>IFERROR(VLOOKUP(Tabla46910[[#This Row],[Nº]],Tabla4[],$H$2,FALSE),"")</f>
        <v/>
      </c>
      <c r="I39" s="39" t="str">
        <f>IFERROR(VLOOKUP(Tabla46910[[#This Row],[Nº]],Tabla4[],$I$2,FALSE),"")</f>
        <v/>
      </c>
      <c r="J39" s="39" t="str">
        <f>IFERROR(VLOOKUP(Tabla46910[[#This Row],[Nº]],Tabla4[],$J$2,FALSE),"")</f>
        <v/>
      </c>
      <c r="K39" s="36" t="str">
        <f>IFERROR(VLOOKUP(Tabla46910[[#This Row],[Nº]],Tabla4[],$K$2,FALSE),"")</f>
        <v/>
      </c>
      <c r="L39" s="31"/>
      <c r="M39" s="31"/>
      <c r="N39" s="40"/>
    </row>
    <row r="40" spans="2:14" x14ac:dyDescent="0.25">
      <c r="B40" s="26"/>
      <c r="C40" s="36" t="str">
        <f>IFERROR(VLOOKUP(Tabla46910[[#This Row],[Nº]],Tabla4[],$C$2,FALSE),"")</f>
        <v/>
      </c>
      <c r="D40" s="37" t="str">
        <f>IFERROR(VLOOKUP(Tabla46910[[#This Row],[Nº]],Tabla4[],$D$2,FALSE),"")</f>
        <v/>
      </c>
      <c r="E40" s="36" t="str">
        <f>IFERROR(VLOOKUP(Tabla46910[[#This Row],[Nº]],Tabla4[],$E$2,FALSE),"")</f>
        <v/>
      </c>
      <c r="F40" s="38" t="str">
        <f>IFERROR(VLOOKUP(Tabla46910[[#This Row],[Nº]],Tabla4[],$F$2,FALSE),"")</f>
        <v/>
      </c>
      <c r="G40" s="38" t="str">
        <f>IFERROR(VLOOKUP(Tabla46910[[#This Row],[Nº]],Tabla4[],$G$2,FALSE),"")</f>
        <v/>
      </c>
      <c r="H40" s="39" t="str">
        <f>IFERROR(VLOOKUP(Tabla46910[[#This Row],[Nº]],Tabla4[],$H$2,FALSE),"")</f>
        <v/>
      </c>
      <c r="I40" s="39" t="str">
        <f>IFERROR(VLOOKUP(Tabla46910[[#This Row],[Nº]],Tabla4[],$I$2,FALSE),"")</f>
        <v/>
      </c>
      <c r="J40" s="39" t="str">
        <f>IFERROR(VLOOKUP(Tabla46910[[#This Row],[Nº]],Tabla4[],$J$2,FALSE),"")</f>
        <v/>
      </c>
      <c r="K40" s="36" t="str">
        <f>IFERROR(VLOOKUP(Tabla46910[[#This Row],[Nº]],Tabla4[],$K$2,FALSE),"")</f>
        <v/>
      </c>
      <c r="L40" s="31"/>
      <c r="M40" s="31"/>
      <c r="N40" s="40"/>
    </row>
    <row r="41" spans="2:14" x14ac:dyDescent="0.25">
      <c r="B41" s="26"/>
      <c r="C41" s="36" t="str">
        <f>IFERROR(VLOOKUP(Tabla46910[[#This Row],[Nº]],Tabla4[],$C$2,FALSE),"")</f>
        <v/>
      </c>
      <c r="D41" s="37" t="str">
        <f>IFERROR(VLOOKUP(Tabla46910[[#This Row],[Nº]],Tabla4[],$D$2,FALSE),"")</f>
        <v/>
      </c>
      <c r="E41" s="36" t="str">
        <f>IFERROR(VLOOKUP(Tabla46910[[#This Row],[Nº]],Tabla4[],$E$2,FALSE),"")</f>
        <v/>
      </c>
      <c r="F41" s="38" t="str">
        <f>IFERROR(VLOOKUP(Tabla46910[[#This Row],[Nº]],Tabla4[],$F$2,FALSE),"")</f>
        <v/>
      </c>
      <c r="G41" s="38" t="str">
        <f>IFERROR(VLOOKUP(Tabla46910[[#This Row],[Nº]],Tabla4[],$G$2,FALSE),"")</f>
        <v/>
      </c>
      <c r="H41" s="39" t="str">
        <f>IFERROR(VLOOKUP(Tabla46910[[#This Row],[Nº]],Tabla4[],$H$2,FALSE),"")</f>
        <v/>
      </c>
      <c r="I41" s="39" t="str">
        <f>IFERROR(VLOOKUP(Tabla46910[[#This Row],[Nº]],Tabla4[],$I$2,FALSE),"")</f>
        <v/>
      </c>
      <c r="J41" s="39" t="str">
        <f>IFERROR(VLOOKUP(Tabla46910[[#This Row],[Nº]],Tabla4[],$J$2,FALSE),"")</f>
        <v/>
      </c>
      <c r="K41" s="36" t="str">
        <f>IFERROR(VLOOKUP(Tabla46910[[#This Row],[Nº]],Tabla4[],$K$2,FALSE),"")</f>
        <v/>
      </c>
      <c r="L41" s="31"/>
      <c r="M41" s="31"/>
      <c r="N41" s="40"/>
    </row>
    <row r="42" spans="2:14" x14ac:dyDescent="0.25">
      <c r="B42" s="26"/>
      <c r="C42" s="36" t="str">
        <f>IFERROR(VLOOKUP(Tabla46910[[#This Row],[Nº]],Tabla4[],$C$2,FALSE),"")</f>
        <v/>
      </c>
      <c r="D42" s="37" t="str">
        <f>IFERROR(VLOOKUP(Tabla46910[[#This Row],[Nº]],Tabla4[],$D$2,FALSE),"")</f>
        <v/>
      </c>
      <c r="E42" s="36" t="str">
        <f>IFERROR(VLOOKUP(Tabla46910[[#This Row],[Nº]],Tabla4[],$E$2,FALSE),"")</f>
        <v/>
      </c>
      <c r="F42" s="38" t="str">
        <f>IFERROR(VLOOKUP(Tabla46910[[#This Row],[Nº]],Tabla4[],$F$2,FALSE),"")</f>
        <v/>
      </c>
      <c r="G42" s="38" t="str">
        <f>IFERROR(VLOOKUP(Tabla46910[[#This Row],[Nº]],Tabla4[],$G$2,FALSE),"")</f>
        <v/>
      </c>
      <c r="H42" s="39" t="str">
        <f>IFERROR(VLOOKUP(Tabla46910[[#This Row],[Nº]],Tabla4[],$H$2,FALSE),"")</f>
        <v/>
      </c>
      <c r="I42" s="39" t="str">
        <f>IFERROR(VLOOKUP(Tabla46910[[#This Row],[Nº]],Tabla4[],$I$2,FALSE),"")</f>
        <v/>
      </c>
      <c r="J42" s="39" t="str">
        <f>IFERROR(VLOOKUP(Tabla46910[[#This Row],[Nº]],Tabla4[],$J$2,FALSE),"")</f>
        <v/>
      </c>
      <c r="K42" s="36" t="str">
        <f>IFERROR(VLOOKUP(Tabla46910[[#This Row],[Nº]],Tabla4[],$K$2,FALSE),"")</f>
        <v/>
      </c>
      <c r="L42" s="31"/>
      <c r="M42" s="31"/>
      <c r="N42" s="40"/>
    </row>
    <row r="43" spans="2:14" x14ac:dyDescent="0.25">
      <c r="B43" s="26"/>
      <c r="C43" s="36" t="str">
        <f>IFERROR(VLOOKUP(Tabla46910[[#This Row],[Nº]],Tabla4[],$C$2,FALSE),"")</f>
        <v/>
      </c>
      <c r="D43" s="37" t="str">
        <f>IFERROR(VLOOKUP(Tabla46910[[#This Row],[Nº]],Tabla4[],$D$2,FALSE),"")</f>
        <v/>
      </c>
      <c r="E43" s="36" t="str">
        <f>IFERROR(VLOOKUP(Tabla46910[[#This Row],[Nº]],Tabla4[],$E$2,FALSE),"")</f>
        <v/>
      </c>
      <c r="F43" s="38" t="str">
        <f>IFERROR(VLOOKUP(Tabla46910[[#This Row],[Nº]],Tabla4[],$F$2,FALSE),"")</f>
        <v/>
      </c>
      <c r="G43" s="38" t="str">
        <f>IFERROR(VLOOKUP(Tabla46910[[#This Row],[Nº]],Tabla4[],$G$2,FALSE),"")</f>
        <v/>
      </c>
      <c r="H43" s="39" t="str">
        <f>IFERROR(VLOOKUP(Tabla46910[[#This Row],[Nº]],Tabla4[],$H$2,FALSE),"")</f>
        <v/>
      </c>
      <c r="I43" s="39" t="str">
        <f>IFERROR(VLOOKUP(Tabla46910[[#This Row],[Nº]],Tabla4[],$I$2,FALSE),"")</f>
        <v/>
      </c>
      <c r="J43" s="39" t="str">
        <f>IFERROR(VLOOKUP(Tabla46910[[#This Row],[Nº]],Tabla4[],$J$2,FALSE),"")</f>
        <v/>
      </c>
      <c r="K43" s="36" t="str">
        <f>IFERROR(VLOOKUP(Tabla46910[[#This Row],[Nº]],Tabla4[],$K$2,FALSE),"")</f>
        <v/>
      </c>
      <c r="L43" s="31"/>
      <c r="M43" s="31"/>
      <c r="N43" s="40"/>
    </row>
    <row r="44" spans="2:14" x14ac:dyDescent="0.25">
      <c r="B44" s="26"/>
      <c r="C44" s="36" t="str">
        <f>IFERROR(VLOOKUP(Tabla46910[[#This Row],[Nº]],Tabla4[],$C$2,FALSE),"")</f>
        <v/>
      </c>
      <c r="D44" s="37" t="str">
        <f>IFERROR(VLOOKUP(Tabla46910[[#This Row],[Nº]],Tabla4[],$D$2,FALSE),"")</f>
        <v/>
      </c>
      <c r="E44" s="36" t="str">
        <f>IFERROR(VLOOKUP(Tabla46910[[#This Row],[Nº]],Tabla4[],$E$2,FALSE),"")</f>
        <v/>
      </c>
      <c r="F44" s="38" t="str">
        <f>IFERROR(VLOOKUP(Tabla46910[[#This Row],[Nº]],Tabla4[],$F$2,FALSE),"")</f>
        <v/>
      </c>
      <c r="G44" s="38" t="str">
        <f>IFERROR(VLOOKUP(Tabla46910[[#This Row],[Nº]],Tabla4[],$G$2,FALSE),"")</f>
        <v/>
      </c>
      <c r="H44" s="39" t="str">
        <f>IFERROR(VLOOKUP(Tabla46910[[#This Row],[Nº]],Tabla4[],$H$2,FALSE),"")</f>
        <v/>
      </c>
      <c r="I44" s="39" t="str">
        <f>IFERROR(VLOOKUP(Tabla46910[[#This Row],[Nº]],Tabla4[],$I$2,FALSE),"")</f>
        <v/>
      </c>
      <c r="J44" s="39" t="str">
        <f>IFERROR(VLOOKUP(Tabla46910[[#This Row],[Nº]],Tabla4[],$J$2,FALSE),"")</f>
        <v/>
      </c>
      <c r="K44" s="36" t="str">
        <f>IFERROR(VLOOKUP(Tabla46910[[#This Row],[Nº]],Tabla4[],$K$2,FALSE),"")</f>
        <v/>
      </c>
      <c r="L44" s="31"/>
      <c r="M44" s="31"/>
      <c r="N44" s="40"/>
    </row>
    <row r="45" spans="2:14" x14ac:dyDescent="0.25">
      <c r="B45" s="26"/>
      <c r="C45" s="36" t="str">
        <f>IFERROR(VLOOKUP(Tabla46910[[#This Row],[Nº]],Tabla4[],$C$2,FALSE),"")</f>
        <v/>
      </c>
      <c r="D45" s="37" t="str">
        <f>IFERROR(VLOOKUP(Tabla46910[[#This Row],[Nº]],Tabla4[],$D$2,FALSE),"")</f>
        <v/>
      </c>
      <c r="E45" s="36" t="str">
        <f>IFERROR(VLOOKUP(Tabla46910[[#This Row],[Nº]],Tabla4[],$E$2,FALSE),"")</f>
        <v/>
      </c>
      <c r="F45" s="38" t="str">
        <f>IFERROR(VLOOKUP(Tabla46910[[#This Row],[Nº]],Tabla4[],$F$2,FALSE),"")</f>
        <v/>
      </c>
      <c r="G45" s="38" t="str">
        <f>IFERROR(VLOOKUP(Tabla46910[[#This Row],[Nº]],Tabla4[],$G$2,FALSE),"")</f>
        <v/>
      </c>
      <c r="H45" s="39" t="str">
        <f>IFERROR(VLOOKUP(Tabla46910[[#This Row],[Nº]],Tabla4[],$H$2,FALSE),"")</f>
        <v/>
      </c>
      <c r="I45" s="39" t="str">
        <f>IFERROR(VLOOKUP(Tabla46910[[#This Row],[Nº]],Tabla4[],$I$2,FALSE),"")</f>
        <v/>
      </c>
      <c r="J45" s="39" t="str">
        <f>IFERROR(VLOOKUP(Tabla46910[[#This Row],[Nº]],Tabla4[],$J$2,FALSE),"")</f>
        <v/>
      </c>
      <c r="K45" s="36" t="str">
        <f>IFERROR(VLOOKUP(Tabla46910[[#This Row],[Nº]],Tabla4[],$K$2,FALSE),"")</f>
        <v/>
      </c>
      <c r="L45" s="31"/>
      <c r="M45" s="31"/>
      <c r="N45" s="40"/>
    </row>
    <row r="46" spans="2:14" x14ac:dyDescent="0.25">
      <c r="B46" s="26"/>
      <c r="C46" s="36" t="str">
        <f>IFERROR(VLOOKUP(Tabla46910[[#This Row],[Nº]],Tabla4[],$C$2,FALSE),"")</f>
        <v/>
      </c>
      <c r="D46" s="37" t="str">
        <f>IFERROR(VLOOKUP(Tabla46910[[#This Row],[Nº]],Tabla4[],$D$2,FALSE),"")</f>
        <v/>
      </c>
      <c r="E46" s="36" t="str">
        <f>IFERROR(VLOOKUP(Tabla46910[[#This Row],[Nº]],Tabla4[],$E$2,FALSE),"")</f>
        <v/>
      </c>
      <c r="F46" s="38" t="str">
        <f>IFERROR(VLOOKUP(Tabla46910[[#This Row],[Nº]],Tabla4[],$F$2,FALSE),"")</f>
        <v/>
      </c>
      <c r="G46" s="38" t="str">
        <f>IFERROR(VLOOKUP(Tabla46910[[#This Row],[Nº]],Tabla4[],$G$2,FALSE),"")</f>
        <v/>
      </c>
      <c r="H46" s="39" t="str">
        <f>IFERROR(VLOOKUP(Tabla46910[[#This Row],[Nº]],Tabla4[],$H$2,FALSE),"")</f>
        <v/>
      </c>
      <c r="I46" s="39" t="str">
        <f>IFERROR(VLOOKUP(Tabla46910[[#This Row],[Nº]],Tabla4[],$I$2,FALSE),"")</f>
        <v/>
      </c>
      <c r="J46" s="39" t="str">
        <f>IFERROR(VLOOKUP(Tabla46910[[#This Row],[Nº]],Tabla4[],$J$2,FALSE),"")</f>
        <v/>
      </c>
      <c r="K46" s="36" t="str">
        <f>IFERROR(VLOOKUP(Tabla46910[[#This Row],[Nº]],Tabla4[],$K$2,FALSE),"")</f>
        <v/>
      </c>
      <c r="L46" s="31"/>
      <c r="M46" s="31"/>
      <c r="N46" s="40"/>
    </row>
    <row r="47" spans="2:14" x14ac:dyDescent="0.25">
      <c r="B47" s="26"/>
      <c r="C47" s="36" t="str">
        <f>IFERROR(VLOOKUP(Tabla46910[[#This Row],[Nº]],Tabla4[],$C$2,FALSE),"")</f>
        <v/>
      </c>
      <c r="D47" s="37" t="str">
        <f>IFERROR(VLOOKUP(Tabla46910[[#This Row],[Nº]],Tabla4[],$D$2,FALSE),"")</f>
        <v/>
      </c>
      <c r="E47" s="36" t="str">
        <f>IFERROR(VLOOKUP(Tabla46910[[#This Row],[Nº]],Tabla4[],$E$2,FALSE),"")</f>
        <v/>
      </c>
      <c r="F47" s="38" t="str">
        <f>IFERROR(VLOOKUP(Tabla46910[[#This Row],[Nº]],Tabla4[],$F$2,FALSE),"")</f>
        <v/>
      </c>
      <c r="G47" s="38" t="str">
        <f>IFERROR(VLOOKUP(Tabla46910[[#This Row],[Nº]],Tabla4[],$G$2,FALSE),"")</f>
        <v/>
      </c>
      <c r="H47" s="39" t="str">
        <f>IFERROR(VLOOKUP(Tabla46910[[#This Row],[Nº]],Tabla4[],$H$2,FALSE),"")</f>
        <v/>
      </c>
      <c r="I47" s="39" t="str">
        <f>IFERROR(VLOOKUP(Tabla46910[[#This Row],[Nº]],Tabla4[],$I$2,FALSE),"")</f>
        <v/>
      </c>
      <c r="J47" s="39" t="str">
        <f>IFERROR(VLOOKUP(Tabla46910[[#This Row],[Nº]],Tabla4[],$J$2,FALSE),"")</f>
        <v/>
      </c>
      <c r="K47" s="36" t="str">
        <f>IFERROR(VLOOKUP(Tabla46910[[#This Row],[Nº]],Tabla4[],$K$2,FALSE),"")</f>
        <v/>
      </c>
      <c r="L47" s="31"/>
      <c r="M47" s="31"/>
      <c r="N47" s="40"/>
    </row>
    <row r="48" spans="2:14" x14ac:dyDescent="0.25">
      <c r="B48" s="26"/>
      <c r="C48" s="36" t="str">
        <f>IFERROR(VLOOKUP(Tabla46910[[#This Row],[Nº]],Tabla4[],$C$2,FALSE),"")</f>
        <v/>
      </c>
      <c r="D48" s="37" t="str">
        <f>IFERROR(VLOOKUP(Tabla46910[[#This Row],[Nº]],Tabla4[],$D$2,FALSE),"")</f>
        <v/>
      </c>
      <c r="E48" s="36" t="str">
        <f>IFERROR(VLOOKUP(Tabla46910[[#This Row],[Nº]],Tabla4[],$E$2,FALSE),"")</f>
        <v/>
      </c>
      <c r="F48" s="38" t="str">
        <f>IFERROR(VLOOKUP(Tabla46910[[#This Row],[Nº]],Tabla4[],$F$2,FALSE),"")</f>
        <v/>
      </c>
      <c r="G48" s="38" t="str">
        <f>IFERROR(VLOOKUP(Tabla46910[[#This Row],[Nº]],Tabla4[],$G$2,FALSE),"")</f>
        <v/>
      </c>
      <c r="H48" s="39" t="str">
        <f>IFERROR(VLOOKUP(Tabla46910[[#This Row],[Nº]],Tabla4[],$H$2,FALSE),"")</f>
        <v/>
      </c>
      <c r="I48" s="39" t="str">
        <f>IFERROR(VLOOKUP(Tabla46910[[#This Row],[Nº]],Tabla4[],$I$2,FALSE),"")</f>
        <v/>
      </c>
      <c r="J48" s="39" t="str">
        <f>IFERROR(VLOOKUP(Tabla46910[[#This Row],[Nº]],Tabla4[],$J$2,FALSE),"")</f>
        <v/>
      </c>
      <c r="K48" s="36" t="str">
        <f>IFERROR(VLOOKUP(Tabla46910[[#This Row],[Nº]],Tabla4[],$K$2,FALSE),"")</f>
        <v/>
      </c>
      <c r="L48" s="31"/>
      <c r="M48" s="31"/>
      <c r="N48" s="40"/>
    </row>
    <row r="49" spans="2:14" x14ac:dyDescent="0.25">
      <c r="B49" s="26"/>
      <c r="C49" s="36" t="str">
        <f>IFERROR(VLOOKUP(Tabla46910[[#This Row],[Nº]],Tabla4[],$C$2,FALSE),"")</f>
        <v/>
      </c>
      <c r="D49" s="37" t="str">
        <f>IFERROR(VLOOKUP(Tabla46910[[#This Row],[Nº]],Tabla4[],$D$2,FALSE),"")</f>
        <v/>
      </c>
      <c r="E49" s="36" t="str">
        <f>IFERROR(VLOOKUP(Tabla46910[[#This Row],[Nº]],Tabla4[],$E$2,FALSE),"")</f>
        <v/>
      </c>
      <c r="F49" s="38" t="str">
        <f>IFERROR(VLOOKUP(Tabla46910[[#This Row],[Nº]],Tabla4[],$F$2,FALSE),"")</f>
        <v/>
      </c>
      <c r="G49" s="38" t="str">
        <f>IFERROR(VLOOKUP(Tabla46910[[#This Row],[Nº]],Tabla4[],$G$2,FALSE),"")</f>
        <v/>
      </c>
      <c r="H49" s="39" t="str">
        <f>IFERROR(VLOOKUP(Tabla46910[[#This Row],[Nº]],Tabla4[],$H$2,FALSE),"")</f>
        <v/>
      </c>
      <c r="I49" s="39" t="str">
        <f>IFERROR(VLOOKUP(Tabla46910[[#This Row],[Nº]],Tabla4[],$I$2,FALSE),"")</f>
        <v/>
      </c>
      <c r="J49" s="39" t="str">
        <f>IFERROR(VLOOKUP(Tabla46910[[#This Row],[Nº]],Tabla4[],$J$2,FALSE),"")</f>
        <v/>
      </c>
      <c r="K49" s="36" t="str">
        <f>IFERROR(VLOOKUP(Tabla46910[[#This Row],[Nº]],Tabla4[],$K$2,FALSE),"")</f>
        <v/>
      </c>
      <c r="L49" s="31"/>
      <c r="M49" s="31"/>
      <c r="N49" s="40"/>
    </row>
    <row r="50" spans="2:14" x14ac:dyDescent="0.25">
      <c r="B50" s="26"/>
      <c r="C50" s="36" t="str">
        <f>IFERROR(VLOOKUP(Tabla46910[[#This Row],[Nº]],Tabla4[],$C$2,FALSE),"")</f>
        <v/>
      </c>
      <c r="D50" s="37" t="str">
        <f>IFERROR(VLOOKUP(Tabla46910[[#This Row],[Nº]],Tabla4[],$D$2,FALSE),"")</f>
        <v/>
      </c>
      <c r="E50" s="36" t="str">
        <f>IFERROR(VLOOKUP(Tabla46910[[#This Row],[Nº]],Tabla4[],$E$2,FALSE),"")</f>
        <v/>
      </c>
      <c r="F50" s="38" t="str">
        <f>IFERROR(VLOOKUP(Tabla46910[[#This Row],[Nº]],Tabla4[],$F$2,FALSE),"")</f>
        <v/>
      </c>
      <c r="G50" s="38" t="str">
        <f>IFERROR(VLOOKUP(Tabla46910[[#This Row],[Nº]],Tabla4[],$G$2,FALSE),"")</f>
        <v/>
      </c>
      <c r="H50" s="39" t="str">
        <f>IFERROR(VLOOKUP(Tabla46910[[#This Row],[Nº]],Tabla4[],$H$2,FALSE),"")</f>
        <v/>
      </c>
      <c r="I50" s="39" t="str">
        <f>IFERROR(VLOOKUP(Tabla46910[[#This Row],[Nº]],Tabla4[],$I$2,FALSE),"")</f>
        <v/>
      </c>
      <c r="J50" s="39" t="str">
        <f>IFERROR(VLOOKUP(Tabla46910[[#This Row],[Nº]],Tabla4[],$J$2,FALSE),"")</f>
        <v/>
      </c>
      <c r="K50" s="36" t="str">
        <f>IFERROR(VLOOKUP(Tabla46910[[#This Row],[Nº]],Tabla4[],$K$2,FALSE),"")</f>
        <v/>
      </c>
      <c r="L50" s="31"/>
      <c r="M50" s="31"/>
      <c r="N50" s="40"/>
    </row>
    <row r="51" spans="2:14" x14ac:dyDescent="0.25">
      <c r="B51" s="26"/>
      <c r="C51" s="36" t="str">
        <f>IFERROR(VLOOKUP(Tabla46910[[#This Row],[Nº]],Tabla4[],$C$2,FALSE),"")</f>
        <v/>
      </c>
      <c r="D51" s="37" t="str">
        <f>IFERROR(VLOOKUP(Tabla46910[[#This Row],[Nº]],Tabla4[],$D$2,FALSE),"")</f>
        <v/>
      </c>
      <c r="E51" s="36" t="str">
        <f>IFERROR(VLOOKUP(Tabla46910[[#This Row],[Nº]],Tabla4[],$E$2,FALSE),"")</f>
        <v/>
      </c>
      <c r="F51" s="38" t="str">
        <f>IFERROR(VLOOKUP(Tabla46910[[#This Row],[Nº]],Tabla4[],$F$2,FALSE),"")</f>
        <v/>
      </c>
      <c r="G51" s="38" t="str">
        <f>IFERROR(VLOOKUP(Tabla46910[[#This Row],[Nº]],Tabla4[],$G$2,FALSE),"")</f>
        <v/>
      </c>
      <c r="H51" s="39" t="str">
        <f>IFERROR(VLOOKUP(Tabla46910[[#This Row],[Nº]],Tabla4[],$H$2,FALSE),"")</f>
        <v/>
      </c>
      <c r="I51" s="39" t="str">
        <f>IFERROR(VLOOKUP(Tabla46910[[#This Row],[Nº]],Tabla4[],$I$2,FALSE),"")</f>
        <v/>
      </c>
      <c r="J51" s="39" t="str">
        <f>IFERROR(VLOOKUP(Tabla46910[[#This Row],[Nº]],Tabla4[],$J$2,FALSE),"")</f>
        <v/>
      </c>
      <c r="K51" s="36" t="str">
        <f>IFERROR(VLOOKUP(Tabla46910[[#This Row],[Nº]],Tabla4[],$K$2,FALSE),"")</f>
        <v/>
      </c>
      <c r="L51" s="31"/>
      <c r="M51" s="31"/>
      <c r="N51" s="40"/>
    </row>
    <row r="52" spans="2:14" x14ac:dyDescent="0.25">
      <c r="B52" s="26"/>
      <c r="C52" s="36" t="str">
        <f>IFERROR(VLOOKUP(Tabla46910[[#This Row],[Nº]],Tabla4[],$C$2,FALSE),"")</f>
        <v/>
      </c>
      <c r="D52" s="37" t="str">
        <f>IFERROR(VLOOKUP(Tabla46910[[#This Row],[Nº]],Tabla4[],$D$2,FALSE),"")</f>
        <v/>
      </c>
      <c r="E52" s="36" t="str">
        <f>IFERROR(VLOOKUP(Tabla46910[[#This Row],[Nº]],Tabla4[],$E$2,FALSE),"")</f>
        <v/>
      </c>
      <c r="F52" s="38" t="str">
        <f>IFERROR(VLOOKUP(Tabla46910[[#This Row],[Nº]],Tabla4[],$F$2,FALSE),"")</f>
        <v/>
      </c>
      <c r="G52" s="38" t="str">
        <f>IFERROR(VLOOKUP(Tabla46910[[#This Row],[Nº]],Tabla4[],$G$2,FALSE),"")</f>
        <v/>
      </c>
      <c r="H52" s="39" t="str">
        <f>IFERROR(VLOOKUP(Tabla46910[[#This Row],[Nº]],Tabla4[],$H$2,FALSE),"")</f>
        <v/>
      </c>
      <c r="I52" s="39" t="str">
        <f>IFERROR(VLOOKUP(Tabla46910[[#This Row],[Nº]],Tabla4[],$I$2,FALSE),"")</f>
        <v/>
      </c>
      <c r="J52" s="39" t="str">
        <f>IFERROR(VLOOKUP(Tabla46910[[#This Row],[Nº]],Tabla4[],$J$2,FALSE),"")</f>
        <v/>
      </c>
      <c r="K52" s="36" t="str">
        <f>IFERROR(VLOOKUP(Tabla46910[[#This Row],[Nº]],Tabla4[],$K$2,FALSE),"")</f>
        <v/>
      </c>
      <c r="L52" s="31"/>
      <c r="M52" s="31"/>
      <c r="N52" s="40"/>
    </row>
    <row r="53" spans="2:14" x14ac:dyDescent="0.25">
      <c r="B53" s="26"/>
      <c r="C53" s="36" t="str">
        <f>IFERROR(VLOOKUP(Tabla46910[[#This Row],[Nº]],Tabla4[],$C$2,FALSE),"")</f>
        <v/>
      </c>
      <c r="D53" s="37" t="str">
        <f>IFERROR(VLOOKUP(Tabla46910[[#This Row],[Nº]],Tabla4[],$D$2,FALSE),"")</f>
        <v/>
      </c>
      <c r="E53" s="36" t="str">
        <f>IFERROR(VLOOKUP(Tabla46910[[#This Row],[Nº]],Tabla4[],$E$2,FALSE),"")</f>
        <v/>
      </c>
      <c r="F53" s="38" t="str">
        <f>IFERROR(VLOOKUP(Tabla46910[[#This Row],[Nº]],Tabla4[],$F$2,FALSE),"")</f>
        <v/>
      </c>
      <c r="G53" s="38" t="str">
        <f>IFERROR(VLOOKUP(Tabla46910[[#This Row],[Nº]],Tabla4[],$G$2,FALSE),"")</f>
        <v/>
      </c>
      <c r="H53" s="39" t="str">
        <f>IFERROR(VLOOKUP(Tabla46910[[#This Row],[Nº]],Tabla4[],$H$2,FALSE),"")</f>
        <v/>
      </c>
      <c r="I53" s="39" t="str">
        <f>IFERROR(VLOOKUP(Tabla46910[[#This Row],[Nº]],Tabla4[],$I$2,FALSE),"")</f>
        <v/>
      </c>
      <c r="J53" s="39" t="str">
        <f>IFERROR(VLOOKUP(Tabla46910[[#This Row],[Nº]],Tabla4[],$J$2,FALSE),"")</f>
        <v/>
      </c>
      <c r="K53" s="36" t="str">
        <f>IFERROR(VLOOKUP(Tabla46910[[#This Row],[Nº]],Tabla4[],$K$2,FALSE),"")</f>
        <v/>
      </c>
      <c r="L53" s="31"/>
      <c r="M53" s="31"/>
      <c r="N53" s="40"/>
    </row>
    <row r="54" spans="2:14" x14ac:dyDescent="0.25">
      <c r="B54" s="26"/>
      <c r="C54" s="36" t="str">
        <f>IFERROR(VLOOKUP(Tabla46910[[#This Row],[Nº]],Tabla4[],$C$2,FALSE),"")</f>
        <v/>
      </c>
      <c r="D54" s="37" t="str">
        <f>IFERROR(VLOOKUP(Tabla46910[[#This Row],[Nº]],Tabla4[],$D$2,FALSE),"")</f>
        <v/>
      </c>
      <c r="E54" s="36" t="str">
        <f>IFERROR(VLOOKUP(Tabla46910[[#This Row],[Nº]],Tabla4[],$E$2,FALSE),"")</f>
        <v/>
      </c>
      <c r="F54" s="38" t="str">
        <f>IFERROR(VLOOKUP(Tabla46910[[#This Row],[Nº]],Tabla4[],$F$2,FALSE),"")</f>
        <v/>
      </c>
      <c r="G54" s="38" t="str">
        <f>IFERROR(VLOOKUP(Tabla46910[[#This Row],[Nº]],Tabla4[],$G$2,FALSE),"")</f>
        <v/>
      </c>
      <c r="H54" s="39" t="str">
        <f>IFERROR(VLOOKUP(Tabla46910[[#This Row],[Nº]],Tabla4[],$H$2,FALSE),"")</f>
        <v/>
      </c>
      <c r="I54" s="39" t="str">
        <f>IFERROR(VLOOKUP(Tabla46910[[#This Row],[Nº]],Tabla4[],$I$2,FALSE),"")</f>
        <v/>
      </c>
      <c r="J54" s="39" t="str">
        <f>IFERROR(VLOOKUP(Tabla46910[[#This Row],[Nº]],Tabla4[],$J$2,FALSE),"")</f>
        <v/>
      </c>
      <c r="K54" s="36" t="str">
        <f>IFERROR(VLOOKUP(Tabla46910[[#This Row],[Nº]],Tabla4[],$K$2,FALSE),"")</f>
        <v/>
      </c>
      <c r="L54" s="31"/>
      <c r="M54" s="31"/>
      <c r="N54" s="40"/>
    </row>
    <row r="55" spans="2:14" x14ac:dyDescent="0.25">
      <c r="B55" s="26"/>
      <c r="C55" s="36" t="str">
        <f>IFERROR(VLOOKUP(Tabla46910[[#This Row],[Nº]],Tabla4[],$C$2,FALSE),"")</f>
        <v/>
      </c>
      <c r="D55" s="37" t="str">
        <f>IFERROR(VLOOKUP(Tabla46910[[#This Row],[Nº]],Tabla4[],$D$2,FALSE),"")</f>
        <v/>
      </c>
      <c r="E55" s="36" t="str">
        <f>IFERROR(VLOOKUP(Tabla46910[[#This Row],[Nº]],Tabla4[],$E$2,FALSE),"")</f>
        <v/>
      </c>
      <c r="F55" s="38" t="str">
        <f>IFERROR(VLOOKUP(Tabla46910[[#This Row],[Nº]],Tabla4[],$F$2,FALSE),"")</f>
        <v/>
      </c>
      <c r="G55" s="38" t="str">
        <f>IFERROR(VLOOKUP(Tabla46910[[#This Row],[Nº]],Tabla4[],$G$2,FALSE),"")</f>
        <v/>
      </c>
      <c r="H55" s="39" t="str">
        <f>IFERROR(VLOOKUP(Tabla46910[[#This Row],[Nº]],Tabla4[],$H$2,FALSE),"")</f>
        <v/>
      </c>
      <c r="I55" s="39" t="str">
        <f>IFERROR(VLOOKUP(Tabla46910[[#This Row],[Nº]],Tabla4[],$I$2,FALSE),"")</f>
        <v/>
      </c>
      <c r="J55" s="39" t="str">
        <f>IFERROR(VLOOKUP(Tabla46910[[#This Row],[Nº]],Tabla4[],$J$2,FALSE),"")</f>
        <v/>
      </c>
      <c r="K55" s="36" t="str">
        <f>IFERROR(VLOOKUP(Tabla46910[[#This Row],[Nº]],Tabla4[],$K$2,FALSE),"")</f>
        <v/>
      </c>
      <c r="L55" s="31"/>
      <c r="M55" s="31"/>
      <c r="N55" s="40"/>
    </row>
    <row r="56" spans="2:14" x14ac:dyDescent="0.25">
      <c r="B56" s="26"/>
      <c r="C56" s="36" t="str">
        <f>IFERROR(VLOOKUP(Tabla46910[[#This Row],[Nº]],Tabla4[],$C$2,FALSE),"")</f>
        <v/>
      </c>
      <c r="D56" s="37" t="str">
        <f>IFERROR(VLOOKUP(Tabla46910[[#This Row],[Nº]],Tabla4[],$D$2,FALSE),"")</f>
        <v/>
      </c>
      <c r="E56" s="36" t="str">
        <f>IFERROR(VLOOKUP(Tabla46910[[#This Row],[Nº]],Tabla4[],$E$2,FALSE),"")</f>
        <v/>
      </c>
      <c r="F56" s="38" t="str">
        <f>IFERROR(VLOOKUP(Tabla46910[[#This Row],[Nº]],Tabla4[],$F$2,FALSE),"")</f>
        <v/>
      </c>
      <c r="G56" s="38" t="str">
        <f>IFERROR(VLOOKUP(Tabla46910[[#This Row],[Nº]],Tabla4[],$G$2,FALSE),"")</f>
        <v/>
      </c>
      <c r="H56" s="39" t="str">
        <f>IFERROR(VLOOKUP(Tabla46910[[#This Row],[Nº]],Tabla4[],$H$2,FALSE),"")</f>
        <v/>
      </c>
      <c r="I56" s="39" t="str">
        <f>IFERROR(VLOOKUP(Tabla46910[[#This Row],[Nº]],Tabla4[],$I$2,FALSE),"")</f>
        <v/>
      </c>
      <c r="J56" s="39" t="str">
        <f>IFERROR(VLOOKUP(Tabla46910[[#This Row],[Nº]],Tabla4[],$J$2,FALSE),"")</f>
        <v/>
      </c>
      <c r="K56" s="36" t="str">
        <f>IFERROR(VLOOKUP(Tabla46910[[#This Row],[Nº]],Tabla4[],$K$2,FALSE),"")</f>
        <v/>
      </c>
      <c r="L56" s="31"/>
      <c r="M56" s="31"/>
      <c r="N56" s="40"/>
    </row>
    <row r="57" spans="2:14" x14ac:dyDescent="0.25">
      <c r="B57" s="26"/>
      <c r="C57" s="36" t="str">
        <f>IFERROR(VLOOKUP(Tabla46910[[#This Row],[Nº]],Tabla4[],$C$2,FALSE),"")</f>
        <v/>
      </c>
      <c r="D57" s="37" t="str">
        <f>IFERROR(VLOOKUP(Tabla46910[[#This Row],[Nº]],Tabla4[],$D$2,FALSE),"")</f>
        <v/>
      </c>
      <c r="E57" s="36" t="str">
        <f>IFERROR(VLOOKUP(Tabla46910[[#This Row],[Nº]],Tabla4[],$E$2,FALSE),"")</f>
        <v/>
      </c>
      <c r="F57" s="38" t="str">
        <f>IFERROR(VLOOKUP(Tabla46910[[#This Row],[Nº]],Tabla4[],$F$2,FALSE),"")</f>
        <v/>
      </c>
      <c r="G57" s="38" t="str">
        <f>IFERROR(VLOOKUP(Tabla46910[[#This Row],[Nº]],Tabla4[],$G$2,FALSE),"")</f>
        <v/>
      </c>
      <c r="H57" s="39" t="str">
        <f>IFERROR(VLOOKUP(Tabla46910[[#This Row],[Nº]],Tabla4[],$H$2,FALSE),"")</f>
        <v/>
      </c>
      <c r="I57" s="39" t="str">
        <f>IFERROR(VLOOKUP(Tabla46910[[#This Row],[Nº]],Tabla4[],$I$2,FALSE),"")</f>
        <v/>
      </c>
      <c r="J57" s="39" t="str">
        <f>IFERROR(VLOOKUP(Tabla46910[[#This Row],[Nº]],Tabla4[],$J$2,FALSE),"")</f>
        <v/>
      </c>
      <c r="K57" s="36" t="str">
        <f>IFERROR(VLOOKUP(Tabla46910[[#This Row],[Nº]],Tabla4[],$K$2,FALSE),"")</f>
        <v/>
      </c>
      <c r="L57" s="31"/>
      <c r="M57" s="31"/>
      <c r="N57" s="40"/>
    </row>
    <row r="58" spans="2:14" x14ac:dyDescent="0.25">
      <c r="B58" s="26"/>
      <c r="C58" s="36" t="str">
        <f>IFERROR(VLOOKUP(Tabla46910[[#This Row],[Nº]],Tabla4[],$C$2,FALSE),"")</f>
        <v/>
      </c>
      <c r="D58" s="37" t="str">
        <f>IFERROR(VLOOKUP(Tabla46910[[#This Row],[Nº]],Tabla4[],$D$2,FALSE),"")</f>
        <v/>
      </c>
      <c r="E58" s="36" t="str">
        <f>IFERROR(VLOOKUP(Tabla46910[[#This Row],[Nº]],Tabla4[],$E$2,FALSE),"")</f>
        <v/>
      </c>
      <c r="F58" s="38" t="str">
        <f>IFERROR(VLOOKUP(Tabla46910[[#This Row],[Nº]],Tabla4[],$F$2,FALSE),"")</f>
        <v/>
      </c>
      <c r="G58" s="38" t="str">
        <f>IFERROR(VLOOKUP(Tabla46910[[#This Row],[Nº]],Tabla4[],$G$2,FALSE),"")</f>
        <v/>
      </c>
      <c r="H58" s="39" t="str">
        <f>IFERROR(VLOOKUP(Tabla46910[[#This Row],[Nº]],Tabla4[],$H$2,FALSE),"")</f>
        <v/>
      </c>
      <c r="I58" s="39" t="str">
        <f>IFERROR(VLOOKUP(Tabla46910[[#This Row],[Nº]],Tabla4[],$I$2,FALSE),"")</f>
        <v/>
      </c>
      <c r="J58" s="39" t="str">
        <f>IFERROR(VLOOKUP(Tabla46910[[#This Row],[Nº]],Tabla4[],$J$2,FALSE),"")</f>
        <v/>
      </c>
      <c r="K58" s="36" t="str">
        <f>IFERROR(VLOOKUP(Tabla46910[[#This Row],[Nº]],Tabla4[],$K$2,FALSE),"")</f>
        <v/>
      </c>
      <c r="L58" s="31"/>
      <c r="M58" s="31"/>
      <c r="N58" s="40"/>
    </row>
    <row r="59" spans="2:14" x14ac:dyDescent="0.25">
      <c r="B59" s="26"/>
      <c r="C59" s="36" t="str">
        <f>IFERROR(VLOOKUP(Tabla46910[[#This Row],[Nº]],Tabla4[],$C$2,FALSE),"")</f>
        <v/>
      </c>
      <c r="D59" s="37" t="str">
        <f>IFERROR(VLOOKUP(Tabla46910[[#This Row],[Nº]],Tabla4[],$D$2,FALSE),"")</f>
        <v/>
      </c>
      <c r="E59" s="36" t="str">
        <f>IFERROR(VLOOKUP(Tabla46910[[#This Row],[Nº]],Tabla4[],$E$2,FALSE),"")</f>
        <v/>
      </c>
      <c r="F59" s="38" t="str">
        <f>IFERROR(VLOOKUP(Tabla46910[[#This Row],[Nº]],Tabla4[],$F$2,FALSE),"")</f>
        <v/>
      </c>
      <c r="G59" s="38" t="str">
        <f>IFERROR(VLOOKUP(Tabla46910[[#This Row],[Nº]],Tabla4[],$G$2,FALSE),"")</f>
        <v/>
      </c>
      <c r="H59" s="39" t="str">
        <f>IFERROR(VLOOKUP(Tabla46910[[#This Row],[Nº]],Tabla4[],$H$2,FALSE),"")</f>
        <v/>
      </c>
      <c r="I59" s="39" t="str">
        <f>IFERROR(VLOOKUP(Tabla46910[[#This Row],[Nº]],Tabla4[],$I$2,FALSE),"")</f>
        <v/>
      </c>
      <c r="J59" s="39" t="str">
        <f>IFERROR(VLOOKUP(Tabla46910[[#This Row],[Nº]],Tabla4[],$J$2,FALSE),"")</f>
        <v/>
      </c>
      <c r="K59" s="36" t="str">
        <f>IFERROR(VLOOKUP(Tabla46910[[#This Row],[Nº]],Tabla4[],$K$2,FALSE),"")</f>
        <v/>
      </c>
      <c r="L59" s="31"/>
      <c r="M59" s="31"/>
      <c r="N59" s="40"/>
    </row>
    <row r="60" spans="2:14" x14ac:dyDescent="0.25">
      <c r="B60" s="26"/>
      <c r="C60" s="36" t="str">
        <f>IFERROR(VLOOKUP(Tabla46910[[#This Row],[Nº]],Tabla4[],$C$2,FALSE),"")</f>
        <v/>
      </c>
      <c r="D60" s="37" t="str">
        <f>IFERROR(VLOOKUP(Tabla46910[[#This Row],[Nº]],Tabla4[],$D$2,FALSE),"")</f>
        <v/>
      </c>
      <c r="E60" s="36" t="str">
        <f>IFERROR(VLOOKUP(Tabla46910[[#This Row],[Nº]],Tabla4[],$E$2,FALSE),"")</f>
        <v/>
      </c>
      <c r="F60" s="38" t="str">
        <f>IFERROR(VLOOKUP(Tabla46910[[#This Row],[Nº]],Tabla4[],$F$2,FALSE),"")</f>
        <v/>
      </c>
      <c r="G60" s="38" t="str">
        <f>IFERROR(VLOOKUP(Tabla46910[[#This Row],[Nº]],Tabla4[],$G$2,FALSE),"")</f>
        <v/>
      </c>
      <c r="H60" s="39" t="str">
        <f>IFERROR(VLOOKUP(Tabla46910[[#This Row],[Nº]],Tabla4[],$H$2,FALSE),"")</f>
        <v/>
      </c>
      <c r="I60" s="39" t="str">
        <f>IFERROR(VLOOKUP(Tabla46910[[#This Row],[Nº]],Tabla4[],$I$2,FALSE),"")</f>
        <v/>
      </c>
      <c r="J60" s="39" t="str">
        <f>IFERROR(VLOOKUP(Tabla46910[[#This Row],[Nº]],Tabla4[],$J$2,FALSE),"")</f>
        <v/>
      </c>
      <c r="K60" s="36" t="str">
        <f>IFERROR(VLOOKUP(Tabla46910[[#This Row],[Nº]],Tabla4[],$K$2,FALSE),"")</f>
        <v/>
      </c>
      <c r="L60" s="31"/>
      <c r="M60" s="31"/>
      <c r="N60" s="40"/>
    </row>
    <row r="61" spans="2:14" x14ac:dyDescent="0.25">
      <c r="B61" s="26"/>
      <c r="C61" s="36" t="str">
        <f>IFERROR(VLOOKUP(Tabla46910[[#This Row],[Nº]],Tabla4[],$C$2,FALSE),"")</f>
        <v/>
      </c>
      <c r="D61" s="37" t="str">
        <f>IFERROR(VLOOKUP(Tabla46910[[#This Row],[Nº]],Tabla4[],$D$2,FALSE),"")</f>
        <v/>
      </c>
      <c r="E61" s="36" t="str">
        <f>IFERROR(VLOOKUP(Tabla46910[[#This Row],[Nº]],Tabla4[],$E$2,FALSE),"")</f>
        <v/>
      </c>
      <c r="F61" s="38" t="str">
        <f>IFERROR(VLOOKUP(Tabla46910[[#This Row],[Nº]],Tabla4[],$F$2,FALSE),"")</f>
        <v/>
      </c>
      <c r="G61" s="38" t="str">
        <f>IFERROR(VLOOKUP(Tabla46910[[#This Row],[Nº]],Tabla4[],$G$2,FALSE),"")</f>
        <v/>
      </c>
      <c r="H61" s="39" t="str">
        <f>IFERROR(VLOOKUP(Tabla46910[[#This Row],[Nº]],Tabla4[],$H$2,FALSE),"")</f>
        <v/>
      </c>
      <c r="I61" s="39" t="str">
        <f>IFERROR(VLOOKUP(Tabla46910[[#This Row],[Nº]],Tabla4[],$I$2,FALSE),"")</f>
        <v/>
      </c>
      <c r="J61" s="39" t="str">
        <f>IFERROR(VLOOKUP(Tabla46910[[#This Row],[Nº]],Tabla4[],$J$2,FALSE),"")</f>
        <v/>
      </c>
      <c r="K61" s="36" t="str">
        <f>IFERROR(VLOOKUP(Tabla46910[[#This Row],[Nº]],Tabla4[],$K$2,FALSE),"")</f>
        <v/>
      </c>
      <c r="L61" s="31"/>
      <c r="M61" s="31"/>
      <c r="N61" s="40"/>
    </row>
    <row r="62" spans="2:14" x14ac:dyDescent="0.25">
      <c r="B62" s="26"/>
      <c r="C62" s="36" t="str">
        <f>IFERROR(VLOOKUP(Tabla46910[[#This Row],[Nº]],Tabla4[],$C$2,FALSE),"")</f>
        <v/>
      </c>
      <c r="D62" s="37" t="str">
        <f>IFERROR(VLOOKUP(Tabla46910[[#This Row],[Nº]],Tabla4[],$D$2,FALSE),"")</f>
        <v/>
      </c>
      <c r="E62" s="36" t="str">
        <f>IFERROR(VLOOKUP(Tabla46910[[#This Row],[Nº]],Tabla4[],$E$2,FALSE),"")</f>
        <v/>
      </c>
      <c r="F62" s="38" t="str">
        <f>IFERROR(VLOOKUP(Tabla46910[[#This Row],[Nº]],Tabla4[],$F$2,FALSE),"")</f>
        <v/>
      </c>
      <c r="G62" s="38" t="str">
        <f>IFERROR(VLOOKUP(Tabla46910[[#This Row],[Nº]],Tabla4[],$G$2,FALSE),"")</f>
        <v/>
      </c>
      <c r="H62" s="39" t="str">
        <f>IFERROR(VLOOKUP(Tabla46910[[#This Row],[Nº]],Tabla4[],$H$2,FALSE),"")</f>
        <v/>
      </c>
      <c r="I62" s="39" t="str">
        <f>IFERROR(VLOOKUP(Tabla46910[[#This Row],[Nº]],Tabla4[],$I$2,FALSE),"")</f>
        <v/>
      </c>
      <c r="J62" s="39" t="str">
        <f>IFERROR(VLOOKUP(Tabla46910[[#This Row],[Nº]],Tabla4[],$J$2,FALSE),"")</f>
        <v/>
      </c>
      <c r="K62" s="36" t="str">
        <f>IFERROR(VLOOKUP(Tabla46910[[#This Row],[Nº]],Tabla4[],$K$2,FALSE),"")</f>
        <v/>
      </c>
      <c r="L62" s="31"/>
      <c r="M62" s="31"/>
      <c r="N62" s="40"/>
    </row>
    <row r="63" spans="2:14" x14ac:dyDescent="0.25">
      <c r="B63" s="26"/>
      <c r="C63" s="36" t="str">
        <f>IFERROR(VLOOKUP(Tabla46910[[#This Row],[Nº]],Tabla4[],$C$2,FALSE),"")</f>
        <v/>
      </c>
      <c r="D63" s="37" t="str">
        <f>IFERROR(VLOOKUP(Tabla46910[[#This Row],[Nº]],Tabla4[],$D$2,FALSE),"")</f>
        <v/>
      </c>
      <c r="E63" s="36" t="str">
        <f>IFERROR(VLOOKUP(Tabla46910[[#This Row],[Nº]],Tabla4[],$E$2,FALSE),"")</f>
        <v/>
      </c>
      <c r="F63" s="38" t="str">
        <f>IFERROR(VLOOKUP(Tabla46910[[#This Row],[Nº]],Tabla4[],$F$2,FALSE),"")</f>
        <v/>
      </c>
      <c r="G63" s="38" t="str">
        <f>IFERROR(VLOOKUP(Tabla46910[[#This Row],[Nº]],Tabla4[],$G$2,FALSE),"")</f>
        <v/>
      </c>
      <c r="H63" s="39" t="str">
        <f>IFERROR(VLOOKUP(Tabla46910[[#This Row],[Nº]],Tabla4[],$H$2,FALSE),"")</f>
        <v/>
      </c>
      <c r="I63" s="39" t="str">
        <f>IFERROR(VLOOKUP(Tabla46910[[#This Row],[Nº]],Tabla4[],$I$2,FALSE),"")</f>
        <v/>
      </c>
      <c r="J63" s="39" t="str">
        <f>IFERROR(VLOOKUP(Tabla46910[[#This Row],[Nº]],Tabla4[],$J$2,FALSE),"")</f>
        <v/>
      </c>
      <c r="K63" s="36" t="str">
        <f>IFERROR(VLOOKUP(Tabla46910[[#This Row],[Nº]],Tabla4[],$K$2,FALSE),"")</f>
        <v/>
      </c>
      <c r="L63" s="31"/>
      <c r="M63" s="31"/>
      <c r="N63" s="40"/>
    </row>
    <row r="64" spans="2:14" x14ac:dyDescent="0.25">
      <c r="B64" s="26"/>
      <c r="C64" s="36" t="str">
        <f>IFERROR(VLOOKUP(Tabla46910[[#This Row],[Nº]],Tabla4[],$C$2,FALSE),"")</f>
        <v/>
      </c>
      <c r="D64" s="37" t="str">
        <f>IFERROR(VLOOKUP(Tabla46910[[#This Row],[Nº]],Tabla4[],$D$2,FALSE),"")</f>
        <v/>
      </c>
      <c r="E64" s="36" t="str">
        <f>IFERROR(VLOOKUP(Tabla46910[[#This Row],[Nº]],Tabla4[],$E$2,FALSE),"")</f>
        <v/>
      </c>
      <c r="F64" s="38" t="str">
        <f>IFERROR(VLOOKUP(Tabla46910[[#This Row],[Nº]],Tabla4[],$F$2,FALSE),"")</f>
        <v/>
      </c>
      <c r="G64" s="38" t="str">
        <f>IFERROR(VLOOKUP(Tabla46910[[#This Row],[Nº]],Tabla4[],$G$2,FALSE),"")</f>
        <v/>
      </c>
      <c r="H64" s="39" t="str">
        <f>IFERROR(VLOOKUP(Tabla46910[[#This Row],[Nº]],Tabla4[],$H$2,FALSE),"")</f>
        <v/>
      </c>
      <c r="I64" s="39" t="str">
        <f>IFERROR(VLOOKUP(Tabla46910[[#This Row],[Nº]],Tabla4[],$I$2,FALSE),"")</f>
        <v/>
      </c>
      <c r="J64" s="39" t="str">
        <f>IFERROR(VLOOKUP(Tabla46910[[#This Row],[Nº]],Tabla4[],$J$2,FALSE),"")</f>
        <v/>
      </c>
      <c r="K64" s="36" t="str">
        <f>IFERROR(VLOOKUP(Tabla46910[[#This Row],[Nº]],Tabla4[],$K$2,FALSE),"")</f>
        <v/>
      </c>
      <c r="L64" s="31"/>
      <c r="M64" s="31"/>
      <c r="N64" s="40"/>
    </row>
    <row r="65" spans="2:14" x14ac:dyDescent="0.25">
      <c r="B65" s="26"/>
      <c r="C65" s="36" t="str">
        <f>IFERROR(VLOOKUP(Tabla46910[[#This Row],[Nº]],Tabla4[],$C$2,FALSE),"")</f>
        <v/>
      </c>
      <c r="D65" s="37" t="str">
        <f>IFERROR(VLOOKUP(Tabla46910[[#This Row],[Nº]],Tabla4[],$D$2,FALSE),"")</f>
        <v/>
      </c>
      <c r="E65" s="36" t="str">
        <f>IFERROR(VLOOKUP(Tabla46910[[#This Row],[Nº]],Tabla4[],$E$2,FALSE),"")</f>
        <v/>
      </c>
      <c r="F65" s="38" t="str">
        <f>IFERROR(VLOOKUP(Tabla46910[[#This Row],[Nº]],Tabla4[],$F$2,FALSE),"")</f>
        <v/>
      </c>
      <c r="G65" s="38" t="str">
        <f>IFERROR(VLOOKUP(Tabla46910[[#This Row],[Nº]],Tabla4[],$G$2,FALSE),"")</f>
        <v/>
      </c>
      <c r="H65" s="39" t="str">
        <f>IFERROR(VLOOKUP(Tabla46910[[#This Row],[Nº]],Tabla4[],$H$2,FALSE),"")</f>
        <v/>
      </c>
      <c r="I65" s="39" t="str">
        <f>IFERROR(VLOOKUP(Tabla46910[[#This Row],[Nº]],Tabla4[],$I$2,FALSE),"")</f>
        <v/>
      </c>
      <c r="J65" s="39" t="str">
        <f>IFERROR(VLOOKUP(Tabla46910[[#This Row],[Nº]],Tabla4[],$J$2,FALSE),"")</f>
        <v/>
      </c>
      <c r="K65" s="36" t="str">
        <f>IFERROR(VLOOKUP(Tabla46910[[#This Row],[Nº]],Tabla4[],$K$2,FALSE),"")</f>
        <v/>
      </c>
      <c r="L65" s="31"/>
      <c r="M65" s="31"/>
      <c r="N65" s="40"/>
    </row>
    <row r="66" spans="2:14" x14ac:dyDescent="0.25">
      <c r="B66" s="26"/>
      <c r="C66" s="36" t="str">
        <f>IFERROR(VLOOKUP(Tabla46910[[#This Row],[Nº]],Tabla4[],$C$2,FALSE),"")</f>
        <v/>
      </c>
      <c r="D66" s="37" t="str">
        <f>IFERROR(VLOOKUP(Tabla46910[[#This Row],[Nº]],Tabla4[],$D$2,FALSE),"")</f>
        <v/>
      </c>
      <c r="E66" s="36" t="str">
        <f>IFERROR(VLOOKUP(Tabla46910[[#This Row],[Nº]],Tabla4[],$E$2,FALSE),"")</f>
        <v/>
      </c>
      <c r="F66" s="38" t="str">
        <f>IFERROR(VLOOKUP(Tabla46910[[#This Row],[Nº]],Tabla4[],$F$2,FALSE),"")</f>
        <v/>
      </c>
      <c r="G66" s="38" t="str">
        <f>IFERROR(VLOOKUP(Tabla46910[[#This Row],[Nº]],Tabla4[],$G$2,FALSE),"")</f>
        <v/>
      </c>
      <c r="H66" s="39" t="str">
        <f>IFERROR(VLOOKUP(Tabla46910[[#This Row],[Nº]],Tabla4[],$H$2,FALSE),"")</f>
        <v/>
      </c>
      <c r="I66" s="39" t="str">
        <f>IFERROR(VLOOKUP(Tabla46910[[#This Row],[Nº]],Tabla4[],$I$2,FALSE),"")</f>
        <v/>
      </c>
      <c r="J66" s="39" t="str">
        <f>IFERROR(VLOOKUP(Tabla46910[[#This Row],[Nº]],Tabla4[],$J$2,FALSE),"")</f>
        <v/>
      </c>
      <c r="K66" s="36" t="str">
        <f>IFERROR(VLOOKUP(Tabla46910[[#This Row],[Nº]],Tabla4[],$K$2,FALSE),"")</f>
        <v/>
      </c>
      <c r="L66" s="31"/>
      <c r="M66" s="31"/>
      <c r="N66" s="40"/>
    </row>
    <row r="67" spans="2:14" x14ac:dyDescent="0.25">
      <c r="B67" s="26"/>
      <c r="C67" s="36" t="str">
        <f>IFERROR(VLOOKUP(Tabla46910[[#This Row],[Nº]],Tabla4[],$C$2,FALSE),"")</f>
        <v/>
      </c>
      <c r="D67" s="37" t="str">
        <f>IFERROR(VLOOKUP(Tabla46910[[#This Row],[Nº]],Tabla4[],$D$2,FALSE),"")</f>
        <v/>
      </c>
      <c r="E67" s="36" t="str">
        <f>IFERROR(VLOOKUP(Tabla46910[[#This Row],[Nº]],Tabla4[],$E$2,FALSE),"")</f>
        <v/>
      </c>
      <c r="F67" s="38" t="str">
        <f>IFERROR(VLOOKUP(Tabla46910[[#This Row],[Nº]],Tabla4[],$F$2,FALSE),"")</f>
        <v/>
      </c>
      <c r="G67" s="38" t="str">
        <f>IFERROR(VLOOKUP(Tabla46910[[#This Row],[Nº]],Tabla4[],$G$2,FALSE),"")</f>
        <v/>
      </c>
      <c r="H67" s="39" t="str">
        <f>IFERROR(VLOOKUP(Tabla46910[[#This Row],[Nº]],Tabla4[],$H$2,FALSE),"")</f>
        <v/>
      </c>
      <c r="I67" s="39" t="str">
        <f>IFERROR(VLOOKUP(Tabla46910[[#This Row],[Nº]],Tabla4[],$I$2,FALSE),"")</f>
        <v/>
      </c>
      <c r="J67" s="39" t="str">
        <f>IFERROR(VLOOKUP(Tabla46910[[#This Row],[Nº]],Tabla4[],$J$2,FALSE),"")</f>
        <v/>
      </c>
      <c r="K67" s="36" t="str">
        <f>IFERROR(VLOOKUP(Tabla46910[[#This Row],[Nº]],Tabla4[],$K$2,FALSE),"")</f>
        <v/>
      </c>
      <c r="L67" s="31"/>
      <c r="M67" s="31"/>
      <c r="N67" s="40"/>
    </row>
    <row r="68" spans="2:14" x14ac:dyDescent="0.25">
      <c r="B68" s="26"/>
      <c r="C68" s="36" t="str">
        <f>IFERROR(VLOOKUP(Tabla46910[[#This Row],[Nº]],Tabla4[],$C$2,FALSE),"")</f>
        <v/>
      </c>
      <c r="D68" s="37" t="str">
        <f>IFERROR(VLOOKUP(Tabla46910[[#This Row],[Nº]],Tabla4[],$D$2,FALSE),"")</f>
        <v/>
      </c>
      <c r="E68" s="36" t="str">
        <f>IFERROR(VLOOKUP(Tabla46910[[#This Row],[Nº]],Tabla4[],$E$2,FALSE),"")</f>
        <v/>
      </c>
      <c r="F68" s="38" t="str">
        <f>IFERROR(VLOOKUP(Tabla46910[[#This Row],[Nº]],Tabla4[],$F$2,FALSE),"")</f>
        <v/>
      </c>
      <c r="G68" s="38" t="str">
        <f>IFERROR(VLOOKUP(Tabla46910[[#This Row],[Nº]],Tabla4[],$G$2,FALSE),"")</f>
        <v/>
      </c>
      <c r="H68" s="39" t="str">
        <f>IFERROR(VLOOKUP(Tabla46910[[#This Row],[Nº]],Tabla4[],$H$2,FALSE),"")</f>
        <v/>
      </c>
      <c r="I68" s="39" t="str">
        <f>IFERROR(VLOOKUP(Tabla46910[[#This Row],[Nº]],Tabla4[],$I$2,FALSE),"")</f>
        <v/>
      </c>
      <c r="J68" s="39" t="str">
        <f>IFERROR(VLOOKUP(Tabla46910[[#This Row],[Nº]],Tabla4[],$J$2,FALSE),"")</f>
        <v/>
      </c>
      <c r="K68" s="36" t="str">
        <f>IFERROR(VLOOKUP(Tabla46910[[#This Row],[Nº]],Tabla4[],$K$2,FALSE),"")</f>
        <v/>
      </c>
      <c r="L68" s="31"/>
      <c r="M68" s="31"/>
      <c r="N68" s="40"/>
    </row>
    <row r="69" spans="2:14" x14ac:dyDescent="0.25">
      <c r="B69" s="26"/>
      <c r="C69" s="36" t="str">
        <f>IFERROR(VLOOKUP(Tabla46910[[#This Row],[Nº]],Tabla4[],$C$2,FALSE),"")</f>
        <v/>
      </c>
      <c r="D69" s="37" t="str">
        <f>IFERROR(VLOOKUP(Tabla46910[[#This Row],[Nº]],Tabla4[],$D$2,FALSE),"")</f>
        <v/>
      </c>
      <c r="E69" s="36" t="str">
        <f>IFERROR(VLOOKUP(Tabla46910[[#This Row],[Nº]],Tabla4[],$E$2,FALSE),"")</f>
        <v/>
      </c>
      <c r="F69" s="38" t="str">
        <f>IFERROR(VLOOKUP(Tabla46910[[#This Row],[Nº]],Tabla4[],$F$2,FALSE),"")</f>
        <v/>
      </c>
      <c r="G69" s="38" t="str">
        <f>IFERROR(VLOOKUP(Tabla46910[[#This Row],[Nº]],Tabla4[],$G$2,FALSE),"")</f>
        <v/>
      </c>
      <c r="H69" s="39" t="str">
        <f>IFERROR(VLOOKUP(Tabla46910[[#This Row],[Nº]],Tabla4[],$H$2,FALSE),"")</f>
        <v/>
      </c>
      <c r="I69" s="39" t="str">
        <f>IFERROR(VLOOKUP(Tabla46910[[#This Row],[Nº]],Tabla4[],$I$2,FALSE),"")</f>
        <v/>
      </c>
      <c r="J69" s="39" t="str">
        <f>IFERROR(VLOOKUP(Tabla46910[[#This Row],[Nº]],Tabla4[],$J$2,FALSE),"")</f>
        <v/>
      </c>
      <c r="K69" s="36" t="str">
        <f>IFERROR(VLOOKUP(Tabla46910[[#This Row],[Nº]],Tabla4[],$K$2,FALSE),"")</f>
        <v/>
      </c>
      <c r="L69" s="31"/>
      <c r="M69" s="31"/>
      <c r="N69" s="40"/>
    </row>
    <row r="70" spans="2:14" x14ac:dyDescent="0.25">
      <c r="B70" s="26"/>
      <c r="C70" s="36" t="str">
        <f>IFERROR(VLOOKUP(Tabla46910[[#This Row],[Nº]],Tabla4[],$C$2,FALSE),"")</f>
        <v/>
      </c>
      <c r="D70" s="37" t="str">
        <f>IFERROR(VLOOKUP(Tabla46910[[#This Row],[Nº]],Tabla4[],$D$2,FALSE),"")</f>
        <v/>
      </c>
      <c r="E70" s="36" t="str">
        <f>IFERROR(VLOOKUP(Tabla46910[[#This Row],[Nº]],Tabla4[],$E$2,FALSE),"")</f>
        <v/>
      </c>
      <c r="F70" s="38" t="str">
        <f>IFERROR(VLOOKUP(Tabla46910[[#This Row],[Nº]],Tabla4[],$F$2,FALSE),"")</f>
        <v/>
      </c>
      <c r="G70" s="38" t="str">
        <f>IFERROR(VLOOKUP(Tabla46910[[#This Row],[Nº]],Tabla4[],$G$2,FALSE),"")</f>
        <v/>
      </c>
      <c r="H70" s="39" t="str">
        <f>IFERROR(VLOOKUP(Tabla46910[[#This Row],[Nº]],Tabla4[],$H$2,FALSE),"")</f>
        <v/>
      </c>
      <c r="I70" s="39" t="str">
        <f>IFERROR(VLOOKUP(Tabla46910[[#This Row],[Nº]],Tabla4[],$I$2,FALSE),"")</f>
        <v/>
      </c>
      <c r="J70" s="39" t="str">
        <f>IFERROR(VLOOKUP(Tabla46910[[#This Row],[Nº]],Tabla4[],$J$2,FALSE),"")</f>
        <v/>
      </c>
      <c r="K70" s="36" t="str">
        <f>IFERROR(VLOOKUP(Tabla46910[[#This Row],[Nº]],Tabla4[],$K$2,FALSE),"")</f>
        <v/>
      </c>
      <c r="L70" s="31"/>
      <c r="M70" s="31"/>
      <c r="N70" s="40"/>
    </row>
    <row r="71" spans="2:14" x14ac:dyDescent="0.25">
      <c r="B71" s="26"/>
      <c r="C71" s="36" t="str">
        <f>IFERROR(VLOOKUP(Tabla46910[[#This Row],[Nº]],Tabla4[],$C$2,FALSE),"")</f>
        <v/>
      </c>
      <c r="D71" s="37" t="str">
        <f>IFERROR(VLOOKUP(Tabla46910[[#This Row],[Nº]],Tabla4[],$D$2,FALSE),"")</f>
        <v/>
      </c>
      <c r="E71" s="36" t="str">
        <f>IFERROR(VLOOKUP(Tabla46910[[#This Row],[Nº]],Tabla4[],$E$2,FALSE),"")</f>
        <v/>
      </c>
      <c r="F71" s="38" t="str">
        <f>IFERROR(VLOOKUP(Tabla46910[[#This Row],[Nº]],Tabla4[],$F$2,FALSE),"")</f>
        <v/>
      </c>
      <c r="G71" s="38" t="str">
        <f>IFERROR(VLOOKUP(Tabla46910[[#This Row],[Nº]],Tabla4[],$G$2,FALSE),"")</f>
        <v/>
      </c>
      <c r="H71" s="39" t="str">
        <f>IFERROR(VLOOKUP(Tabla46910[[#This Row],[Nº]],Tabla4[],$H$2,FALSE),"")</f>
        <v/>
      </c>
      <c r="I71" s="39" t="str">
        <f>IFERROR(VLOOKUP(Tabla46910[[#This Row],[Nº]],Tabla4[],$I$2,FALSE),"")</f>
        <v/>
      </c>
      <c r="J71" s="39" t="str">
        <f>IFERROR(VLOOKUP(Tabla46910[[#This Row],[Nº]],Tabla4[],$J$2,FALSE),"")</f>
        <v/>
      </c>
      <c r="K71" s="36" t="str">
        <f>IFERROR(VLOOKUP(Tabla46910[[#This Row],[Nº]],Tabla4[],$K$2,FALSE),"")</f>
        <v/>
      </c>
      <c r="L71" s="31"/>
      <c r="M71" s="31"/>
      <c r="N71" s="40"/>
    </row>
    <row r="72" spans="2:14" x14ac:dyDescent="0.25">
      <c r="B72" s="26"/>
      <c r="C72" s="36" t="str">
        <f>IFERROR(VLOOKUP(Tabla46910[[#This Row],[Nº]],Tabla4[],$C$2,FALSE),"")</f>
        <v/>
      </c>
      <c r="D72" s="37" t="str">
        <f>IFERROR(VLOOKUP(Tabla46910[[#This Row],[Nº]],Tabla4[],$D$2,FALSE),"")</f>
        <v/>
      </c>
      <c r="E72" s="36" t="str">
        <f>IFERROR(VLOOKUP(Tabla46910[[#This Row],[Nº]],Tabla4[],$E$2,FALSE),"")</f>
        <v/>
      </c>
      <c r="F72" s="38" t="str">
        <f>IFERROR(VLOOKUP(Tabla46910[[#This Row],[Nº]],Tabla4[],$F$2,FALSE),"")</f>
        <v/>
      </c>
      <c r="G72" s="38" t="str">
        <f>IFERROR(VLOOKUP(Tabla46910[[#This Row],[Nº]],Tabla4[],$G$2,FALSE),"")</f>
        <v/>
      </c>
      <c r="H72" s="39" t="str">
        <f>IFERROR(VLOOKUP(Tabla46910[[#This Row],[Nº]],Tabla4[],$H$2,FALSE),"")</f>
        <v/>
      </c>
      <c r="I72" s="39" t="str">
        <f>IFERROR(VLOOKUP(Tabla46910[[#This Row],[Nº]],Tabla4[],$I$2,FALSE),"")</f>
        <v/>
      </c>
      <c r="J72" s="39" t="str">
        <f>IFERROR(VLOOKUP(Tabla46910[[#This Row],[Nº]],Tabla4[],$J$2,FALSE),"")</f>
        <v/>
      </c>
      <c r="K72" s="36" t="str">
        <f>IFERROR(VLOOKUP(Tabla46910[[#This Row],[Nº]],Tabla4[],$K$2,FALSE),"")</f>
        <v/>
      </c>
      <c r="L72" s="31"/>
      <c r="M72" s="31"/>
      <c r="N72" s="40"/>
    </row>
    <row r="73" spans="2:14" x14ac:dyDescent="0.25">
      <c r="B73" s="26"/>
      <c r="C73" s="36" t="str">
        <f>IFERROR(VLOOKUP(Tabla46910[[#This Row],[Nº]],Tabla4[],$C$2,FALSE),"")</f>
        <v/>
      </c>
      <c r="D73" s="37" t="str">
        <f>IFERROR(VLOOKUP(Tabla46910[[#This Row],[Nº]],Tabla4[],$D$2,FALSE),"")</f>
        <v/>
      </c>
      <c r="E73" s="36" t="str">
        <f>IFERROR(VLOOKUP(Tabla46910[[#This Row],[Nº]],Tabla4[],$E$2,FALSE),"")</f>
        <v/>
      </c>
      <c r="F73" s="38" t="str">
        <f>IFERROR(VLOOKUP(Tabla46910[[#This Row],[Nº]],Tabla4[],$F$2,FALSE),"")</f>
        <v/>
      </c>
      <c r="G73" s="38" t="str">
        <f>IFERROR(VLOOKUP(Tabla46910[[#This Row],[Nº]],Tabla4[],$G$2,FALSE),"")</f>
        <v/>
      </c>
      <c r="H73" s="39" t="str">
        <f>IFERROR(VLOOKUP(Tabla46910[[#This Row],[Nº]],Tabla4[],$H$2,FALSE),"")</f>
        <v/>
      </c>
      <c r="I73" s="39" t="str">
        <f>IFERROR(VLOOKUP(Tabla46910[[#This Row],[Nº]],Tabla4[],$I$2,FALSE),"")</f>
        <v/>
      </c>
      <c r="J73" s="39" t="str">
        <f>IFERROR(VLOOKUP(Tabla46910[[#This Row],[Nº]],Tabla4[],$J$2,FALSE),"")</f>
        <v/>
      </c>
      <c r="K73" s="36" t="str">
        <f>IFERROR(VLOOKUP(Tabla46910[[#This Row],[Nº]],Tabla4[],$K$2,FALSE),"")</f>
        <v/>
      </c>
      <c r="L73" s="31"/>
      <c r="M73" s="31"/>
      <c r="N73" s="40"/>
    </row>
    <row r="74" spans="2:14" x14ac:dyDescent="0.25">
      <c r="B74" s="26"/>
      <c r="C74" s="36" t="str">
        <f>IFERROR(VLOOKUP(Tabla46910[[#This Row],[Nº]],Tabla4[],$C$2,FALSE),"")</f>
        <v/>
      </c>
      <c r="D74" s="37" t="str">
        <f>IFERROR(VLOOKUP(Tabla46910[[#This Row],[Nº]],Tabla4[],$D$2,FALSE),"")</f>
        <v/>
      </c>
      <c r="E74" s="36" t="str">
        <f>IFERROR(VLOOKUP(Tabla46910[[#This Row],[Nº]],Tabla4[],$E$2,FALSE),"")</f>
        <v/>
      </c>
      <c r="F74" s="38" t="str">
        <f>IFERROR(VLOOKUP(Tabla46910[[#This Row],[Nº]],Tabla4[],$F$2,FALSE),"")</f>
        <v/>
      </c>
      <c r="G74" s="38" t="str">
        <f>IFERROR(VLOOKUP(Tabla46910[[#This Row],[Nº]],Tabla4[],$G$2,FALSE),"")</f>
        <v/>
      </c>
      <c r="H74" s="39" t="str">
        <f>IFERROR(VLOOKUP(Tabla46910[[#This Row],[Nº]],Tabla4[],$H$2,FALSE),"")</f>
        <v/>
      </c>
      <c r="I74" s="39" t="str">
        <f>IFERROR(VLOOKUP(Tabla46910[[#This Row],[Nº]],Tabla4[],$I$2,FALSE),"")</f>
        <v/>
      </c>
      <c r="J74" s="39" t="str">
        <f>IFERROR(VLOOKUP(Tabla46910[[#This Row],[Nº]],Tabla4[],$J$2,FALSE),"")</f>
        <v/>
      </c>
      <c r="K74" s="36" t="str">
        <f>IFERROR(VLOOKUP(Tabla46910[[#This Row],[Nº]],Tabla4[],$K$2,FALSE),"")</f>
        <v/>
      </c>
      <c r="L74" s="31"/>
      <c r="M74" s="31"/>
      <c r="N74" s="40"/>
    </row>
    <row r="75" spans="2:14" x14ac:dyDescent="0.25">
      <c r="B75" s="26"/>
      <c r="C75" s="36" t="str">
        <f>IFERROR(VLOOKUP(Tabla46910[[#This Row],[Nº]],Tabla4[],$C$2,FALSE),"")</f>
        <v/>
      </c>
      <c r="D75" s="37" t="str">
        <f>IFERROR(VLOOKUP(Tabla46910[[#This Row],[Nº]],Tabla4[],$D$2,FALSE),"")</f>
        <v/>
      </c>
      <c r="E75" s="36" t="str">
        <f>IFERROR(VLOOKUP(Tabla46910[[#This Row],[Nº]],Tabla4[],$E$2,FALSE),"")</f>
        <v/>
      </c>
      <c r="F75" s="38" t="str">
        <f>IFERROR(VLOOKUP(Tabla46910[[#This Row],[Nº]],Tabla4[],$F$2,FALSE),"")</f>
        <v/>
      </c>
      <c r="G75" s="38" t="str">
        <f>IFERROR(VLOOKUP(Tabla46910[[#This Row],[Nº]],Tabla4[],$G$2,FALSE),"")</f>
        <v/>
      </c>
      <c r="H75" s="39" t="str">
        <f>IFERROR(VLOOKUP(Tabla46910[[#This Row],[Nº]],Tabla4[],$H$2,FALSE),"")</f>
        <v/>
      </c>
      <c r="I75" s="39" t="str">
        <f>IFERROR(VLOOKUP(Tabla46910[[#This Row],[Nº]],Tabla4[],$I$2,FALSE),"")</f>
        <v/>
      </c>
      <c r="J75" s="39" t="str">
        <f>IFERROR(VLOOKUP(Tabla46910[[#This Row],[Nº]],Tabla4[],$J$2,FALSE),"")</f>
        <v/>
      </c>
      <c r="K75" s="36" t="str">
        <f>IFERROR(VLOOKUP(Tabla46910[[#This Row],[Nº]],Tabla4[],$K$2,FALSE),"")</f>
        <v/>
      </c>
      <c r="L75" s="31"/>
      <c r="M75" s="31"/>
      <c r="N75" s="40"/>
    </row>
    <row r="76" spans="2:14" x14ac:dyDescent="0.25">
      <c r="B76" s="26"/>
      <c r="C76" s="36" t="str">
        <f>IFERROR(VLOOKUP(Tabla46910[[#This Row],[Nº]],Tabla4[],$C$2,FALSE),"")</f>
        <v/>
      </c>
      <c r="D76" s="37" t="str">
        <f>IFERROR(VLOOKUP(Tabla46910[[#This Row],[Nº]],Tabla4[],$D$2,FALSE),"")</f>
        <v/>
      </c>
      <c r="E76" s="36" t="str">
        <f>IFERROR(VLOOKUP(Tabla46910[[#This Row],[Nº]],Tabla4[],$E$2,FALSE),"")</f>
        <v/>
      </c>
      <c r="F76" s="38" t="str">
        <f>IFERROR(VLOOKUP(Tabla46910[[#This Row],[Nº]],Tabla4[],$F$2,FALSE),"")</f>
        <v/>
      </c>
      <c r="G76" s="38" t="str">
        <f>IFERROR(VLOOKUP(Tabla46910[[#This Row],[Nº]],Tabla4[],$G$2,FALSE),"")</f>
        <v/>
      </c>
      <c r="H76" s="39" t="str">
        <f>IFERROR(VLOOKUP(Tabla46910[[#This Row],[Nº]],Tabla4[],$H$2,FALSE),"")</f>
        <v/>
      </c>
      <c r="I76" s="39" t="str">
        <f>IFERROR(VLOOKUP(Tabla46910[[#This Row],[Nº]],Tabla4[],$I$2,FALSE),"")</f>
        <v/>
      </c>
      <c r="J76" s="39" t="str">
        <f>IFERROR(VLOOKUP(Tabla46910[[#This Row],[Nº]],Tabla4[],$J$2,FALSE),"")</f>
        <v/>
      </c>
      <c r="K76" s="36" t="str">
        <f>IFERROR(VLOOKUP(Tabla46910[[#This Row],[Nº]],Tabla4[],$K$2,FALSE),"")</f>
        <v/>
      </c>
      <c r="L76" s="31"/>
      <c r="M76" s="31"/>
      <c r="N76" s="40"/>
    </row>
    <row r="77" spans="2:14" x14ac:dyDescent="0.25">
      <c r="B77" s="26"/>
      <c r="C77" s="36" t="str">
        <f>IFERROR(VLOOKUP(Tabla46910[[#This Row],[Nº]],Tabla4[],$C$2,FALSE),"")</f>
        <v/>
      </c>
      <c r="D77" s="37" t="str">
        <f>IFERROR(VLOOKUP(Tabla46910[[#This Row],[Nº]],Tabla4[],$D$2,FALSE),"")</f>
        <v/>
      </c>
      <c r="E77" s="36" t="str">
        <f>IFERROR(VLOOKUP(Tabla46910[[#This Row],[Nº]],Tabla4[],$E$2,FALSE),"")</f>
        <v/>
      </c>
      <c r="F77" s="38" t="str">
        <f>IFERROR(VLOOKUP(Tabla46910[[#This Row],[Nº]],Tabla4[],$F$2,FALSE),"")</f>
        <v/>
      </c>
      <c r="G77" s="38" t="str">
        <f>IFERROR(VLOOKUP(Tabla46910[[#This Row],[Nº]],Tabla4[],$G$2,FALSE),"")</f>
        <v/>
      </c>
      <c r="H77" s="39" t="str">
        <f>IFERROR(VLOOKUP(Tabla46910[[#This Row],[Nº]],Tabla4[],$H$2,FALSE),"")</f>
        <v/>
      </c>
      <c r="I77" s="39" t="str">
        <f>IFERROR(VLOOKUP(Tabla46910[[#This Row],[Nº]],Tabla4[],$I$2,FALSE),"")</f>
        <v/>
      </c>
      <c r="J77" s="39" t="str">
        <f>IFERROR(VLOOKUP(Tabla46910[[#This Row],[Nº]],Tabla4[],$J$2,FALSE),"")</f>
        <v/>
      </c>
      <c r="K77" s="36" t="str">
        <f>IFERROR(VLOOKUP(Tabla46910[[#This Row],[Nº]],Tabla4[],$K$2,FALSE),"")</f>
        <v/>
      </c>
      <c r="L77" s="31"/>
      <c r="M77" s="31"/>
      <c r="N77" s="40"/>
    </row>
    <row r="78" spans="2:14" x14ac:dyDescent="0.25">
      <c r="B78" s="26"/>
      <c r="C78" s="36" t="str">
        <f>IFERROR(VLOOKUP(Tabla46910[[#This Row],[Nº]],Tabla4[],$C$2,FALSE),"")</f>
        <v/>
      </c>
      <c r="D78" s="37" t="str">
        <f>IFERROR(VLOOKUP(Tabla46910[[#This Row],[Nº]],Tabla4[],$D$2,FALSE),"")</f>
        <v/>
      </c>
      <c r="E78" s="36" t="str">
        <f>IFERROR(VLOOKUP(Tabla46910[[#This Row],[Nº]],Tabla4[],$E$2,FALSE),"")</f>
        <v/>
      </c>
      <c r="F78" s="38" t="str">
        <f>IFERROR(VLOOKUP(Tabla46910[[#This Row],[Nº]],Tabla4[],$F$2,FALSE),"")</f>
        <v/>
      </c>
      <c r="G78" s="38" t="str">
        <f>IFERROR(VLOOKUP(Tabla46910[[#This Row],[Nº]],Tabla4[],$G$2,FALSE),"")</f>
        <v/>
      </c>
      <c r="H78" s="39" t="str">
        <f>IFERROR(VLOOKUP(Tabla46910[[#This Row],[Nº]],Tabla4[],$H$2,FALSE),"")</f>
        <v/>
      </c>
      <c r="I78" s="39" t="str">
        <f>IFERROR(VLOOKUP(Tabla46910[[#This Row],[Nº]],Tabla4[],$I$2,FALSE),"")</f>
        <v/>
      </c>
      <c r="J78" s="39" t="str">
        <f>IFERROR(VLOOKUP(Tabla46910[[#This Row],[Nº]],Tabla4[],$J$2,FALSE),"")</f>
        <v/>
      </c>
      <c r="K78" s="36" t="str">
        <f>IFERROR(VLOOKUP(Tabla46910[[#This Row],[Nº]],Tabla4[],$K$2,FALSE),"")</f>
        <v/>
      </c>
      <c r="L78" s="31"/>
      <c r="M78" s="31"/>
      <c r="N78" s="40"/>
    </row>
    <row r="79" spans="2:14" x14ac:dyDescent="0.25">
      <c r="B79" s="26"/>
      <c r="C79" s="36" t="str">
        <f>IFERROR(VLOOKUP(Tabla46910[[#This Row],[Nº]],Tabla4[],$C$2,FALSE),"")</f>
        <v/>
      </c>
      <c r="D79" s="37" t="str">
        <f>IFERROR(VLOOKUP(Tabla46910[[#This Row],[Nº]],Tabla4[],$D$2,FALSE),"")</f>
        <v/>
      </c>
      <c r="E79" s="36" t="str">
        <f>IFERROR(VLOOKUP(Tabla46910[[#This Row],[Nº]],Tabla4[],$E$2,FALSE),"")</f>
        <v/>
      </c>
      <c r="F79" s="38" t="str">
        <f>IFERROR(VLOOKUP(Tabla46910[[#This Row],[Nº]],Tabla4[],$F$2,FALSE),"")</f>
        <v/>
      </c>
      <c r="G79" s="38" t="str">
        <f>IFERROR(VLOOKUP(Tabla46910[[#This Row],[Nº]],Tabla4[],$G$2,FALSE),"")</f>
        <v/>
      </c>
      <c r="H79" s="39" t="str">
        <f>IFERROR(VLOOKUP(Tabla46910[[#This Row],[Nº]],Tabla4[],$H$2,FALSE),"")</f>
        <v/>
      </c>
      <c r="I79" s="39" t="str">
        <f>IFERROR(VLOOKUP(Tabla46910[[#This Row],[Nº]],Tabla4[],$I$2,FALSE),"")</f>
        <v/>
      </c>
      <c r="J79" s="39" t="str">
        <f>IFERROR(VLOOKUP(Tabla46910[[#This Row],[Nº]],Tabla4[],$J$2,FALSE),"")</f>
        <v/>
      </c>
      <c r="K79" s="36" t="str">
        <f>IFERROR(VLOOKUP(Tabla46910[[#This Row],[Nº]],Tabla4[],$K$2,FALSE),"")</f>
        <v/>
      </c>
      <c r="L79" s="31"/>
      <c r="M79" s="31"/>
      <c r="N79" s="40"/>
    </row>
    <row r="80" spans="2:14" x14ac:dyDescent="0.25">
      <c r="B80" s="26"/>
      <c r="C80" s="36" t="str">
        <f>IFERROR(VLOOKUP(Tabla46910[[#This Row],[Nº]],Tabla4[],$C$2,FALSE),"")</f>
        <v/>
      </c>
      <c r="D80" s="37" t="str">
        <f>IFERROR(VLOOKUP(Tabla46910[[#This Row],[Nº]],Tabla4[],$D$2,FALSE),"")</f>
        <v/>
      </c>
      <c r="E80" s="36" t="str">
        <f>IFERROR(VLOOKUP(Tabla46910[[#This Row],[Nº]],Tabla4[],$E$2,FALSE),"")</f>
        <v/>
      </c>
      <c r="F80" s="38" t="str">
        <f>IFERROR(VLOOKUP(Tabla46910[[#This Row],[Nº]],Tabla4[],$F$2,FALSE),"")</f>
        <v/>
      </c>
      <c r="G80" s="38" t="str">
        <f>IFERROR(VLOOKUP(Tabla46910[[#This Row],[Nº]],Tabla4[],$G$2,FALSE),"")</f>
        <v/>
      </c>
      <c r="H80" s="39" t="str">
        <f>IFERROR(VLOOKUP(Tabla46910[[#This Row],[Nº]],Tabla4[],$H$2,FALSE),"")</f>
        <v/>
      </c>
      <c r="I80" s="39" t="str">
        <f>IFERROR(VLOOKUP(Tabla46910[[#This Row],[Nº]],Tabla4[],$I$2,FALSE),"")</f>
        <v/>
      </c>
      <c r="J80" s="39" t="str">
        <f>IFERROR(VLOOKUP(Tabla46910[[#This Row],[Nº]],Tabla4[],$J$2,FALSE),"")</f>
        <v/>
      </c>
      <c r="K80" s="36" t="str">
        <f>IFERROR(VLOOKUP(Tabla46910[[#This Row],[Nº]],Tabla4[],$K$2,FALSE),"")</f>
        <v/>
      </c>
      <c r="L80" s="31"/>
      <c r="M80" s="31"/>
      <c r="N80" s="40"/>
    </row>
    <row r="81" spans="2:14" x14ac:dyDescent="0.25">
      <c r="B81" s="26"/>
      <c r="C81" s="36" t="str">
        <f>IFERROR(VLOOKUP(Tabla46910[[#This Row],[Nº]],Tabla4[],$C$2,FALSE),"")</f>
        <v/>
      </c>
      <c r="D81" s="37" t="str">
        <f>IFERROR(VLOOKUP(Tabla46910[[#This Row],[Nº]],Tabla4[],$D$2,FALSE),"")</f>
        <v/>
      </c>
      <c r="E81" s="36" t="str">
        <f>IFERROR(VLOOKUP(Tabla46910[[#This Row],[Nº]],Tabla4[],$E$2,FALSE),"")</f>
        <v/>
      </c>
      <c r="F81" s="38" t="str">
        <f>IFERROR(VLOOKUP(Tabla46910[[#This Row],[Nº]],Tabla4[],$F$2,FALSE),"")</f>
        <v/>
      </c>
      <c r="G81" s="38" t="str">
        <f>IFERROR(VLOOKUP(Tabla46910[[#This Row],[Nº]],Tabla4[],$G$2,FALSE),"")</f>
        <v/>
      </c>
      <c r="H81" s="39" t="str">
        <f>IFERROR(VLOOKUP(Tabla46910[[#This Row],[Nº]],Tabla4[],$H$2,FALSE),"")</f>
        <v/>
      </c>
      <c r="I81" s="39" t="str">
        <f>IFERROR(VLOOKUP(Tabla46910[[#This Row],[Nº]],Tabla4[],$I$2,FALSE),"")</f>
        <v/>
      </c>
      <c r="J81" s="39" t="str">
        <f>IFERROR(VLOOKUP(Tabla46910[[#This Row],[Nº]],Tabla4[],$J$2,FALSE),"")</f>
        <v/>
      </c>
      <c r="K81" s="36" t="str">
        <f>IFERROR(VLOOKUP(Tabla46910[[#This Row],[Nº]],Tabla4[],$K$2,FALSE),"")</f>
        <v/>
      </c>
      <c r="L81" s="31"/>
      <c r="M81" s="31"/>
      <c r="N81" s="40"/>
    </row>
    <row r="82" spans="2:14" x14ac:dyDescent="0.25">
      <c r="B82" s="26"/>
      <c r="C82" s="36" t="str">
        <f>IFERROR(VLOOKUP(Tabla46910[[#This Row],[Nº]],Tabla4[],$C$2,FALSE),"")</f>
        <v/>
      </c>
      <c r="D82" s="37" t="str">
        <f>IFERROR(VLOOKUP(Tabla46910[[#This Row],[Nº]],Tabla4[],$D$2,FALSE),"")</f>
        <v/>
      </c>
      <c r="E82" s="36" t="str">
        <f>IFERROR(VLOOKUP(Tabla46910[[#This Row],[Nº]],Tabla4[],$E$2,FALSE),"")</f>
        <v/>
      </c>
      <c r="F82" s="38" t="str">
        <f>IFERROR(VLOOKUP(Tabla46910[[#This Row],[Nº]],Tabla4[],$F$2,FALSE),"")</f>
        <v/>
      </c>
      <c r="G82" s="38" t="str">
        <f>IFERROR(VLOOKUP(Tabla46910[[#This Row],[Nº]],Tabla4[],$G$2,FALSE),"")</f>
        <v/>
      </c>
      <c r="H82" s="39" t="str">
        <f>IFERROR(VLOOKUP(Tabla46910[[#This Row],[Nº]],Tabla4[],$H$2,FALSE),"")</f>
        <v/>
      </c>
      <c r="I82" s="39" t="str">
        <f>IFERROR(VLOOKUP(Tabla46910[[#This Row],[Nº]],Tabla4[],$I$2,FALSE),"")</f>
        <v/>
      </c>
      <c r="J82" s="39" t="str">
        <f>IFERROR(VLOOKUP(Tabla46910[[#This Row],[Nº]],Tabla4[],$J$2,FALSE),"")</f>
        <v/>
      </c>
      <c r="K82" s="36" t="str">
        <f>IFERROR(VLOOKUP(Tabla46910[[#This Row],[Nº]],Tabla4[],$K$2,FALSE),"")</f>
        <v/>
      </c>
      <c r="L82" s="31"/>
      <c r="M82" s="31"/>
      <c r="N82" s="40"/>
    </row>
    <row r="83" spans="2:14" x14ac:dyDescent="0.25">
      <c r="B83" s="26"/>
      <c r="C83" s="36" t="str">
        <f>IFERROR(VLOOKUP(Tabla46910[[#This Row],[Nº]],Tabla4[],$C$2,FALSE),"")</f>
        <v/>
      </c>
      <c r="D83" s="37" t="str">
        <f>IFERROR(VLOOKUP(Tabla46910[[#This Row],[Nº]],Tabla4[],$D$2,FALSE),"")</f>
        <v/>
      </c>
      <c r="E83" s="36" t="str">
        <f>IFERROR(VLOOKUP(Tabla46910[[#This Row],[Nº]],Tabla4[],$E$2,FALSE),"")</f>
        <v/>
      </c>
      <c r="F83" s="38" t="str">
        <f>IFERROR(VLOOKUP(Tabla46910[[#This Row],[Nº]],Tabla4[],$F$2,FALSE),"")</f>
        <v/>
      </c>
      <c r="G83" s="38" t="str">
        <f>IFERROR(VLOOKUP(Tabla46910[[#This Row],[Nº]],Tabla4[],$G$2,FALSE),"")</f>
        <v/>
      </c>
      <c r="H83" s="39" t="str">
        <f>IFERROR(VLOOKUP(Tabla46910[[#This Row],[Nº]],Tabla4[],$H$2,FALSE),"")</f>
        <v/>
      </c>
      <c r="I83" s="39" t="str">
        <f>IFERROR(VLOOKUP(Tabla46910[[#This Row],[Nº]],Tabla4[],$I$2,FALSE),"")</f>
        <v/>
      </c>
      <c r="J83" s="39" t="str">
        <f>IFERROR(VLOOKUP(Tabla46910[[#This Row],[Nº]],Tabla4[],$J$2,FALSE),"")</f>
        <v/>
      </c>
      <c r="K83" s="36" t="str">
        <f>IFERROR(VLOOKUP(Tabla46910[[#This Row],[Nº]],Tabla4[],$K$2,FALSE),"")</f>
        <v/>
      </c>
      <c r="L83" s="31"/>
      <c r="M83" s="31"/>
      <c r="N83" s="40"/>
    </row>
    <row r="84" spans="2:14" x14ac:dyDescent="0.25">
      <c r="B84" s="26"/>
      <c r="C84" s="36" t="str">
        <f>IFERROR(VLOOKUP(Tabla46910[[#This Row],[Nº]],Tabla4[],$C$2,FALSE),"")</f>
        <v/>
      </c>
      <c r="D84" s="37" t="str">
        <f>IFERROR(VLOOKUP(Tabla46910[[#This Row],[Nº]],Tabla4[],$D$2,FALSE),"")</f>
        <v/>
      </c>
      <c r="E84" s="36" t="str">
        <f>IFERROR(VLOOKUP(Tabla46910[[#This Row],[Nº]],Tabla4[],$E$2,FALSE),"")</f>
        <v/>
      </c>
      <c r="F84" s="38" t="str">
        <f>IFERROR(VLOOKUP(Tabla46910[[#This Row],[Nº]],Tabla4[],$F$2,FALSE),"")</f>
        <v/>
      </c>
      <c r="G84" s="38" t="str">
        <f>IFERROR(VLOOKUP(Tabla46910[[#This Row],[Nº]],Tabla4[],$G$2,FALSE),"")</f>
        <v/>
      </c>
      <c r="H84" s="39" t="str">
        <f>IFERROR(VLOOKUP(Tabla46910[[#This Row],[Nº]],Tabla4[],$H$2,FALSE),"")</f>
        <v/>
      </c>
      <c r="I84" s="39" t="str">
        <f>IFERROR(VLOOKUP(Tabla46910[[#This Row],[Nº]],Tabla4[],$I$2,FALSE),"")</f>
        <v/>
      </c>
      <c r="J84" s="39" t="str">
        <f>IFERROR(VLOOKUP(Tabla46910[[#This Row],[Nº]],Tabla4[],$J$2,FALSE),"")</f>
        <v/>
      </c>
      <c r="K84" s="36" t="str">
        <f>IFERROR(VLOOKUP(Tabla46910[[#This Row],[Nº]],Tabla4[],$K$2,FALSE),"")</f>
        <v/>
      </c>
      <c r="L84" s="31"/>
      <c r="M84" s="31"/>
      <c r="N84" s="40"/>
    </row>
    <row r="85" spans="2:14" x14ac:dyDescent="0.25">
      <c r="B85" s="26"/>
      <c r="C85" s="36" t="str">
        <f>IFERROR(VLOOKUP(Tabla46910[[#This Row],[Nº]],Tabla4[],$C$2,FALSE),"")</f>
        <v/>
      </c>
      <c r="D85" s="37" t="str">
        <f>IFERROR(VLOOKUP(Tabla46910[[#This Row],[Nº]],Tabla4[],$D$2,FALSE),"")</f>
        <v/>
      </c>
      <c r="E85" s="36" t="str">
        <f>IFERROR(VLOOKUP(Tabla46910[[#This Row],[Nº]],Tabla4[],$E$2,FALSE),"")</f>
        <v/>
      </c>
      <c r="F85" s="38" t="str">
        <f>IFERROR(VLOOKUP(Tabla46910[[#This Row],[Nº]],Tabla4[],$F$2,FALSE),"")</f>
        <v/>
      </c>
      <c r="G85" s="38" t="str">
        <f>IFERROR(VLOOKUP(Tabla46910[[#This Row],[Nº]],Tabla4[],$G$2,FALSE),"")</f>
        <v/>
      </c>
      <c r="H85" s="39" t="str">
        <f>IFERROR(VLOOKUP(Tabla46910[[#This Row],[Nº]],Tabla4[],$H$2,FALSE),"")</f>
        <v/>
      </c>
      <c r="I85" s="39" t="str">
        <f>IFERROR(VLOOKUP(Tabla46910[[#This Row],[Nº]],Tabla4[],$I$2,FALSE),"")</f>
        <v/>
      </c>
      <c r="J85" s="39" t="str">
        <f>IFERROR(VLOOKUP(Tabla46910[[#This Row],[Nº]],Tabla4[],$J$2,FALSE),"")</f>
        <v/>
      </c>
      <c r="K85" s="36" t="str">
        <f>IFERROR(VLOOKUP(Tabla46910[[#This Row],[Nº]],Tabla4[],$K$2,FALSE),"")</f>
        <v/>
      </c>
      <c r="L85" s="31"/>
      <c r="M85" s="31"/>
      <c r="N85" s="40"/>
    </row>
    <row r="86" spans="2:14" x14ac:dyDescent="0.25">
      <c r="B86" s="26"/>
      <c r="C86" s="36" t="str">
        <f>IFERROR(VLOOKUP(Tabla46910[[#This Row],[Nº]],Tabla4[],$C$2,FALSE),"")</f>
        <v/>
      </c>
      <c r="D86" s="37" t="str">
        <f>IFERROR(VLOOKUP(Tabla46910[[#This Row],[Nº]],Tabla4[],$D$2,FALSE),"")</f>
        <v/>
      </c>
      <c r="E86" s="36" t="str">
        <f>IFERROR(VLOOKUP(Tabla46910[[#This Row],[Nº]],Tabla4[],$E$2,FALSE),"")</f>
        <v/>
      </c>
      <c r="F86" s="38" t="str">
        <f>IFERROR(VLOOKUP(Tabla46910[[#This Row],[Nº]],Tabla4[],$F$2,FALSE),"")</f>
        <v/>
      </c>
      <c r="G86" s="38" t="str">
        <f>IFERROR(VLOOKUP(Tabla46910[[#This Row],[Nº]],Tabla4[],$G$2,FALSE),"")</f>
        <v/>
      </c>
      <c r="H86" s="39" t="str">
        <f>IFERROR(VLOOKUP(Tabla46910[[#This Row],[Nº]],Tabla4[],$H$2,FALSE),"")</f>
        <v/>
      </c>
      <c r="I86" s="39" t="str">
        <f>IFERROR(VLOOKUP(Tabla46910[[#This Row],[Nº]],Tabla4[],$I$2,FALSE),"")</f>
        <v/>
      </c>
      <c r="J86" s="39" t="str">
        <f>IFERROR(VLOOKUP(Tabla46910[[#This Row],[Nº]],Tabla4[],$J$2,FALSE),"")</f>
        <v/>
      </c>
      <c r="K86" s="36" t="str">
        <f>IFERROR(VLOOKUP(Tabla46910[[#This Row],[Nº]],Tabla4[],$K$2,FALSE),"")</f>
        <v/>
      </c>
      <c r="L86" s="31"/>
      <c r="M86" s="31"/>
      <c r="N86" s="40"/>
    </row>
    <row r="87" spans="2:14" x14ac:dyDescent="0.25">
      <c r="B87" s="26"/>
      <c r="C87" s="36" t="str">
        <f>IFERROR(VLOOKUP(Tabla46910[[#This Row],[Nº]],Tabla4[],$C$2,FALSE),"")</f>
        <v/>
      </c>
      <c r="D87" s="37" t="str">
        <f>IFERROR(VLOOKUP(Tabla46910[[#This Row],[Nº]],Tabla4[],$D$2,FALSE),"")</f>
        <v/>
      </c>
      <c r="E87" s="36" t="str">
        <f>IFERROR(VLOOKUP(Tabla46910[[#This Row],[Nº]],Tabla4[],$E$2,FALSE),"")</f>
        <v/>
      </c>
      <c r="F87" s="38" t="str">
        <f>IFERROR(VLOOKUP(Tabla46910[[#This Row],[Nº]],Tabla4[],$F$2,FALSE),"")</f>
        <v/>
      </c>
      <c r="G87" s="38" t="str">
        <f>IFERROR(VLOOKUP(Tabla46910[[#This Row],[Nº]],Tabla4[],$G$2,FALSE),"")</f>
        <v/>
      </c>
      <c r="H87" s="39" t="str">
        <f>IFERROR(VLOOKUP(Tabla46910[[#This Row],[Nº]],Tabla4[],$H$2,FALSE),"")</f>
        <v/>
      </c>
      <c r="I87" s="39" t="str">
        <f>IFERROR(VLOOKUP(Tabla46910[[#This Row],[Nº]],Tabla4[],$I$2,FALSE),"")</f>
        <v/>
      </c>
      <c r="J87" s="39" t="str">
        <f>IFERROR(VLOOKUP(Tabla46910[[#This Row],[Nº]],Tabla4[],$J$2,FALSE),"")</f>
        <v/>
      </c>
      <c r="K87" s="36" t="str">
        <f>IFERROR(VLOOKUP(Tabla46910[[#This Row],[Nº]],Tabla4[],$K$2,FALSE),"")</f>
        <v/>
      </c>
      <c r="L87" s="31"/>
      <c r="M87" s="31"/>
      <c r="N87" s="40"/>
    </row>
    <row r="88" spans="2:14" x14ac:dyDescent="0.25">
      <c r="B88" s="26"/>
      <c r="C88" s="36" t="str">
        <f>IFERROR(VLOOKUP(Tabla46910[[#This Row],[Nº]],Tabla4[],$C$2,FALSE),"")</f>
        <v/>
      </c>
      <c r="D88" s="37" t="str">
        <f>IFERROR(VLOOKUP(Tabla46910[[#This Row],[Nº]],Tabla4[],$D$2,FALSE),"")</f>
        <v/>
      </c>
      <c r="E88" s="36" t="str">
        <f>IFERROR(VLOOKUP(Tabla46910[[#This Row],[Nº]],Tabla4[],$E$2,FALSE),"")</f>
        <v/>
      </c>
      <c r="F88" s="38" t="str">
        <f>IFERROR(VLOOKUP(Tabla46910[[#This Row],[Nº]],Tabla4[],$F$2,FALSE),"")</f>
        <v/>
      </c>
      <c r="G88" s="38" t="str">
        <f>IFERROR(VLOOKUP(Tabla46910[[#This Row],[Nº]],Tabla4[],$G$2,FALSE),"")</f>
        <v/>
      </c>
      <c r="H88" s="39" t="str">
        <f>IFERROR(VLOOKUP(Tabla46910[[#This Row],[Nº]],Tabla4[],$H$2,FALSE),"")</f>
        <v/>
      </c>
      <c r="I88" s="39" t="str">
        <f>IFERROR(VLOOKUP(Tabla46910[[#This Row],[Nº]],Tabla4[],$I$2,FALSE),"")</f>
        <v/>
      </c>
      <c r="J88" s="39" t="str">
        <f>IFERROR(VLOOKUP(Tabla46910[[#This Row],[Nº]],Tabla4[],$J$2,FALSE),"")</f>
        <v/>
      </c>
      <c r="K88" s="36" t="str">
        <f>IFERROR(VLOOKUP(Tabla46910[[#This Row],[Nº]],Tabla4[],$K$2,FALSE),"")</f>
        <v/>
      </c>
      <c r="L88" s="31"/>
      <c r="M88" s="31"/>
      <c r="N88" s="40"/>
    </row>
    <row r="89" spans="2:14" x14ac:dyDescent="0.25">
      <c r="B89" s="26"/>
      <c r="C89" s="36" t="str">
        <f>IFERROR(VLOOKUP(Tabla46910[[#This Row],[Nº]],Tabla4[],$C$2,FALSE),"")</f>
        <v/>
      </c>
      <c r="D89" s="37" t="str">
        <f>IFERROR(VLOOKUP(Tabla46910[[#This Row],[Nº]],Tabla4[],$D$2,FALSE),"")</f>
        <v/>
      </c>
      <c r="E89" s="36" t="str">
        <f>IFERROR(VLOOKUP(Tabla46910[[#This Row],[Nº]],Tabla4[],$E$2,FALSE),"")</f>
        <v/>
      </c>
      <c r="F89" s="38" t="str">
        <f>IFERROR(VLOOKUP(Tabla46910[[#This Row],[Nº]],Tabla4[],$F$2,FALSE),"")</f>
        <v/>
      </c>
      <c r="G89" s="38" t="str">
        <f>IFERROR(VLOOKUP(Tabla46910[[#This Row],[Nº]],Tabla4[],$G$2,FALSE),"")</f>
        <v/>
      </c>
      <c r="H89" s="39" t="str">
        <f>IFERROR(VLOOKUP(Tabla46910[[#This Row],[Nº]],Tabla4[],$H$2,FALSE),"")</f>
        <v/>
      </c>
      <c r="I89" s="39" t="str">
        <f>IFERROR(VLOOKUP(Tabla46910[[#This Row],[Nº]],Tabla4[],$I$2,FALSE),"")</f>
        <v/>
      </c>
      <c r="J89" s="39" t="str">
        <f>IFERROR(VLOOKUP(Tabla46910[[#This Row],[Nº]],Tabla4[],$J$2,FALSE),"")</f>
        <v/>
      </c>
      <c r="K89" s="36" t="str">
        <f>IFERROR(VLOOKUP(Tabla46910[[#This Row],[Nº]],Tabla4[],$K$2,FALSE),"")</f>
        <v/>
      </c>
      <c r="L89" s="31"/>
      <c r="M89" s="31"/>
      <c r="N89" s="40"/>
    </row>
    <row r="90" spans="2:14" x14ac:dyDescent="0.25">
      <c r="B90" s="26"/>
      <c r="C90" s="36" t="str">
        <f>IFERROR(VLOOKUP(Tabla46910[[#This Row],[Nº]],Tabla4[],$C$2,FALSE),"")</f>
        <v/>
      </c>
      <c r="D90" s="37" t="str">
        <f>IFERROR(VLOOKUP(Tabla46910[[#This Row],[Nº]],Tabla4[],$D$2,FALSE),"")</f>
        <v/>
      </c>
      <c r="E90" s="36" t="str">
        <f>IFERROR(VLOOKUP(Tabla46910[[#This Row],[Nº]],Tabla4[],$E$2,FALSE),"")</f>
        <v/>
      </c>
      <c r="F90" s="38" t="str">
        <f>IFERROR(VLOOKUP(Tabla46910[[#This Row],[Nº]],Tabla4[],$F$2,FALSE),"")</f>
        <v/>
      </c>
      <c r="G90" s="38" t="str">
        <f>IFERROR(VLOOKUP(Tabla46910[[#This Row],[Nº]],Tabla4[],$G$2,FALSE),"")</f>
        <v/>
      </c>
      <c r="H90" s="39" t="str">
        <f>IFERROR(VLOOKUP(Tabla46910[[#This Row],[Nº]],Tabla4[],$H$2,FALSE),"")</f>
        <v/>
      </c>
      <c r="I90" s="39" t="str">
        <f>IFERROR(VLOOKUP(Tabla46910[[#This Row],[Nº]],Tabla4[],$I$2,FALSE),"")</f>
        <v/>
      </c>
      <c r="J90" s="39" t="str">
        <f>IFERROR(VLOOKUP(Tabla46910[[#This Row],[Nº]],Tabla4[],$J$2,FALSE),"")</f>
        <v/>
      </c>
      <c r="K90" s="36" t="str">
        <f>IFERROR(VLOOKUP(Tabla46910[[#This Row],[Nº]],Tabla4[],$K$2,FALSE),"")</f>
        <v/>
      </c>
      <c r="L90" s="31"/>
      <c r="M90" s="31"/>
      <c r="N90" s="40"/>
    </row>
    <row r="91" spans="2:14" x14ac:dyDescent="0.25">
      <c r="B91" s="26"/>
      <c r="C91" s="36" t="str">
        <f>IFERROR(VLOOKUP(Tabla46910[[#This Row],[Nº]],Tabla4[],$C$2,FALSE),"")</f>
        <v/>
      </c>
      <c r="D91" s="37" t="str">
        <f>IFERROR(VLOOKUP(Tabla46910[[#This Row],[Nº]],Tabla4[],$D$2,FALSE),"")</f>
        <v/>
      </c>
      <c r="E91" s="36" t="str">
        <f>IFERROR(VLOOKUP(Tabla46910[[#This Row],[Nº]],Tabla4[],$E$2,FALSE),"")</f>
        <v/>
      </c>
      <c r="F91" s="38" t="str">
        <f>IFERROR(VLOOKUP(Tabla46910[[#This Row],[Nº]],Tabla4[],$F$2,FALSE),"")</f>
        <v/>
      </c>
      <c r="G91" s="38" t="str">
        <f>IFERROR(VLOOKUP(Tabla46910[[#This Row],[Nº]],Tabla4[],$G$2,FALSE),"")</f>
        <v/>
      </c>
      <c r="H91" s="39" t="str">
        <f>IFERROR(VLOOKUP(Tabla46910[[#This Row],[Nº]],Tabla4[],$H$2,FALSE),"")</f>
        <v/>
      </c>
      <c r="I91" s="39" t="str">
        <f>IFERROR(VLOOKUP(Tabla46910[[#This Row],[Nº]],Tabla4[],$I$2,FALSE),"")</f>
        <v/>
      </c>
      <c r="J91" s="39" t="str">
        <f>IFERROR(VLOOKUP(Tabla46910[[#This Row],[Nº]],Tabla4[],$J$2,FALSE),"")</f>
        <v/>
      </c>
      <c r="K91" s="36" t="str">
        <f>IFERROR(VLOOKUP(Tabla46910[[#This Row],[Nº]],Tabla4[],$K$2,FALSE),"")</f>
        <v/>
      </c>
      <c r="L91" s="31"/>
      <c r="M91" s="31"/>
      <c r="N91" s="40"/>
    </row>
    <row r="92" spans="2:14" x14ac:dyDescent="0.25">
      <c r="B92" s="26"/>
      <c r="C92" s="36" t="str">
        <f>IFERROR(VLOOKUP(Tabla46910[[#This Row],[Nº]],Tabla4[],$C$2,FALSE),"")</f>
        <v/>
      </c>
      <c r="D92" s="37" t="str">
        <f>IFERROR(VLOOKUP(Tabla46910[[#This Row],[Nº]],Tabla4[],$D$2,FALSE),"")</f>
        <v/>
      </c>
      <c r="E92" s="36" t="str">
        <f>IFERROR(VLOOKUP(Tabla46910[[#This Row],[Nº]],Tabla4[],$E$2,FALSE),"")</f>
        <v/>
      </c>
      <c r="F92" s="38" t="str">
        <f>IFERROR(VLOOKUP(Tabla46910[[#This Row],[Nº]],Tabla4[],$F$2,FALSE),"")</f>
        <v/>
      </c>
      <c r="G92" s="38" t="str">
        <f>IFERROR(VLOOKUP(Tabla46910[[#This Row],[Nº]],Tabla4[],$G$2,FALSE),"")</f>
        <v/>
      </c>
      <c r="H92" s="39" t="str">
        <f>IFERROR(VLOOKUP(Tabla46910[[#This Row],[Nº]],Tabla4[],$H$2,FALSE),"")</f>
        <v/>
      </c>
      <c r="I92" s="39" t="str">
        <f>IFERROR(VLOOKUP(Tabla46910[[#This Row],[Nº]],Tabla4[],$I$2,FALSE),"")</f>
        <v/>
      </c>
      <c r="J92" s="39" t="str">
        <f>IFERROR(VLOOKUP(Tabla46910[[#This Row],[Nº]],Tabla4[],$J$2,FALSE),"")</f>
        <v/>
      </c>
      <c r="K92" s="36" t="str">
        <f>IFERROR(VLOOKUP(Tabla46910[[#This Row],[Nº]],Tabla4[],$K$2,FALSE),"")</f>
        <v/>
      </c>
      <c r="L92" s="31"/>
      <c r="M92" s="31"/>
      <c r="N92" s="40"/>
    </row>
    <row r="93" spans="2:14" x14ac:dyDescent="0.25">
      <c r="B93" s="26"/>
      <c r="C93" s="36" t="str">
        <f>IFERROR(VLOOKUP(Tabla46910[[#This Row],[Nº]],Tabla4[],$C$2,FALSE),"")</f>
        <v/>
      </c>
      <c r="D93" s="37" t="str">
        <f>IFERROR(VLOOKUP(Tabla46910[[#This Row],[Nº]],Tabla4[],$D$2,FALSE),"")</f>
        <v/>
      </c>
      <c r="E93" s="36" t="str">
        <f>IFERROR(VLOOKUP(Tabla46910[[#This Row],[Nº]],Tabla4[],$E$2,FALSE),"")</f>
        <v/>
      </c>
      <c r="F93" s="38" t="str">
        <f>IFERROR(VLOOKUP(Tabla46910[[#This Row],[Nº]],Tabla4[],$F$2,FALSE),"")</f>
        <v/>
      </c>
      <c r="G93" s="38" t="str">
        <f>IFERROR(VLOOKUP(Tabla46910[[#This Row],[Nº]],Tabla4[],$G$2,FALSE),"")</f>
        <v/>
      </c>
      <c r="H93" s="39" t="str">
        <f>IFERROR(VLOOKUP(Tabla46910[[#This Row],[Nº]],Tabla4[],$H$2,FALSE),"")</f>
        <v/>
      </c>
      <c r="I93" s="39" t="str">
        <f>IFERROR(VLOOKUP(Tabla46910[[#This Row],[Nº]],Tabla4[],$I$2,FALSE),"")</f>
        <v/>
      </c>
      <c r="J93" s="39" t="str">
        <f>IFERROR(VLOOKUP(Tabla46910[[#This Row],[Nº]],Tabla4[],$J$2,FALSE),"")</f>
        <v/>
      </c>
      <c r="K93" s="36" t="str">
        <f>IFERROR(VLOOKUP(Tabla46910[[#This Row],[Nº]],Tabla4[],$K$2,FALSE),"")</f>
        <v/>
      </c>
      <c r="L93" s="31"/>
      <c r="M93" s="31"/>
      <c r="N93" s="40"/>
    </row>
    <row r="94" spans="2:14" x14ac:dyDescent="0.25">
      <c r="B94" s="26"/>
      <c r="C94" s="36" t="str">
        <f>IFERROR(VLOOKUP(Tabla46910[[#This Row],[Nº]],Tabla4[],$C$2,FALSE),"")</f>
        <v/>
      </c>
      <c r="D94" s="37" t="str">
        <f>IFERROR(VLOOKUP(Tabla46910[[#This Row],[Nº]],Tabla4[],$D$2,FALSE),"")</f>
        <v/>
      </c>
      <c r="E94" s="36" t="str">
        <f>IFERROR(VLOOKUP(Tabla46910[[#This Row],[Nº]],Tabla4[],$E$2,FALSE),"")</f>
        <v/>
      </c>
      <c r="F94" s="38" t="str">
        <f>IFERROR(VLOOKUP(Tabla46910[[#This Row],[Nº]],Tabla4[],$F$2,FALSE),"")</f>
        <v/>
      </c>
      <c r="G94" s="38" t="str">
        <f>IFERROR(VLOOKUP(Tabla46910[[#This Row],[Nº]],Tabla4[],$G$2,FALSE),"")</f>
        <v/>
      </c>
      <c r="H94" s="39" t="str">
        <f>IFERROR(VLOOKUP(Tabla46910[[#This Row],[Nº]],Tabla4[],$H$2,FALSE),"")</f>
        <v/>
      </c>
      <c r="I94" s="39" t="str">
        <f>IFERROR(VLOOKUP(Tabla46910[[#This Row],[Nº]],Tabla4[],$I$2,FALSE),"")</f>
        <v/>
      </c>
      <c r="J94" s="39" t="str">
        <f>IFERROR(VLOOKUP(Tabla46910[[#This Row],[Nº]],Tabla4[],$J$2,FALSE),"")</f>
        <v/>
      </c>
      <c r="K94" s="36" t="str">
        <f>IFERROR(VLOOKUP(Tabla46910[[#This Row],[Nº]],Tabla4[],$K$2,FALSE),"")</f>
        <v/>
      </c>
      <c r="L94" s="31"/>
      <c r="M94" s="31"/>
      <c r="N94" s="40"/>
    </row>
    <row r="95" spans="2:14" x14ac:dyDescent="0.25">
      <c r="B95" s="26"/>
      <c r="C95" s="36" t="str">
        <f>IFERROR(VLOOKUP(Tabla46910[[#This Row],[Nº]],Tabla4[],$C$2,FALSE),"")</f>
        <v/>
      </c>
      <c r="D95" s="37" t="str">
        <f>IFERROR(VLOOKUP(Tabla46910[[#This Row],[Nº]],Tabla4[],$D$2,FALSE),"")</f>
        <v/>
      </c>
      <c r="E95" s="36" t="str">
        <f>IFERROR(VLOOKUP(Tabla46910[[#This Row],[Nº]],Tabla4[],$E$2,FALSE),"")</f>
        <v/>
      </c>
      <c r="F95" s="38" t="str">
        <f>IFERROR(VLOOKUP(Tabla46910[[#This Row],[Nº]],Tabla4[],$F$2,FALSE),"")</f>
        <v/>
      </c>
      <c r="G95" s="38" t="str">
        <f>IFERROR(VLOOKUP(Tabla46910[[#This Row],[Nº]],Tabla4[],$G$2,FALSE),"")</f>
        <v/>
      </c>
      <c r="H95" s="39" t="str">
        <f>IFERROR(VLOOKUP(Tabla46910[[#This Row],[Nº]],Tabla4[],$H$2,FALSE),"")</f>
        <v/>
      </c>
      <c r="I95" s="39" t="str">
        <f>IFERROR(VLOOKUP(Tabla46910[[#This Row],[Nº]],Tabla4[],$I$2,FALSE),"")</f>
        <v/>
      </c>
      <c r="J95" s="39" t="str">
        <f>IFERROR(VLOOKUP(Tabla46910[[#This Row],[Nº]],Tabla4[],$J$2,FALSE),"")</f>
        <v/>
      </c>
      <c r="K95" s="36" t="str">
        <f>IFERROR(VLOOKUP(Tabla46910[[#This Row],[Nº]],Tabla4[],$K$2,FALSE),"")</f>
        <v/>
      </c>
      <c r="L95" s="31"/>
      <c r="M95" s="31"/>
      <c r="N95" s="40"/>
    </row>
    <row r="96" spans="2:14" x14ac:dyDescent="0.25">
      <c r="B96" s="26"/>
      <c r="C96" s="36" t="str">
        <f>IFERROR(VLOOKUP(Tabla46910[[#This Row],[Nº]],Tabla4[],$C$2,FALSE),"")</f>
        <v/>
      </c>
      <c r="D96" s="37" t="str">
        <f>IFERROR(VLOOKUP(Tabla46910[[#This Row],[Nº]],Tabla4[],$D$2,FALSE),"")</f>
        <v/>
      </c>
      <c r="E96" s="36" t="str">
        <f>IFERROR(VLOOKUP(Tabla46910[[#This Row],[Nº]],Tabla4[],$E$2,FALSE),"")</f>
        <v/>
      </c>
      <c r="F96" s="38" t="str">
        <f>IFERROR(VLOOKUP(Tabla46910[[#This Row],[Nº]],Tabla4[],$F$2,FALSE),"")</f>
        <v/>
      </c>
      <c r="G96" s="38" t="str">
        <f>IFERROR(VLOOKUP(Tabla46910[[#This Row],[Nº]],Tabla4[],$G$2,FALSE),"")</f>
        <v/>
      </c>
      <c r="H96" s="39" t="str">
        <f>IFERROR(VLOOKUP(Tabla46910[[#This Row],[Nº]],Tabla4[],$H$2,FALSE),"")</f>
        <v/>
      </c>
      <c r="I96" s="39" t="str">
        <f>IFERROR(VLOOKUP(Tabla46910[[#This Row],[Nº]],Tabla4[],$I$2,FALSE),"")</f>
        <v/>
      </c>
      <c r="J96" s="39" t="str">
        <f>IFERROR(VLOOKUP(Tabla46910[[#This Row],[Nº]],Tabla4[],$J$2,FALSE),"")</f>
        <v/>
      </c>
      <c r="K96" s="36" t="str">
        <f>IFERROR(VLOOKUP(Tabla46910[[#This Row],[Nº]],Tabla4[],$K$2,FALSE),"")</f>
        <v/>
      </c>
      <c r="L96" s="31"/>
      <c r="M96" s="31"/>
      <c r="N96" s="40"/>
    </row>
    <row r="97" spans="2:14" x14ac:dyDescent="0.25">
      <c r="B97" s="26"/>
      <c r="C97" s="36" t="str">
        <f>IFERROR(VLOOKUP(Tabla46910[[#This Row],[Nº]],Tabla4[],$C$2,FALSE),"")</f>
        <v/>
      </c>
      <c r="D97" s="37" t="str">
        <f>IFERROR(VLOOKUP(Tabla46910[[#This Row],[Nº]],Tabla4[],$D$2,FALSE),"")</f>
        <v/>
      </c>
      <c r="E97" s="36" t="str">
        <f>IFERROR(VLOOKUP(Tabla46910[[#This Row],[Nº]],Tabla4[],$E$2,FALSE),"")</f>
        <v/>
      </c>
      <c r="F97" s="38" t="str">
        <f>IFERROR(VLOOKUP(Tabla46910[[#This Row],[Nº]],Tabla4[],$F$2,FALSE),"")</f>
        <v/>
      </c>
      <c r="G97" s="38" t="str">
        <f>IFERROR(VLOOKUP(Tabla46910[[#This Row],[Nº]],Tabla4[],$G$2,FALSE),"")</f>
        <v/>
      </c>
      <c r="H97" s="39" t="str">
        <f>IFERROR(VLOOKUP(Tabla46910[[#This Row],[Nº]],Tabla4[],$H$2,FALSE),"")</f>
        <v/>
      </c>
      <c r="I97" s="39" t="str">
        <f>IFERROR(VLOOKUP(Tabla46910[[#This Row],[Nº]],Tabla4[],$I$2,FALSE),"")</f>
        <v/>
      </c>
      <c r="J97" s="39" t="str">
        <f>IFERROR(VLOOKUP(Tabla46910[[#This Row],[Nº]],Tabla4[],$J$2,FALSE),"")</f>
        <v/>
      </c>
      <c r="K97" s="36" t="str">
        <f>IFERROR(VLOOKUP(Tabla46910[[#This Row],[Nº]],Tabla4[],$K$2,FALSE),"")</f>
        <v/>
      </c>
      <c r="L97" s="31"/>
      <c r="M97" s="31"/>
      <c r="N97" s="40"/>
    </row>
    <row r="98" spans="2:14" x14ac:dyDescent="0.25">
      <c r="B98" s="26"/>
      <c r="C98" s="36" t="str">
        <f>IFERROR(VLOOKUP(Tabla46910[[#This Row],[Nº]],Tabla4[],$C$2,FALSE),"")</f>
        <v/>
      </c>
      <c r="D98" s="37" t="str">
        <f>IFERROR(VLOOKUP(Tabla46910[[#This Row],[Nº]],Tabla4[],$D$2,FALSE),"")</f>
        <v/>
      </c>
      <c r="E98" s="36" t="str">
        <f>IFERROR(VLOOKUP(Tabla46910[[#This Row],[Nº]],Tabla4[],$E$2,FALSE),"")</f>
        <v/>
      </c>
      <c r="F98" s="38" t="str">
        <f>IFERROR(VLOOKUP(Tabla46910[[#This Row],[Nº]],Tabla4[],$F$2,FALSE),"")</f>
        <v/>
      </c>
      <c r="G98" s="38" t="str">
        <f>IFERROR(VLOOKUP(Tabla46910[[#This Row],[Nº]],Tabla4[],$G$2,FALSE),"")</f>
        <v/>
      </c>
      <c r="H98" s="39" t="str">
        <f>IFERROR(VLOOKUP(Tabla46910[[#This Row],[Nº]],Tabla4[],$H$2,FALSE),"")</f>
        <v/>
      </c>
      <c r="I98" s="39" t="str">
        <f>IFERROR(VLOOKUP(Tabla46910[[#This Row],[Nº]],Tabla4[],$I$2,FALSE),"")</f>
        <v/>
      </c>
      <c r="J98" s="39" t="str">
        <f>IFERROR(VLOOKUP(Tabla46910[[#This Row],[Nº]],Tabla4[],$J$2,FALSE),"")</f>
        <v/>
      </c>
      <c r="K98" s="36" t="str">
        <f>IFERROR(VLOOKUP(Tabla46910[[#This Row],[Nº]],Tabla4[],$K$2,FALSE),"")</f>
        <v/>
      </c>
      <c r="L98" s="31"/>
      <c r="M98" s="31"/>
      <c r="N98" s="40"/>
    </row>
    <row r="99" spans="2:14" x14ac:dyDescent="0.25">
      <c r="B99" s="26"/>
      <c r="C99" s="36" t="str">
        <f>IFERROR(VLOOKUP(Tabla46910[[#This Row],[Nº]],Tabla4[],$C$2,FALSE),"")</f>
        <v/>
      </c>
      <c r="D99" s="37" t="str">
        <f>IFERROR(VLOOKUP(Tabla46910[[#This Row],[Nº]],Tabla4[],$D$2,FALSE),"")</f>
        <v/>
      </c>
      <c r="E99" s="36" t="str">
        <f>IFERROR(VLOOKUP(Tabla46910[[#This Row],[Nº]],Tabla4[],$E$2,FALSE),"")</f>
        <v/>
      </c>
      <c r="F99" s="38" t="str">
        <f>IFERROR(VLOOKUP(Tabla46910[[#This Row],[Nº]],Tabla4[],$F$2,FALSE),"")</f>
        <v/>
      </c>
      <c r="G99" s="38" t="str">
        <f>IFERROR(VLOOKUP(Tabla46910[[#This Row],[Nº]],Tabla4[],$G$2,FALSE),"")</f>
        <v/>
      </c>
      <c r="H99" s="39" t="str">
        <f>IFERROR(VLOOKUP(Tabla46910[[#This Row],[Nº]],Tabla4[],$H$2,FALSE),"")</f>
        <v/>
      </c>
      <c r="I99" s="39" t="str">
        <f>IFERROR(VLOOKUP(Tabla46910[[#This Row],[Nº]],Tabla4[],$I$2,FALSE),"")</f>
        <v/>
      </c>
      <c r="J99" s="39" t="str">
        <f>IFERROR(VLOOKUP(Tabla46910[[#This Row],[Nº]],Tabla4[],$J$2,FALSE),"")</f>
        <v/>
      </c>
      <c r="K99" s="36" t="str">
        <f>IFERROR(VLOOKUP(Tabla46910[[#This Row],[Nº]],Tabla4[],$K$2,FALSE),"")</f>
        <v/>
      </c>
      <c r="L99" s="31"/>
      <c r="M99" s="31"/>
      <c r="N99" s="40"/>
    </row>
    <row r="100" spans="2:14" x14ac:dyDescent="0.25">
      <c r="B100" s="26"/>
      <c r="C100" s="36" t="str">
        <f>IFERROR(VLOOKUP(Tabla46910[[#This Row],[Nº]],Tabla4[],$C$2,FALSE),"")</f>
        <v/>
      </c>
      <c r="D100" s="37" t="str">
        <f>IFERROR(VLOOKUP(Tabla46910[[#This Row],[Nº]],Tabla4[],$D$2,FALSE),"")</f>
        <v/>
      </c>
      <c r="E100" s="36" t="str">
        <f>IFERROR(VLOOKUP(Tabla46910[[#This Row],[Nº]],Tabla4[],$E$2,FALSE),"")</f>
        <v/>
      </c>
      <c r="F100" s="38" t="str">
        <f>IFERROR(VLOOKUP(Tabla46910[[#This Row],[Nº]],Tabla4[],$F$2,FALSE),"")</f>
        <v/>
      </c>
      <c r="G100" s="38" t="str">
        <f>IFERROR(VLOOKUP(Tabla46910[[#This Row],[Nº]],Tabla4[],$G$2,FALSE),"")</f>
        <v/>
      </c>
      <c r="H100" s="39" t="str">
        <f>IFERROR(VLOOKUP(Tabla46910[[#This Row],[Nº]],Tabla4[],$H$2,FALSE),"")</f>
        <v/>
      </c>
      <c r="I100" s="39" t="str">
        <f>IFERROR(VLOOKUP(Tabla46910[[#This Row],[Nº]],Tabla4[],$I$2,FALSE),"")</f>
        <v/>
      </c>
      <c r="J100" s="39" t="str">
        <f>IFERROR(VLOOKUP(Tabla46910[[#This Row],[Nº]],Tabla4[],$J$2,FALSE),"")</f>
        <v/>
      </c>
      <c r="K100" s="36" t="str">
        <f>IFERROR(VLOOKUP(Tabla46910[[#This Row],[Nº]],Tabla4[],$K$2,FALSE),"")</f>
        <v/>
      </c>
      <c r="L100" s="31"/>
      <c r="M100" s="31"/>
      <c r="N100" s="40"/>
    </row>
    <row r="101" spans="2:14" x14ac:dyDescent="0.25">
      <c r="B101" s="26"/>
      <c r="C101" s="36" t="str">
        <f>IFERROR(VLOOKUP(Tabla46910[[#This Row],[Nº]],Tabla4[],$C$2,FALSE),"")</f>
        <v/>
      </c>
      <c r="D101" s="37" t="str">
        <f>IFERROR(VLOOKUP(Tabla46910[[#This Row],[Nº]],Tabla4[],$D$2,FALSE),"")</f>
        <v/>
      </c>
      <c r="E101" s="36" t="str">
        <f>IFERROR(VLOOKUP(Tabla46910[[#This Row],[Nº]],Tabla4[],$E$2,FALSE),"")</f>
        <v/>
      </c>
      <c r="F101" s="38" t="str">
        <f>IFERROR(VLOOKUP(Tabla46910[[#This Row],[Nº]],Tabla4[],$F$2,FALSE),"")</f>
        <v/>
      </c>
      <c r="G101" s="38" t="str">
        <f>IFERROR(VLOOKUP(Tabla46910[[#This Row],[Nº]],Tabla4[],$G$2,FALSE),"")</f>
        <v/>
      </c>
      <c r="H101" s="39" t="str">
        <f>IFERROR(VLOOKUP(Tabla46910[[#This Row],[Nº]],Tabla4[],$H$2,FALSE),"")</f>
        <v/>
      </c>
      <c r="I101" s="39" t="str">
        <f>IFERROR(VLOOKUP(Tabla46910[[#This Row],[Nº]],Tabla4[],$I$2,FALSE),"")</f>
        <v/>
      </c>
      <c r="J101" s="39" t="str">
        <f>IFERROR(VLOOKUP(Tabla46910[[#This Row],[Nº]],Tabla4[],$J$2,FALSE),"")</f>
        <v/>
      </c>
      <c r="K101" s="36" t="str">
        <f>IFERROR(VLOOKUP(Tabla46910[[#This Row],[Nº]],Tabla4[],$K$2,FALSE),"")</f>
        <v/>
      </c>
      <c r="L101" s="31"/>
      <c r="M101" s="31"/>
      <c r="N101" s="40"/>
    </row>
    <row r="102" spans="2:14" x14ac:dyDescent="0.25">
      <c r="B102" s="26"/>
      <c r="C102" s="36" t="str">
        <f>IFERROR(VLOOKUP(Tabla46910[[#This Row],[Nº]],Tabla4[],$C$2,FALSE),"")</f>
        <v/>
      </c>
      <c r="D102" s="37" t="str">
        <f>IFERROR(VLOOKUP(Tabla46910[[#This Row],[Nº]],Tabla4[],$D$2,FALSE),"")</f>
        <v/>
      </c>
      <c r="E102" s="36" t="str">
        <f>IFERROR(VLOOKUP(Tabla46910[[#This Row],[Nº]],Tabla4[],$E$2,FALSE),"")</f>
        <v/>
      </c>
      <c r="F102" s="38" t="str">
        <f>IFERROR(VLOOKUP(Tabla46910[[#This Row],[Nº]],Tabla4[],$F$2,FALSE),"")</f>
        <v/>
      </c>
      <c r="G102" s="38" t="str">
        <f>IFERROR(VLOOKUP(Tabla46910[[#This Row],[Nº]],Tabla4[],$G$2,FALSE),"")</f>
        <v/>
      </c>
      <c r="H102" s="39" t="str">
        <f>IFERROR(VLOOKUP(Tabla46910[[#This Row],[Nº]],Tabla4[],$H$2,FALSE),"")</f>
        <v/>
      </c>
      <c r="I102" s="39" t="str">
        <f>IFERROR(VLOOKUP(Tabla46910[[#This Row],[Nº]],Tabla4[],$I$2,FALSE),"")</f>
        <v/>
      </c>
      <c r="J102" s="39" t="str">
        <f>IFERROR(VLOOKUP(Tabla46910[[#This Row],[Nº]],Tabla4[],$J$2,FALSE),"")</f>
        <v/>
      </c>
      <c r="K102" s="36" t="str">
        <f>IFERROR(VLOOKUP(Tabla46910[[#This Row],[Nº]],Tabla4[],$K$2,FALSE),"")</f>
        <v/>
      </c>
      <c r="L102" s="31"/>
      <c r="M102" s="31"/>
      <c r="N102" s="40"/>
    </row>
    <row r="103" spans="2:14" x14ac:dyDescent="0.25">
      <c r="B103" s="26"/>
      <c r="C103" s="36" t="str">
        <f>IFERROR(VLOOKUP(Tabla46910[[#This Row],[Nº]],Tabla4[],$C$2,FALSE),"")</f>
        <v/>
      </c>
      <c r="D103" s="37" t="str">
        <f>IFERROR(VLOOKUP(Tabla46910[[#This Row],[Nº]],Tabla4[],$D$2,FALSE),"")</f>
        <v/>
      </c>
      <c r="E103" s="36" t="str">
        <f>IFERROR(VLOOKUP(Tabla46910[[#This Row],[Nº]],Tabla4[],$E$2,FALSE),"")</f>
        <v/>
      </c>
      <c r="F103" s="38" t="str">
        <f>IFERROR(VLOOKUP(Tabla46910[[#This Row],[Nº]],Tabla4[],$F$2,FALSE),"")</f>
        <v/>
      </c>
      <c r="G103" s="38" t="str">
        <f>IFERROR(VLOOKUP(Tabla46910[[#This Row],[Nº]],Tabla4[],$G$2,FALSE),"")</f>
        <v/>
      </c>
      <c r="H103" s="39" t="str">
        <f>IFERROR(VLOOKUP(Tabla46910[[#This Row],[Nº]],Tabla4[],$H$2,FALSE),"")</f>
        <v/>
      </c>
      <c r="I103" s="39" t="str">
        <f>IFERROR(VLOOKUP(Tabla46910[[#This Row],[Nº]],Tabla4[],$I$2,FALSE),"")</f>
        <v/>
      </c>
      <c r="J103" s="39" t="str">
        <f>IFERROR(VLOOKUP(Tabla46910[[#This Row],[Nº]],Tabla4[],$J$2,FALSE),"")</f>
        <v/>
      </c>
      <c r="K103" s="36" t="str">
        <f>IFERROR(VLOOKUP(Tabla46910[[#This Row],[Nº]],Tabla4[],$K$2,FALSE),"")</f>
        <v/>
      </c>
      <c r="L103" s="31"/>
      <c r="M103" s="31"/>
      <c r="N103" s="40"/>
    </row>
    <row r="104" spans="2:14" x14ac:dyDescent="0.25">
      <c r="B104" s="26"/>
      <c r="C104" s="36" t="str">
        <f>IFERROR(VLOOKUP(Tabla46910[[#This Row],[Nº]],Tabla4[],$C$2,FALSE),"")</f>
        <v/>
      </c>
      <c r="D104" s="37" t="str">
        <f>IFERROR(VLOOKUP(Tabla46910[[#This Row],[Nº]],Tabla4[],$D$2,FALSE),"")</f>
        <v/>
      </c>
      <c r="E104" s="36" t="str">
        <f>IFERROR(VLOOKUP(Tabla46910[[#This Row],[Nº]],Tabla4[],$E$2,FALSE),"")</f>
        <v/>
      </c>
      <c r="F104" s="38" t="str">
        <f>IFERROR(VLOOKUP(Tabla46910[[#This Row],[Nº]],Tabla4[],$F$2,FALSE),"")</f>
        <v/>
      </c>
      <c r="G104" s="38" t="str">
        <f>IFERROR(VLOOKUP(Tabla46910[[#This Row],[Nº]],Tabla4[],$G$2,FALSE),"")</f>
        <v/>
      </c>
      <c r="H104" s="39" t="str">
        <f>IFERROR(VLOOKUP(Tabla46910[[#This Row],[Nº]],Tabla4[],$H$2,FALSE),"")</f>
        <v/>
      </c>
      <c r="I104" s="39" t="str">
        <f>IFERROR(VLOOKUP(Tabla46910[[#This Row],[Nº]],Tabla4[],$I$2,FALSE),"")</f>
        <v/>
      </c>
      <c r="J104" s="39" t="str">
        <f>IFERROR(VLOOKUP(Tabla46910[[#This Row],[Nº]],Tabla4[],$J$2,FALSE),"")</f>
        <v/>
      </c>
      <c r="K104" s="36" t="str">
        <f>IFERROR(VLOOKUP(Tabla46910[[#This Row],[Nº]],Tabla4[],$K$2,FALSE),"")</f>
        <v/>
      </c>
      <c r="L104" s="31"/>
      <c r="M104" s="31"/>
      <c r="N104" s="40"/>
    </row>
    <row r="105" spans="2:14" x14ac:dyDescent="0.25">
      <c r="B105" s="26"/>
      <c r="C105" s="36" t="str">
        <f>IFERROR(VLOOKUP(Tabla46910[[#This Row],[Nº]],Tabla4[],$C$2,FALSE),"")</f>
        <v/>
      </c>
      <c r="D105" s="37" t="str">
        <f>IFERROR(VLOOKUP(Tabla46910[[#This Row],[Nº]],Tabla4[],$D$2,FALSE),"")</f>
        <v/>
      </c>
      <c r="E105" s="36" t="str">
        <f>IFERROR(VLOOKUP(Tabla46910[[#This Row],[Nº]],Tabla4[],$E$2,FALSE),"")</f>
        <v/>
      </c>
      <c r="F105" s="38" t="str">
        <f>IFERROR(VLOOKUP(Tabla46910[[#This Row],[Nº]],Tabla4[],$F$2,FALSE),"")</f>
        <v/>
      </c>
      <c r="G105" s="38" t="str">
        <f>IFERROR(VLOOKUP(Tabla46910[[#This Row],[Nº]],Tabla4[],$G$2,FALSE),"")</f>
        <v/>
      </c>
      <c r="H105" s="39" t="str">
        <f>IFERROR(VLOOKUP(Tabla46910[[#This Row],[Nº]],Tabla4[],$H$2,FALSE),"")</f>
        <v/>
      </c>
      <c r="I105" s="39" t="str">
        <f>IFERROR(VLOOKUP(Tabla46910[[#This Row],[Nº]],Tabla4[],$I$2,FALSE),"")</f>
        <v/>
      </c>
      <c r="J105" s="39" t="str">
        <f>IFERROR(VLOOKUP(Tabla46910[[#This Row],[Nº]],Tabla4[],$J$2,FALSE),"")</f>
        <v/>
      </c>
      <c r="K105" s="36" t="str">
        <f>IFERROR(VLOOKUP(Tabla46910[[#This Row],[Nº]],Tabla4[],$K$2,FALSE),"")</f>
        <v/>
      </c>
      <c r="L105" s="31"/>
      <c r="M105" s="31"/>
      <c r="N105" s="40"/>
    </row>
    <row r="106" spans="2:14" x14ac:dyDescent="0.25">
      <c r="B106" s="26"/>
      <c r="C106" s="36" t="str">
        <f>IFERROR(VLOOKUP(Tabla46910[[#This Row],[Nº]],Tabla4[],$C$2,FALSE),"")</f>
        <v/>
      </c>
      <c r="D106" s="37" t="str">
        <f>IFERROR(VLOOKUP(Tabla46910[[#This Row],[Nº]],Tabla4[],$D$2,FALSE),"")</f>
        <v/>
      </c>
      <c r="E106" s="36" t="str">
        <f>IFERROR(VLOOKUP(Tabla46910[[#This Row],[Nº]],Tabla4[],$E$2,FALSE),"")</f>
        <v/>
      </c>
      <c r="F106" s="38" t="str">
        <f>IFERROR(VLOOKUP(Tabla46910[[#This Row],[Nº]],Tabla4[],$F$2,FALSE),"")</f>
        <v/>
      </c>
      <c r="G106" s="38" t="str">
        <f>IFERROR(VLOOKUP(Tabla46910[[#This Row],[Nº]],Tabla4[],$G$2,FALSE),"")</f>
        <v/>
      </c>
      <c r="H106" s="39" t="str">
        <f>IFERROR(VLOOKUP(Tabla46910[[#This Row],[Nº]],Tabla4[],$H$2,FALSE),"")</f>
        <v/>
      </c>
      <c r="I106" s="39" t="str">
        <f>IFERROR(VLOOKUP(Tabla46910[[#This Row],[Nº]],Tabla4[],$I$2,FALSE),"")</f>
        <v/>
      </c>
      <c r="J106" s="39" t="str">
        <f>IFERROR(VLOOKUP(Tabla46910[[#This Row],[Nº]],Tabla4[],$J$2,FALSE),"")</f>
        <v/>
      </c>
      <c r="K106" s="36" t="str">
        <f>IFERROR(VLOOKUP(Tabla46910[[#This Row],[Nº]],Tabla4[],$K$2,FALSE),"")</f>
        <v/>
      </c>
      <c r="L106" s="31"/>
      <c r="M106" s="31"/>
      <c r="N106" s="40"/>
    </row>
    <row r="107" spans="2:14" x14ac:dyDescent="0.25">
      <c r="B107" s="26"/>
      <c r="C107" s="36" t="str">
        <f>IFERROR(VLOOKUP(Tabla46910[[#This Row],[Nº]],Tabla4[],$C$2,FALSE),"")</f>
        <v/>
      </c>
      <c r="D107" s="37" t="str">
        <f>IFERROR(VLOOKUP(Tabla46910[[#This Row],[Nº]],Tabla4[],$D$2,FALSE),"")</f>
        <v/>
      </c>
      <c r="E107" s="36" t="str">
        <f>IFERROR(VLOOKUP(Tabla46910[[#This Row],[Nº]],Tabla4[],$E$2,FALSE),"")</f>
        <v/>
      </c>
      <c r="F107" s="38" t="str">
        <f>IFERROR(VLOOKUP(Tabla46910[[#This Row],[Nº]],Tabla4[],$F$2,FALSE),"")</f>
        <v/>
      </c>
      <c r="G107" s="38" t="str">
        <f>IFERROR(VLOOKUP(Tabla46910[[#This Row],[Nº]],Tabla4[],$G$2,FALSE),"")</f>
        <v/>
      </c>
      <c r="H107" s="39" t="str">
        <f>IFERROR(VLOOKUP(Tabla46910[[#This Row],[Nº]],Tabla4[],$H$2,FALSE),"")</f>
        <v/>
      </c>
      <c r="I107" s="39" t="str">
        <f>IFERROR(VLOOKUP(Tabla46910[[#This Row],[Nº]],Tabla4[],$I$2,FALSE),"")</f>
        <v/>
      </c>
      <c r="J107" s="39" t="str">
        <f>IFERROR(VLOOKUP(Tabla46910[[#This Row],[Nº]],Tabla4[],$J$2,FALSE),"")</f>
        <v/>
      </c>
      <c r="K107" s="36" t="str">
        <f>IFERROR(VLOOKUP(Tabla46910[[#This Row],[Nº]],Tabla4[],$K$2,FALSE),"")</f>
        <v/>
      </c>
      <c r="L107" s="31"/>
      <c r="M107" s="31"/>
      <c r="N107" s="40"/>
    </row>
    <row r="108" spans="2:14" x14ac:dyDescent="0.25">
      <c r="B108" s="26"/>
      <c r="C108" s="36" t="str">
        <f>IFERROR(VLOOKUP(Tabla46910[[#This Row],[Nº]],Tabla4[],$C$2,FALSE),"")</f>
        <v/>
      </c>
      <c r="D108" s="37" t="str">
        <f>IFERROR(VLOOKUP(Tabla46910[[#This Row],[Nº]],Tabla4[],$D$2,FALSE),"")</f>
        <v/>
      </c>
      <c r="E108" s="36" t="str">
        <f>IFERROR(VLOOKUP(Tabla46910[[#This Row],[Nº]],Tabla4[],$E$2,FALSE),"")</f>
        <v/>
      </c>
      <c r="F108" s="38" t="str">
        <f>IFERROR(VLOOKUP(Tabla46910[[#This Row],[Nº]],Tabla4[],$F$2,FALSE),"")</f>
        <v/>
      </c>
      <c r="G108" s="38" t="str">
        <f>IFERROR(VLOOKUP(Tabla46910[[#This Row],[Nº]],Tabla4[],$G$2,FALSE),"")</f>
        <v/>
      </c>
      <c r="H108" s="39" t="str">
        <f>IFERROR(VLOOKUP(Tabla46910[[#This Row],[Nº]],Tabla4[],$H$2,FALSE),"")</f>
        <v/>
      </c>
      <c r="I108" s="39" t="str">
        <f>IFERROR(VLOOKUP(Tabla46910[[#This Row],[Nº]],Tabla4[],$I$2,FALSE),"")</f>
        <v/>
      </c>
      <c r="J108" s="39" t="str">
        <f>IFERROR(VLOOKUP(Tabla46910[[#This Row],[Nº]],Tabla4[],$J$2,FALSE),"")</f>
        <v/>
      </c>
      <c r="K108" s="36" t="str">
        <f>IFERROR(VLOOKUP(Tabla46910[[#This Row],[Nº]],Tabla4[],$K$2,FALSE),"")</f>
        <v/>
      </c>
      <c r="L108" s="31"/>
      <c r="M108" s="31"/>
      <c r="N108" s="40"/>
    </row>
    <row r="109" spans="2:14" x14ac:dyDescent="0.25">
      <c r="B109" s="26"/>
      <c r="C109" s="36" t="str">
        <f>IFERROR(VLOOKUP(Tabla46910[[#This Row],[Nº]],Tabla4[],$C$2,FALSE),"")</f>
        <v/>
      </c>
      <c r="D109" s="37" t="str">
        <f>IFERROR(VLOOKUP(Tabla46910[[#This Row],[Nº]],Tabla4[],$D$2,FALSE),"")</f>
        <v/>
      </c>
      <c r="E109" s="36" t="str">
        <f>IFERROR(VLOOKUP(Tabla46910[[#This Row],[Nº]],Tabla4[],$E$2,FALSE),"")</f>
        <v/>
      </c>
      <c r="F109" s="38" t="str">
        <f>IFERROR(VLOOKUP(Tabla46910[[#This Row],[Nº]],Tabla4[],$F$2,FALSE),"")</f>
        <v/>
      </c>
      <c r="G109" s="38" t="str">
        <f>IFERROR(VLOOKUP(Tabla46910[[#This Row],[Nº]],Tabla4[],$G$2,FALSE),"")</f>
        <v/>
      </c>
      <c r="H109" s="39" t="str">
        <f>IFERROR(VLOOKUP(Tabla46910[[#This Row],[Nº]],Tabla4[],$H$2,FALSE),"")</f>
        <v/>
      </c>
      <c r="I109" s="39" t="str">
        <f>IFERROR(VLOOKUP(Tabla46910[[#This Row],[Nº]],Tabla4[],$I$2,FALSE),"")</f>
        <v/>
      </c>
      <c r="J109" s="39" t="str">
        <f>IFERROR(VLOOKUP(Tabla46910[[#This Row],[Nº]],Tabla4[],$J$2,FALSE),"")</f>
        <v/>
      </c>
      <c r="K109" s="36" t="str">
        <f>IFERROR(VLOOKUP(Tabla46910[[#This Row],[Nº]],Tabla4[],$K$2,FALSE),"")</f>
        <v/>
      </c>
      <c r="L109" s="31"/>
      <c r="M109" s="31"/>
      <c r="N109" s="40"/>
    </row>
    <row r="110" spans="2:14" x14ac:dyDescent="0.25">
      <c r="B110" s="26"/>
      <c r="C110" s="36" t="str">
        <f>IFERROR(VLOOKUP(Tabla46910[[#This Row],[Nº]],Tabla4[],$C$2,FALSE),"")</f>
        <v/>
      </c>
      <c r="D110" s="37" t="str">
        <f>IFERROR(VLOOKUP(Tabla46910[[#This Row],[Nº]],Tabla4[],$D$2,FALSE),"")</f>
        <v/>
      </c>
      <c r="E110" s="36" t="str">
        <f>IFERROR(VLOOKUP(Tabla46910[[#This Row],[Nº]],Tabla4[],$E$2,FALSE),"")</f>
        <v/>
      </c>
      <c r="F110" s="38" t="str">
        <f>IFERROR(VLOOKUP(Tabla46910[[#This Row],[Nº]],Tabla4[],$F$2,FALSE),"")</f>
        <v/>
      </c>
      <c r="G110" s="38" t="str">
        <f>IFERROR(VLOOKUP(Tabla46910[[#This Row],[Nº]],Tabla4[],$G$2,FALSE),"")</f>
        <v/>
      </c>
      <c r="H110" s="39" t="str">
        <f>IFERROR(VLOOKUP(Tabla46910[[#This Row],[Nº]],Tabla4[],$H$2,FALSE),"")</f>
        <v/>
      </c>
      <c r="I110" s="39" t="str">
        <f>IFERROR(VLOOKUP(Tabla46910[[#This Row],[Nº]],Tabla4[],$I$2,FALSE),"")</f>
        <v/>
      </c>
      <c r="J110" s="39" t="str">
        <f>IFERROR(VLOOKUP(Tabla46910[[#This Row],[Nº]],Tabla4[],$J$2,FALSE),"")</f>
        <v/>
      </c>
      <c r="K110" s="36" t="str">
        <f>IFERROR(VLOOKUP(Tabla46910[[#This Row],[Nº]],Tabla4[],$K$2,FALSE),"")</f>
        <v/>
      </c>
      <c r="L110" s="31"/>
      <c r="M110" s="31"/>
      <c r="N110" s="40"/>
    </row>
    <row r="111" spans="2:14" x14ac:dyDescent="0.25">
      <c r="B111" s="26"/>
      <c r="C111" s="36" t="str">
        <f>IFERROR(VLOOKUP(Tabla46910[[#This Row],[Nº]],Tabla4[],$C$2,FALSE),"")</f>
        <v/>
      </c>
      <c r="D111" s="37" t="str">
        <f>IFERROR(VLOOKUP(Tabla46910[[#This Row],[Nº]],Tabla4[],$D$2,FALSE),"")</f>
        <v/>
      </c>
      <c r="E111" s="36" t="str">
        <f>IFERROR(VLOOKUP(Tabla46910[[#This Row],[Nº]],Tabla4[],$E$2,FALSE),"")</f>
        <v/>
      </c>
      <c r="F111" s="38" t="str">
        <f>IFERROR(VLOOKUP(Tabla46910[[#This Row],[Nº]],Tabla4[],$F$2,FALSE),"")</f>
        <v/>
      </c>
      <c r="G111" s="38" t="str">
        <f>IFERROR(VLOOKUP(Tabla46910[[#This Row],[Nº]],Tabla4[],$G$2,FALSE),"")</f>
        <v/>
      </c>
      <c r="H111" s="39" t="str">
        <f>IFERROR(VLOOKUP(Tabla46910[[#This Row],[Nº]],Tabla4[],$H$2,FALSE),"")</f>
        <v/>
      </c>
      <c r="I111" s="39" t="str">
        <f>IFERROR(VLOOKUP(Tabla46910[[#This Row],[Nº]],Tabla4[],$I$2,FALSE),"")</f>
        <v/>
      </c>
      <c r="J111" s="39" t="str">
        <f>IFERROR(VLOOKUP(Tabla46910[[#This Row],[Nº]],Tabla4[],$J$2,FALSE),"")</f>
        <v/>
      </c>
      <c r="K111" s="36" t="str">
        <f>IFERROR(VLOOKUP(Tabla46910[[#This Row],[Nº]],Tabla4[],$K$2,FALSE),"")</f>
        <v/>
      </c>
      <c r="L111" s="31"/>
      <c r="M111" s="31"/>
      <c r="N111" s="40"/>
    </row>
    <row r="112" spans="2:14" x14ac:dyDescent="0.25">
      <c r="B112" s="26"/>
      <c r="C112" s="36" t="str">
        <f>IFERROR(VLOOKUP(Tabla46910[[#This Row],[Nº]],Tabla4[],$C$2,FALSE),"")</f>
        <v/>
      </c>
      <c r="D112" s="37" t="str">
        <f>IFERROR(VLOOKUP(Tabla46910[[#This Row],[Nº]],Tabla4[],$D$2,FALSE),"")</f>
        <v/>
      </c>
      <c r="E112" s="36" t="str">
        <f>IFERROR(VLOOKUP(Tabla46910[[#This Row],[Nº]],Tabla4[],$E$2,FALSE),"")</f>
        <v/>
      </c>
      <c r="F112" s="38" t="str">
        <f>IFERROR(VLOOKUP(Tabla46910[[#This Row],[Nº]],Tabla4[],$F$2,FALSE),"")</f>
        <v/>
      </c>
      <c r="G112" s="38" t="str">
        <f>IFERROR(VLOOKUP(Tabla46910[[#This Row],[Nº]],Tabla4[],$G$2,FALSE),"")</f>
        <v/>
      </c>
      <c r="H112" s="39" t="str">
        <f>IFERROR(VLOOKUP(Tabla46910[[#This Row],[Nº]],Tabla4[],$H$2,FALSE),"")</f>
        <v/>
      </c>
      <c r="I112" s="39" t="str">
        <f>IFERROR(VLOOKUP(Tabla46910[[#This Row],[Nº]],Tabla4[],$I$2,FALSE),"")</f>
        <v/>
      </c>
      <c r="J112" s="39" t="str">
        <f>IFERROR(VLOOKUP(Tabla46910[[#This Row],[Nº]],Tabla4[],$J$2,FALSE),"")</f>
        <v/>
      </c>
      <c r="K112" s="36" t="str">
        <f>IFERROR(VLOOKUP(Tabla46910[[#This Row],[Nº]],Tabla4[],$K$2,FALSE),"")</f>
        <v/>
      </c>
      <c r="L112" s="31"/>
      <c r="M112" s="31"/>
      <c r="N112" s="40"/>
    </row>
    <row r="113" spans="2:14" x14ac:dyDescent="0.25">
      <c r="B113" s="26"/>
      <c r="C113" s="36" t="str">
        <f>IFERROR(VLOOKUP(Tabla46910[[#This Row],[Nº]],Tabla4[],$C$2,FALSE),"")</f>
        <v/>
      </c>
      <c r="D113" s="37" t="str">
        <f>IFERROR(VLOOKUP(Tabla46910[[#This Row],[Nº]],Tabla4[],$D$2,FALSE),"")</f>
        <v/>
      </c>
      <c r="E113" s="36" t="str">
        <f>IFERROR(VLOOKUP(Tabla46910[[#This Row],[Nº]],Tabla4[],$E$2,FALSE),"")</f>
        <v/>
      </c>
      <c r="F113" s="38" t="str">
        <f>IFERROR(VLOOKUP(Tabla46910[[#This Row],[Nº]],Tabla4[],$F$2,FALSE),"")</f>
        <v/>
      </c>
      <c r="G113" s="38" t="str">
        <f>IFERROR(VLOOKUP(Tabla46910[[#This Row],[Nº]],Tabla4[],$G$2,FALSE),"")</f>
        <v/>
      </c>
      <c r="H113" s="39" t="str">
        <f>IFERROR(VLOOKUP(Tabla46910[[#This Row],[Nº]],Tabla4[],$H$2,FALSE),"")</f>
        <v/>
      </c>
      <c r="I113" s="39" t="str">
        <f>IFERROR(VLOOKUP(Tabla46910[[#This Row],[Nº]],Tabla4[],$I$2,FALSE),"")</f>
        <v/>
      </c>
      <c r="J113" s="39" t="str">
        <f>IFERROR(VLOOKUP(Tabla46910[[#This Row],[Nº]],Tabla4[],$J$2,FALSE),"")</f>
        <v/>
      </c>
      <c r="K113" s="36" t="str">
        <f>IFERROR(VLOOKUP(Tabla46910[[#This Row],[Nº]],Tabla4[],$K$2,FALSE),"")</f>
        <v/>
      </c>
      <c r="L113" s="31"/>
      <c r="M113" s="31"/>
      <c r="N113" s="40"/>
    </row>
    <row r="114" spans="2:14" x14ac:dyDescent="0.25">
      <c r="B114" s="26"/>
      <c r="C114" s="36" t="str">
        <f>IFERROR(VLOOKUP(Tabla46910[[#This Row],[Nº]],Tabla4[],$C$2,FALSE),"")</f>
        <v/>
      </c>
      <c r="D114" s="37" t="str">
        <f>IFERROR(VLOOKUP(Tabla46910[[#This Row],[Nº]],Tabla4[],$D$2,FALSE),"")</f>
        <v/>
      </c>
      <c r="E114" s="36" t="str">
        <f>IFERROR(VLOOKUP(Tabla46910[[#This Row],[Nº]],Tabla4[],$E$2,FALSE),"")</f>
        <v/>
      </c>
      <c r="F114" s="38" t="str">
        <f>IFERROR(VLOOKUP(Tabla46910[[#This Row],[Nº]],Tabla4[],$F$2,FALSE),"")</f>
        <v/>
      </c>
      <c r="G114" s="38" t="str">
        <f>IFERROR(VLOOKUP(Tabla46910[[#This Row],[Nº]],Tabla4[],$G$2,FALSE),"")</f>
        <v/>
      </c>
      <c r="H114" s="39" t="str">
        <f>IFERROR(VLOOKUP(Tabla46910[[#This Row],[Nº]],Tabla4[],$H$2,FALSE),"")</f>
        <v/>
      </c>
      <c r="I114" s="39" t="str">
        <f>IFERROR(VLOOKUP(Tabla46910[[#This Row],[Nº]],Tabla4[],$I$2,FALSE),"")</f>
        <v/>
      </c>
      <c r="J114" s="39" t="str">
        <f>IFERROR(VLOOKUP(Tabla46910[[#This Row],[Nº]],Tabla4[],$J$2,FALSE),"")</f>
        <v/>
      </c>
      <c r="K114" s="36" t="str">
        <f>IFERROR(VLOOKUP(Tabla46910[[#This Row],[Nº]],Tabla4[],$K$2,FALSE),"")</f>
        <v/>
      </c>
      <c r="L114" s="31"/>
      <c r="M114" s="31"/>
      <c r="N114" s="40"/>
    </row>
    <row r="115" spans="2:14" x14ac:dyDescent="0.25">
      <c r="B115" s="26"/>
      <c r="C115" s="36" t="str">
        <f>IFERROR(VLOOKUP(Tabla46910[[#This Row],[Nº]],Tabla4[],$C$2,FALSE),"")</f>
        <v/>
      </c>
      <c r="D115" s="37" t="str">
        <f>IFERROR(VLOOKUP(Tabla46910[[#This Row],[Nº]],Tabla4[],$D$2,FALSE),"")</f>
        <v/>
      </c>
      <c r="E115" s="36" t="str">
        <f>IFERROR(VLOOKUP(Tabla46910[[#This Row],[Nº]],Tabla4[],$E$2,FALSE),"")</f>
        <v/>
      </c>
      <c r="F115" s="38" t="str">
        <f>IFERROR(VLOOKUP(Tabla46910[[#This Row],[Nº]],Tabla4[],$F$2,FALSE),"")</f>
        <v/>
      </c>
      <c r="G115" s="38" t="str">
        <f>IFERROR(VLOOKUP(Tabla46910[[#This Row],[Nº]],Tabla4[],$G$2,FALSE),"")</f>
        <v/>
      </c>
      <c r="H115" s="39" t="str">
        <f>IFERROR(VLOOKUP(Tabla46910[[#This Row],[Nº]],Tabla4[],$H$2,FALSE),"")</f>
        <v/>
      </c>
      <c r="I115" s="39" t="str">
        <f>IFERROR(VLOOKUP(Tabla46910[[#This Row],[Nº]],Tabla4[],$I$2,FALSE),"")</f>
        <v/>
      </c>
      <c r="J115" s="39" t="str">
        <f>IFERROR(VLOOKUP(Tabla46910[[#This Row],[Nº]],Tabla4[],$J$2,FALSE),"")</f>
        <v/>
      </c>
      <c r="K115" s="36" t="str">
        <f>IFERROR(VLOOKUP(Tabla46910[[#This Row],[Nº]],Tabla4[],$K$2,FALSE),"")</f>
        <v/>
      </c>
      <c r="L115" s="31"/>
      <c r="M115" s="31"/>
      <c r="N115" s="40"/>
    </row>
    <row r="116" spans="2:14" x14ac:dyDescent="0.25">
      <c r="B116" s="26"/>
      <c r="C116" s="36" t="str">
        <f>IFERROR(VLOOKUP(Tabla46910[[#This Row],[Nº]],Tabla4[],$C$2,FALSE),"")</f>
        <v/>
      </c>
      <c r="D116" s="37" t="str">
        <f>IFERROR(VLOOKUP(Tabla46910[[#This Row],[Nº]],Tabla4[],$D$2,FALSE),"")</f>
        <v/>
      </c>
      <c r="E116" s="36" t="str">
        <f>IFERROR(VLOOKUP(Tabla46910[[#This Row],[Nº]],Tabla4[],$E$2,FALSE),"")</f>
        <v/>
      </c>
      <c r="F116" s="38" t="str">
        <f>IFERROR(VLOOKUP(Tabla46910[[#This Row],[Nº]],Tabla4[],$F$2,FALSE),"")</f>
        <v/>
      </c>
      <c r="G116" s="38" t="str">
        <f>IFERROR(VLOOKUP(Tabla46910[[#This Row],[Nº]],Tabla4[],$G$2,FALSE),"")</f>
        <v/>
      </c>
      <c r="H116" s="39" t="str">
        <f>IFERROR(VLOOKUP(Tabla46910[[#This Row],[Nº]],Tabla4[],$H$2,FALSE),"")</f>
        <v/>
      </c>
      <c r="I116" s="39" t="str">
        <f>IFERROR(VLOOKUP(Tabla46910[[#This Row],[Nº]],Tabla4[],$I$2,FALSE),"")</f>
        <v/>
      </c>
      <c r="J116" s="39" t="str">
        <f>IFERROR(VLOOKUP(Tabla46910[[#This Row],[Nº]],Tabla4[],$J$2,FALSE),"")</f>
        <v/>
      </c>
      <c r="K116" s="36" t="str">
        <f>IFERROR(VLOOKUP(Tabla46910[[#This Row],[Nº]],Tabla4[],$K$2,FALSE),"")</f>
        <v/>
      </c>
      <c r="L116" s="31"/>
      <c r="M116" s="31"/>
      <c r="N116" s="40"/>
    </row>
    <row r="117" spans="2:14" x14ac:dyDescent="0.25">
      <c r="B117" s="26"/>
      <c r="C117" s="36" t="str">
        <f>IFERROR(VLOOKUP(Tabla46910[[#This Row],[Nº]],Tabla4[],$C$2,FALSE),"")</f>
        <v/>
      </c>
      <c r="D117" s="37" t="str">
        <f>IFERROR(VLOOKUP(Tabla46910[[#This Row],[Nº]],Tabla4[],$D$2,FALSE),"")</f>
        <v/>
      </c>
      <c r="E117" s="36" t="str">
        <f>IFERROR(VLOOKUP(Tabla46910[[#This Row],[Nº]],Tabla4[],$E$2,FALSE),"")</f>
        <v/>
      </c>
      <c r="F117" s="38" t="str">
        <f>IFERROR(VLOOKUP(Tabla46910[[#This Row],[Nº]],Tabla4[],$F$2,FALSE),"")</f>
        <v/>
      </c>
      <c r="G117" s="38" t="str">
        <f>IFERROR(VLOOKUP(Tabla46910[[#This Row],[Nº]],Tabla4[],$G$2,FALSE),"")</f>
        <v/>
      </c>
      <c r="H117" s="39" t="str">
        <f>IFERROR(VLOOKUP(Tabla46910[[#This Row],[Nº]],Tabla4[],$H$2,FALSE),"")</f>
        <v/>
      </c>
      <c r="I117" s="39" t="str">
        <f>IFERROR(VLOOKUP(Tabla46910[[#This Row],[Nº]],Tabla4[],$I$2,FALSE),"")</f>
        <v/>
      </c>
      <c r="J117" s="39" t="str">
        <f>IFERROR(VLOOKUP(Tabla46910[[#This Row],[Nº]],Tabla4[],$J$2,FALSE),"")</f>
        <v/>
      </c>
      <c r="K117" s="36" t="str">
        <f>IFERROR(VLOOKUP(Tabla46910[[#This Row],[Nº]],Tabla4[],$K$2,FALSE),"")</f>
        <v/>
      </c>
      <c r="L117" s="31"/>
      <c r="M117" s="31"/>
      <c r="N117" s="40"/>
    </row>
    <row r="118" spans="2:14" x14ac:dyDescent="0.25">
      <c r="B118" s="26"/>
      <c r="C118" s="36" t="str">
        <f>IFERROR(VLOOKUP(Tabla46910[[#This Row],[Nº]],Tabla4[],$C$2,FALSE),"")</f>
        <v/>
      </c>
      <c r="D118" s="37" t="str">
        <f>IFERROR(VLOOKUP(Tabla46910[[#This Row],[Nº]],Tabla4[],$D$2,FALSE),"")</f>
        <v/>
      </c>
      <c r="E118" s="36" t="str">
        <f>IFERROR(VLOOKUP(Tabla46910[[#This Row],[Nº]],Tabla4[],$E$2,FALSE),"")</f>
        <v/>
      </c>
      <c r="F118" s="38" t="str">
        <f>IFERROR(VLOOKUP(Tabla46910[[#This Row],[Nº]],Tabla4[],$F$2,FALSE),"")</f>
        <v/>
      </c>
      <c r="G118" s="38" t="str">
        <f>IFERROR(VLOOKUP(Tabla46910[[#This Row],[Nº]],Tabla4[],$G$2,FALSE),"")</f>
        <v/>
      </c>
      <c r="H118" s="39" t="str">
        <f>IFERROR(VLOOKUP(Tabla46910[[#This Row],[Nº]],Tabla4[],$H$2,FALSE),"")</f>
        <v/>
      </c>
      <c r="I118" s="39" t="str">
        <f>IFERROR(VLOOKUP(Tabla46910[[#This Row],[Nº]],Tabla4[],$I$2,FALSE),"")</f>
        <v/>
      </c>
      <c r="J118" s="39" t="str">
        <f>IFERROR(VLOOKUP(Tabla46910[[#This Row],[Nº]],Tabla4[],$J$2,FALSE),"")</f>
        <v/>
      </c>
      <c r="K118" s="36" t="str">
        <f>IFERROR(VLOOKUP(Tabla46910[[#This Row],[Nº]],Tabla4[],$K$2,FALSE),"")</f>
        <v/>
      </c>
      <c r="L118" s="31"/>
      <c r="M118" s="31"/>
      <c r="N118" s="40"/>
    </row>
    <row r="119" spans="2:14" x14ac:dyDescent="0.25">
      <c r="B119" s="26"/>
      <c r="C119" s="36" t="str">
        <f>IFERROR(VLOOKUP(Tabla46910[[#This Row],[Nº]],Tabla4[],$C$2,FALSE),"")</f>
        <v/>
      </c>
      <c r="D119" s="37" t="str">
        <f>IFERROR(VLOOKUP(Tabla46910[[#This Row],[Nº]],Tabla4[],$D$2,FALSE),"")</f>
        <v/>
      </c>
      <c r="E119" s="36" t="str">
        <f>IFERROR(VLOOKUP(Tabla46910[[#This Row],[Nº]],Tabla4[],$E$2,FALSE),"")</f>
        <v/>
      </c>
      <c r="F119" s="38" t="str">
        <f>IFERROR(VLOOKUP(Tabla46910[[#This Row],[Nº]],Tabla4[],$F$2,FALSE),"")</f>
        <v/>
      </c>
      <c r="G119" s="38" t="str">
        <f>IFERROR(VLOOKUP(Tabla46910[[#This Row],[Nº]],Tabla4[],$G$2,FALSE),"")</f>
        <v/>
      </c>
      <c r="H119" s="39" t="str">
        <f>IFERROR(VLOOKUP(Tabla46910[[#This Row],[Nº]],Tabla4[],$H$2,FALSE),"")</f>
        <v/>
      </c>
      <c r="I119" s="39" t="str">
        <f>IFERROR(VLOOKUP(Tabla46910[[#This Row],[Nº]],Tabla4[],$I$2,FALSE),"")</f>
        <v/>
      </c>
      <c r="J119" s="39" t="str">
        <f>IFERROR(VLOOKUP(Tabla46910[[#This Row],[Nº]],Tabla4[],$J$2,FALSE),"")</f>
        <v/>
      </c>
      <c r="K119" s="36" t="str">
        <f>IFERROR(VLOOKUP(Tabla46910[[#This Row],[Nº]],Tabla4[],$K$2,FALSE),"")</f>
        <v/>
      </c>
      <c r="L119" s="31"/>
      <c r="M119" s="31"/>
      <c r="N119" s="40"/>
    </row>
    <row r="120" spans="2:14" x14ac:dyDescent="0.25">
      <c r="B120" s="26"/>
      <c r="C120" s="36" t="str">
        <f>IFERROR(VLOOKUP(Tabla46910[[#This Row],[Nº]],Tabla4[],$C$2,FALSE),"")</f>
        <v/>
      </c>
      <c r="D120" s="37" t="str">
        <f>IFERROR(VLOOKUP(Tabla46910[[#This Row],[Nº]],Tabla4[],$D$2,FALSE),"")</f>
        <v/>
      </c>
      <c r="E120" s="36" t="str">
        <f>IFERROR(VLOOKUP(Tabla46910[[#This Row],[Nº]],Tabla4[],$E$2,FALSE),"")</f>
        <v/>
      </c>
      <c r="F120" s="38" t="str">
        <f>IFERROR(VLOOKUP(Tabla46910[[#This Row],[Nº]],Tabla4[],$F$2,FALSE),"")</f>
        <v/>
      </c>
      <c r="G120" s="38" t="str">
        <f>IFERROR(VLOOKUP(Tabla46910[[#This Row],[Nº]],Tabla4[],$G$2,FALSE),"")</f>
        <v/>
      </c>
      <c r="H120" s="39" t="str">
        <f>IFERROR(VLOOKUP(Tabla46910[[#This Row],[Nº]],Tabla4[],$H$2,FALSE),"")</f>
        <v/>
      </c>
      <c r="I120" s="39" t="str">
        <f>IFERROR(VLOOKUP(Tabla46910[[#This Row],[Nº]],Tabla4[],$I$2,FALSE),"")</f>
        <v/>
      </c>
      <c r="J120" s="39" t="str">
        <f>IFERROR(VLOOKUP(Tabla46910[[#This Row],[Nº]],Tabla4[],$J$2,FALSE),"")</f>
        <v/>
      </c>
      <c r="K120" s="36" t="str">
        <f>IFERROR(VLOOKUP(Tabla46910[[#This Row],[Nº]],Tabla4[],$K$2,FALSE),"")</f>
        <v/>
      </c>
      <c r="L120" s="31"/>
      <c r="M120" s="31"/>
      <c r="N120" s="40"/>
    </row>
    <row r="121" spans="2:14" x14ac:dyDescent="0.25">
      <c r="B121" s="26"/>
      <c r="C121" s="36" t="str">
        <f>IFERROR(VLOOKUP(Tabla46910[[#This Row],[Nº]],Tabla4[],$C$2,FALSE),"")</f>
        <v/>
      </c>
      <c r="D121" s="37" t="str">
        <f>IFERROR(VLOOKUP(Tabla46910[[#This Row],[Nº]],Tabla4[],$D$2,FALSE),"")</f>
        <v/>
      </c>
      <c r="E121" s="36" t="str">
        <f>IFERROR(VLOOKUP(Tabla46910[[#This Row],[Nº]],Tabla4[],$E$2,FALSE),"")</f>
        <v/>
      </c>
      <c r="F121" s="38" t="str">
        <f>IFERROR(VLOOKUP(Tabla46910[[#This Row],[Nº]],Tabla4[],$F$2,FALSE),"")</f>
        <v/>
      </c>
      <c r="G121" s="38" t="str">
        <f>IFERROR(VLOOKUP(Tabla46910[[#This Row],[Nº]],Tabla4[],$G$2,FALSE),"")</f>
        <v/>
      </c>
      <c r="H121" s="39" t="str">
        <f>IFERROR(VLOOKUP(Tabla46910[[#This Row],[Nº]],Tabla4[],$H$2,FALSE),"")</f>
        <v/>
      </c>
      <c r="I121" s="39" t="str">
        <f>IFERROR(VLOOKUP(Tabla46910[[#This Row],[Nº]],Tabla4[],$I$2,FALSE),"")</f>
        <v/>
      </c>
      <c r="J121" s="39" t="str">
        <f>IFERROR(VLOOKUP(Tabla46910[[#This Row],[Nº]],Tabla4[],$J$2,FALSE),"")</f>
        <v/>
      </c>
      <c r="K121" s="36" t="str">
        <f>IFERROR(VLOOKUP(Tabla46910[[#This Row],[Nº]],Tabla4[],$K$2,FALSE),"")</f>
        <v/>
      </c>
      <c r="L121" s="31"/>
      <c r="M121" s="31"/>
      <c r="N121" s="40"/>
    </row>
    <row r="122" spans="2:14" x14ac:dyDescent="0.25">
      <c r="B122" s="26"/>
      <c r="C122" s="36" t="str">
        <f>IFERROR(VLOOKUP(Tabla46910[[#This Row],[Nº]],Tabla4[],$C$2,FALSE),"")</f>
        <v/>
      </c>
      <c r="D122" s="37" t="str">
        <f>IFERROR(VLOOKUP(Tabla46910[[#This Row],[Nº]],Tabla4[],$D$2,FALSE),"")</f>
        <v/>
      </c>
      <c r="E122" s="36" t="str">
        <f>IFERROR(VLOOKUP(Tabla46910[[#This Row],[Nº]],Tabla4[],$E$2,FALSE),"")</f>
        <v/>
      </c>
      <c r="F122" s="38" t="str">
        <f>IFERROR(VLOOKUP(Tabla46910[[#This Row],[Nº]],Tabla4[],$F$2,FALSE),"")</f>
        <v/>
      </c>
      <c r="G122" s="38" t="str">
        <f>IFERROR(VLOOKUP(Tabla46910[[#This Row],[Nº]],Tabla4[],$G$2,FALSE),"")</f>
        <v/>
      </c>
      <c r="H122" s="39" t="str">
        <f>IFERROR(VLOOKUP(Tabla46910[[#This Row],[Nº]],Tabla4[],$H$2,FALSE),"")</f>
        <v/>
      </c>
      <c r="I122" s="39" t="str">
        <f>IFERROR(VLOOKUP(Tabla46910[[#This Row],[Nº]],Tabla4[],$I$2,FALSE),"")</f>
        <v/>
      </c>
      <c r="J122" s="39" t="str">
        <f>IFERROR(VLOOKUP(Tabla46910[[#This Row],[Nº]],Tabla4[],$J$2,FALSE),"")</f>
        <v/>
      </c>
      <c r="K122" s="36" t="str">
        <f>IFERROR(VLOOKUP(Tabla46910[[#This Row],[Nº]],Tabla4[],$K$2,FALSE),"")</f>
        <v/>
      </c>
      <c r="L122" s="31"/>
      <c r="M122" s="31"/>
      <c r="N122" s="40"/>
    </row>
    <row r="123" spans="2:14" x14ac:dyDescent="0.25">
      <c r="B123" s="26"/>
      <c r="C123" s="36" t="str">
        <f>IFERROR(VLOOKUP(Tabla46910[[#This Row],[Nº]],Tabla4[],$C$2,FALSE),"")</f>
        <v/>
      </c>
      <c r="D123" s="37" t="str">
        <f>IFERROR(VLOOKUP(Tabla46910[[#This Row],[Nº]],Tabla4[],$D$2,FALSE),"")</f>
        <v/>
      </c>
      <c r="E123" s="36" t="str">
        <f>IFERROR(VLOOKUP(Tabla46910[[#This Row],[Nº]],Tabla4[],$E$2,FALSE),"")</f>
        <v/>
      </c>
      <c r="F123" s="38" t="str">
        <f>IFERROR(VLOOKUP(Tabla46910[[#This Row],[Nº]],Tabla4[],$F$2,FALSE),"")</f>
        <v/>
      </c>
      <c r="G123" s="38" t="str">
        <f>IFERROR(VLOOKUP(Tabla46910[[#This Row],[Nº]],Tabla4[],$G$2,FALSE),"")</f>
        <v/>
      </c>
      <c r="H123" s="39" t="str">
        <f>IFERROR(VLOOKUP(Tabla46910[[#This Row],[Nº]],Tabla4[],$H$2,FALSE),"")</f>
        <v/>
      </c>
      <c r="I123" s="39" t="str">
        <f>IFERROR(VLOOKUP(Tabla46910[[#This Row],[Nº]],Tabla4[],$I$2,FALSE),"")</f>
        <v/>
      </c>
      <c r="J123" s="39" t="str">
        <f>IFERROR(VLOOKUP(Tabla46910[[#This Row],[Nº]],Tabla4[],$J$2,FALSE),"")</f>
        <v/>
      </c>
      <c r="K123" s="36" t="str">
        <f>IFERROR(VLOOKUP(Tabla46910[[#This Row],[Nº]],Tabla4[],$K$2,FALSE),"")</f>
        <v/>
      </c>
      <c r="L123" s="31"/>
      <c r="M123" s="31"/>
      <c r="N123" s="40"/>
    </row>
    <row r="124" spans="2:14" x14ac:dyDescent="0.25">
      <c r="B124" s="26"/>
      <c r="C124" s="36" t="str">
        <f>IFERROR(VLOOKUP(Tabla46910[[#This Row],[Nº]],Tabla4[],$C$2,FALSE),"")</f>
        <v/>
      </c>
      <c r="D124" s="37" t="str">
        <f>IFERROR(VLOOKUP(Tabla46910[[#This Row],[Nº]],Tabla4[],$D$2,FALSE),"")</f>
        <v/>
      </c>
      <c r="E124" s="36" t="str">
        <f>IFERROR(VLOOKUP(Tabla46910[[#This Row],[Nº]],Tabla4[],$E$2,FALSE),"")</f>
        <v/>
      </c>
      <c r="F124" s="38" t="str">
        <f>IFERROR(VLOOKUP(Tabla46910[[#This Row],[Nº]],Tabla4[],$F$2,FALSE),"")</f>
        <v/>
      </c>
      <c r="G124" s="38" t="str">
        <f>IFERROR(VLOOKUP(Tabla46910[[#This Row],[Nº]],Tabla4[],$G$2,FALSE),"")</f>
        <v/>
      </c>
      <c r="H124" s="39" t="str">
        <f>IFERROR(VLOOKUP(Tabla46910[[#This Row],[Nº]],Tabla4[],$H$2,FALSE),"")</f>
        <v/>
      </c>
      <c r="I124" s="39" t="str">
        <f>IFERROR(VLOOKUP(Tabla46910[[#This Row],[Nº]],Tabla4[],$I$2,FALSE),"")</f>
        <v/>
      </c>
      <c r="J124" s="39" t="str">
        <f>IFERROR(VLOOKUP(Tabla46910[[#This Row],[Nº]],Tabla4[],$J$2,FALSE),"")</f>
        <v/>
      </c>
      <c r="K124" s="36" t="str">
        <f>IFERROR(VLOOKUP(Tabla46910[[#This Row],[Nº]],Tabla4[],$K$2,FALSE),"")</f>
        <v/>
      </c>
      <c r="L124" s="31"/>
      <c r="M124" s="31"/>
      <c r="N124" s="40"/>
    </row>
    <row r="125" spans="2:14" x14ac:dyDescent="0.25">
      <c r="B125" s="26"/>
      <c r="C125" s="36" t="str">
        <f>IFERROR(VLOOKUP(Tabla46910[[#This Row],[Nº]],Tabla4[],$C$2,FALSE),"")</f>
        <v/>
      </c>
      <c r="D125" s="37" t="str">
        <f>IFERROR(VLOOKUP(Tabla46910[[#This Row],[Nº]],Tabla4[],$D$2,FALSE),"")</f>
        <v/>
      </c>
      <c r="E125" s="36" t="str">
        <f>IFERROR(VLOOKUP(Tabla46910[[#This Row],[Nº]],Tabla4[],$E$2,FALSE),"")</f>
        <v/>
      </c>
      <c r="F125" s="38" t="str">
        <f>IFERROR(VLOOKUP(Tabla46910[[#This Row],[Nº]],Tabla4[],$F$2,FALSE),"")</f>
        <v/>
      </c>
      <c r="G125" s="38" t="str">
        <f>IFERROR(VLOOKUP(Tabla46910[[#This Row],[Nº]],Tabla4[],$G$2,FALSE),"")</f>
        <v/>
      </c>
      <c r="H125" s="39" t="str">
        <f>IFERROR(VLOOKUP(Tabla46910[[#This Row],[Nº]],Tabla4[],$H$2,FALSE),"")</f>
        <v/>
      </c>
      <c r="I125" s="39" t="str">
        <f>IFERROR(VLOOKUP(Tabla46910[[#This Row],[Nº]],Tabla4[],$I$2,FALSE),"")</f>
        <v/>
      </c>
      <c r="J125" s="39" t="str">
        <f>IFERROR(VLOOKUP(Tabla46910[[#This Row],[Nº]],Tabla4[],$J$2,FALSE),"")</f>
        <v/>
      </c>
      <c r="K125" s="36" t="str">
        <f>IFERROR(VLOOKUP(Tabla46910[[#This Row],[Nº]],Tabla4[],$K$2,FALSE),"")</f>
        <v/>
      </c>
      <c r="L125" s="31"/>
      <c r="M125" s="31"/>
      <c r="N125" s="40"/>
    </row>
    <row r="126" spans="2:14" x14ac:dyDescent="0.25">
      <c r="B126" s="26"/>
      <c r="C126" s="36" t="str">
        <f>IFERROR(VLOOKUP(Tabla46910[[#This Row],[Nº]],Tabla4[],$C$2,FALSE),"")</f>
        <v/>
      </c>
      <c r="D126" s="37" t="str">
        <f>IFERROR(VLOOKUP(Tabla46910[[#This Row],[Nº]],Tabla4[],$D$2,FALSE),"")</f>
        <v/>
      </c>
      <c r="E126" s="36" t="str">
        <f>IFERROR(VLOOKUP(Tabla46910[[#This Row],[Nº]],Tabla4[],$E$2,FALSE),"")</f>
        <v/>
      </c>
      <c r="F126" s="38" t="str">
        <f>IFERROR(VLOOKUP(Tabla46910[[#This Row],[Nº]],Tabla4[],$F$2,FALSE),"")</f>
        <v/>
      </c>
      <c r="G126" s="38" t="str">
        <f>IFERROR(VLOOKUP(Tabla46910[[#This Row],[Nº]],Tabla4[],$G$2,FALSE),"")</f>
        <v/>
      </c>
      <c r="H126" s="39" t="str">
        <f>IFERROR(VLOOKUP(Tabla46910[[#This Row],[Nº]],Tabla4[],$H$2,FALSE),"")</f>
        <v/>
      </c>
      <c r="I126" s="39" t="str">
        <f>IFERROR(VLOOKUP(Tabla46910[[#This Row],[Nº]],Tabla4[],$I$2,FALSE),"")</f>
        <v/>
      </c>
      <c r="J126" s="39" t="str">
        <f>IFERROR(VLOOKUP(Tabla46910[[#This Row],[Nº]],Tabla4[],$J$2,FALSE),"")</f>
        <v/>
      </c>
      <c r="K126" s="36" t="str">
        <f>IFERROR(VLOOKUP(Tabla46910[[#This Row],[Nº]],Tabla4[],$K$2,FALSE),"")</f>
        <v/>
      </c>
      <c r="L126" s="31"/>
      <c r="M126" s="31"/>
      <c r="N126" s="40"/>
    </row>
    <row r="127" spans="2:14" x14ac:dyDescent="0.25">
      <c r="B127" s="26"/>
      <c r="C127" s="36" t="str">
        <f>IFERROR(VLOOKUP(Tabla46910[[#This Row],[Nº]],Tabla4[],$C$2,FALSE),"")</f>
        <v/>
      </c>
      <c r="D127" s="37" t="str">
        <f>IFERROR(VLOOKUP(Tabla46910[[#This Row],[Nº]],Tabla4[],$D$2,FALSE),"")</f>
        <v/>
      </c>
      <c r="E127" s="36" t="str">
        <f>IFERROR(VLOOKUP(Tabla46910[[#This Row],[Nº]],Tabla4[],$E$2,FALSE),"")</f>
        <v/>
      </c>
      <c r="F127" s="38" t="str">
        <f>IFERROR(VLOOKUP(Tabla46910[[#This Row],[Nº]],Tabla4[],$F$2,FALSE),"")</f>
        <v/>
      </c>
      <c r="G127" s="38" t="str">
        <f>IFERROR(VLOOKUP(Tabla46910[[#This Row],[Nº]],Tabla4[],$G$2,FALSE),"")</f>
        <v/>
      </c>
      <c r="H127" s="39" t="str">
        <f>IFERROR(VLOOKUP(Tabla46910[[#This Row],[Nº]],Tabla4[],$H$2,FALSE),"")</f>
        <v/>
      </c>
      <c r="I127" s="39" t="str">
        <f>IFERROR(VLOOKUP(Tabla46910[[#This Row],[Nº]],Tabla4[],$I$2,FALSE),"")</f>
        <v/>
      </c>
      <c r="J127" s="39" t="str">
        <f>IFERROR(VLOOKUP(Tabla46910[[#This Row],[Nº]],Tabla4[],$J$2,FALSE),"")</f>
        <v/>
      </c>
      <c r="K127" s="36" t="str">
        <f>IFERROR(VLOOKUP(Tabla46910[[#This Row],[Nº]],Tabla4[],$K$2,FALSE),"")</f>
        <v/>
      </c>
      <c r="L127" s="31"/>
      <c r="M127" s="31"/>
      <c r="N127" s="40"/>
    </row>
    <row r="128" spans="2:14" x14ac:dyDescent="0.25">
      <c r="B128" s="26"/>
      <c r="C128" s="36" t="str">
        <f>IFERROR(VLOOKUP(Tabla46910[[#This Row],[Nº]],Tabla4[],$C$2,FALSE),"")</f>
        <v/>
      </c>
      <c r="D128" s="37" t="str">
        <f>IFERROR(VLOOKUP(Tabla46910[[#This Row],[Nº]],Tabla4[],$D$2,FALSE),"")</f>
        <v/>
      </c>
      <c r="E128" s="36" t="str">
        <f>IFERROR(VLOOKUP(Tabla46910[[#This Row],[Nº]],Tabla4[],$E$2,FALSE),"")</f>
        <v/>
      </c>
      <c r="F128" s="38" t="str">
        <f>IFERROR(VLOOKUP(Tabla46910[[#This Row],[Nº]],Tabla4[],$F$2,FALSE),"")</f>
        <v/>
      </c>
      <c r="G128" s="38" t="str">
        <f>IFERROR(VLOOKUP(Tabla46910[[#This Row],[Nº]],Tabla4[],$G$2,FALSE),"")</f>
        <v/>
      </c>
      <c r="H128" s="39" t="str">
        <f>IFERROR(VLOOKUP(Tabla46910[[#This Row],[Nº]],Tabla4[],$H$2,FALSE),"")</f>
        <v/>
      </c>
      <c r="I128" s="39" t="str">
        <f>IFERROR(VLOOKUP(Tabla46910[[#This Row],[Nº]],Tabla4[],$I$2,FALSE),"")</f>
        <v/>
      </c>
      <c r="J128" s="39" t="str">
        <f>IFERROR(VLOOKUP(Tabla46910[[#This Row],[Nº]],Tabla4[],$J$2,FALSE),"")</f>
        <v/>
      </c>
      <c r="K128" s="36" t="str">
        <f>IFERROR(VLOOKUP(Tabla46910[[#This Row],[Nº]],Tabla4[],$K$2,FALSE),"")</f>
        <v/>
      </c>
      <c r="L128" s="31"/>
      <c r="M128" s="31"/>
      <c r="N128" s="40"/>
    </row>
    <row r="129" spans="2:14" x14ac:dyDescent="0.25">
      <c r="B129" s="26"/>
      <c r="C129" s="36" t="str">
        <f>IFERROR(VLOOKUP(Tabla46910[[#This Row],[Nº]],Tabla4[],$C$2,FALSE),"")</f>
        <v/>
      </c>
      <c r="D129" s="37" t="str">
        <f>IFERROR(VLOOKUP(Tabla46910[[#This Row],[Nº]],Tabla4[],$D$2,FALSE),"")</f>
        <v/>
      </c>
      <c r="E129" s="36" t="str">
        <f>IFERROR(VLOOKUP(Tabla46910[[#This Row],[Nº]],Tabla4[],$E$2,FALSE),"")</f>
        <v/>
      </c>
      <c r="F129" s="38" t="str">
        <f>IFERROR(VLOOKUP(Tabla46910[[#This Row],[Nº]],Tabla4[],$F$2,FALSE),"")</f>
        <v/>
      </c>
      <c r="G129" s="38" t="str">
        <f>IFERROR(VLOOKUP(Tabla46910[[#This Row],[Nº]],Tabla4[],$G$2,FALSE),"")</f>
        <v/>
      </c>
      <c r="H129" s="39" t="str">
        <f>IFERROR(VLOOKUP(Tabla46910[[#This Row],[Nº]],Tabla4[],$H$2,FALSE),"")</f>
        <v/>
      </c>
      <c r="I129" s="39" t="str">
        <f>IFERROR(VLOOKUP(Tabla46910[[#This Row],[Nº]],Tabla4[],$I$2,FALSE),"")</f>
        <v/>
      </c>
      <c r="J129" s="39" t="str">
        <f>IFERROR(VLOOKUP(Tabla46910[[#This Row],[Nº]],Tabla4[],$J$2,FALSE),"")</f>
        <v/>
      </c>
      <c r="K129" s="36" t="str">
        <f>IFERROR(VLOOKUP(Tabla46910[[#This Row],[Nº]],Tabla4[],$K$2,FALSE),"")</f>
        <v/>
      </c>
      <c r="L129" s="31"/>
      <c r="M129" s="31"/>
      <c r="N129" s="40"/>
    </row>
    <row r="130" spans="2:14" x14ac:dyDescent="0.25">
      <c r="B130" s="26"/>
      <c r="C130" s="36" t="str">
        <f>IFERROR(VLOOKUP(Tabla46910[[#This Row],[Nº]],Tabla4[],$C$2,FALSE),"")</f>
        <v/>
      </c>
      <c r="D130" s="37" t="str">
        <f>IFERROR(VLOOKUP(Tabla46910[[#This Row],[Nº]],Tabla4[],$D$2,FALSE),"")</f>
        <v/>
      </c>
      <c r="E130" s="36" t="str">
        <f>IFERROR(VLOOKUP(Tabla46910[[#This Row],[Nº]],Tabla4[],$E$2,FALSE),"")</f>
        <v/>
      </c>
      <c r="F130" s="38" t="str">
        <f>IFERROR(VLOOKUP(Tabla46910[[#This Row],[Nº]],Tabla4[],$F$2,FALSE),"")</f>
        <v/>
      </c>
      <c r="G130" s="38" t="str">
        <f>IFERROR(VLOOKUP(Tabla46910[[#This Row],[Nº]],Tabla4[],$G$2,FALSE),"")</f>
        <v/>
      </c>
      <c r="H130" s="39" t="str">
        <f>IFERROR(VLOOKUP(Tabla46910[[#This Row],[Nº]],Tabla4[],$H$2,FALSE),"")</f>
        <v/>
      </c>
      <c r="I130" s="39" t="str">
        <f>IFERROR(VLOOKUP(Tabla46910[[#This Row],[Nº]],Tabla4[],$I$2,FALSE),"")</f>
        <v/>
      </c>
      <c r="J130" s="39" t="str">
        <f>IFERROR(VLOOKUP(Tabla46910[[#This Row],[Nº]],Tabla4[],$J$2,FALSE),"")</f>
        <v/>
      </c>
      <c r="K130" s="36" t="str">
        <f>IFERROR(VLOOKUP(Tabla46910[[#This Row],[Nº]],Tabla4[],$K$2,FALSE),"")</f>
        <v/>
      </c>
      <c r="L130" s="31"/>
      <c r="M130" s="31"/>
      <c r="N130" s="40"/>
    </row>
    <row r="131" spans="2:14" x14ac:dyDescent="0.25">
      <c r="B131" s="26"/>
      <c r="C131" s="36" t="str">
        <f>IFERROR(VLOOKUP(Tabla46910[[#This Row],[Nº]],Tabla4[],$C$2,FALSE),"")</f>
        <v/>
      </c>
      <c r="D131" s="37" t="str">
        <f>IFERROR(VLOOKUP(Tabla46910[[#This Row],[Nº]],Tabla4[],$D$2,FALSE),"")</f>
        <v/>
      </c>
      <c r="E131" s="36" t="str">
        <f>IFERROR(VLOOKUP(Tabla46910[[#This Row],[Nº]],Tabla4[],$E$2,FALSE),"")</f>
        <v/>
      </c>
      <c r="F131" s="38" t="str">
        <f>IFERROR(VLOOKUP(Tabla46910[[#This Row],[Nº]],Tabla4[],$F$2,FALSE),"")</f>
        <v/>
      </c>
      <c r="G131" s="38" t="str">
        <f>IFERROR(VLOOKUP(Tabla46910[[#This Row],[Nº]],Tabla4[],$G$2,FALSE),"")</f>
        <v/>
      </c>
      <c r="H131" s="39" t="str">
        <f>IFERROR(VLOOKUP(Tabla46910[[#This Row],[Nº]],Tabla4[],$H$2,FALSE),"")</f>
        <v/>
      </c>
      <c r="I131" s="39" t="str">
        <f>IFERROR(VLOOKUP(Tabla46910[[#This Row],[Nº]],Tabla4[],$I$2,FALSE),"")</f>
        <v/>
      </c>
      <c r="J131" s="39" t="str">
        <f>IFERROR(VLOOKUP(Tabla46910[[#This Row],[Nº]],Tabla4[],$J$2,FALSE),"")</f>
        <v/>
      </c>
      <c r="K131" s="36" t="str">
        <f>IFERROR(VLOOKUP(Tabla46910[[#This Row],[Nº]],Tabla4[],$K$2,FALSE),"")</f>
        <v/>
      </c>
      <c r="L131" s="31"/>
      <c r="M131" s="31"/>
      <c r="N131" s="40"/>
    </row>
    <row r="132" spans="2:14" x14ac:dyDescent="0.25">
      <c r="B132" s="26"/>
      <c r="C132" s="36" t="str">
        <f>IFERROR(VLOOKUP(Tabla46910[[#This Row],[Nº]],Tabla4[],$C$2,FALSE),"")</f>
        <v/>
      </c>
      <c r="D132" s="37" t="str">
        <f>IFERROR(VLOOKUP(Tabla46910[[#This Row],[Nº]],Tabla4[],$D$2,FALSE),"")</f>
        <v/>
      </c>
      <c r="E132" s="36" t="str">
        <f>IFERROR(VLOOKUP(Tabla46910[[#This Row],[Nº]],Tabla4[],$E$2,FALSE),"")</f>
        <v/>
      </c>
      <c r="F132" s="38" t="str">
        <f>IFERROR(VLOOKUP(Tabla46910[[#This Row],[Nº]],Tabla4[],$F$2,FALSE),"")</f>
        <v/>
      </c>
      <c r="G132" s="38" t="str">
        <f>IFERROR(VLOOKUP(Tabla46910[[#This Row],[Nº]],Tabla4[],$G$2,FALSE),"")</f>
        <v/>
      </c>
      <c r="H132" s="39" t="str">
        <f>IFERROR(VLOOKUP(Tabla46910[[#This Row],[Nº]],Tabla4[],$H$2,FALSE),"")</f>
        <v/>
      </c>
      <c r="I132" s="39" t="str">
        <f>IFERROR(VLOOKUP(Tabla46910[[#This Row],[Nº]],Tabla4[],$I$2,FALSE),"")</f>
        <v/>
      </c>
      <c r="J132" s="39" t="str">
        <f>IFERROR(VLOOKUP(Tabla46910[[#This Row],[Nº]],Tabla4[],$J$2,FALSE),"")</f>
        <v/>
      </c>
      <c r="K132" s="36" t="str">
        <f>IFERROR(VLOOKUP(Tabla46910[[#This Row],[Nº]],Tabla4[],$K$2,FALSE),"")</f>
        <v/>
      </c>
      <c r="L132" s="31"/>
      <c r="M132" s="31"/>
      <c r="N132" s="40"/>
    </row>
    <row r="133" spans="2:14" x14ac:dyDescent="0.25">
      <c r="B133" s="26"/>
      <c r="C133" s="36" t="str">
        <f>IFERROR(VLOOKUP(Tabla46910[[#This Row],[Nº]],Tabla4[],$C$2,FALSE),"")</f>
        <v/>
      </c>
      <c r="D133" s="37" t="str">
        <f>IFERROR(VLOOKUP(Tabla46910[[#This Row],[Nº]],Tabla4[],$D$2,FALSE),"")</f>
        <v/>
      </c>
      <c r="E133" s="36" t="str">
        <f>IFERROR(VLOOKUP(Tabla46910[[#This Row],[Nº]],Tabla4[],$E$2,FALSE),"")</f>
        <v/>
      </c>
      <c r="F133" s="38" t="str">
        <f>IFERROR(VLOOKUP(Tabla46910[[#This Row],[Nº]],Tabla4[],$F$2,FALSE),"")</f>
        <v/>
      </c>
      <c r="G133" s="38" t="str">
        <f>IFERROR(VLOOKUP(Tabla46910[[#This Row],[Nº]],Tabla4[],$G$2,FALSE),"")</f>
        <v/>
      </c>
      <c r="H133" s="39" t="str">
        <f>IFERROR(VLOOKUP(Tabla46910[[#This Row],[Nº]],Tabla4[],$H$2,FALSE),"")</f>
        <v/>
      </c>
      <c r="I133" s="39" t="str">
        <f>IFERROR(VLOOKUP(Tabla46910[[#This Row],[Nº]],Tabla4[],$I$2,FALSE),"")</f>
        <v/>
      </c>
      <c r="J133" s="39" t="str">
        <f>IFERROR(VLOOKUP(Tabla46910[[#This Row],[Nº]],Tabla4[],$J$2,FALSE),"")</f>
        <v/>
      </c>
      <c r="K133" s="36" t="str">
        <f>IFERROR(VLOOKUP(Tabla46910[[#This Row],[Nº]],Tabla4[],$K$2,FALSE),"")</f>
        <v/>
      </c>
      <c r="L133" s="31"/>
      <c r="M133" s="31"/>
      <c r="N133" s="40"/>
    </row>
    <row r="134" spans="2:14" x14ac:dyDescent="0.25">
      <c r="B134" s="26"/>
      <c r="C134" s="36" t="str">
        <f>IFERROR(VLOOKUP(Tabla46910[[#This Row],[Nº]],Tabla4[],$C$2,FALSE),"")</f>
        <v/>
      </c>
      <c r="D134" s="37" t="str">
        <f>IFERROR(VLOOKUP(Tabla46910[[#This Row],[Nº]],Tabla4[],$D$2,FALSE),"")</f>
        <v/>
      </c>
      <c r="E134" s="36" t="str">
        <f>IFERROR(VLOOKUP(Tabla46910[[#This Row],[Nº]],Tabla4[],$E$2,FALSE),"")</f>
        <v/>
      </c>
      <c r="F134" s="38" t="str">
        <f>IFERROR(VLOOKUP(Tabla46910[[#This Row],[Nº]],Tabla4[],$F$2,FALSE),"")</f>
        <v/>
      </c>
      <c r="G134" s="38" t="str">
        <f>IFERROR(VLOOKUP(Tabla46910[[#This Row],[Nº]],Tabla4[],$G$2,FALSE),"")</f>
        <v/>
      </c>
      <c r="H134" s="39" t="str">
        <f>IFERROR(VLOOKUP(Tabla46910[[#This Row],[Nº]],Tabla4[],$H$2,FALSE),"")</f>
        <v/>
      </c>
      <c r="I134" s="39" t="str">
        <f>IFERROR(VLOOKUP(Tabla46910[[#This Row],[Nº]],Tabla4[],$I$2,FALSE),"")</f>
        <v/>
      </c>
      <c r="J134" s="39" t="str">
        <f>IFERROR(VLOOKUP(Tabla46910[[#This Row],[Nº]],Tabla4[],$J$2,FALSE),"")</f>
        <v/>
      </c>
      <c r="K134" s="36" t="str">
        <f>IFERROR(VLOOKUP(Tabla46910[[#This Row],[Nº]],Tabla4[],$K$2,FALSE),"")</f>
        <v/>
      </c>
      <c r="L134" s="31"/>
      <c r="M134" s="31"/>
      <c r="N134" s="40"/>
    </row>
    <row r="135" spans="2:14" x14ac:dyDescent="0.25">
      <c r="B135" s="26"/>
      <c r="C135" s="36" t="str">
        <f>IFERROR(VLOOKUP(Tabla46910[[#This Row],[Nº]],Tabla4[],$C$2,FALSE),"")</f>
        <v/>
      </c>
      <c r="D135" s="37" t="str">
        <f>IFERROR(VLOOKUP(Tabla46910[[#This Row],[Nº]],Tabla4[],$D$2,FALSE),"")</f>
        <v/>
      </c>
      <c r="E135" s="36" t="str">
        <f>IFERROR(VLOOKUP(Tabla46910[[#This Row],[Nº]],Tabla4[],$E$2,FALSE),"")</f>
        <v/>
      </c>
      <c r="F135" s="38" t="str">
        <f>IFERROR(VLOOKUP(Tabla46910[[#This Row],[Nº]],Tabla4[],$F$2,FALSE),"")</f>
        <v/>
      </c>
      <c r="G135" s="38" t="str">
        <f>IFERROR(VLOOKUP(Tabla46910[[#This Row],[Nº]],Tabla4[],$G$2,FALSE),"")</f>
        <v/>
      </c>
      <c r="H135" s="39" t="str">
        <f>IFERROR(VLOOKUP(Tabla46910[[#This Row],[Nº]],Tabla4[],$H$2,FALSE),"")</f>
        <v/>
      </c>
      <c r="I135" s="39" t="str">
        <f>IFERROR(VLOOKUP(Tabla46910[[#This Row],[Nº]],Tabla4[],$I$2,FALSE),"")</f>
        <v/>
      </c>
      <c r="J135" s="39" t="str">
        <f>IFERROR(VLOOKUP(Tabla46910[[#This Row],[Nº]],Tabla4[],$J$2,FALSE),"")</f>
        <v/>
      </c>
      <c r="K135" s="36" t="str">
        <f>IFERROR(VLOOKUP(Tabla46910[[#This Row],[Nº]],Tabla4[],$K$2,FALSE),"")</f>
        <v/>
      </c>
      <c r="L135" s="31"/>
      <c r="M135" s="31"/>
      <c r="N135" s="40"/>
    </row>
    <row r="136" spans="2:14" x14ac:dyDescent="0.25">
      <c r="B136" s="26"/>
      <c r="C136" s="36" t="str">
        <f>IFERROR(VLOOKUP(Tabla46910[[#This Row],[Nº]],Tabla4[],$C$2,FALSE),"")</f>
        <v/>
      </c>
      <c r="D136" s="37" t="str">
        <f>IFERROR(VLOOKUP(Tabla46910[[#This Row],[Nº]],Tabla4[],$D$2,FALSE),"")</f>
        <v/>
      </c>
      <c r="E136" s="36" t="str">
        <f>IFERROR(VLOOKUP(Tabla46910[[#This Row],[Nº]],Tabla4[],$E$2,FALSE),"")</f>
        <v/>
      </c>
      <c r="F136" s="38" t="str">
        <f>IFERROR(VLOOKUP(Tabla46910[[#This Row],[Nº]],Tabla4[],$F$2,FALSE),"")</f>
        <v/>
      </c>
      <c r="G136" s="38" t="str">
        <f>IFERROR(VLOOKUP(Tabla46910[[#This Row],[Nº]],Tabla4[],$G$2,FALSE),"")</f>
        <v/>
      </c>
      <c r="H136" s="39" t="str">
        <f>IFERROR(VLOOKUP(Tabla46910[[#This Row],[Nº]],Tabla4[],$H$2,FALSE),"")</f>
        <v/>
      </c>
      <c r="I136" s="39" t="str">
        <f>IFERROR(VLOOKUP(Tabla46910[[#This Row],[Nº]],Tabla4[],$I$2,FALSE),"")</f>
        <v/>
      </c>
      <c r="J136" s="39" t="str">
        <f>IFERROR(VLOOKUP(Tabla46910[[#This Row],[Nº]],Tabla4[],$J$2,FALSE),"")</f>
        <v/>
      </c>
      <c r="K136" s="36" t="str">
        <f>IFERROR(VLOOKUP(Tabla46910[[#This Row],[Nº]],Tabla4[],$K$2,FALSE),"")</f>
        <v/>
      </c>
      <c r="L136" s="31"/>
      <c r="M136" s="31"/>
      <c r="N136" s="40"/>
    </row>
    <row r="137" spans="2:14" x14ac:dyDescent="0.25">
      <c r="B137" s="26"/>
      <c r="C137" s="36" t="str">
        <f>IFERROR(VLOOKUP(Tabla46910[[#This Row],[Nº]],Tabla4[],$C$2,FALSE),"")</f>
        <v/>
      </c>
      <c r="D137" s="37" t="str">
        <f>IFERROR(VLOOKUP(Tabla46910[[#This Row],[Nº]],Tabla4[],$D$2,FALSE),"")</f>
        <v/>
      </c>
      <c r="E137" s="36" t="str">
        <f>IFERROR(VLOOKUP(Tabla46910[[#This Row],[Nº]],Tabla4[],$E$2,FALSE),"")</f>
        <v/>
      </c>
      <c r="F137" s="38" t="str">
        <f>IFERROR(VLOOKUP(Tabla46910[[#This Row],[Nº]],Tabla4[],$F$2,FALSE),"")</f>
        <v/>
      </c>
      <c r="G137" s="38" t="str">
        <f>IFERROR(VLOOKUP(Tabla46910[[#This Row],[Nº]],Tabla4[],$G$2,FALSE),"")</f>
        <v/>
      </c>
      <c r="H137" s="39" t="str">
        <f>IFERROR(VLOOKUP(Tabla46910[[#This Row],[Nº]],Tabla4[],$H$2,FALSE),"")</f>
        <v/>
      </c>
      <c r="I137" s="39" t="str">
        <f>IFERROR(VLOOKUP(Tabla46910[[#This Row],[Nº]],Tabla4[],$I$2,FALSE),"")</f>
        <v/>
      </c>
      <c r="J137" s="39" t="str">
        <f>IFERROR(VLOOKUP(Tabla46910[[#This Row],[Nº]],Tabla4[],$J$2,FALSE),"")</f>
        <v/>
      </c>
      <c r="K137" s="36" t="str">
        <f>IFERROR(VLOOKUP(Tabla46910[[#This Row],[Nº]],Tabla4[],$K$2,FALSE),"")</f>
        <v/>
      </c>
      <c r="L137" s="31"/>
      <c r="M137" s="31"/>
      <c r="N137" s="40"/>
    </row>
    <row r="138" spans="2:14" x14ac:dyDescent="0.25">
      <c r="B138" s="26"/>
      <c r="C138" s="36" t="str">
        <f>IFERROR(VLOOKUP(Tabla46910[[#This Row],[Nº]],Tabla4[],$C$2,FALSE),"")</f>
        <v/>
      </c>
      <c r="D138" s="37" t="str">
        <f>IFERROR(VLOOKUP(Tabla46910[[#This Row],[Nº]],Tabla4[],$D$2,FALSE),"")</f>
        <v/>
      </c>
      <c r="E138" s="36" t="str">
        <f>IFERROR(VLOOKUP(Tabla46910[[#This Row],[Nº]],Tabla4[],$E$2,FALSE),"")</f>
        <v/>
      </c>
      <c r="F138" s="38" t="str">
        <f>IFERROR(VLOOKUP(Tabla46910[[#This Row],[Nº]],Tabla4[],$F$2,FALSE),"")</f>
        <v/>
      </c>
      <c r="G138" s="38" t="str">
        <f>IFERROR(VLOOKUP(Tabla46910[[#This Row],[Nº]],Tabla4[],$G$2,FALSE),"")</f>
        <v/>
      </c>
      <c r="H138" s="39" t="str">
        <f>IFERROR(VLOOKUP(Tabla46910[[#This Row],[Nº]],Tabla4[],$H$2,FALSE),"")</f>
        <v/>
      </c>
      <c r="I138" s="39" t="str">
        <f>IFERROR(VLOOKUP(Tabla46910[[#This Row],[Nº]],Tabla4[],$I$2,FALSE),"")</f>
        <v/>
      </c>
      <c r="J138" s="39" t="str">
        <f>IFERROR(VLOOKUP(Tabla46910[[#This Row],[Nº]],Tabla4[],$J$2,FALSE),"")</f>
        <v/>
      </c>
      <c r="K138" s="36" t="str">
        <f>IFERROR(VLOOKUP(Tabla46910[[#This Row],[Nº]],Tabla4[],$K$2,FALSE),"")</f>
        <v/>
      </c>
      <c r="L138" s="31"/>
      <c r="M138" s="31"/>
      <c r="N138" s="40"/>
    </row>
    <row r="139" spans="2:14" x14ac:dyDescent="0.25">
      <c r="B139" s="26"/>
      <c r="C139" s="36" t="str">
        <f>IFERROR(VLOOKUP(Tabla46910[[#This Row],[Nº]],Tabla4[],$C$2,FALSE),"")</f>
        <v/>
      </c>
      <c r="D139" s="37" t="str">
        <f>IFERROR(VLOOKUP(Tabla46910[[#This Row],[Nº]],Tabla4[],$D$2,FALSE),"")</f>
        <v/>
      </c>
      <c r="E139" s="36" t="str">
        <f>IFERROR(VLOOKUP(Tabla46910[[#This Row],[Nº]],Tabla4[],$E$2,FALSE),"")</f>
        <v/>
      </c>
      <c r="F139" s="38" t="str">
        <f>IFERROR(VLOOKUP(Tabla46910[[#This Row],[Nº]],Tabla4[],$F$2,FALSE),"")</f>
        <v/>
      </c>
      <c r="G139" s="38" t="str">
        <f>IFERROR(VLOOKUP(Tabla46910[[#This Row],[Nº]],Tabla4[],$G$2,FALSE),"")</f>
        <v/>
      </c>
      <c r="H139" s="39" t="str">
        <f>IFERROR(VLOOKUP(Tabla46910[[#This Row],[Nº]],Tabla4[],$H$2,FALSE),"")</f>
        <v/>
      </c>
      <c r="I139" s="39" t="str">
        <f>IFERROR(VLOOKUP(Tabla46910[[#This Row],[Nº]],Tabla4[],$I$2,FALSE),"")</f>
        <v/>
      </c>
      <c r="J139" s="39" t="str">
        <f>IFERROR(VLOOKUP(Tabla46910[[#This Row],[Nº]],Tabla4[],$J$2,FALSE),"")</f>
        <v/>
      </c>
      <c r="K139" s="36" t="str">
        <f>IFERROR(VLOOKUP(Tabla46910[[#This Row],[Nº]],Tabla4[],$K$2,FALSE),"")</f>
        <v/>
      </c>
      <c r="L139" s="31"/>
      <c r="M139" s="31"/>
      <c r="N139" s="40"/>
    </row>
    <row r="140" spans="2:14" x14ac:dyDescent="0.25">
      <c r="B140" s="26"/>
      <c r="C140" s="36" t="str">
        <f>IFERROR(VLOOKUP(Tabla46910[[#This Row],[Nº]],Tabla4[],$C$2,FALSE),"")</f>
        <v/>
      </c>
      <c r="D140" s="37" t="str">
        <f>IFERROR(VLOOKUP(Tabla46910[[#This Row],[Nº]],Tabla4[],$D$2,FALSE),"")</f>
        <v/>
      </c>
      <c r="E140" s="36" t="str">
        <f>IFERROR(VLOOKUP(Tabla46910[[#This Row],[Nº]],Tabla4[],$E$2,FALSE),"")</f>
        <v/>
      </c>
      <c r="F140" s="38" t="str">
        <f>IFERROR(VLOOKUP(Tabla46910[[#This Row],[Nº]],Tabla4[],$F$2,FALSE),"")</f>
        <v/>
      </c>
      <c r="G140" s="38" t="str">
        <f>IFERROR(VLOOKUP(Tabla46910[[#This Row],[Nº]],Tabla4[],$G$2,FALSE),"")</f>
        <v/>
      </c>
      <c r="H140" s="39" t="str">
        <f>IFERROR(VLOOKUP(Tabla46910[[#This Row],[Nº]],Tabla4[],$H$2,FALSE),"")</f>
        <v/>
      </c>
      <c r="I140" s="39" t="str">
        <f>IFERROR(VLOOKUP(Tabla46910[[#This Row],[Nº]],Tabla4[],$I$2,FALSE),"")</f>
        <v/>
      </c>
      <c r="J140" s="39" t="str">
        <f>IFERROR(VLOOKUP(Tabla46910[[#This Row],[Nº]],Tabla4[],$J$2,FALSE),"")</f>
        <v/>
      </c>
      <c r="K140" s="36" t="str">
        <f>IFERROR(VLOOKUP(Tabla46910[[#This Row],[Nº]],Tabla4[],$K$2,FALSE),"")</f>
        <v/>
      </c>
      <c r="L140" s="31"/>
      <c r="M140" s="31"/>
      <c r="N140" s="40"/>
    </row>
    <row r="141" spans="2:14" x14ac:dyDescent="0.25">
      <c r="B141" s="26"/>
      <c r="C141" s="36" t="str">
        <f>IFERROR(VLOOKUP(Tabla46910[[#This Row],[Nº]],Tabla4[],$C$2,FALSE),"")</f>
        <v/>
      </c>
      <c r="D141" s="37" t="str">
        <f>IFERROR(VLOOKUP(Tabla46910[[#This Row],[Nº]],Tabla4[],$D$2,FALSE),"")</f>
        <v/>
      </c>
      <c r="E141" s="36" t="str">
        <f>IFERROR(VLOOKUP(Tabla46910[[#This Row],[Nº]],Tabla4[],$E$2,FALSE),"")</f>
        <v/>
      </c>
      <c r="F141" s="38" t="str">
        <f>IFERROR(VLOOKUP(Tabla46910[[#This Row],[Nº]],Tabla4[],$F$2,FALSE),"")</f>
        <v/>
      </c>
      <c r="G141" s="38" t="str">
        <f>IFERROR(VLOOKUP(Tabla46910[[#This Row],[Nº]],Tabla4[],$G$2,FALSE),"")</f>
        <v/>
      </c>
      <c r="H141" s="39" t="str">
        <f>IFERROR(VLOOKUP(Tabla46910[[#This Row],[Nº]],Tabla4[],$H$2,FALSE),"")</f>
        <v/>
      </c>
      <c r="I141" s="39" t="str">
        <f>IFERROR(VLOOKUP(Tabla46910[[#This Row],[Nº]],Tabla4[],$I$2,FALSE),"")</f>
        <v/>
      </c>
      <c r="J141" s="39" t="str">
        <f>IFERROR(VLOOKUP(Tabla46910[[#This Row],[Nº]],Tabla4[],$J$2,FALSE),"")</f>
        <v/>
      </c>
      <c r="K141" s="36" t="str">
        <f>IFERROR(VLOOKUP(Tabla46910[[#This Row],[Nº]],Tabla4[],$K$2,FALSE),"")</f>
        <v/>
      </c>
      <c r="L141" s="31"/>
      <c r="M141" s="31"/>
      <c r="N141" s="40"/>
    </row>
    <row r="142" spans="2:14" x14ac:dyDescent="0.25">
      <c r="B142" s="26"/>
      <c r="C142" s="36" t="str">
        <f>IFERROR(VLOOKUP(Tabla46910[[#This Row],[Nº]],Tabla4[],$C$2,FALSE),"")</f>
        <v/>
      </c>
      <c r="D142" s="37" t="str">
        <f>IFERROR(VLOOKUP(Tabla46910[[#This Row],[Nº]],Tabla4[],$D$2,FALSE),"")</f>
        <v/>
      </c>
      <c r="E142" s="36" t="str">
        <f>IFERROR(VLOOKUP(Tabla46910[[#This Row],[Nº]],Tabla4[],$E$2,FALSE),"")</f>
        <v/>
      </c>
      <c r="F142" s="38" t="str">
        <f>IFERROR(VLOOKUP(Tabla46910[[#This Row],[Nº]],Tabla4[],$F$2,FALSE),"")</f>
        <v/>
      </c>
      <c r="G142" s="38" t="str">
        <f>IFERROR(VLOOKUP(Tabla46910[[#This Row],[Nº]],Tabla4[],$G$2,FALSE),"")</f>
        <v/>
      </c>
      <c r="H142" s="39" t="str">
        <f>IFERROR(VLOOKUP(Tabla46910[[#This Row],[Nº]],Tabla4[],$H$2,FALSE),"")</f>
        <v/>
      </c>
      <c r="I142" s="39" t="str">
        <f>IFERROR(VLOOKUP(Tabla46910[[#This Row],[Nº]],Tabla4[],$I$2,FALSE),"")</f>
        <v/>
      </c>
      <c r="J142" s="39" t="str">
        <f>IFERROR(VLOOKUP(Tabla46910[[#This Row],[Nº]],Tabla4[],$J$2,FALSE),"")</f>
        <v/>
      </c>
      <c r="K142" s="36" t="str">
        <f>IFERROR(VLOOKUP(Tabla46910[[#This Row],[Nº]],Tabla4[],$K$2,FALSE),"")</f>
        <v/>
      </c>
      <c r="L142" s="31"/>
      <c r="M142" s="31"/>
      <c r="N142" s="40"/>
    </row>
    <row r="143" spans="2:14" x14ac:dyDescent="0.25">
      <c r="B143" s="26"/>
      <c r="C143" s="36" t="str">
        <f>IFERROR(VLOOKUP(Tabla46910[[#This Row],[Nº]],Tabla4[],$C$2,FALSE),"")</f>
        <v/>
      </c>
      <c r="D143" s="37" t="str">
        <f>IFERROR(VLOOKUP(Tabla46910[[#This Row],[Nº]],Tabla4[],$D$2,FALSE),"")</f>
        <v/>
      </c>
      <c r="E143" s="36" t="str">
        <f>IFERROR(VLOOKUP(Tabla46910[[#This Row],[Nº]],Tabla4[],$E$2,FALSE),"")</f>
        <v/>
      </c>
      <c r="F143" s="38" t="str">
        <f>IFERROR(VLOOKUP(Tabla46910[[#This Row],[Nº]],Tabla4[],$F$2,FALSE),"")</f>
        <v/>
      </c>
      <c r="G143" s="38" t="str">
        <f>IFERROR(VLOOKUP(Tabla46910[[#This Row],[Nº]],Tabla4[],$G$2,FALSE),"")</f>
        <v/>
      </c>
      <c r="H143" s="39" t="str">
        <f>IFERROR(VLOOKUP(Tabla46910[[#This Row],[Nº]],Tabla4[],$H$2,FALSE),"")</f>
        <v/>
      </c>
      <c r="I143" s="39" t="str">
        <f>IFERROR(VLOOKUP(Tabla46910[[#This Row],[Nº]],Tabla4[],$I$2,FALSE),"")</f>
        <v/>
      </c>
      <c r="J143" s="39" t="str">
        <f>IFERROR(VLOOKUP(Tabla46910[[#This Row],[Nº]],Tabla4[],$J$2,FALSE),"")</f>
        <v/>
      </c>
      <c r="K143" s="36" t="str">
        <f>IFERROR(VLOOKUP(Tabla46910[[#This Row],[Nº]],Tabla4[],$K$2,FALSE),"")</f>
        <v/>
      </c>
      <c r="L143" s="31"/>
      <c r="M143" s="31"/>
      <c r="N143" s="40"/>
    </row>
    <row r="144" spans="2:14" x14ac:dyDescent="0.25">
      <c r="B144" s="26"/>
      <c r="C144" s="36" t="str">
        <f>IFERROR(VLOOKUP(Tabla46910[[#This Row],[Nº]],Tabla4[],$C$2,FALSE),"")</f>
        <v/>
      </c>
      <c r="D144" s="37" t="str">
        <f>IFERROR(VLOOKUP(Tabla46910[[#This Row],[Nº]],Tabla4[],$D$2,FALSE),"")</f>
        <v/>
      </c>
      <c r="E144" s="36" t="str">
        <f>IFERROR(VLOOKUP(Tabla46910[[#This Row],[Nº]],Tabla4[],$E$2,FALSE),"")</f>
        <v/>
      </c>
      <c r="F144" s="38" t="str">
        <f>IFERROR(VLOOKUP(Tabla46910[[#This Row],[Nº]],Tabla4[],$F$2,FALSE),"")</f>
        <v/>
      </c>
      <c r="G144" s="38" t="str">
        <f>IFERROR(VLOOKUP(Tabla46910[[#This Row],[Nº]],Tabla4[],$G$2,FALSE),"")</f>
        <v/>
      </c>
      <c r="H144" s="39" t="str">
        <f>IFERROR(VLOOKUP(Tabla46910[[#This Row],[Nº]],Tabla4[],$H$2,FALSE),"")</f>
        <v/>
      </c>
      <c r="I144" s="39" t="str">
        <f>IFERROR(VLOOKUP(Tabla46910[[#This Row],[Nº]],Tabla4[],$I$2,FALSE),"")</f>
        <v/>
      </c>
      <c r="J144" s="39" t="str">
        <f>IFERROR(VLOOKUP(Tabla46910[[#This Row],[Nº]],Tabla4[],$J$2,FALSE),"")</f>
        <v/>
      </c>
      <c r="K144" s="36" t="str">
        <f>IFERROR(VLOOKUP(Tabla46910[[#This Row],[Nº]],Tabla4[],$K$2,FALSE),"")</f>
        <v/>
      </c>
      <c r="L144" s="31"/>
      <c r="M144" s="31"/>
      <c r="N144" s="40"/>
    </row>
    <row r="145" spans="2:14" x14ac:dyDescent="0.25">
      <c r="B145" s="26"/>
      <c r="C145" s="36" t="str">
        <f>IFERROR(VLOOKUP(Tabla46910[[#This Row],[Nº]],Tabla4[],$C$2,FALSE),"")</f>
        <v/>
      </c>
      <c r="D145" s="37" t="str">
        <f>IFERROR(VLOOKUP(Tabla46910[[#This Row],[Nº]],Tabla4[],$D$2,FALSE),"")</f>
        <v/>
      </c>
      <c r="E145" s="36" t="str">
        <f>IFERROR(VLOOKUP(Tabla46910[[#This Row],[Nº]],Tabla4[],$E$2,FALSE),"")</f>
        <v/>
      </c>
      <c r="F145" s="38" t="str">
        <f>IFERROR(VLOOKUP(Tabla46910[[#This Row],[Nº]],Tabla4[],$F$2,FALSE),"")</f>
        <v/>
      </c>
      <c r="G145" s="38" t="str">
        <f>IFERROR(VLOOKUP(Tabla46910[[#This Row],[Nº]],Tabla4[],$G$2,FALSE),"")</f>
        <v/>
      </c>
      <c r="H145" s="39" t="str">
        <f>IFERROR(VLOOKUP(Tabla46910[[#This Row],[Nº]],Tabla4[],$H$2,FALSE),"")</f>
        <v/>
      </c>
      <c r="I145" s="39" t="str">
        <f>IFERROR(VLOOKUP(Tabla46910[[#This Row],[Nº]],Tabla4[],$I$2,FALSE),"")</f>
        <v/>
      </c>
      <c r="J145" s="39" t="str">
        <f>IFERROR(VLOOKUP(Tabla46910[[#This Row],[Nº]],Tabla4[],$J$2,FALSE),"")</f>
        <v/>
      </c>
      <c r="K145" s="36" t="str">
        <f>IFERROR(VLOOKUP(Tabla46910[[#This Row],[Nº]],Tabla4[],$K$2,FALSE),"")</f>
        <v/>
      </c>
      <c r="L145" s="31"/>
      <c r="M145" s="31"/>
      <c r="N145" s="40"/>
    </row>
    <row r="146" spans="2:14" x14ac:dyDescent="0.25">
      <c r="B146" s="26"/>
      <c r="C146" s="36" t="str">
        <f>IFERROR(VLOOKUP(Tabla46910[[#This Row],[Nº]],Tabla4[],$C$2,FALSE),"")</f>
        <v/>
      </c>
      <c r="D146" s="37" t="str">
        <f>IFERROR(VLOOKUP(Tabla46910[[#This Row],[Nº]],Tabla4[],$D$2,FALSE),"")</f>
        <v/>
      </c>
      <c r="E146" s="36" t="str">
        <f>IFERROR(VLOOKUP(Tabla46910[[#This Row],[Nº]],Tabla4[],$E$2,FALSE),"")</f>
        <v/>
      </c>
      <c r="F146" s="38" t="str">
        <f>IFERROR(VLOOKUP(Tabla46910[[#This Row],[Nº]],Tabla4[],$F$2,FALSE),"")</f>
        <v/>
      </c>
      <c r="G146" s="38" t="str">
        <f>IFERROR(VLOOKUP(Tabla46910[[#This Row],[Nº]],Tabla4[],$G$2,FALSE),"")</f>
        <v/>
      </c>
      <c r="H146" s="39" t="str">
        <f>IFERROR(VLOOKUP(Tabla46910[[#This Row],[Nº]],Tabla4[],$H$2,FALSE),"")</f>
        <v/>
      </c>
      <c r="I146" s="39" t="str">
        <f>IFERROR(VLOOKUP(Tabla46910[[#This Row],[Nº]],Tabla4[],$I$2,FALSE),"")</f>
        <v/>
      </c>
      <c r="J146" s="39" t="str">
        <f>IFERROR(VLOOKUP(Tabla46910[[#This Row],[Nº]],Tabla4[],$J$2,FALSE),"")</f>
        <v/>
      </c>
      <c r="K146" s="36" t="str">
        <f>IFERROR(VLOOKUP(Tabla46910[[#This Row],[Nº]],Tabla4[],$K$2,FALSE),"")</f>
        <v/>
      </c>
      <c r="L146" s="31"/>
      <c r="M146" s="31"/>
      <c r="N146" s="40"/>
    </row>
    <row r="147" spans="2:14" x14ac:dyDescent="0.25">
      <c r="B147" s="26"/>
      <c r="C147" s="36" t="str">
        <f>IFERROR(VLOOKUP(Tabla46910[[#This Row],[Nº]],Tabla4[],$C$2,FALSE),"")</f>
        <v/>
      </c>
      <c r="D147" s="37" t="str">
        <f>IFERROR(VLOOKUP(Tabla46910[[#This Row],[Nº]],Tabla4[],$D$2,FALSE),"")</f>
        <v/>
      </c>
      <c r="E147" s="36" t="str">
        <f>IFERROR(VLOOKUP(Tabla46910[[#This Row],[Nº]],Tabla4[],$E$2,FALSE),"")</f>
        <v/>
      </c>
      <c r="F147" s="38" t="str">
        <f>IFERROR(VLOOKUP(Tabla46910[[#This Row],[Nº]],Tabla4[],$F$2,FALSE),"")</f>
        <v/>
      </c>
      <c r="G147" s="38" t="str">
        <f>IFERROR(VLOOKUP(Tabla46910[[#This Row],[Nº]],Tabla4[],$G$2,FALSE),"")</f>
        <v/>
      </c>
      <c r="H147" s="39" t="str">
        <f>IFERROR(VLOOKUP(Tabla46910[[#This Row],[Nº]],Tabla4[],$H$2,FALSE),"")</f>
        <v/>
      </c>
      <c r="I147" s="39" t="str">
        <f>IFERROR(VLOOKUP(Tabla46910[[#This Row],[Nº]],Tabla4[],$I$2,FALSE),"")</f>
        <v/>
      </c>
      <c r="J147" s="39" t="str">
        <f>IFERROR(VLOOKUP(Tabla46910[[#This Row],[Nº]],Tabla4[],$J$2,FALSE),"")</f>
        <v/>
      </c>
      <c r="K147" s="36" t="str">
        <f>IFERROR(VLOOKUP(Tabla46910[[#This Row],[Nº]],Tabla4[],$K$2,FALSE),"")</f>
        <v/>
      </c>
      <c r="L147" s="31"/>
      <c r="M147" s="31"/>
      <c r="N147" s="40"/>
    </row>
    <row r="148" spans="2:14" x14ac:dyDescent="0.25">
      <c r="B148" s="26"/>
      <c r="C148" s="36" t="str">
        <f>IFERROR(VLOOKUP(Tabla46910[[#This Row],[Nº]],Tabla4[],$C$2,FALSE),"")</f>
        <v/>
      </c>
      <c r="D148" s="37" t="str">
        <f>IFERROR(VLOOKUP(Tabla46910[[#This Row],[Nº]],Tabla4[],$D$2,FALSE),"")</f>
        <v/>
      </c>
      <c r="E148" s="36" t="str">
        <f>IFERROR(VLOOKUP(Tabla46910[[#This Row],[Nº]],Tabla4[],$E$2,FALSE),"")</f>
        <v/>
      </c>
      <c r="F148" s="38" t="str">
        <f>IFERROR(VLOOKUP(Tabla46910[[#This Row],[Nº]],Tabla4[],$F$2,FALSE),"")</f>
        <v/>
      </c>
      <c r="G148" s="38" t="str">
        <f>IFERROR(VLOOKUP(Tabla46910[[#This Row],[Nº]],Tabla4[],$G$2,FALSE),"")</f>
        <v/>
      </c>
      <c r="H148" s="39" t="str">
        <f>IFERROR(VLOOKUP(Tabla46910[[#This Row],[Nº]],Tabla4[],$H$2,FALSE),"")</f>
        <v/>
      </c>
      <c r="I148" s="39" t="str">
        <f>IFERROR(VLOOKUP(Tabla46910[[#This Row],[Nº]],Tabla4[],$I$2,FALSE),"")</f>
        <v/>
      </c>
      <c r="J148" s="39" t="str">
        <f>IFERROR(VLOOKUP(Tabla46910[[#This Row],[Nº]],Tabla4[],$J$2,FALSE),"")</f>
        <v/>
      </c>
      <c r="K148" s="36" t="str">
        <f>IFERROR(VLOOKUP(Tabla46910[[#This Row],[Nº]],Tabla4[],$K$2,FALSE),"")</f>
        <v/>
      </c>
      <c r="L148" s="31"/>
      <c r="M148" s="31"/>
      <c r="N148" s="40"/>
    </row>
    <row r="149" spans="2:14" x14ac:dyDescent="0.25">
      <c r="B149" s="26"/>
      <c r="C149" s="36" t="str">
        <f>IFERROR(VLOOKUP(Tabla46910[[#This Row],[Nº]],Tabla4[],$C$2,FALSE),"")</f>
        <v/>
      </c>
      <c r="D149" s="37" t="str">
        <f>IFERROR(VLOOKUP(Tabla46910[[#This Row],[Nº]],Tabla4[],$D$2,FALSE),"")</f>
        <v/>
      </c>
      <c r="E149" s="36" t="str">
        <f>IFERROR(VLOOKUP(Tabla46910[[#This Row],[Nº]],Tabla4[],$E$2,FALSE),"")</f>
        <v/>
      </c>
      <c r="F149" s="38" t="str">
        <f>IFERROR(VLOOKUP(Tabla46910[[#This Row],[Nº]],Tabla4[],$F$2,FALSE),"")</f>
        <v/>
      </c>
      <c r="G149" s="38" t="str">
        <f>IFERROR(VLOOKUP(Tabla46910[[#This Row],[Nº]],Tabla4[],$G$2,FALSE),"")</f>
        <v/>
      </c>
      <c r="H149" s="39" t="str">
        <f>IFERROR(VLOOKUP(Tabla46910[[#This Row],[Nº]],Tabla4[],$H$2,FALSE),"")</f>
        <v/>
      </c>
      <c r="I149" s="39" t="str">
        <f>IFERROR(VLOOKUP(Tabla46910[[#This Row],[Nº]],Tabla4[],$I$2,FALSE),"")</f>
        <v/>
      </c>
      <c r="J149" s="39" t="str">
        <f>IFERROR(VLOOKUP(Tabla46910[[#This Row],[Nº]],Tabla4[],$J$2,FALSE),"")</f>
        <v/>
      </c>
      <c r="K149" s="36" t="str">
        <f>IFERROR(VLOOKUP(Tabla46910[[#This Row],[Nº]],Tabla4[],$K$2,FALSE),"")</f>
        <v/>
      </c>
      <c r="L149" s="31"/>
      <c r="M149" s="31"/>
      <c r="N149" s="40"/>
    </row>
    <row r="150" spans="2:14" x14ac:dyDescent="0.25">
      <c r="B150" s="26"/>
      <c r="C150" s="36" t="str">
        <f>IFERROR(VLOOKUP(Tabla46910[[#This Row],[Nº]],Tabla4[],$C$2,FALSE),"")</f>
        <v/>
      </c>
      <c r="D150" s="37" t="str">
        <f>IFERROR(VLOOKUP(Tabla46910[[#This Row],[Nº]],Tabla4[],$D$2,FALSE),"")</f>
        <v/>
      </c>
      <c r="E150" s="36" t="str">
        <f>IFERROR(VLOOKUP(Tabla46910[[#This Row],[Nº]],Tabla4[],$E$2,FALSE),"")</f>
        <v/>
      </c>
      <c r="F150" s="38" t="str">
        <f>IFERROR(VLOOKUP(Tabla46910[[#This Row],[Nº]],Tabla4[],$F$2,FALSE),"")</f>
        <v/>
      </c>
      <c r="G150" s="38" t="str">
        <f>IFERROR(VLOOKUP(Tabla46910[[#This Row],[Nº]],Tabla4[],$G$2,FALSE),"")</f>
        <v/>
      </c>
      <c r="H150" s="39" t="str">
        <f>IFERROR(VLOOKUP(Tabla46910[[#This Row],[Nº]],Tabla4[],$H$2,FALSE),"")</f>
        <v/>
      </c>
      <c r="I150" s="39" t="str">
        <f>IFERROR(VLOOKUP(Tabla46910[[#This Row],[Nº]],Tabla4[],$I$2,FALSE),"")</f>
        <v/>
      </c>
      <c r="J150" s="39" t="str">
        <f>IFERROR(VLOOKUP(Tabla46910[[#This Row],[Nº]],Tabla4[],$J$2,FALSE),"")</f>
        <v/>
      </c>
      <c r="K150" s="36" t="str">
        <f>IFERROR(VLOOKUP(Tabla46910[[#This Row],[Nº]],Tabla4[],$K$2,FALSE),"")</f>
        <v/>
      </c>
      <c r="L150" s="31"/>
      <c r="M150" s="31"/>
      <c r="N150" s="40"/>
    </row>
    <row r="151" spans="2:14" x14ac:dyDescent="0.25">
      <c r="B151" s="26"/>
      <c r="C151" s="36" t="str">
        <f>IFERROR(VLOOKUP(Tabla46910[[#This Row],[Nº]],Tabla4[],$C$2,FALSE),"")</f>
        <v/>
      </c>
      <c r="D151" s="37" t="str">
        <f>IFERROR(VLOOKUP(Tabla46910[[#This Row],[Nº]],Tabla4[],$D$2,FALSE),"")</f>
        <v/>
      </c>
      <c r="E151" s="36" t="str">
        <f>IFERROR(VLOOKUP(Tabla46910[[#This Row],[Nº]],Tabla4[],$E$2,FALSE),"")</f>
        <v/>
      </c>
      <c r="F151" s="38" t="str">
        <f>IFERROR(VLOOKUP(Tabla46910[[#This Row],[Nº]],Tabla4[],$F$2,FALSE),"")</f>
        <v/>
      </c>
      <c r="G151" s="38" t="str">
        <f>IFERROR(VLOOKUP(Tabla46910[[#This Row],[Nº]],Tabla4[],$G$2,FALSE),"")</f>
        <v/>
      </c>
      <c r="H151" s="39" t="str">
        <f>IFERROR(VLOOKUP(Tabla46910[[#This Row],[Nº]],Tabla4[],$H$2,FALSE),"")</f>
        <v/>
      </c>
      <c r="I151" s="39" t="str">
        <f>IFERROR(VLOOKUP(Tabla46910[[#This Row],[Nº]],Tabla4[],$I$2,FALSE),"")</f>
        <v/>
      </c>
      <c r="J151" s="39" t="str">
        <f>IFERROR(VLOOKUP(Tabla46910[[#This Row],[Nº]],Tabla4[],$J$2,FALSE),"")</f>
        <v/>
      </c>
      <c r="K151" s="36" t="str">
        <f>IFERROR(VLOOKUP(Tabla46910[[#This Row],[Nº]],Tabla4[],$K$2,FALSE),"")</f>
        <v/>
      </c>
      <c r="L151" s="31"/>
      <c r="M151" s="31"/>
      <c r="N151" s="40"/>
    </row>
    <row r="152" spans="2:14" x14ac:dyDescent="0.25">
      <c r="B152" s="26"/>
      <c r="C152" s="36" t="str">
        <f>IFERROR(VLOOKUP(Tabla46910[[#This Row],[Nº]],Tabla4[],$C$2,FALSE),"")</f>
        <v/>
      </c>
      <c r="D152" s="37" t="str">
        <f>IFERROR(VLOOKUP(Tabla46910[[#This Row],[Nº]],Tabla4[],$D$2,FALSE),"")</f>
        <v/>
      </c>
      <c r="E152" s="36" t="str">
        <f>IFERROR(VLOOKUP(Tabla46910[[#This Row],[Nº]],Tabla4[],$E$2,FALSE),"")</f>
        <v/>
      </c>
      <c r="F152" s="38" t="str">
        <f>IFERROR(VLOOKUP(Tabla46910[[#This Row],[Nº]],Tabla4[],$F$2,FALSE),"")</f>
        <v/>
      </c>
      <c r="G152" s="38" t="str">
        <f>IFERROR(VLOOKUP(Tabla46910[[#This Row],[Nº]],Tabla4[],$G$2,FALSE),"")</f>
        <v/>
      </c>
      <c r="H152" s="39" t="str">
        <f>IFERROR(VLOOKUP(Tabla46910[[#This Row],[Nº]],Tabla4[],$H$2,FALSE),"")</f>
        <v/>
      </c>
      <c r="I152" s="39" t="str">
        <f>IFERROR(VLOOKUP(Tabla46910[[#This Row],[Nº]],Tabla4[],$I$2,FALSE),"")</f>
        <v/>
      </c>
      <c r="J152" s="39" t="str">
        <f>IFERROR(VLOOKUP(Tabla46910[[#This Row],[Nº]],Tabla4[],$J$2,FALSE),"")</f>
        <v/>
      </c>
      <c r="K152" s="36" t="str">
        <f>IFERROR(VLOOKUP(Tabla46910[[#This Row],[Nº]],Tabla4[],$K$2,FALSE),"")</f>
        <v/>
      </c>
      <c r="L152" s="31"/>
      <c r="M152" s="31"/>
      <c r="N152" s="40"/>
    </row>
    <row r="153" spans="2:14" x14ac:dyDescent="0.25">
      <c r="B153" s="26"/>
      <c r="C153" s="36" t="str">
        <f>IFERROR(VLOOKUP(Tabla46910[[#This Row],[Nº]],Tabla4[],$C$2,FALSE),"")</f>
        <v/>
      </c>
      <c r="D153" s="37" t="str">
        <f>IFERROR(VLOOKUP(Tabla46910[[#This Row],[Nº]],Tabla4[],$D$2,FALSE),"")</f>
        <v/>
      </c>
      <c r="E153" s="36" t="str">
        <f>IFERROR(VLOOKUP(Tabla46910[[#This Row],[Nº]],Tabla4[],$E$2,FALSE),"")</f>
        <v/>
      </c>
      <c r="F153" s="38" t="str">
        <f>IFERROR(VLOOKUP(Tabla46910[[#This Row],[Nº]],Tabla4[],$F$2,FALSE),"")</f>
        <v/>
      </c>
      <c r="G153" s="38" t="str">
        <f>IFERROR(VLOOKUP(Tabla46910[[#This Row],[Nº]],Tabla4[],$G$2,FALSE),"")</f>
        <v/>
      </c>
      <c r="H153" s="39" t="str">
        <f>IFERROR(VLOOKUP(Tabla46910[[#This Row],[Nº]],Tabla4[],$H$2,FALSE),"")</f>
        <v/>
      </c>
      <c r="I153" s="39" t="str">
        <f>IFERROR(VLOOKUP(Tabla46910[[#This Row],[Nº]],Tabla4[],$I$2,FALSE),"")</f>
        <v/>
      </c>
      <c r="J153" s="39" t="str">
        <f>IFERROR(VLOOKUP(Tabla46910[[#This Row],[Nº]],Tabla4[],$J$2,FALSE),"")</f>
        <v/>
      </c>
      <c r="K153" s="36" t="str">
        <f>IFERROR(VLOOKUP(Tabla46910[[#This Row],[Nº]],Tabla4[],$K$2,FALSE),"")</f>
        <v/>
      </c>
      <c r="L153" s="31"/>
      <c r="M153" s="31"/>
      <c r="N153" s="40"/>
    </row>
    <row r="154" spans="2:14" x14ac:dyDescent="0.25">
      <c r="B154" s="26"/>
      <c r="C154" s="36" t="str">
        <f>IFERROR(VLOOKUP(Tabla46910[[#This Row],[Nº]],Tabla4[],$C$2,FALSE),"")</f>
        <v/>
      </c>
      <c r="D154" s="37" t="str">
        <f>IFERROR(VLOOKUP(Tabla46910[[#This Row],[Nº]],Tabla4[],$D$2,FALSE),"")</f>
        <v/>
      </c>
      <c r="E154" s="36" t="str">
        <f>IFERROR(VLOOKUP(Tabla46910[[#This Row],[Nº]],Tabla4[],$E$2,FALSE),"")</f>
        <v/>
      </c>
      <c r="F154" s="38" t="str">
        <f>IFERROR(VLOOKUP(Tabla46910[[#This Row],[Nº]],Tabla4[],$F$2,FALSE),"")</f>
        <v/>
      </c>
      <c r="G154" s="38" t="str">
        <f>IFERROR(VLOOKUP(Tabla46910[[#This Row],[Nº]],Tabla4[],$G$2,FALSE),"")</f>
        <v/>
      </c>
      <c r="H154" s="39" t="str">
        <f>IFERROR(VLOOKUP(Tabla46910[[#This Row],[Nº]],Tabla4[],$H$2,FALSE),"")</f>
        <v/>
      </c>
      <c r="I154" s="39" t="str">
        <f>IFERROR(VLOOKUP(Tabla46910[[#This Row],[Nº]],Tabla4[],$I$2,FALSE),"")</f>
        <v/>
      </c>
      <c r="J154" s="39" t="str">
        <f>IFERROR(VLOOKUP(Tabla46910[[#This Row],[Nº]],Tabla4[],$J$2,FALSE),"")</f>
        <v/>
      </c>
      <c r="K154" s="36" t="str">
        <f>IFERROR(VLOOKUP(Tabla46910[[#This Row],[Nº]],Tabla4[],$K$2,FALSE),"")</f>
        <v/>
      </c>
      <c r="L154" s="31"/>
      <c r="M154" s="31"/>
      <c r="N154" s="40"/>
    </row>
  </sheetData>
  <sheetProtection algorithmName="SHA-512" hashValue="hCMNp6IDoJtx8snM1kTPjoqEGmy1pbw1GNHoCj4CK85qS7JjYWif42WHRGZ27/vjKm+11qXtZign/0qSi2NuWA==" saltValue="sEsvxDxQO9KdyrD+oR8TLw==" spinCount="100000" sheet="1" objects="1" scenarios="1" formatRows="0" deleteRows="0"/>
  <mergeCells count="2">
    <mergeCell ref="P4:Q4"/>
    <mergeCell ref="P9:Q9"/>
  </mergeCells>
  <dataValidations disablePrompts="1" count="1">
    <dataValidation type="list" allowBlank="1" showInputMessage="1" showErrorMessage="1" sqref="L4:M154" xr:uid="{00000000-0002-0000-0300-000000000000}">
      <formula1>"SI,NO,NO APLICA"</formula1>
    </dataValidation>
  </dataValidations>
  <pageMargins left="0.23622047244094491" right="0.23622047244094491" top="0.98425196850393704" bottom="0.74803149606299213" header="0.31496062992125984" footer="0.31496062992125984"/>
  <pageSetup paperSize="9" scale="31" fitToHeight="0" orientation="landscape" r:id="rId1"/>
  <headerFooter>
    <oddHeader>&amp;L&amp;G&amp;C&amp;16PROCESO
MEJORA E INNOVACIÓN&amp;11
&amp;"-,Negrita"&amp;20FORMATO CONSOLIDADO PLANES DE TRATAMIENTO RIESGOS DE CALIDAD Y CORRUPCIÓN&amp;R&amp;18F3.P14.MI
Versión 1
Página &amp;P de &amp;N
14/10/2021
Clasificación de la Información:
PÚBLICA</oddHeader>
    <oddFooter>&amp;C&amp;G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17"/>
  <sheetViews>
    <sheetView workbookViewId="0">
      <selection activeCell="B24" sqref="B24"/>
    </sheetView>
  </sheetViews>
  <sheetFormatPr baseColWidth="10" defaultRowHeight="15" x14ac:dyDescent="0.25"/>
  <cols>
    <col min="2" max="2" width="42.28515625" bestFit="1" customWidth="1"/>
  </cols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  <row r="14" spans="2:2" x14ac:dyDescent="0.25">
      <c r="B14" t="s">
        <v>20</v>
      </c>
    </row>
    <row r="15" spans="2:2" x14ac:dyDescent="0.25">
      <c r="B15" t="s">
        <v>21</v>
      </c>
    </row>
    <row r="16" spans="2:2" x14ac:dyDescent="0.25">
      <c r="B16" t="s">
        <v>22</v>
      </c>
    </row>
    <row r="17" spans="2:2" x14ac:dyDescent="0.25">
      <c r="B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</vt:lpstr>
      <vt:lpstr>1º_Seguimiento</vt:lpstr>
      <vt:lpstr>2º_Seguimiento</vt:lpstr>
      <vt:lpstr>3º_Seguimiento</vt:lpstr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</cp:lastModifiedBy>
  <cp:lastPrinted>2021-10-14T16:19:27Z</cp:lastPrinted>
  <dcterms:created xsi:type="dcterms:W3CDTF">2021-10-13T14:51:59Z</dcterms:created>
  <dcterms:modified xsi:type="dcterms:W3CDTF">2021-10-14T16:19:37Z</dcterms:modified>
</cp:coreProperties>
</file>