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Users\cesar.rodriguez\OneDrive - Instituto Colombiano de Bienestar Familiar\documentos 22\recuperados\"/>
    </mc:Choice>
  </mc:AlternateContent>
  <xr:revisionPtr revIDLastSave="0" documentId="13_ncr:1_{060B37CB-CB58-4F6B-BAAB-2601B77D1F8B}" xr6:coauthVersionLast="47" xr6:coauthVersionMax="47" xr10:uidLastSave="{00000000-0000-0000-0000-000000000000}"/>
  <bookViews>
    <workbookView xWindow="-120" yWindow="-120" windowWidth="29040" windowHeight="15720" tabRatio="800" xr2:uid="{00000000-000D-0000-FFFF-FFFF00000000}"/>
  </bookViews>
  <sheets>
    <sheet name="1. PRESUPUESTO" sheetId="1" r:id="rId1"/>
    <sheet name="2. REC. PAGADOS Y POR PAGAR" sheetId="2" r:id="rId2"/>
    <sheet name="3. SEGUIM. AL USO DE LOS AP" sheetId="3" r:id="rId3"/>
    <sheet name="LISTAS" sheetId="4" state="hidden" r:id="rId4"/>
    <sheet name="4. CONTRAPARTIDA" sheetId="5" r:id="rId5"/>
    <sheet name="5. CONCILIACION BANCARIA" sheetId="6" r:id="rId6"/>
    <sheet name="INSTRUCTIVO DE DILIGENCIAMIENTO" sheetId="8" r:id="rId7"/>
    <sheet name="DETALLE DE COMPRAS DEL PERIODO" sheetId="7" r:id="rId8"/>
  </sheets>
  <definedNames>
    <definedName name="_xlnm.Print_Titles" localSheetId="0">'1. PRESUPUESTO'!$4:$10</definedName>
    <definedName name="_xlnm.Print_Titles" localSheetId="5">'5. CONCILIACION BANCARIA'!$4:$8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27" i="2" s="1"/>
  <c r="G18" i="2"/>
  <c r="J18" i="2" s="1"/>
  <c r="G19" i="2"/>
  <c r="J19" i="2" s="1"/>
  <c r="G25" i="2"/>
  <c r="J25" i="2" s="1"/>
  <c r="G26" i="2"/>
  <c r="J26" i="2" s="1"/>
  <c r="E27" i="2"/>
  <c r="F27" i="2"/>
  <c r="H27" i="2"/>
  <c r="I27" i="2"/>
  <c r="V44" i="1"/>
  <c r="V41" i="1"/>
  <c r="V42" i="1"/>
  <c r="V43" i="1"/>
  <c r="F29" i="6"/>
  <c r="F30" i="6" s="1"/>
  <c r="F12" i="6"/>
  <c r="Q25" i="5"/>
  <c r="P25" i="5"/>
  <c r="O25" i="5"/>
  <c r="N25" i="5"/>
  <c r="M25" i="5"/>
  <c r="L25" i="5"/>
  <c r="K25" i="5"/>
  <c r="J25" i="5"/>
  <c r="I25" i="5"/>
  <c r="H25" i="5"/>
  <c r="G25" i="5"/>
  <c r="F25" i="5"/>
  <c r="E25" i="5"/>
  <c r="C25" i="5"/>
  <c r="Q24" i="5"/>
  <c r="R24" i="5" s="1"/>
  <c r="R23" i="5"/>
  <c r="Q23" i="5"/>
  <c r="Q22" i="5"/>
  <c r="R22" i="5" s="1"/>
  <c r="Q21" i="5"/>
  <c r="R21" i="5" s="1"/>
  <c r="Q20" i="5"/>
  <c r="R20" i="5" s="1"/>
  <c r="R19" i="5"/>
  <c r="Q19" i="5"/>
  <c r="Q18" i="5"/>
  <c r="R18" i="5" s="1"/>
  <c r="Q17" i="5"/>
  <c r="R17" i="5" s="1"/>
  <c r="Q16" i="5"/>
  <c r="R16" i="5" s="1"/>
  <c r="R15" i="5"/>
  <c r="Q15" i="5"/>
  <c r="Q14" i="5"/>
  <c r="R14" i="5" s="1"/>
  <c r="Q13" i="5"/>
  <c r="R13" i="5" s="1"/>
  <c r="Q12" i="5"/>
  <c r="R12" i="5" s="1"/>
  <c r="R11" i="5"/>
  <c r="Q11" i="5"/>
  <c r="Q10" i="5"/>
  <c r="R10" i="5" s="1"/>
  <c r="Q9" i="5"/>
  <c r="R9" i="5" s="1"/>
  <c r="O27" i="3"/>
  <c r="O26" i="3"/>
  <c r="O31" i="3" s="1"/>
  <c r="O22" i="3"/>
  <c r="N22" i="3"/>
  <c r="M22" i="3"/>
  <c r="L22" i="3"/>
  <c r="K22" i="3"/>
  <c r="J22" i="3"/>
  <c r="I22" i="3"/>
  <c r="H22" i="3"/>
  <c r="G22" i="3"/>
  <c r="F22" i="3"/>
  <c r="E22" i="3"/>
  <c r="D22" i="3"/>
  <c r="O20" i="3"/>
  <c r="N20" i="3"/>
  <c r="M20" i="3"/>
  <c r="L20" i="3"/>
  <c r="K20" i="3"/>
  <c r="J20" i="3"/>
  <c r="I20" i="3"/>
  <c r="H20" i="3"/>
  <c r="G20" i="3"/>
  <c r="F20" i="3"/>
  <c r="E20" i="3"/>
  <c r="D20" i="3"/>
  <c r="D11" i="3"/>
  <c r="D18" i="3" s="1"/>
  <c r="E10" i="3" s="1"/>
  <c r="E11" i="3" s="1"/>
  <c r="E18" i="3" s="1"/>
  <c r="F10" i="3" s="1"/>
  <c r="F11" i="3" s="1"/>
  <c r="F18" i="3" s="1"/>
  <c r="G10" i="3" s="1"/>
  <c r="G11" i="3" s="1"/>
  <c r="G18" i="3" s="1"/>
  <c r="H10" i="3" s="1"/>
  <c r="H11" i="3" s="1"/>
  <c r="H18" i="3" s="1"/>
  <c r="I10" i="3" s="1"/>
  <c r="I11" i="3" s="1"/>
  <c r="I18" i="3" s="1"/>
  <c r="J10" i="3" s="1"/>
  <c r="J11" i="3" s="1"/>
  <c r="J18" i="3" s="1"/>
  <c r="K10" i="3" s="1"/>
  <c r="K11" i="3" s="1"/>
  <c r="K18" i="3" s="1"/>
  <c r="L10" i="3" s="1"/>
  <c r="L11" i="3" s="1"/>
  <c r="L18" i="3" s="1"/>
  <c r="M10" i="3" s="1"/>
  <c r="M11" i="3" s="1"/>
  <c r="M18" i="3" s="1"/>
  <c r="N10" i="3" s="1"/>
  <c r="N11" i="3" s="1"/>
  <c r="N18" i="3" s="1"/>
  <c r="O10" i="3" s="1"/>
  <c r="O11" i="3" s="1"/>
  <c r="O18" i="3" s="1"/>
  <c r="M27" i="2"/>
  <c r="L27" i="2"/>
  <c r="K27" i="2"/>
  <c r="M16" i="2"/>
  <c r="L16" i="2"/>
  <c r="K16" i="2"/>
  <c r="I16" i="2"/>
  <c r="H16" i="2"/>
  <c r="F16" i="2"/>
  <c r="E16" i="2"/>
  <c r="E28" i="2" s="1"/>
  <c r="D16" i="2"/>
  <c r="G15" i="2"/>
  <c r="J15" i="2" s="1"/>
  <c r="G14" i="2"/>
  <c r="J14" i="2" s="1"/>
  <c r="G13" i="2"/>
  <c r="J13" i="2" s="1"/>
  <c r="G12" i="2"/>
  <c r="J12" i="2" s="1"/>
  <c r="G11" i="2"/>
  <c r="J11" i="2" s="1"/>
  <c r="G10" i="2"/>
  <c r="J10" i="2" s="1"/>
  <c r="G9" i="2"/>
  <c r="J9" i="2" s="1"/>
  <c r="G8" i="2"/>
  <c r="V49" i="1"/>
  <c r="V48" i="1"/>
  <c r="U46" i="1"/>
  <c r="T46" i="1"/>
  <c r="S46" i="1"/>
  <c r="R46" i="1"/>
  <c r="Q46" i="1"/>
  <c r="P46" i="1"/>
  <c r="O46" i="1"/>
  <c r="N46" i="1"/>
  <c r="M46" i="1"/>
  <c r="L46" i="1"/>
  <c r="K46" i="1"/>
  <c r="J46" i="1"/>
  <c r="I46" i="1"/>
  <c r="H46" i="1"/>
  <c r="V45" i="1"/>
  <c r="V40" i="1"/>
  <c r="V39" i="1"/>
  <c r="V38" i="1"/>
  <c r="U36" i="1"/>
  <c r="T36" i="1"/>
  <c r="S36" i="1"/>
  <c r="S47" i="1" s="1"/>
  <c r="S50" i="1" s="1"/>
  <c r="R36" i="1"/>
  <c r="Q36" i="1"/>
  <c r="P36" i="1"/>
  <c r="O36" i="1"/>
  <c r="N36" i="1"/>
  <c r="M36" i="1"/>
  <c r="L36" i="1"/>
  <c r="L47" i="1" s="1"/>
  <c r="L50" i="1" s="1"/>
  <c r="K36" i="1"/>
  <c r="K47" i="1" s="1"/>
  <c r="K50" i="1" s="1"/>
  <c r="J36" i="1"/>
  <c r="I36" i="1"/>
  <c r="H36" i="1"/>
  <c r="V35" i="1"/>
  <c r="V34" i="1"/>
  <c r="V33" i="1"/>
  <c r="V32" i="1"/>
  <c r="V31" i="1"/>
  <c r="V30" i="1"/>
  <c r="V29" i="1"/>
  <c r="V28" i="1"/>
  <c r="V27" i="1"/>
  <c r="U17" i="1"/>
  <c r="D21" i="1" s="1"/>
  <c r="U16" i="1"/>
  <c r="D20" i="1" s="1"/>
  <c r="U15" i="1"/>
  <c r="D19" i="1" s="1"/>
  <c r="U14" i="1"/>
  <c r="O9" i="1"/>
  <c r="P47" i="1" l="1"/>
  <c r="P50" i="1" s="1"/>
  <c r="I28" i="2"/>
  <c r="M28" i="2"/>
  <c r="D28" i="2"/>
  <c r="L28" i="2"/>
  <c r="H28" i="2"/>
  <c r="F28" i="2"/>
  <c r="J27" i="2"/>
  <c r="G27" i="2"/>
  <c r="G16" i="2"/>
  <c r="J8" i="2"/>
  <c r="J16" i="2" s="1"/>
  <c r="K28" i="2"/>
  <c r="T47" i="1"/>
  <c r="T50" i="1" s="1"/>
  <c r="J47" i="1"/>
  <c r="J50" i="1" s="1"/>
  <c r="R47" i="1"/>
  <c r="R50" i="1" s="1"/>
  <c r="I47" i="1"/>
  <c r="I50" i="1" s="1"/>
  <c r="M47" i="1"/>
  <c r="M50" i="1" s="1"/>
  <c r="V36" i="1"/>
  <c r="U47" i="1"/>
  <c r="U50" i="1" s="1"/>
  <c r="V46" i="1"/>
  <c r="N47" i="1"/>
  <c r="N50" i="1" s="1"/>
  <c r="Q47" i="1"/>
  <c r="Q50" i="1" s="1"/>
  <c r="O47" i="1"/>
  <c r="O50" i="1" s="1"/>
  <c r="H47" i="1"/>
  <c r="H50" i="1" s="1"/>
  <c r="D22" i="1"/>
  <c r="E22" i="1" s="1"/>
  <c r="R25" i="5"/>
  <c r="J28" i="2" l="1"/>
  <c r="G28" i="2"/>
  <c r="V47" i="1"/>
  <c r="V50" i="1" s="1"/>
  <c r="V51" i="1" s="1"/>
  <c r="E19" i="1"/>
  <c r="E20" i="1"/>
  <c r="E21" i="1"/>
</calcChain>
</file>

<file path=xl/sharedStrings.xml><?xml version="1.0" encoding="utf-8"?>
<sst xmlns="http://schemas.openxmlformats.org/spreadsheetml/2006/main" count="360" uniqueCount="204">
  <si>
    <t>Página 1 de 1</t>
  </si>
  <si>
    <t>Clasificación de la Información:
Pública</t>
  </si>
  <si>
    <t>1. Información General</t>
  </si>
  <si>
    <t>Regional</t>
  </si>
  <si>
    <t>Centro Zonal</t>
  </si>
  <si>
    <t>Entidad Administradora del Servicio</t>
  </si>
  <si>
    <t>Municipios donde se presta el servicio</t>
  </si>
  <si>
    <t>N° del contrato</t>
  </si>
  <si>
    <t>Fecha de legalización del contrato</t>
  </si>
  <si>
    <t>Valor del contrato incluidas modificaciones</t>
  </si>
  <si>
    <t>Plazo de ejecución</t>
  </si>
  <si>
    <t>Desde:</t>
  </si>
  <si>
    <t>Servicio Contratado</t>
  </si>
  <si>
    <t>Cupos contratados</t>
  </si>
  <si>
    <t>Hasta:</t>
  </si>
  <si>
    <t>2. PRESUPUESTO</t>
  </si>
  <si>
    <t>ENERO</t>
  </si>
  <si>
    <t>FEBRERO</t>
  </si>
  <si>
    <t>MARZO</t>
  </si>
  <si>
    <t>ABRIL</t>
  </si>
  <si>
    <t>MAYO</t>
  </si>
  <si>
    <t>JUNIO</t>
  </si>
  <si>
    <t>JULIO</t>
  </si>
  <si>
    <t>AGOSTO</t>
  </si>
  <si>
    <t>SEPTIEMBRE</t>
  </si>
  <si>
    <t>OCTUBRE</t>
  </si>
  <si>
    <t>NOVIEMBRE</t>
  </si>
  <si>
    <t>DICIEMBRE</t>
  </si>
  <si>
    <t>TOTAL APORTES DEL CONTRATO</t>
  </si>
  <si>
    <t>2.1. Ingresos</t>
  </si>
  <si>
    <t>RECURSOS ICBF</t>
  </si>
  <si>
    <t>Porcentaje de desembolso</t>
  </si>
  <si>
    <t>Monto del desembolso</t>
  </si>
  <si>
    <t>RECURSOS CONTRAPARTIDA Y/O VTA</t>
  </si>
  <si>
    <t>ORIGEN DE LOS RECURSOS DEL CONTRATO</t>
  </si>
  <si>
    <t>VALOR</t>
  </si>
  <si>
    <t>TOTAL APORTES ICBF</t>
  </si>
  <si>
    <t>TOTAL APORTES CONTRAPARTIDA</t>
  </si>
  <si>
    <t>VALOR TOTAL DEL CONTRATO</t>
  </si>
  <si>
    <t>2.2. Gastos</t>
  </si>
  <si>
    <t>Componentes</t>
  </si>
  <si>
    <t>Rubro</t>
  </si>
  <si>
    <t>Modalidades a las que aplica</t>
  </si>
  <si>
    <t>NECESIDADES DE PERSONAL/CUPOS</t>
  </si>
  <si>
    <t>UNITARIOS</t>
  </si>
  <si>
    <t>VALOR 
FASE PREPARATORIA</t>
  </si>
  <si>
    <t>FASE PREPARATORIA</t>
  </si>
  <si>
    <t>2.2.1. Costos Fijos</t>
  </si>
  <si>
    <t>TALENTO HUMANO</t>
  </si>
  <si>
    <t>COORDINADOR/A</t>
  </si>
  <si>
    <t>PROFESIONAL DE ATENCIÓN PSICOSOCIAL PERFIL 1</t>
  </si>
  <si>
    <t>PROFESIONAL NUTRICIÓN PERFIL 1</t>
  </si>
  <si>
    <t>PROFESIONAL NUTRICIÓN PERFIL 2</t>
  </si>
  <si>
    <t>GASTOS OPERATIVOS</t>
  </si>
  <si>
    <t>TRANSPORTE</t>
  </si>
  <si>
    <t>SEGURO</t>
  </si>
  <si>
    <t>SEGURO NIÑOS (POLIZAS)</t>
  </si>
  <si>
    <t>DOTACIÓN DE CONSUMO</t>
  </si>
  <si>
    <t>MATERIAL DIDÁCTICO DE CONSUMO Y PAPELERÍA</t>
  </si>
  <si>
    <t>SUBTOTAL</t>
  </si>
  <si>
    <t>2.2.2. Costos Variables</t>
  </si>
  <si>
    <t>ALIMENTACIÓN</t>
  </si>
  <si>
    <t>PRESUPUESTO INICIAL APROBADO</t>
  </si>
  <si>
    <t>TOTAL PRESUPUESTO REAL APROBADO</t>
  </si>
  <si>
    <t>DIFERENCIA INGRESOS FRENTE A EGRESOS</t>
  </si>
  <si>
    <t>OBSERVACIONES</t>
  </si>
  <si>
    <t>Firma Contador y/o tesorero</t>
  </si>
  <si>
    <t>Firma del Representante Legal</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</si>
  <si>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</si>
  <si>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</si>
  <si>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</si>
  <si>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2. RECURSOS EJECUTADOS PAGADOS Y POR PAGAR</t>
  </si>
  <si>
    <t>NOMBRE DEL SERVICIO</t>
  </si>
  <si>
    <t>No. CONTRATO</t>
  </si>
  <si>
    <t>VALOR ACTUAL</t>
  </si>
  <si>
    <t>PEIODO A REPORTAR</t>
  </si>
  <si>
    <t>VALOR FASE PREPARATORIA</t>
  </si>
  <si>
    <t>COSTOS FIJOS</t>
  </si>
  <si>
    <t>TOTAL COSTOS FIJOS</t>
  </si>
  <si>
    <t>COSTOS VARIABLES</t>
  </si>
  <si>
    <t>TOTAL COSTOS VARIABLES</t>
  </si>
  <si>
    <t>TOTALES</t>
  </si>
  <si>
    <t>No. DEL CONVENIO O CONTRATO</t>
  </si>
  <si>
    <t>VALOR DEL CONVENIO O CONTRATO</t>
  </si>
  <si>
    <t>2. SEGUIMIENTO AL USO DE LOS APORTES</t>
  </si>
  <si>
    <t>VALOR OTROS INGRESOS</t>
  </si>
  <si>
    <t>DIFERENCIAS</t>
  </si>
  <si>
    <t>CARGA PRESTACIONAL ACUMULADA</t>
  </si>
  <si>
    <t>TOTAL</t>
  </si>
  <si>
    <t>RENDIMIENTOS FINANCIEROS SEGÚN EXTRACTO</t>
  </si>
  <si>
    <t>VALOR CONSIGNADO</t>
  </si>
  <si>
    <t>DIFERENCIA</t>
  </si>
  <si>
    <t>Firma del  Contador o tesorero de la empresa</t>
  </si>
  <si>
    <t>PROCESO
PROMOCIÓN Y PREVENCIÓN
FORMATO PRESENTACIÓN INFORMES FINANCIEROS -HI-
MODALIDAD INSTITUCIONAL</t>
  </si>
  <si>
    <t>F7.XXXXX</t>
  </si>
  <si>
    <t>XX/XX/2020</t>
  </si>
  <si>
    <t>Versión: X</t>
  </si>
  <si>
    <t>CONTRAPARTIDA Y COFINANCIACION</t>
  </si>
  <si>
    <t xml:space="preserve">CONTRAPARTIDA </t>
  </si>
  <si>
    <t>CONTRAPARTIDA LINEA D</t>
  </si>
  <si>
    <t>VALORES TECNICOS AGREGADADOS</t>
  </si>
  <si>
    <t>RECURSOS DE COFINANCIACION</t>
  </si>
  <si>
    <t>OTRO</t>
  </si>
  <si>
    <t>DETALLES DE LA EJECUCIÓN DE LA CONTRAPARTIDA Y/O COFINANCIACIÓN PROPUESTA</t>
  </si>
  <si>
    <t>RUBRO</t>
  </si>
  <si>
    <t>DESCRIPCIÓN</t>
  </si>
  <si>
    <t>VALOR PRESUPUESTADO</t>
  </si>
  <si>
    <t>CONCEPTO DEL RECURSO</t>
  </si>
  <si>
    <t>VALOR EJECUTADO A LA FECHA</t>
  </si>
  <si>
    <t>SALDO POR EJECUTAR</t>
  </si>
  <si>
    <t xml:space="preserve">TOTAL APORTE </t>
  </si>
  <si>
    <t xml:space="preserve">ENTIDAD ADMINISTRADORA DEL SERVICIO: </t>
  </si>
  <si>
    <t>NIT:</t>
  </si>
  <si>
    <t>ENTIDAD BANCARIA:</t>
  </si>
  <si>
    <t>OFICINA:</t>
  </si>
  <si>
    <t>TIPO DE CUENTA:</t>
  </si>
  <si>
    <t>VALOR SEGÚN REPORTE ICBF</t>
  </si>
  <si>
    <t>VALOR SALDO EXTRACTO</t>
  </si>
  <si>
    <t>SALDO EXTRACTO BANCARIO</t>
  </si>
  <si>
    <t>DIFERENCIA A CONCILIAR</t>
  </si>
  <si>
    <t>MOVIMIENTOS</t>
  </si>
  <si>
    <t>VALOR CONCILIADO</t>
  </si>
  <si>
    <t xml:space="preserve">OBSERVACIONES </t>
  </si>
  <si>
    <t>HOJA 1</t>
  </si>
  <si>
    <t>HOJA 1: PRESUPUESTO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incluidas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2.2 Gastos:
2.2.1 Costos fijos:
COMPONENTE – RUBRO
 Talento Humano: Columna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Columna que relaciona los componentes de la canasta, costos fijos infraestructura.  En cada uno de los periodos y para cada uno de los ITEMS coloque el valor presupuestado teniendo como referencia la canasta de costos que aplica para la modalidad.
 Gastos Operativos: Columna que relaciona los componentes de la canasta, costos fijos gastos operativos.  En cada uno de los periodos y para este ITEM coloque el valor presupuestado teniendo como referencia la canasta de costos que aplica para la modalidad.
 Dotación no fungible: Columna que relaciona los valores a presupuestar correspondientes a este rubro.
 Transporte: Columna que relaciona los valores a presupuestar correspondientes a este rubro.
 Seguros: Columna que relaciona los costos relacionados con este rubro de acuerdo a la canasta de la modalidad. 
 Material didáctico de consumo: Columna que relaciona los costos relacionados con este rubro de acuerdo a la canasta de la modalidad.
 Subtotales: Celda formulada con para establecer los subtotales de los costos fijos de la casta
2.2.2 Costos Variables
COMPONENTE 
Alimentación, y gastos operativos.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En las demás filas de esta columna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periodos.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</si>
  <si>
    <t>HOJA 2</t>
  </si>
  <si>
    <t xml:space="preserve">HOJA 2: RECURSOS PAGADOS Y POR PAGAR
OBJETIVO
Dar a conocer en detalle el valor ejecutado por el contratista de acuerdo a la estructura de la canasta.
FUENTE DE INFORMACION
Soportes y comprobantes que sustentan los gastos causados en la prestación del servicio por parte del contratista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Valor del contrato incluidas modificaciones: Ingrese en esta casilla el valor del contrato incluidas las modificaciones que hayan afectado financieramente el contrato inicial.
Plazo de ejecución: Ingresa las fechas de acuerdo a lo establecido en el convenio o contrato.
Cupos atendidos: De acuerdo al tipo de modalidad (sin arriendo o con arriendo) Registre el número de cupos atendidos en el periodo que está informando. 
Periodo sobre el cual reporta:
Desde: Registre la fecha de inicio del periodo que reporta.
Hasta: Registre la fecha final del periodo que reporta.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
</t>
  </si>
  <si>
    <t>HOJA 3</t>
  </si>
  <si>
    <t xml:space="preserve">HOJA 3: SEGUIMIENTO AL USO DE LOS APORTES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</si>
  <si>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t>HOJA 4</t>
  </si>
  <si>
    <t xml:space="preserve">HOJA 4: CONTRAPARTIDA Y/O VTA Y RECURSOS DE COFINANCIACION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	</t>
  </si>
  <si>
    <t>HOJA 5. CONCILIACION BANCARIA
OBJETIVO
Facilitar la conciliación bancaria cuando el SALDO DE APORTES ICBF PARA EL PERIODO presente diferencias contra el saldo que reporta el extracto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</si>
  <si>
    <t>AGENTE EDUCATIVO PERFIL 1</t>
  </si>
  <si>
    <t>PROFESIONAL ADMINISTRATIVO</t>
  </si>
  <si>
    <t xml:space="preserve">DOTACION DE ASEO PERSONAL </t>
  </si>
  <si>
    <t>OLLA COMUNITARIA</t>
  </si>
  <si>
    <t>TRASNPORTE</t>
  </si>
  <si>
    <t>ACOMPAÑAMIENTO</t>
  </si>
  <si>
    <t>ACOMPAÑAMIENTOS</t>
  </si>
  <si>
    <t>AUTOABASTACIMIENTO</t>
  </si>
  <si>
    <t>KIT PEDAGOGICO</t>
  </si>
  <si>
    <t xml:space="preserve">PAQUETE DIDÁCTICO FAMILIAR </t>
  </si>
  <si>
    <t>AGENTE EDUCATIVO PERFIL  2</t>
  </si>
  <si>
    <t>AGENTE EDUCATIVO PERFIL 2</t>
  </si>
  <si>
    <t>PERÍODO</t>
  </si>
  <si>
    <t>AHORROS POR PERÍODO</t>
  </si>
  <si>
    <t xml:space="preserve">RACIÓN PARA PREPARAR (RPP) </t>
  </si>
  <si>
    <t>ATENCIÓN</t>
  </si>
  <si>
    <t>% DE PARTICIPACIÓN</t>
  </si>
  <si>
    <t xml:space="preserve">MODALIDAD PROPIA E INTERCULTURAL </t>
  </si>
  <si>
    <t>TOTAL RECURSOS POR COFINANCIACIÓN</t>
  </si>
  <si>
    <t>RECURSOS POR COFINANCIACIÓN</t>
  </si>
  <si>
    <t>INEJECUCIONES POR PERÍODO</t>
  </si>
  <si>
    <t>Educación Inicial Campesinal - sin arriendo</t>
  </si>
  <si>
    <t>Educación Inicial Campesinal - con arriendo</t>
  </si>
  <si>
    <t>Versión 1</t>
  </si>
  <si>
    <t>CONFORMACIÓN Y DESCRIPCIÓN DE ÍTEMS</t>
  </si>
  <si>
    <t>PRESUPUESTO APROBADO PARA EL PERÍODO</t>
  </si>
  <si>
    <t>MÁS EJECUCION REPROGRAMADA PERÍODO ANTERIOR</t>
  </si>
  <si>
    <t>VALOR TOTAL PRESUPUESTO DISPONIBLE PARA EL PERÍODO</t>
  </si>
  <si>
    <t>VALOR AHORROS DEL PERÍODO</t>
  </si>
  <si>
    <t>VALOR INEJECUCIONES DEL PERÍODO</t>
  </si>
  <si>
    <t>VALOR DE LA CARGA PRESTACIONAL EN EL PERÍODO</t>
  </si>
  <si>
    <t>EJECUCIÓN DEL PERÍODO INCLUYE VALORES PAGADOS Y POR PAGAR Y PROVISIÓN PRESTACIONES</t>
  </si>
  <si>
    <t>EJECUCIÓN PROGRAMADA PARA EL SIGUIENTE PERÍODO</t>
  </si>
  <si>
    <t>SALDO DE EJECUCIÓN EN EL PERÍODO</t>
  </si>
  <si>
    <t>PRÁCTICA DE ABASTECIMIENTO</t>
  </si>
  <si>
    <t>VALOR TOTAL COMPONENTE ALIMENTACIÓN</t>
  </si>
  <si>
    <t xml:space="preserve">DOTACIÓN DE ASEO PERSONAL </t>
  </si>
  <si>
    <t>ENTIDAD ADMINISTRADORA DEL SERVICIO</t>
  </si>
  <si>
    <t>VALOR INGRESO DE APORTES PARA EL PERÍODO</t>
  </si>
  <si>
    <t>TOTAL APORTES PARA EL PERÍODO</t>
  </si>
  <si>
    <t>VALOR PAGOS DURANTE EL PERÍODO CON APORTES DEL ICBF</t>
  </si>
  <si>
    <t>CUENTAS POR PAGAR CAUSADAS EN EL PERÍODO</t>
  </si>
  <si>
    <t>CUENTAS POR PAGAR CANCELADAS EN EL PERÍODO</t>
  </si>
  <si>
    <t>OTROS PAGOS REALIZADOS EN EL PERÍODO</t>
  </si>
  <si>
    <t>SALDO DE APORTES ICBF PARA EL PERÍODO</t>
  </si>
  <si>
    <t>SALDO SEGÚN EXTRACTO EN EL PERÍODO</t>
  </si>
  <si>
    <t>VALOR CARGA PRESTACIONAL DEL PERÍODO</t>
  </si>
  <si>
    <t>PERÍODO EN EL QUE SE GENERARON LOS RENDIMIENTOS FINANCIEROS</t>
  </si>
  <si>
    <t>PAGO CON CARGO A LA PROVISIÓN PRESTACIONAL</t>
  </si>
  <si>
    <t>MÁS SALDO DE APORTES DEL PERÍODO ANTERIOR</t>
  </si>
  <si>
    <t>PAGO RETENCIÓN EN LA FUENTE, IVA, OTROS IMPUESTOS</t>
  </si>
  <si>
    <t>FECHA DE LA CONSIGNACIÓN</t>
  </si>
  <si>
    <t xml:space="preserve">No. DE COMPROBANTE DE LA CONSIGNACIÓN </t>
  </si>
  <si>
    <t>REGISTRO CONSIGNACIÓN DE RENDIMIENTOS FINANCIEROS</t>
  </si>
  <si>
    <t>INFORME FINANCIERO
MODALIDADES: EIC PROPIA E INTERCULTURAL
6. CONTRAPARTIDA</t>
  </si>
  <si>
    <t>CONCILIACIÓN BANCARIA</t>
  </si>
  <si>
    <t>NÚMERO DE CUENTA:</t>
  </si>
  <si>
    <t>DETALLE DE LA CONCILIACIÓN</t>
  </si>
  <si>
    <t>* SALDO DE APORTES ICBF PARA EL PERÍODO</t>
  </si>
  <si>
    <t>* ESTE VALOR CORRESPONDE AL RESULTADO OBTENIDO EN LA CELDA "SALDO DE APORTES ICBF PARA EL PERÍODO" DEL FORMATO SEGUIMIENTO AL USO DE LOS APORTES.</t>
  </si>
  <si>
    <t>BALANCE DE LA CONCILIACIÓN</t>
  </si>
  <si>
    <t>Página 1 de 6</t>
  </si>
  <si>
    <t>Página 2 de 6</t>
  </si>
  <si>
    <t>Página 3 de 6</t>
  </si>
  <si>
    <t>Página 4 de 6</t>
  </si>
  <si>
    <t>Página 5 de 6</t>
  </si>
  <si>
    <t>Clasificación de la Información:
Publica</t>
  </si>
  <si>
    <t>Página 6 de 6</t>
  </si>
  <si>
    <t xml:space="preserve">HOJA 5
</t>
  </si>
  <si>
    <t xml:space="preserve">PROCESO
PROMOCIÓN Y PREVENCIÓN
FORMATO PRESENTACIÓN INFORMES FINANCIEROS EDUCACIÓN INICIAL CAMPESINA- EIC
</t>
  </si>
  <si>
    <t>PROCESO
PROMOCIÓN Y PREVENCIÓN
FORMATO PRESENTACIÓN INFORMES FINANCIEROS EDUCACIÓN INICIAL CAMPESINA- EIC</t>
  </si>
  <si>
    <t>F3.MT3.PP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</si>
</sst>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
    <numFmt numFmtId="165" formatCode="_-&quot;$&quot;* #,##0.00_-;\-&quot;$&quot;* #,##0.00_-;_-&quot;$&quot;* &quot;-&quot;??_-;_-@_-"/>
    <numFmt numFmtId="166" formatCode="dd/mm/yyyy;@"/>
    <numFmt numFmtId="167" formatCode="0_ ;\-0\ "/>
    <numFmt numFmtId="168" formatCode="&quot;$&quot;\ #,##0"/>
    <numFmt numFmtId="169" formatCode="_(&quot;$&quot;\ * #,##0_);_(&quot;$&quot;\ * \(#,##0\);_(&quot;$&quot;\ * &quot;-&quot;??_);_(@_)"/>
    <numFmt numFmtId="170" formatCode="_(&quot;$&quot;\ * #,##0.00_);_(&quot;$&quot;\ * \(#,##0.00\);_(&quot;$&quot;\ * &quot;-&quot;??_);_(@_)"/>
  </numFmts>
  <fonts count="25"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1"/>
      <name val="Arial"/>
      <family val="2"/>
    </font>
    <font>
      <b/>
      <sz val="10"/>
      <color theme="1"/>
      <name val="Arial"/>
      <family val="2"/>
    </font>
    <font>
      <sz val="10"/>
      <name val="Arial"/>
      <family val="2"/>
    </font>
    <font>
      <b/>
      <sz val="10"/>
      <name val="Arial"/>
      <family val="2"/>
    </font>
    <font>
      <b/>
      <sz val="11"/>
      <name val="Arial"/>
      <family val="2"/>
    </font>
    <font>
      <sz val="11"/>
      <name val="Calibri"/>
      <family val="2"/>
      <scheme val="minor"/>
    </font>
    <font>
      <sz val="8"/>
      <name val="Arial"/>
      <family val="2"/>
    </font>
    <font>
      <sz val="9"/>
      <name val="Arial"/>
      <family val="2"/>
    </font>
    <font>
      <sz val="12"/>
      <color theme="1"/>
      <name val="Tempus Sans ITC"/>
      <family val="5"/>
    </font>
    <font>
      <sz val="9"/>
      <color theme="1"/>
      <name val="Arial"/>
      <family val="2"/>
    </font>
    <font>
      <sz val="6"/>
      <color theme="1"/>
      <name val="Arial"/>
      <family val="2"/>
    </font>
    <font>
      <sz val="9"/>
      <color theme="1"/>
      <name val="Calibri"/>
      <family val="2"/>
      <scheme val="minor"/>
    </font>
    <font>
      <b/>
      <sz val="12"/>
      <color theme="1"/>
      <name val="Tempus Sans ITC"/>
      <family val="5"/>
    </font>
    <font>
      <sz val="10"/>
      <color theme="1"/>
      <name val="Calibri"/>
      <family val="2"/>
      <scheme val="minor"/>
    </font>
    <font>
      <sz val="8"/>
      <name val="Calibri"/>
      <family val="2"/>
      <scheme val="minor"/>
    </font>
    <font>
      <sz val="12"/>
      <color theme="1"/>
      <name val="Tempus Sans ITC"/>
      <family val="5"/>
    </font>
    <font>
      <sz val="11"/>
      <color theme="1"/>
      <name val="Tempus Sans ITC"/>
      <family val="5"/>
    </font>
    <font>
      <b/>
      <sz val="8"/>
      <name val="Arial"/>
      <family val="2"/>
    </font>
    <font>
      <sz val="8"/>
      <color theme="1"/>
      <name val="Arial"/>
      <family val="2"/>
    </font>
    <font>
      <b/>
      <sz val="9"/>
      <color theme="1"/>
      <name val="Calibri"/>
      <family val="2"/>
      <scheme val="minor"/>
    </font>
    <font>
      <sz val="1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165" fontId="1" fillId="0" borderId="0"/>
    <xf numFmtId="0" fontId="6" fillId="0" borderId="0"/>
    <xf numFmtId="9" fontId="6" fillId="0" borderId="0"/>
    <xf numFmtId="170" fontId="6" fillId="0" borderId="0"/>
    <xf numFmtId="9" fontId="1" fillId="0" borderId="0"/>
    <xf numFmtId="170" fontId="1" fillId="0" borderId="0"/>
    <xf numFmtId="43" fontId="1" fillId="0" borderId="0"/>
  </cellStyleXfs>
  <cellXfs count="346">
    <xf numFmtId="0" fontId="0" fillId="0" borderId="0" xfId="0"/>
    <xf numFmtId="164" fontId="6" fillId="4" borderId="1" xfId="1" applyNumberFormat="1" applyFont="1" applyFill="1" applyBorder="1" applyAlignment="1">
      <alignment horizontal="center" vertical="center"/>
    </xf>
    <xf numFmtId="0" fontId="7" fillId="2" borderId="1" xfId="0" applyFont="1" applyFill="1" applyBorder="1" applyAlignment="1">
      <alignment horizontal="center" vertical="center"/>
    </xf>
    <xf numFmtId="165" fontId="7" fillId="2" borderId="4" xfId="1" applyFont="1" applyFill="1" applyBorder="1" applyAlignment="1">
      <alignment vertical="center"/>
    </xf>
    <xf numFmtId="164" fontId="7" fillId="0" borderId="31" xfId="2" applyNumberFormat="1" applyFont="1" applyBorder="1" applyAlignment="1" applyProtection="1">
      <alignment vertical="center"/>
      <protection hidden="1"/>
    </xf>
    <xf numFmtId="0" fontId="0" fillId="0" borderId="0" xfId="0" applyAlignment="1" applyProtection="1">
      <alignment vertical="center"/>
      <protection locked="0"/>
    </xf>
    <xf numFmtId="0" fontId="2" fillId="0" borderId="0" xfId="0" applyFont="1" applyAlignment="1" applyProtection="1">
      <alignment vertical="center"/>
      <protection locked="0"/>
    </xf>
    <xf numFmtId="164" fontId="0" fillId="0" borderId="0" xfId="0" applyNumberFormat="1" applyAlignment="1" applyProtection="1">
      <alignment vertical="center"/>
      <protection locked="0"/>
    </xf>
    <xf numFmtId="0" fontId="2" fillId="0" borderId="10" xfId="0" applyFont="1" applyBorder="1" applyAlignment="1" applyProtection="1">
      <alignment vertical="center"/>
      <protection locked="0"/>
    </xf>
    <xf numFmtId="0" fontId="6" fillId="0" borderId="0" xfId="2" applyAlignment="1" applyProtection="1">
      <alignment vertical="center"/>
      <protection locked="0"/>
    </xf>
    <xf numFmtId="164" fontId="7" fillId="6" borderId="1" xfId="2" applyNumberFormat="1" applyFont="1" applyFill="1" applyBorder="1" applyAlignment="1" applyProtection="1">
      <alignment vertical="center"/>
      <protection hidden="1"/>
    </xf>
    <xf numFmtId="164" fontId="7" fillId="6" borderId="14" xfId="2" applyNumberFormat="1" applyFont="1" applyFill="1" applyBorder="1" applyAlignment="1" applyProtection="1">
      <alignment vertical="center"/>
      <protection hidden="1"/>
    </xf>
    <xf numFmtId="164" fontId="6" fillId="0" borderId="0" xfId="2" applyNumberFormat="1" applyAlignment="1" applyProtection="1">
      <alignment vertical="center"/>
      <protection locked="0"/>
    </xf>
    <xf numFmtId="167" fontId="6" fillId="0" borderId="1" xfId="7" applyNumberFormat="1" applyFont="1" applyBorder="1" applyAlignment="1" applyProtection="1">
      <alignment vertical="center"/>
      <protection locked="0"/>
    </xf>
    <xf numFmtId="164" fontId="7" fillId="7" borderId="14" xfId="4" applyNumberFormat="1" applyFont="1" applyFill="1" applyBorder="1" applyAlignment="1" applyProtection="1">
      <alignment vertical="center"/>
      <protection hidden="1"/>
    </xf>
    <xf numFmtId="168" fontId="7" fillId="3" borderId="4" xfId="0" applyNumberFormat="1" applyFont="1" applyFill="1" applyBorder="1" applyAlignment="1" applyProtection="1">
      <alignment horizontal="center" vertical="center" wrapText="1"/>
      <protection locked="0"/>
    </xf>
    <xf numFmtId="0" fontId="2" fillId="0" borderId="0" xfId="0" applyFont="1" applyProtection="1">
      <protection locked="0"/>
    </xf>
    <xf numFmtId="164" fontId="6" fillId="0" borderId="1" xfId="0" applyNumberFormat="1" applyFont="1" applyBorder="1" applyAlignment="1" applyProtection="1">
      <alignment horizontal="right" vertical="center" wrapText="1"/>
      <protection locked="0"/>
    </xf>
    <xf numFmtId="0" fontId="2" fillId="0" borderId="10" xfId="0" applyFont="1" applyBorder="1" applyProtection="1">
      <protection locked="0"/>
    </xf>
    <xf numFmtId="164" fontId="7" fillId="7" borderId="1" xfId="4" applyNumberFormat="1" applyFont="1" applyFill="1" applyBorder="1" applyAlignment="1" applyProtection="1">
      <alignment horizontal="center" vertical="center" wrapText="1"/>
      <protection locked="0"/>
    </xf>
    <xf numFmtId="0" fontId="12" fillId="0" borderId="0" xfId="0" applyFont="1" applyProtection="1">
      <protection locked="0"/>
    </xf>
    <xf numFmtId="0" fontId="13" fillId="0" borderId="0" xfId="0" applyFont="1" applyProtection="1">
      <protection locked="0"/>
    </xf>
    <xf numFmtId="0" fontId="15" fillId="0" borderId="0" xfId="0" applyFont="1"/>
    <xf numFmtId="0" fontId="8" fillId="0" borderId="0" xfId="2" applyFont="1" applyAlignment="1" applyProtection="1">
      <alignment horizontal="center" vertical="center" wrapText="1"/>
      <protection locked="0"/>
    </xf>
    <xf numFmtId="164" fontId="4" fillId="0" borderId="0" xfId="0" applyNumberFormat="1" applyFont="1" applyAlignment="1" applyProtection="1">
      <alignment horizontal="right" vertical="center"/>
      <protection locked="0"/>
    </xf>
    <xf numFmtId="164" fontId="4" fillId="0" borderId="0" xfId="0" applyNumberFormat="1" applyFont="1" applyAlignment="1" applyProtection="1">
      <alignment horizontal="center" vertical="center"/>
      <protection locked="0"/>
    </xf>
    <xf numFmtId="164" fontId="7" fillId="6" borderId="40" xfId="2" applyNumberFormat="1" applyFont="1" applyFill="1" applyBorder="1" applyAlignment="1" applyProtection="1">
      <alignment horizontal="center" vertical="center"/>
      <protection hidden="1"/>
    </xf>
    <xf numFmtId="164" fontId="7" fillId="7" borderId="16" xfId="4" applyNumberFormat="1" applyFont="1" applyFill="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164" fontId="7" fillId="7" borderId="34" xfId="2" applyNumberFormat="1" applyFont="1" applyFill="1" applyBorder="1" applyAlignment="1" applyProtection="1">
      <alignment vertical="center"/>
      <protection hidden="1"/>
    </xf>
    <xf numFmtId="164" fontId="7" fillId="7" borderId="19" xfId="2" applyNumberFormat="1" applyFont="1" applyFill="1" applyBorder="1" applyAlignment="1" applyProtection="1">
      <alignment vertical="center"/>
      <protection hidden="1"/>
    </xf>
    <xf numFmtId="0" fontId="16" fillId="0" borderId="0" xfId="0" applyFont="1" applyProtection="1">
      <protection locked="0"/>
    </xf>
    <xf numFmtId="0" fontId="5" fillId="0" borderId="0" xfId="0" applyFont="1" applyAlignment="1" applyProtection="1">
      <alignment horizontal="center"/>
      <protection locked="0"/>
    </xf>
    <xf numFmtId="0" fontId="0" fillId="0" borderId="1" xfId="0" applyBorder="1" applyAlignment="1">
      <alignment vertical="center"/>
    </xf>
    <xf numFmtId="0" fontId="0" fillId="0" borderId="0" xfId="0" applyAlignment="1">
      <alignment vertical="center"/>
    </xf>
    <xf numFmtId="0" fontId="10" fillId="0" borderId="0" xfId="0" applyFont="1" applyAlignment="1" applyProtection="1">
      <alignment horizontal="left" vertical="center" wrapText="1"/>
      <protection locked="0"/>
    </xf>
    <xf numFmtId="0" fontId="0" fillId="6" borderId="0" xfId="0" applyFill="1"/>
    <xf numFmtId="0" fontId="10" fillId="0" borderId="0" xfId="0" applyFont="1" applyAlignment="1" applyProtection="1">
      <alignment horizontal="left" vertical="center"/>
      <protection locked="0"/>
    </xf>
    <xf numFmtId="0" fontId="9"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164" fontId="7" fillId="2" borderId="4" xfId="1" applyNumberFormat="1" applyFont="1" applyFill="1" applyBorder="1" applyAlignment="1">
      <alignment vertical="center"/>
    </xf>
    <xf numFmtId="0" fontId="2" fillId="0" borderId="10" xfId="0" applyFont="1" applyBorder="1"/>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17" fillId="0" borderId="0" xfId="0" applyFont="1" applyAlignment="1" applyProtection="1">
      <alignment vertical="center"/>
      <protection locked="0"/>
    </xf>
    <xf numFmtId="0" fontId="2" fillId="3" borderId="1" xfId="0" applyFont="1" applyFill="1" applyBorder="1" applyAlignment="1" applyProtection="1">
      <alignment horizontal="left" vertical="center" wrapText="1"/>
      <protection locked="0"/>
    </xf>
    <xf numFmtId="0" fontId="2" fillId="3" borderId="6" xfId="0" applyFont="1" applyFill="1" applyBorder="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2" fillId="3" borderId="1"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vertical="center"/>
      <protection locked="0"/>
    </xf>
    <xf numFmtId="164" fontId="17" fillId="0" borderId="0" xfId="0" applyNumberFormat="1" applyFont="1" applyAlignment="1" applyProtection="1">
      <alignment vertical="center"/>
      <protection locked="0"/>
    </xf>
    <xf numFmtId="0" fontId="5" fillId="3" borderId="1" xfId="0" applyFont="1" applyFill="1" applyBorder="1" applyAlignment="1" applyProtection="1">
      <alignment horizontal="center" vertical="center" wrapText="1"/>
      <protection locked="0"/>
    </xf>
    <xf numFmtId="164" fontId="2" fillId="0" borderId="0" xfId="0" applyNumberFormat="1" applyFont="1" applyAlignment="1" applyProtection="1">
      <alignment vertical="center"/>
      <protection locked="0"/>
    </xf>
    <xf numFmtId="0" fontId="2" fillId="3" borderId="15" xfId="0" applyFont="1" applyFill="1" applyBorder="1" applyAlignment="1" applyProtection="1">
      <alignment vertical="center"/>
      <protection locked="0"/>
    </xf>
    <xf numFmtId="0" fontId="2" fillId="3" borderId="14" xfId="0" applyFont="1" applyFill="1" applyBorder="1" applyAlignment="1" applyProtection="1">
      <alignment vertical="center"/>
      <protection locked="0"/>
    </xf>
    <xf numFmtId="0" fontId="7" fillId="2" borderId="1" xfId="0" applyFont="1" applyFill="1" applyBorder="1" applyAlignment="1">
      <alignment horizontal="center" vertical="center" wrapText="1"/>
    </xf>
    <xf numFmtId="0" fontId="7" fillId="2" borderId="1" xfId="2" applyFont="1" applyFill="1" applyBorder="1" applyAlignment="1">
      <alignment horizontal="center" vertical="center" wrapText="1"/>
    </xf>
    <xf numFmtId="0" fontId="2" fillId="0" borderId="15"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168" fontId="7" fillId="3" borderId="1" xfId="0" applyNumberFormat="1" applyFont="1" applyFill="1" applyBorder="1" applyAlignment="1" applyProtection="1">
      <alignment horizontal="center" vertical="center" wrapText="1"/>
      <protection locked="0"/>
    </xf>
    <xf numFmtId="0" fontId="6" fillId="0" borderId="0" xfId="2" applyProtection="1">
      <protection locked="0"/>
    </xf>
    <xf numFmtId="164" fontId="6" fillId="0" borderId="1" xfId="4" applyNumberFormat="1" applyBorder="1" applyAlignment="1" applyProtection="1">
      <alignment vertical="center"/>
      <protection locked="0"/>
    </xf>
    <xf numFmtId="164" fontId="6" fillId="0" borderId="0" xfId="2" applyNumberFormat="1" applyProtection="1">
      <protection locked="0"/>
    </xf>
    <xf numFmtId="168" fontId="6" fillId="0" borderId="0" xfId="2" applyNumberFormat="1" applyAlignment="1" applyProtection="1">
      <alignment vertical="center"/>
      <protection locked="0"/>
    </xf>
    <xf numFmtId="0" fontId="6" fillId="5" borderId="15"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164" fontId="2" fillId="0" borderId="1" xfId="0" applyNumberFormat="1" applyFont="1" applyBorder="1" applyAlignment="1" applyProtection="1">
      <alignment horizontal="right" vertical="center"/>
      <protection hidden="1"/>
    </xf>
    <xf numFmtId="164" fontId="2" fillId="0" borderId="1" xfId="0" applyNumberFormat="1" applyFont="1" applyBorder="1" applyAlignment="1" applyProtection="1">
      <alignment horizontal="right" vertical="center"/>
      <protection locked="0"/>
    </xf>
    <xf numFmtId="164" fontId="5" fillId="2" borderId="1" xfId="0" applyNumberFormat="1" applyFont="1" applyFill="1" applyBorder="1" applyAlignment="1" applyProtection="1">
      <alignment vertical="center"/>
      <protection hidden="1"/>
    </xf>
    <xf numFmtId="0" fontId="2" fillId="0" borderId="1" xfId="0" applyFont="1" applyBorder="1" applyAlignment="1" applyProtection="1">
      <alignment horizontal="right" vertical="center"/>
      <protection locked="0"/>
    </xf>
    <xf numFmtId="164" fontId="5" fillId="2" borderId="1" xfId="0" applyNumberFormat="1" applyFont="1" applyFill="1" applyBorder="1" applyAlignment="1" applyProtection="1">
      <alignment horizontal="right" vertical="center"/>
      <protection hidden="1"/>
    </xf>
    <xf numFmtId="0" fontId="2" fillId="0" borderId="0" xfId="0" applyFont="1" applyAlignment="1" applyProtection="1">
      <alignment horizontal="center" vertical="center"/>
      <protection locked="0"/>
    </xf>
    <xf numFmtId="0" fontId="7" fillId="0" borderId="1" xfId="2" applyFont="1" applyBorder="1" applyAlignment="1" applyProtection="1">
      <alignment horizontal="center" vertical="center" wrapText="1"/>
      <protection locked="0"/>
    </xf>
    <xf numFmtId="9" fontId="2" fillId="0" borderId="1" xfId="3" applyFont="1" applyBorder="1" applyAlignment="1" applyProtection="1">
      <alignment horizontal="right" vertical="center" wrapText="1"/>
      <protection locked="0"/>
    </xf>
    <xf numFmtId="0" fontId="5" fillId="5" borderId="4" xfId="2" applyFont="1" applyFill="1" applyBorder="1" applyAlignment="1" applyProtection="1">
      <alignment horizontal="center" vertical="center" wrapText="1"/>
      <protection locked="0"/>
    </xf>
    <xf numFmtId="164" fontId="2" fillId="5" borderId="4" xfId="2" applyNumberFormat="1" applyFont="1" applyFill="1" applyBorder="1" applyAlignment="1" applyProtection="1">
      <alignment horizontal="right" vertical="center" wrapText="1"/>
      <protection hidden="1"/>
    </xf>
    <xf numFmtId="3" fontId="6" fillId="0" borderId="1" xfId="0" applyNumberFormat="1" applyFont="1" applyBorder="1" applyAlignment="1" applyProtection="1">
      <alignment horizontal="right" vertical="center" wrapText="1"/>
      <protection locked="0"/>
    </xf>
    <xf numFmtId="164" fontId="5" fillId="4" borderId="14" xfId="4" applyNumberFormat="1" applyFont="1" applyFill="1" applyBorder="1" applyAlignment="1" applyProtection="1">
      <alignment horizontal="right" vertical="center" wrapText="1"/>
      <protection hidden="1"/>
    </xf>
    <xf numFmtId="3" fontId="5" fillId="4" borderId="4" xfId="2" applyNumberFormat="1" applyFont="1" applyFill="1" applyBorder="1" applyAlignment="1" applyProtection="1">
      <alignment horizontal="right" vertical="center" wrapText="1"/>
      <protection locked="0"/>
    </xf>
    <xf numFmtId="164" fontId="5" fillId="4" borderId="4" xfId="2" applyNumberFormat="1" applyFont="1" applyFill="1" applyBorder="1" applyAlignment="1" applyProtection="1">
      <alignment horizontal="center" vertical="center" wrapText="1"/>
      <protection locked="0"/>
    </xf>
    <xf numFmtId="164" fontId="5" fillId="4" borderId="1" xfId="4" applyNumberFormat="1" applyFont="1" applyFill="1" applyBorder="1" applyAlignment="1" applyProtection="1">
      <alignment horizontal="right" vertical="center" wrapText="1"/>
      <protection hidden="1"/>
    </xf>
    <xf numFmtId="164" fontId="5" fillId="4" borderId="2" xfId="4" applyNumberFormat="1" applyFont="1" applyFill="1" applyBorder="1" applyAlignment="1" applyProtection="1">
      <alignment horizontal="right" vertical="center" wrapText="1"/>
      <protection hidden="1"/>
    </xf>
    <xf numFmtId="164" fontId="5" fillId="4" borderId="25" xfId="4" applyNumberFormat="1" applyFont="1" applyFill="1" applyBorder="1" applyAlignment="1" applyProtection="1">
      <alignment horizontal="right" vertical="center" wrapText="1"/>
      <protection hidden="1"/>
    </xf>
    <xf numFmtId="164" fontId="5" fillId="6" borderId="1" xfId="4" applyNumberFormat="1" applyFont="1" applyFill="1" applyBorder="1" applyAlignment="1" applyProtection="1">
      <alignment horizontal="right" vertical="center" wrapText="1"/>
      <protection hidden="1"/>
    </xf>
    <xf numFmtId="164" fontId="5" fillId="6" borderId="16" xfId="4" applyNumberFormat="1" applyFont="1" applyFill="1" applyBorder="1" applyAlignment="1" applyProtection="1">
      <alignment horizontal="right" vertical="center" wrapText="1"/>
      <protection hidden="1"/>
    </xf>
    <xf numFmtId="164" fontId="5" fillId="6" borderId="18" xfId="4" applyNumberFormat="1" applyFont="1" applyFill="1" applyBorder="1" applyAlignment="1" applyProtection="1">
      <alignment horizontal="right" vertical="center" wrapText="1"/>
      <protection hidden="1"/>
    </xf>
    <xf numFmtId="164" fontId="5" fillId="6" borderId="19" xfId="4" applyNumberFormat="1" applyFont="1" applyFill="1" applyBorder="1" applyAlignment="1" applyProtection="1">
      <alignment horizontal="right" vertical="center" wrapText="1"/>
      <protection hidden="1"/>
    </xf>
    <xf numFmtId="0" fontId="6" fillId="5" borderId="15" xfId="0" applyFont="1" applyFill="1" applyBorder="1" applyAlignment="1" applyProtection="1">
      <alignment horizontal="center" vertical="center"/>
      <protection locked="0"/>
    </xf>
    <xf numFmtId="0" fontId="7" fillId="2" borderId="1" xfId="2" applyFont="1" applyFill="1" applyBorder="1" applyAlignment="1" applyProtection="1">
      <alignment horizontal="center" vertical="center" wrapText="1"/>
      <protection locked="0"/>
    </xf>
    <xf numFmtId="0" fontId="7" fillId="2" borderId="14" xfId="2" applyFont="1" applyFill="1" applyBorder="1" applyAlignment="1" applyProtection="1">
      <alignment horizontal="center" vertical="center" wrapText="1"/>
      <protection locked="0"/>
    </xf>
    <xf numFmtId="164" fontId="2" fillId="0" borderId="14" xfId="0" applyNumberFormat="1" applyFont="1" applyBorder="1" applyAlignment="1" applyProtection="1">
      <alignment horizontal="right" vertical="center"/>
      <protection locked="0"/>
    </xf>
    <xf numFmtId="164" fontId="2" fillId="3" borderId="1" xfId="0" applyNumberFormat="1" applyFont="1" applyFill="1" applyBorder="1" applyAlignment="1" applyProtection="1">
      <alignment horizontal="right" vertical="center"/>
      <protection hidden="1"/>
    </xf>
    <xf numFmtId="164" fontId="2" fillId="3" borderId="14" xfId="0" applyNumberFormat="1" applyFont="1" applyFill="1" applyBorder="1" applyAlignment="1" applyProtection="1">
      <alignment horizontal="right" vertical="center"/>
      <protection hidden="1"/>
    </xf>
    <xf numFmtId="164" fontId="5" fillId="6" borderId="18" xfId="0" applyNumberFormat="1" applyFont="1" applyFill="1" applyBorder="1" applyAlignment="1" applyProtection="1">
      <alignment horizontal="right" vertical="center"/>
      <protection hidden="1"/>
    </xf>
    <xf numFmtId="164" fontId="5" fillId="6" borderId="19" xfId="0" applyNumberFormat="1" applyFont="1" applyFill="1" applyBorder="1" applyAlignment="1" applyProtection="1">
      <alignment horizontal="right" vertical="center"/>
      <protection hidden="1"/>
    </xf>
    <xf numFmtId="0" fontId="7" fillId="2" borderId="18" xfId="2" applyFont="1" applyFill="1" applyBorder="1" applyAlignment="1" applyProtection="1">
      <alignment horizontal="center" vertical="center" wrapText="1"/>
      <protection locked="0"/>
    </xf>
    <xf numFmtId="0" fontId="6" fillId="0" borderId="24" xfId="2" applyBorder="1" applyAlignment="1" applyProtection="1">
      <alignment horizontal="left" vertical="center"/>
      <protection locked="0"/>
    </xf>
    <xf numFmtId="164" fontId="6" fillId="0" borderId="11" xfId="2" applyNumberFormat="1" applyBorder="1" applyAlignment="1" applyProtection="1">
      <alignment horizontal="right" vertical="center"/>
      <protection locked="0"/>
    </xf>
    <xf numFmtId="164" fontId="6" fillId="0" borderId="2" xfId="2" applyNumberFormat="1" applyBorder="1" applyAlignment="1" applyProtection="1">
      <alignment horizontal="right" vertical="center"/>
      <protection locked="0"/>
    </xf>
    <xf numFmtId="0" fontId="6" fillId="0" borderId="15" xfId="2" applyBorder="1" applyAlignment="1" applyProtection="1">
      <alignment horizontal="left" vertical="center"/>
      <protection locked="0"/>
    </xf>
    <xf numFmtId="166" fontId="6" fillId="0" borderId="4" xfId="2" applyNumberFormat="1" applyBorder="1" applyAlignment="1" applyProtection="1">
      <alignment horizontal="left" vertical="center"/>
      <protection locked="0"/>
    </xf>
    <xf numFmtId="166" fontId="6" fillId="0" borderId="1" xfId="2" applyNumberFormat="1" applyBorder="1" applyAlignment="1" applyProtection="1">
      <alignment horizontal="center" vertical="center"/>
      <protection locked="0"/>
    </xf>
    <xf numFmtId="167" fontId="6" fillId="0" borderId="4" xfId="7" applyNumberFormat="1" applyFont="1" applyBorder="1" applyAlignment="1" applyProtection="1">
      <alignment horizontal="left" vertical="center"/>
      <protection locked="0"/>
    </xf>
    <xf numFmtId="0" fontId="6" fillId="0" borderId="30" xfId="2" applyBorder="1" applyAlignment="1" applyProtection="1">
      <alignment horizontal="left" vertical="center" wrapText="1"/>
      <protection locked="0"/>
    </xf>
    <xf numFmtId="0" fontId="6" fillId="0" borderId="17" xfId="2" applyBorder="1" applyAlignment="1" applyProtection="1">
      <alignment horizontal="left" vertical="center"/>
      <protection locked="0"/>
    </xf>
    <xf numFmtId="0" fontId="6" fillId="0" borderId="18" xfId="2" applyBorder="1" applyAlignment="1" applyProtection="1">
      <alignment vertical="center"/>
      <protection locked="0"/>
    </xf>
    <xf numFmtId="0" fontId="6" fillId="0" borderId="0" xfId="2" applyAlignment="1" applyProtection="1">
      <alignment horizontal="right" vertical="center"/>
      <protection locked="0"/>
    </xf>
    <xf numFmtId="0" fontId="7" fillId="6" borderId="41" xfId="2" applyFont="1" applyFill="1" applyBorder="1" applyAlignment="1" applyProtection="1">
      <alignment vertical="center"/>
      <protection locked="0"/>
    </xf>
    <xf numFmtId="164" fontId="7" fillId="6" borderId="46" xfId="2" applyNumberFormat="1" applyFont="1" applyFill="1" applyBorder="1" applyAlignment="1" applyProtection="1">
      <alignment horizontal="center" vertical="center"/>
      <protection hidden="1"/>
    </xf>
    <xf numFmtId="0" fontId="6" fillId="0" borderId="10" xfId="2" applyBorder="1" applyAlignment="1" applyProtection="1">
      <alignment vertical="center"/>
      <protection locked="0"/>
    </xf>
    <xf numFmtId="14" fontId="7" fillId="0" borderId="34" xfId="0" applyNumberFormat="1"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164" fontId="6" fillId="7" borderId="1" xfId="4" applyNumberFormat="1" applyFill="1" applyBorder="1" applyAlignment="1" applyProtection="1">
      <alignment vertical="center"/>
      <protection locked="0"/>
    </xf>
    <xf numFmtId="164" fontId="6" fillId="7" borderId="14" xfId="4" applyNumberFormat="1" applyFill="1" applyBorder="1" applyAlignment="1" applyProtection="1">
      <alignment vertical="center"/>
      <protection hidden="1"/>
    </xf>
    <xf numFmtId="164" fontId="6" fillId="7" borderId="1" xfId="4" applyNumberFormat="1" applyFill="1" applyBorder="1" applyAlignment="1" applyProtection="1">
      <alignment vertical="center"/>
      <protection hidden="1"/>
    </xf>
    <xf numFmtId="164" fontId="6" fillId="7" borderId="14" xfId="4" applyNumberFormat="1" applyFill="1" applyBorder="1" applyAlignment="1" applyProtection="1">
      <alignment vertical="center"/>
      <protection locked="0"/>
    </xf>
    <xf numFmtId="0" fontId="5" fillId="0" borderId="14" xfId="2" applyFont="1" applyBorder="1" applyAlignment="1" applyProtection="1">
      <alignment horizontal="center" vertical="center" wrapText="1"/>
      <protection locked="0"/>
    </xf>
    <xf numFmtId="164" fontId="6" fillId="0" borderId="14" xfId="4" applyNumberFormat="1" applyBorder="1" applyAlignment="1" applyProtection="1">
      <alignment vertical="center"/>
      <protection locked="0"/>
    </xf>
    <xf numFmtId="0" fontId="7" fillId="0" borderId="0" xfId="2" applyFont="1" applyAlignment="1" applyProtection="1">
      <alignment horizontal="justify" vertical="center"/>
      <protection locked="0"/>
    </xf>
    <xf numFmtId="0" fontId="7" fillId="0" borderId="1" xfId="0" applyFont="1" applyBorder="1" applyAlignment="1" applyProtection="1">
      <alignment horizontal="center" vertical="center"/>
      <protection locked="0"/>
    </xf>
    <xf numFmtId="0" fontId="5" fillId="5" borderId="15" xfId="2" applyFont="1" applyFill="1" applyBorder="1" applyAlignment="1" applyProtection="1">
      <alignment horizontal="justify" vertical="center" wrapText="1"/>
      <protection locked="0"/>
    </xf>
    <xf numFmtId="0" fontId="2" fillId="0" borderId="4" xfId="0" applyFont="1" applyBorder="1" applyProtection="1">
      <protection locked="0"/>
    </xf>
    <xf numFmtId="0" fontId="2" fillId="0" borderId="1" xfId="2" applyFont="1" applyBorder="1" applyAlignment="1" applyProtection="1">
      <alignment horizontal="justify" vertical="center" wrapText="1"/>
      <protection locked="0"/>
    </xf>
    <xf numFmtId="0" fontId="2" fillId="0" borderId="6" xfId="0" applyFont="1" applyBorder="1" applyProtection="1">
      <protection locked="0"/>
    </xf>
    <xf numFmtId="0" fontId="7" fillId="3" borderId="15" xfId="2" applyFont="1" applyFill="1" applyBorder="1" applyAlignment="1" applyProtection="1">
      <alignment horizontal="center" vertical="center" wrapText="1"/>
      <protection locked="0"/>
    </xf>
    <xf numFmtId="0" fontId="2" fillId="0" borderId="16" xfId="0" applyFont="1" applyBorder="1" applyProtection="1">
      <protection locked="0"/>
    </xf>
    <xf numFmtId="169" fontId="5" fillId="5" borderId="1" xfId="4" applyNumberFormat="1" applyFont="1" applyFill="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2" fillId="0" borderId="8" xfId="0" applyFont="1" applyBorder="1" applyProtection="1">
      <protection locked="0"/>
    </xf>
    <xf numFmtId="0" fontId="2" fillId="0" borderId="45" xfId="0" applyFont="1" applyBorder="1" applyProtection="1">
      <protection locked="0"/>
    </xf>
    <xf numFmtId="0" fontId="2" fillId="0" borderId="11" xfId="0" applyFont="1" applyBorder="1" applyProtection="1">
      <protection locked="0"/>
    </xf>
    <xf numFmtId="9" fontId="5" fillId="0" borderId="14" xfId="3" applyFont="1" applyBorder="1" applyAlignment="1" applyProtection="1">
      <alignment horizontal="right" vertical="center" wrapText="1"/>
      <protection hidden="1"/>
    </xf>
    <xf numFmtId="0" fontId="2" fillId="0" borderId="16" xfId="0" applyFont="1" applyBorder="1" applyProtection="1">
      <protection hidden="1"/>
    </xf>
    <xf numFmtId="164" fontId="5" fillId="0" borderId="14" xfId="4" applyNumberFormat="1" applyFont="1" applyBorder="1" applyAlignment="1" applyProtection="1">
      <alignment horizontal="right" vertical="center" wrapText="1"/>
      <protection hidden="1"/>
    </xf>
    <xf numFmtId="0" fontId="5" fillId="5" borderId="15" xfId="2" applyFont="1" applyFill="1" applyBorder="1" applyAlignment="1" applyProtection="1">
      <alignment horizontal="center" vertical="center" wrapText="1"/>
      <protection locked="0"/>
    </xf>
    <xf numFmtId="9" fontId="2" fillId="5" borderId="1" xfId="5" applyFont="1" applyFill="1" applyBorder="1" applyAlignment="1" applyProtection="1">
      <alignment horizontal="center" vertical="center" wrapText="1"/>
      <protection hidden="1"/>
    </xf>
    <xf numFmtId="0" fontId="2" fillId="0" borderId="4" xfId="0" applyFont="1" applyBorder="1" applyProtection="1">
      <protection hidden="1"/>
    </xf>
    <xf numFmtId="0" fontId="2" fillId="3" borderId="15" xfId="0" applyFont="1" applyFill="1" applyBorder="1" applyAlignment="1" applyProtection="1">
      <alignment horizontal="left" vertical="center" wrapText="1"/>
      <protection locked="0"/>
    </xf>
    <xf numFmtId="0" fontId="2" fillId="0" borderId="7" xfId="0" applyFont="1" applyBorder="1" applyProtection="1">
      <protection locked="0"/>
    </xf>
    <xf numFmtId="0" fontId="2" fillId="0" borderId="10" xfId="0" applyFont="1" applyBorder="1" applyProtection="1">
      <protection locked="0"/>
    </xf>
    <xf numFmtId="0" fontId="7" fillId="0" borderId="15" xfId="2" applyFont="1" applyBorder="1" applyAlignment="1" applyProtection="1">
      <alignment horizontal="center" vertical="center"/>
      <protection locked="0"/>
    </xf>
    <xf numFmtId="0" fontId="7" fillId="3" borderId="24" xfId="2" applyFont="1" applyFill="1" applyBorder="1" applyAlignment="1" applyProtection="1">
      <alignment horizontal="center" vertical="center" wrapText="1"/>
      <protection locked="0"/>
    </xf>
    <xf numFmtId="0" fontId="2" fillId="0" borderId="44" xfId="0" applyFont="1" applyBorder="1" applyProtection="1">
      <protection locked="0"/>
    </xf>
    <xf numFmtId="168" fontId="7" fillId="3" borderId="14"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0" borderId="2" xfId="0" applyFont="1" applyBorder="1" applyProtection="1">
      <protection locked="0"/>
    </xf>
    <xf numFmtId="0" fontId="2" fillId="0" borderId="9" xfId="0" applyFont="1" applyBorder="1" applyProtection="1">
      <protection locked="0"/>
    </xf>
    <xf numFmtId="0" fontId="2" fillId="0" borderId="20" xfId="0" applyFont="1" applyBorder="1" applyProtection="1">
      <protection locked="0"/>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0" fontId="11" fillId="0" borderId="12" xfId="0" applyFont="1" applyBorder="1" applyAlignment="1" applyProtection="1">
      <alignment horizontal="center"/>
      <protection locked="0"/>
    </xf>
    <xf numFmtId="0" fontId="4" fillId="0" borderId="43" xfId="0" applyFont="1" applyBorder="1" applyProtection="1">
      <protection locked="0"/>
    </xf>
    <xf numFmtId="0" fontId="4" fillId="0" borderId="24" xfId="0" applyFont="1" applyBorder="1" applyProtection="1">
      <protection locked="0"/>
    </xf>
    <xf numFmtId="0" fontId="7" fillId="0" borderId="53" xfId="0" applyFont="1" applyBorder="1" applyAlignment="1" applyProtection="1">
      <alignment horizontal="center" vertical="center" wrapText="1"/>
      <protection locked="0"/>
    </xf>
    <xf numFmtId="0" fontId="4" fillId="0" borderId="32" xfId="0" applyFont="1" applyBorder="1" applyAlignment="1" applyProtection="1">
      <alignment vertical="center"/>
      <protection locked="0"/>
    </xf>
    <xf numFmtId="0" fontId="4" fillId="0" borderId="33"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1" xfId="0" applyFont="1" applyBorder="1" applyAlignment="1" applyProtection="1">
      <alignment vertical="center"/>
      <protection locked="0"/>
    </xf>
    <xf numFmtId="0" fontId="2" fillId="0" borderId="5" xfId="0" applyFont="1" applyBorder="1" applyProtection="1">
      <protection locked="0"/>
    </xf>
    <xf numFmtId="0" fontId="2" fillId="0" borderId="0" xfId="0" applyFont="1" applyProtection="1">
      <protection locked="0"/>
    </xf>
    <xf numFmtId="0" fontId="2" fillId="0" borderId="21" xfId="0" applyFont="1" applyBorder="1" applyProtection="1">
      <protection locked="0"/>
    </xf>
    <xf numFmtId="0" fontId="5" fillId="3" borderId="15" xfId="0" applyFont="1" applyFill="1" applyBorder="1" applyAlignment="1" applyProtection="1">
      <alignment horizontal="center" vertical="center"/>
      <protection locked="0"/>
    </xf>
    <xf numFmtId="14" fontId="7" fillId="0" borderId="13" xfId="0" applyNumberFormat="1" applyFont="1" applyBorder="1" applyAlignment="1" applyProtection="1">
      <alignment horizontal="center" vertical="center"/>
      <protection locked="0"/>
    </xf>
    <xf numFmtId="0" fontId="4" fillId="0" borderId="55" xfId="0" applyFont="1" applyBorder="1" applyProtection="1">
      <protection locked="0"/>
    </xf>
    <xf numFmtId="0" fontId="7" fillId="0" borderId="1" xfId="0" applyFont="1" applyBorder="1" applyAlignment="1" applyProtection="1">
      <alignment horizontal="center" vertical="center"/>
      <protection locked="0"/>
    </xf>
    <xf numFmtId="0" fontId="4" fillId="0" borderId="16" xfId="0" applyFont="1" applyBorder="1" applyProtection="1">
      <protection locked="0"/>
    </xf>
    <xf numFmtId="0" fontId="7" fillId="0" borderId="1" xfId="0" applyFont="1" applyBorder="1" applyAlignment="1" applyProtection="1">
      <alignment horizontal="center" vertical="center" wrapText="1"/>
      <protection locked="0"/>
    </xf>
    <xf numFmtId="0" fontId="4" fillId="0" borderId="6" xfId="0" applyFont="1" applyBorder="1" applyProtection="1">
      <protection locked="0"/>
    </xf>
    <xf numFmtId="0" fontId="2" fillId="3" borderId="3"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hidden="1"/>
    </xf>
    <xf numFmtId="0" fontId="2" fillId="0" borderId="2" xfId="0" applyFont="1" applyBorder="1" applyProtection="1">
      <protection hidden="1"/>
    </xf>
    <xf numFmtId="0" fontId="7" fillId="3" borderId="1" xfId="2" applyFont="1" applyFill="1" applyBorder="1" applyAlignment="1" applyProtection="1">
      <alignment horizontal="center" vertical="center" wrapText="1"/>
      <protection locked="0"/>
    </xf>
    <xf numFmtId="168" fontId="7" fillId="3" borderId="1" xfId="0" applyNumberFormat="1"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protection locked="0"/>
    </xf>
    <xf numFmtId="0" fontId="2" fillId="0" borderId="24" xfId="0" applyFont="1" applyBorder="1" applyProtection="1">
      <protection locked="0"/>
    </xf>
    <xf numFmtId="168" fontId="7" fillId="3" borderId="1" xfId="0" applyNumberFormat="1" applyFont="1" applyFill="1" applyBorder="1" applyAlignment="1" applyProtection="1">
      <alignment horizontal="center" vertical="center"/>
      <protection locked="0"/>
    </xf>
    <xf numFmtId="169" fontId="5" fillId="0" borderId="14" xfId="4" applyNumberFormat="1" applyFont="1" applyBorder="1" applyAlignment="1" applyProtection="1">
      <alignment horizontal="center" vertical="center" wrapText="1"/>
      <protection locked="0"/>
    </xf>
    <xf numFmtId="0" fontId="2" fillId="0" borderId="23" xfId="0" applyFont="1" applyBorder="1" applyProtection="1">
      <protection locked="0"/>
    </xf>
    <xf numFmtId="0" fontId="7" fillId="3" borderId="51"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protection locked="0"/>
    </xf>
    <xf numFmtId="0" fontId="5" fillId="4" borderId="15" xfId="2" applyFont="1" applyFill="1" applyBorder="1" applyAlignment="1" applyProtection="1">
      <alignment horizontal="center" vertical="center" wrapText="1"/>
      <protection locked="0"/>
    </xf>
    <xf numFmtId="0" fontId="7" fillId="0" borderId="51" xfId="0" applyFont="1" applyBorder="1" applyAlignment="1" applyProtection="1">
      <alignment horizontal="center" vertical="center"/>
      <protection locked="0"/>
    </xf>
    <xf numFmtId="0" fontId="2" fillId="5" borderId="43" xfId="0" applyFont="1" applyFill="1" applyBorder="1" applyAlignment="1" applyProtection="1">
      <alignment horizontal="center"/>
      <protection locked="0"/>
    </xf>
    <xf numFmtId="0" fontId="2" fillId="5" borderId="24" xfId="0" applyFont="1" applyFill="1" applyBorder="1" applyAlignment="1" applyProtection="1">
      <alignment horizontal="center"/>
      <protection locked="0"/>
    </xf>
    <xf numFmtId="0" fontId="2" fillId="0" borderId="25" xfId="0" applyFont="1" applyBorder="1" applyProtection="1">
      <protection locked="0"/>
    </xf>
    <xf numFmtId="0" fontId="5" fillId="6" borderId="15" xfId="2" applyFont="1" applyFill="1" applyBorder="1" applyAlignment="1" applyProtection="1">
      <alignment horizontal="center" vertical="center" wrapText="1"/>
      <protection locked="0"/>
    </xf>
    <xf numFmtId="0" fontId="5" fillId="4" borderId="24" xfId="2" applyFont="1" applyFill="1" applyBorder="1" applyAlignment="1" applyProtection="1">
      <alignment horizontal="center" vertical="center" wrapText="1"/>
      <protection locked="0"/>
    </xf>
    <xf numFmtId="0" fontId="19" fillId="0" borderId="0" xfId="0" applyFont="1" applyAlignment="1" applyProtection="1">
      <alignment horizontal="center"/>
      <protection locked="0"/>
    </xf>
    <xf numFmtId="0" fontId="20" fillId="0" borderId="0" xfId="0" applyFont="1" applyProtection="1">
      <protection locked="0"/>
    </xf>
    <xf numFmtId="0" fontId="14" fillId="0" borderId="0" xfId="0" applyFont="1" applyAlignment="1" applyProtection="1">
      <alignment horizontal="center"/>
      <protection locked="0"/>
    </xf>
    <xf numFmtId="0" fontId="4" fillId="0" borderId="0" xfId="0" applyFont="1" applyProtection="1">
      <protection locked="0"/>
    </xf>
    <xf numFmtId="0" fontId="7" fillId="0" borderId="26" xfId="2" applyFont="1" applyBorder="1" applyAlignment="1" applyProtection="1">
      <alignment horizontal="center" vertical="center"/>
      <protection locked="0"/>
    </xf>
    <xf numFmtId="0" fontId="2" fillId="0" borderId="27" xfId="0" applyFont="1" applyBorder="1" applyProtection="1">
      <protection locked="0"/>
    </xf>
    <xf numFmtId="0" fontId="5" fillId="0" borderId="0" xfId="0" applyFont="1" applyAlignment="1" applyProtection="1">
      <alignment horizontal="center"/>
      <protection locked="0"/>
    </xf>
    <xf numFmtId="0" fontId="7" fillId="0" borderId="49" xfId="2" applyFont="1" applyBorder="1" applyAlignment="1" applyProtection="1">
      <alignment horizontal="center" vertical="center"/>
      <protection locked="0"/>
    </xf>
    <xf numFmtId="0" fontId="2" fillId="0" borderId="32" xfId="0" applyFont="1" applyBorder="1" applyProtection="1">
      <protection locked="0"/>
    </xf>
    <xf numFmtId="0" fontId="2" fillId="0" borderId="36" xfId="0" applyFont="1" applyBorder="1" applyProtection="1">
      <protection locked="0"/>
    </xf>
    <xf numFmtId="0" fontId="6" fillId="0" borderId="50" xfId="2" applyBorder="1" applyAlignment="1" applyProtection="1">
      <alignment horizontal="center" vertical="center"/>
      <protection locked="0"/>
    </xf>
    <xf numFmtId="0" fontId="6" fillId="0" borderId="31" xfId="2" applyBorder="1" applyAlignment="1" applyProtection="1">
      <alignment horizontal="center" vertical="center"/>
      <protection locked="0"/>
    </xf>
    <xf numFmtId="0" fontId="2" fillId="0" borderId="38" xfId="0" applyFont="1" applyBorder="1" applyProtection="1">
      <protection locked="0"/>
    </xf>
    <xf numFmtId="0" fontId="2" fillId="0" borderId="39" xfId="0" applyFont="1" applyBorder="1" applyProtection="1">
      <protection locked="0"/>
    </xf>
    <xf numFmtId="0" fontId="5" fillId="6" borderId="30" xfId="2" applyFont="1" applyFill="1" applyBorder="1" applyAlignment="1" applyProtection="1">
      <alignment horizontal="center" vertical="center" wrapText="1"/>
      <protection locked="0"/>
    </xf>
    <xf numFmtId="0" fontId="2" fillId="0" borderId="48" xfId="0" applyFont="1" applyBorder="1" applyProtection="1">
      <protection locked="0"/>
    </xf>
    <xf numFmtId="0" fontId="2" fillId="0" borderId="17" xfId="0" applyFont="1" applyBorder="1" applyProtection="1">
      <protection locked="0"/>
    </xf>
    <xf numFmtId="0" fontId="11" fillId="0" borderId="1" xfId="0" applyFont="1" applyBorder="1" applyAlignment="1" applyProtection="1">
      <alignment horizontal="center"/>
      <protection locked="0"/>
    </xf>
    <xf numFmtId="0" fontId="0" fillId="0" borderId="22" xfId="0" applyBorder="1" applyProtection="1">
      <protection locked="0"/>
    </xf>
    <xf numFmtId="0" fontId="0" fillId="0" borderId="2" xfId="0" applyBorder="1" applyProtection="1">
      <protection locked="0"/>
    </xf>
    <xf numFmtId="14" fontId="7" fillId="0" borderId="1" xfId="0" applyNumberFormat="1" applyFont="1" applyBorder="1" applyAlignment="1" applyProtection="1">
      <alignment horizontal="center" vertical="center"/>
      <protection locked="0"/>
    </xf>
    <xf numFmtId="0" fontId="0" fillId="0" borderId="6" xfId="0" applyBorder="1" applyProtection="1">
      <protection locked="0"/>
    </xf>
    <xf numFmtId="0" fontId="0" fillId="0" borderId="4" xfId="0" applyBorder="1" applyProtection="1">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vertical="center"/>
      <protection locked="0"/>
    </xf>
    <xf numFmtId="0" fontId="0" fillId="0" borderId="21"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5" fillId="0" borderId="1"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0" fillId="0" borderId="0" xfId="0" applyProtection="1">
      <protection locked="0"/>
    </xf>
    <xf numFmtId="0" fontId="5" fillId="3" borderId="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5"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32" xfId="0" applyBorder="1" applyProtection="1">
      <protection locked="0"/>
    </xf>
    <xf numFmtId="0" fontId="0" fillId="0" borderId="33" xfId="0" applyBorder="1" applyProtection="1">
      <protection locked="0"/>
    </xf>
    <xf numFmtId="0" fontId="0" fillId="0" borderId="5" xfId="0" applyBorder="1" applyProtection="1">
      <protection locked="0"/>
    </xf>
    <xf numFmtId="0" fontId="0" fillId="0" borderId="21"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9" xfId="0" applyBorder="1" applyProtection="1">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2" borderId="15" xfId="2" applyFont="1" applyFill="1" applyBorder="1" applyAlignment="1" applyProtection="1">
      <alignment horizontal="center" vertical="center"/>
      <protection locked="0"/>
    </xf>
    <xf numFmtId="0" fontId="2" fillId="0" borderId="15" xfId="0" applyFont="1" applyBorder="1" applyAlignment="1" applyProtection="1">
      <alignment horizontal="justify" vertical="center"/>
      <protection locked="0"/>
    </xf>
    <xf numFmtId="164" fontId="4" fillId="0" borderId="0" xfId="0" applyNumberFormat="1" applyFont="1" applyAlignment="1" applyProtection="1">
      <alignment horizontal="center" vertical="center"/>
      <protection locked="0"/>
    </xf>
    <xf numFmtId="0" fontId="7" fillId="6" borderId="30" xfId="2" applyFont="1" applyFill="1" applyBorder="1" applyAlignment="1" applyProtection="1">
      <alignment horizontal="justify" vertical="center"/>
      <protection locked="0"/>
    </xf>
    <xf numFmtId="0" fontId="7" fillId="3" borderId="12" xfId="2" applyFont="1" applyFill="1" applyBorder="1" applyAlignment="1" applyProtection="1">
      <alignment horizontal="center" vertical="center"/>
      <protection locked="0"/>
    </xf>
    <xf numFmtId="0" fontId="7" fillId="3" borderId="13" xfId="2" applyFont="1" applyFill="1" applyBorder="1" applyAlignment="1" applyProtection="1">
      <alignment horizontal="center" vertical="center" wrapText="1"/>
      <protection locked="0"/>
    </xf>
    <xf numFmtId="0" fontId="2" fillId="0" borderId="28" xfId="0" applyFont="1" applyBorder="1" applyProtection="1">
      <protection locked="0"/>
    </xf>
    <xf numFmtId="0" fontId="2" fillId="0" borderId="29" xfId="0" applyFont="1" applyBorder="1" applyProtection="1">
      <protection locked="0"/>
    </xf>
    <xf numFmtId="0" fontId="7" fillId="6" borderId="15" xfId="2" applyFont="1" applyFill="1" applyBorder="1" applyAlignment="1" applyProtection="1">
      <alignment horizontal="justify" vertical="center"/>
      <protection locked="0"/>
    </xf>
    <xf numFmtId="0" fontId="7" fillId="3" borderId="46" xfId="2" applyFont="1" applyFill="1" applyBorder="1" applyAlignment="1" applyProtection="1">
      <alignment horizontal="center" vertical="center"/>
      <protection locked="0"/>
    </xf>
    <xf numFmtId="0" fontId="2" fillId="0" borderId="35" xfId="0" applyFont="1" applyBorder="1" applyProtection="1">
      <protection locked="0"/>
    </xf>
    <xf numFmtId="164" fontId="7" fillId="6" borderId="19" xfId="2" applyNumberFormat="1" applyFont="1" applyFill="1" applyBorder="1" applyAlignment="1" applyProtection="1">
      <alignment horizontal="center" vertical="center"/>
      <protection hidden="1"/>
    </xf>
    <xf numFmtId="0" fontId="2" fillId="0" borderId="52" xfId="0" applyFont="1" applyBorder="1" applyProtection="1">
      <protection hidden="1"/>
    </xf>
    <xf numFmtId="0" fontId="2" fillId="0" borderId="35" xfId="0" applyFont="1" applyBorder="1" applyProtection="1">
      <protection hidden="1"/>
    </xf>
    <xf numFmtId="0" fontId="5" fillId="0" borderId="5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6" fillId="0" borderId="0" xfId="0" applyFont="1" applyAlignment="1" applyProtection="1">
      <alignment horizontal="center"/>
      <protection locked="0"/>
    </xf>
    <xf numFmtId="0" fontId="5" fillId="0" borderId="54" xfId="0" applyFont="1" applyBorder="1" applyAlignment="1" applyProtection="1">
      <alignment horizontal="center" vertical="center"/>
      <protection locked="0"/>
    </xf>
    <xf numFmtId="0" fontId="2" fillId="0" borderId="47" xfId="0" applyFont="1" applyBorder="1" applyProtection="1">
      <protection locked="0"/>
    </xf>
    <xf numFmtId="0" fontId="0" fillId="0" borderId="1" xfId="0" applyBorder="1" applyAlignment="1">
      <alignment horizontal="center" vertical="center"/>
    </xf>
    <xf numFmtId="0" fontId="0" fillId="0" borderId="22" xfId="0" applyBorder="1"/>
    <xf numFmtId="0" fontId="0" fillId="0" borderId="2" xfId="0" applyBorder="1"/>
    <xf numFmtId="0" fontId="0" fillId="0" borderId="1" xfId="0" applyBorder="1" applyAlignment="1">
      <alignment horizontal="center" vertical="center" wrapText="1"/>
    </xf>
    <xf numFmtId="0" fontId="0" fillId="0" borderId="4" xfId="0" applyBorder="1"/>
    <xf numFmtId="0" fontId="11" fillId="0" borderId="1" xfId="0" applyFont="1" applyBorder="1" applyAlignment="1">
      <alignment horizontal="center"/>
    </xf>
    <xf numFmtId="0" fontId="7" fillId="0" borderId="1" xfId="0" applyFont="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9" fillId="0" borderId="0" xfId="0" applyFont="1" applyAlignment="1">
      <alignment vertical="center"/>
    </xf>
    <xf numFmtId="0" fontId="0" fillId="0" borderId="2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6" xfId="0" applyBorder="1"/>
    <xf numFmtId="0" fontId="7" fillId="3" borderId="1" xfId="0" applyFont="1" applyFill="1" applyBorder="1" applyAlignment="1">
      <alignment horizontal="center"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7" fillId="3" borderId="1" xfId="0" applyFont="1" applyFill="1" applyBorder="1" applyAlignment="1">
      <alignment horizontal="center" vertical="center"/>
    </xf>
    <xf numFmtId="0" fontId="2" fillId="0" borderId="6" xfId="0" applyFont="1" applyBorder="1"/>
    <xf numFmtId="0" fontId="2" fillId="0" borderId="4" xfId="0" applyFont="1" applyBorder="1"/>
    <xf numFmtId="0" fontId="5" fillId="0" borderId="0" xfId="0" applyFont="1" applyAlignment="1">
      <alignment horizontal="center"/>
    </xf>
    <xf numFmtId="0" fontId="6" fillId="0" borderId="0" xfId="0" applyFont="1" applyAlignment="1">
      <alignment vertical="center"/>
    </xf>
    <xf numFmtId="0" fontId="5" fillId="0" borderId="15" xfId="2" applyFont="1" applyBorder="1" applyAlignment="1" applyProtection="1">
      <alignment horizontal="justify" vertical="center" wrapText="1"/>
      <protection locked="0"/>
    </xf>
    <xf numFmtId="0" fontId="0" fillId="0" borderId="43" xfId="0" applyBorder="1" applyProtection="1">
      <protection locked="0"/>
    </xf>
    <xf numFmtId="0" fontId="0" fillId="0" borderId="24" xfId="0" applyBorder="1" applyProtection="1">
      <protection locked="0"/>
    </xf>
    <xf numFmtId="0" fontId="5" fillId="0" borderId="2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7" borderId="15" xfId="2" applyFont="1" applyFill="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7" borderId="12" xfId="2" applyFont="1" applyFill="1" applyBorder="1" applyAlignment="1" applyProtection="1">
      <alignment horizontal="center" vertical="center"/>
      <protection locked="0"/>
    </xf>
    <xf numFmtId="0" fontId="7" fillId="7" borderId="30" xfId="2" applyFont="1" applyFill="1" applyBorder="1" applyAlignment="1" applyProtection="1">
      <alignment horizontal="center" vertical="center"/>
      <protection locked="0"/>
    </xf>
    <xf numFmtId="0" fontId="21" fillId="0" borderId="0" xfId="2" applyFont="1" applyAlignment="1" applyProtection="1">
      <alignment horizontal="justify" vertical="center"/>
      <protection locked="0"/>
    </xf>
    <xf numFmtId="0" fontId="22" fillId="0" borderId="0" xfId="0" applyFont="1" applyProtection="1">
      <protection locked="0"/>
    </xf>
    <xf numFmtId="0" fontId="7" fillId="0" borderId="50" xfId="2" applyFont="1" applyBorder="1" applyAlignment="1" applyProtection="1">
      <alignment horizontal="justify" vertical="center"/>
      <protection locked="0"/>
    </xf>
    <xf numFmtId="0" fontId="7" fillId="0" borderId="31" xfId="2" applyFont="1" applyBorder="1" applyAlignment="1" applyProtection="1">
      <alignment horizontal="justify" vertical="center"/>
      <protection locked="0"/>
    </xf>
    <xf numFmtId="0" fontId="15" fillId="0" borderId="1" xfId="0" applyFont="1" applyBorder="1" applyAlignment="1">
      <alignment horizontal="left" vertical="top" wrapText="1"/>
    </xf>
    <xf numFmtId="0" fontId="15" fillId="0" borderId="6" xfId="0" applyFont="1" applyBorder="1" applyAlignment="1">
      <alignment vertical="top"/>
    </xf>
    <xf numFmtId="0" fontId="15" fillId="0" borderId="4" xfId="0" applyFont="1" applyBorder="1" applyAlignment="1">
      <alignment vertical="top"/>
    </xf>
    <xf numFmtId="0" fontId="14" fillId="0" borderId="0" xfId="0" applyFont="1" applyAlignment="1">
      <alignment horizontal="center" vertical="center"/>
    </xf>
    <xf numFmtId="0" fontId="23" fillId="8" borderId="1" xfId="0" applyFont="1" applyFill="1" applyBorder="1" applyAlignment="1">
      <alignment horizontal="center"/>
    </xf>
    <xf numFmtId="0" fontId="15" fillId="8" borderId="1" xfId="0" applyFont="1" applyFill="1" applyBorder="1"/>
    <xf numFmtId="0" fontId="15" fillId="0" borderId="5" xfId="0" applyFont="1" applyBorder="1" applyAlignment="1">
      <alignment horizontal="left" vertical="top" wrapText="1"/>
    </xf>
    <xf numFmtId="0" fontId="15" fillId="0" borderId="0" xfId="0" applyFont="1" applyAlignment="1">
      <alignment vertical="top"/>
    </xf>
    <xf numFmtId="0" fontId="7" fillId="0" borderId="12" xfId="0" applyFont="1" applyBorder="1" applyAlignment="1" applyProtection="1">
      <alignment horizontal="center" vertical="center" wrapText="1"/>
      <protection locked="0"/>
    </xf>
    <xf numFmtId="0" fontId="0" fillId="0" borderId="37" xfId="0" applyBorder="1" applyProtection="1">
      <protection locked="0"/>
    </xf>
    <xf numFmtId="0" fontId="0" fillId="0" borderId="45" xfId="0" applyBorder="1" applyProtection="1">
      <protection locked="0"/>
    </xf>
    <xf numFmtId="0" fontId="12" fillId="0" borderId="0" xfId="0" applyFont="1" applyAlignment="1" applyProtection="1">
      <alignment horizontal="center" vertical="center" wrapText="1"/>
      <protection locked="0"/>
    </xf>
    <xf numFmtId="0" fontId="23" fillId="8" borderId="5" xfId="0" applyFont="1" applyFill="1" applyBorder="1" applyAlignment="1">
      <alignment horizontal="center"/>
    </xf>
    <xf numFmtId="0" fontId="23" fillId="8" borderId="0" xfId="0" applyFont="1" applyFill="1"/>
    <xf numFmtId="0" fontId="15" fillId="0" borderId="6" xfId="0" applyFont="1" applyBorder="1"/>
    <xf numFmtId="0" fontId="15" fillId="0" borderId="4" xfId="0" applyFont="1" applyBorder="1"/>
    <xf numFmtId="0" fontId="23" fillId="8" borderId="1" xfId="0" applyFont="1" applyFill="1" applyBorder="1" applyAlignment="1">
      <alignment horizontal="center" vertical="top" wrapText="1"/>
    </xf>
    <xf numFmtId="0" fontId="15" fillId="8" borderId="1" xfId="0" applyFont="1" applyFill="1" applyBorder="1" applyAlignment="1">
      <alignment vertical="top"/>
    </xf>
    <xf numFmtId="0" fontId="7" fillId="0" borderId="13" xfId="0" applyFont="1" applyBorder="1" applyAlignment="1" applyProtection="1">
      <alignment horizontal="center" vertical="center"/>
      <protection locked="0"/>
    </xf>
    <xf numFmtId="0" fontId="24" fillId="0" borderId="29" xfId="0" applyFont="1" applyBorder="1" applyProtection="1">
      <protection locked="0"/>
    </xf>
    <xf numFmtId="0" fontId="24" fillId="0" borderId="4" xfId="0" applyFont="1" applyBorder="1" applyProtection="1">
      <protection locked="0"/>
    </xf>
    <xf numFmtId="0" fontId="9" fillId="0" borderId="4" xfId="0" applyFont="1" applyBorder="1" applyProtection="1">
      <protection locked="0"/>
    </xf>
    <xf numFmtId="0" fontId="9" fillId="0" borderId="29" xfId="0" applyFont="1" applyBorder="1" applyProtection="1">
      <protection locked="0"/>
    </xf>
    <xf numFmtId="0" fontId="9" fillId="0" borderId="4" xfId="0" applyFont="1" applyBorder="1"/>
    <xf numFmtId="0" fontId="7" fillId="0" borderId="13" xfId="0" applyFont="1" applyBorder="1" applyAlignment="1" applyProtection="1">
      <alignment horizontal="center" vertical="center"/>
      <protection locked="0"/>
    </xf>
  </cellXfs>
  <cellStyles count="8">
    <cellStyle name="Millares" xfId="7" builtinId="3"/>
    <cellStyle name="Moneda" xfId="1" builtinId="4"/>
    <cellStyle name="Moneda 2" xfId="6" xr:uid="{00000000-0005-0000-0000-000006000000}"/>
    <cellStyle name="Moneda 3" xfId="4" xr:uid="{00000000-0005-0000-0000-000004000000}"/>
    <cellStyle name="Normal" xfId="0" builtinId="0"/>
    <cellStyle name="Normal 2" xfId="2" xr:uid="{00000000-0005-0000-0000-000002000000}"/>
    <cellStyle name="Porcentaje" xfId="5" builtinId="5"/>
    <cellStyle name="Porcentu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0</xdr:row>
      <xdr:rowOff>79044</xdr:rowOff>
    </xdr:from>
    <xdr:to>
      <xdr:col>1</xdr:col>
      <xdr:colOff>1261753</xdr:colOff>
      <xdr:row>2</xdr:row>
      <xdr:rowOff>400049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00150" y="79044"/>
          <a:ext cx="823603" cy="110205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597982</xdr:colOff>
      <xdr:row>0</xdr:row>
      <xdr:rowOff>79045</xdr:rowOff>
    </xdr:from>
    <xdr:to>
      <xdr:col>0</xdr:col>
      <xdr:colOff>1409700</xdr:colOff>
      <xdr:row>2</xdr:row>
      <xdr:rowOff>349250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97982" y="79045"/>
          <a:ext cx="811718" cy="103220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1372384</xdr:colOff>
      <xdr:row>0</xdr:row>
      <xdr:rowOff>41868</xdr:rowOff>
    </xdr:from>
    <xdr:ext cx="908460" cy="952500"/>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20034" y="41868"/>
          <a:ext cx="908460" cy="952500"/>
        </a:xfrm>
        <a:prstGeom prst="rect">
          <a:avLst/>
        </a:prstGeom>
        <a:ln>
          <a:prstDash val="soli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1047750</xdr:colOff>
      <xdr:row>2</xdr:row>
      <xdr:rowOff>352425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4775" y="161925"/>
          <a:ext cx="942975" cy="9906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585282</xdr:colOff>
      <xdr:row>0</xdr:row>
      <xdr:rowOff>85394</xdr:rowOff>
    </xdr:from>
    <xdr:to>
      <xdr:col>0</xdr:col>
      <xdr:colOff>1511300</xdr:colOff>
      <xdr:row>2</xdr:row>
      <xdr:rowOff>482599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85282" y="85394"/>
          <a:ext cx="926018" cy="1298905"/>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438150</xdr:colOff>
      <xdr:row>0</xdr:row>
      <xdr:rowOff>37111</xdr:rowOff>
    </xdr:from>
    <xdr:to>
      <xdr:col>1</xdr:col>
      <xdr:colOff>1147073</xdr:colOff>
      <xdr:row>2</xdr:row>
      <xdr:rowOff>309253</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00150" y="37111"/>
          <a:ext cx="708923" cy="1034142"/>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666749</xdr:colOff>
      <xdr:row>2</xdr:row>
      <xdr:rowOff>295275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9050" y="0"/>
          <a:ext cx="647699" cy="866775"/>
        </a:xfrm>
        <a:prstGeom prst="rect">
          <a:avLst/>
        </a:prstGeom>
        <a:ln>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
  <sheetViews>
    <sheetView tabSelected="1" zoomScaleNormal="100" zoomScaleSheetLayoutView="44" workbookViewId="0">
      <selection activeCell="B5" sqref="B5:D5"/>
    </sheetView>
  </sheetViews>
  <sheetFormatPr baseColWidth="10" defaultColWidth="11.42578125" defaultRowHeight="12.75" x14ac:dyDescent="0.2"/>
  <cols>
    <col min="1" max="1" width="11.42578125" style="68" customWidth="1"/>
    <col min="2" max="2" width="23.28515625" style="68" customWidth="1"/>
    <col min="3" max="3" width="35.42578125" style="68" bestFit="1" customWidth="1"/>
    <col min="4" max="4" width="34.85546875" style="68" bestFit="1" customWidth="1"/>
    <col min="5" max="5" width="18.28515625" style="68" customWidth="1"/>
    <col min="6" max="6" width="12.28515625" style="68" bestFit="1" customWidth="1"/>
    <col min="7" max="7" width="19.28515625" style="68" customWidth="1"/>
    <col min="8" max="8" width="18.28515625" style="68" customWidth="1"/>
    <col min="9" max="10" width="18.140625" style="68" bestFit="1" customWidth="1"/>
    <col min="11" max="20" width="17.85546875" style="68" customWidth="1"/>
    <col min="21" max="21" width="19.42578125" style="68" customWidth="1"/>
    <col min="22" max="22" width="20" style="68" customWidth="1"/>
    <col min="23" max="23" width="11.42578125" style="68" customWidth="1"/>
    <col min="24" max="16384" width="11.42578125" style="68"/>
  </cols>
  <sheetData>
    <row r="1" spans="2:24" ht="38.25" customHeight="1" x14ac:dyDescent="0.2">
      <c r="B1" s="162"/>
      <c r="C1" s="165" t="s">
        <v>201</v>
      </c>
      <c r="D1" s="166"/>
      <c r="E1" s="166"/>
      <c r="F1" s="166"/>
      <c r="G1" s="166"/>
      <c r="H1" s="166"/>
      <c r="I1" s="166"/>
      <c r="J1" s="166"/>
      <c r="K1" s="166"/>
      <c r="L1" s="166"/>
      <c r="M1" s="166"/>
      <c r="N1" s="166"/>
      <c r="O1" s="166"/>
      <c r="P1" s="166"/>
      <c r="Q1" s="166"/>
      <c r="R1" s="167"/>
      <c r="S1" s="339" t="s">
        <v>203</v>
      </c>
      <c r="T1" s="340"/>
      <c r="U1" s="175">
        <v>45821</v>
      </c>
      <c r="V1" s="176"/>
    </row>
    <row r="2" spans="2:24" ht="21.75" customHeight="1" x14ac:dyDescent="0.2">
      <c r="B2" s="163"/>
      <c r="C2" s="168"/>
      <c r="D2" s="169"/>
      <c r="E2" s="169"/>
      <c r="F2" s="169"/>
      <c r="G2" s="169"/>
      <c r="H2" s="169"/>
      <c r="I2" s="169"/>
      <c r="J2" s="169"/>
      <c r="K2" s="169"/>
      <c r="L2" s="169"/>
      <c r="M2" s="169"/>
      <c r="N2" s="169"/>
      <c r="O2" s="169"/>
      <c r="P2" s="169"/>
      <c r="Q2" s="169"/>
      <c r="R2" s="170"/>
      <c r="S2" s="177" t="s">
        <v>155</v>
      </c>
      <c r="T2" s="341"/>
      <c r="U2" s="177" t="s">
        <v>193</v>
      </c>
      <c r="V2" s="178"/>
    </row>
    <row r="3" spans="2:24" ht="41.25" customHeight="1" x14ac:dyDescent="0.2">
      <c r="B3" s="164"/>
      <c r="C3" s="168"/>
      <c r="D3" s="169"/>
      <c r="E3" s="169"/>
      <c r="F3" s="169"/>
      <c r="G3" s="169"/>
      <c r="H3" s="169"/>
      <c r="I3" s="169"/>
      <c r="J3" s="169"/>
      <c r="K3" s="169"/>
      <c r="L3" s="169"/>
      <c r="M3" s="169"/>
      <c r="N3" s="169"/>
      <c r="O3" s="169"/>
      <c r="P3" s="169"/>
      <c r="Q3" s="169"/>
      <c r="R3" s="170"/>
      <c r="S3" s="179" t="s">
        <v>1</v>
      </c>
      <c r="T3" s="180"/>
      <c r="U3" s="180"/>
      <c r="V3" s="178"/>
    </row>
    <row r="4" spans="2:24" s="16" customFormat="1" ht="21.75" customHeight="1" x14ac:dyDescent="0.2">
      <c r="B4" s="174" t="s">
        <v>2</v>
      </c>
      <c r="C4" s="135"/>
      <c r="D4" s="135"/>
      <c r="E4" s="135"/>
      <c r="F4" s="135"/>
      <c r="G4" s="135"/>
      <c r="H4" s="135"/>
      <c r="I4" s="135"/>
      <c r="J4" s="135"/>
      <c r="K4" s="135"/>
      <c r="L4" s="135"/>
      <c r="M4" s="135"/>
      <c r="N4" s="135"/>
      <c r="O4" s="135"/>
      <c r="P4" s="135"/>
      <c r="Q4" s="135"/>
      <c r="R4" s="135"/>
      <c r="S4" s="135"/>
      <c r="T4" s="135"/>
      <c r="U4" s="135"/>
      <c r="V4" s="137"/>
    </row>
    <row r="5" spans="2:24" s="16" customFormat="1" ht="35.25" customHeight="1" x14ac:dyDescent="0.2">
      <c r="B5" s="149" t="s">
        <v>3</v>
      </c>
      <c r="C5" s="135"/>
      <c r="D5" s="133"/>
      <c r="E5" s="156"/>
      <c r="F5" s="135"/>
      <c r="G5" s="135"/>
      <c r="H5" s="135"/>
      <c r="I5" s="135"/>
      <c r="J5" s="135"/>
      <c r="K5" s="135"/>
      <c r="L5" s="135"/>
      <c r="M5" s="135"/>
      <c r="N5" s="135"/>
      <c r="O5" s="133"/>
      <c r="P5" s="51" t="s">
        <v>4</v>
      </c>
      <c r="Q5" s="156"/>
      <c r="R5" s="135"/>
      <c r="S5" s="135"/>
      <c r="T5" s="135"/>
      <c r="U5" s="135"/>
      <c r="V5" s="137"/>
    </row>
    <row r="6" spans="2:24" s="16" customFormat="1" ht="33" customHeight="1" x14ac:dyDescent="0.2">
      <c r="B6" s="149" t="s">
        <v>5</v>
      </c>
      <c r="C6" s="135"/>
      <c r="D6" s="133"/>
      <c r="E6" s="156"/>
      <c r="F6" s="135"/>
      <c r="G6" s="135"/>
      <c r="H6" s="135"/>
      <c r="I6" s="135"/>
      <c r="J6" s="135"/>
      <c r="K6" s="135"/>
      <c r="L6" s="135"/>
      <c r="M6" s="135"/>
      <c r="N6" s="135"/>
      <c r="O6" s="133"/>
      <c r="P6" s="181" t="s">
        <v>6</v>
      </c>
      <c r="Q6" s="135"/>
      <c r="R6" s="52"/>
      <c r="S6" s="52"/>
      <c r="T6" s="52"/>
      <c r="U6" s="52"/>
      <c r="V6" s="53"/>
    </row>
    <row r="7" spans="2:24" s="16" customFormat="1" ht="18.75" customHeight="1" x14ac:dyDescent="0.2">
      <c r="B7" s="149" t="s">
        <v>7</v>
      </c>
      <c r="C7" s="150"/>
      <c r="D7" s="140"/>
      <c r="E7" s="156"/>
      <c r="F7" s="150"/>
      <c r="G7" s="150"/>
      <c r="H7" s="140"/>
      <c r="I7" s="156" t="s">
        <v>8</v>
      </c>
      <c r="J7" s="150"/>
      <c r="K7" s="140"/>
      <c r="L7" s="156"/>
      <c r="M7" s="156" t="s">
        <v>9</v>
      </c>
      <c r="N7" s="140"/>
      <c r="O7" s="161"/>
      <c r="P7" s="156" t="s">
        <v>10</v>
      </c>
      <c r="Q7" s="150"/>
      <c r="R7" s="140"/>
      <c r="S7" s="156" t="s">
        <v>11</v>
      </c>
      <c r="T7" s="156"/>
      <c r="U7" s="150"/>
      <c r="V7" s="159"/>
    </row>
    <row r="8" spans="2:24" s="16" customFormat="1" ht="18.75" customHeight="1" x14ac:dyDescent="0.2">
      <c r="B8" s="141"/>
      <c r="C8" s="151"/>
      <c r="D8" s="142"/>
      <c r="E8" s="158"/>
      <c r="F8" s="151"/>
      <c r="G8" s="151"/>
      <c r="H8" s="142"/>
      <c r="I8" s="158"/>
      <c r="J8" s="151"/>
      <c r="K8" s="142"/>
      <c r="L8" s="157"/>
      <c r="M8" s="158"/>
      <c r="N8" s="142"/>
      <c r="O8" s="157"/>
      <c r="P8" s="171"/>
      <c r="Q8" s="172"/>
      <c r="R8" s="173"/>
      <c r="S8" s="157"/>
      <c r="T8" s="158"/>
      <c r="U8" s="151"/>
      <c r="V8" s="154"/>
    </row>
    <row r="9" spans="2:24" s="16" customFormat="1" ht="21.75" customHeight="1" x14ac:dyDescent="0.2">
      <c r="B9" s="149" t="s">
        <v>12</v>
      </c>
      <c r="C9" s="150"/>
      <c r="D9" s="140"/>
      <c r="E9" s="156"/>
      <c r="F9" s="150"/>
      <c r="G9" s="150"/>
      <c r="H9" s="140"/>
      <c r="I9" s="160" t="s">
        <v>13</v>
      </c>
      <c r="J9" s="140"/>
      <c r="K9" s="156" t="s">
        <v>153</v>
      </c>
      <c r="L9" s="135"/>
      <c r="M9" s="135"/>
      <c r="N9" s="54"/>
      <c r="O9" s="182">
        <f>SUM(N9:N10)</f>
        <v>0</v>
      </c>
      <c r="P9" s="171"/>
      <c r="Q9" s="172"/>
      <c r="R9" s="173"/>
      <c r="S9" s="156" t="s">
        <v>14</v>
      </c>
      <c r="T9" s="156"/>
      <c r="U9" s="150"/>
      <c r="V9" s="159"/>
    </row>
    <row r="10" spans="2:24" s="16" customFormat="1" ht="23.25" customHeight="1" x14ac:dyDescent="0.2">
      <c r="B10" s="141"/>
      <c r="C10" s="151"/>
      <c r="D10" s="142"/>
      <c r="E10" s="158"/>
      <c r="F10" s="151"/>
      <c r="G10" s="151"/>
      <c r="H10" s="142"/>
      <c r="I10" s="158"/>
      <c r="J10" s="142"/>
      <c r="K10" s="156" t="s">
        <v>154</v>
      </c>
      <c r="L10" s="135"/>
      <c r="M10" s="135"/>
      <c r="N10" s="54"/>
      <c r="O10" s="183"/>
      <c r="P10" s="158"/>
      <c r="Q10" s="151"/>
      <c r="R10" s="142"/>
      <c r="S10" s="157"/>
      <c r="T10" s="158"/>
      <c r="U10" s="151"/>
      <c r="V10" s="154"/>
    </row>
    <row r="11" spans="2:24" ht="16.5" customHeight="1" x14ac:dyDescent="0.2">
      <c r="B11" s="153" t="s">
        <v>15</v>
      </c>
      <c r="C11" s="151"/>
      <c r="D11" s="151"/>
      <c r="E11" s="151"/>
      <c r="F11" s="151"/>
      <c r="G11" s="151"/>
      <c r="H11" s="151"/>
      <c r="I11" s="151"/>
      <c r="J11" s="151"/>
      <c r="K11" s="151"/>
      <c r="L11" s="151"/>
      <c r="M11" s="151"/>
      <c r="N11" s="151"/>
      <c r="O11" s="151"/>
      <c r="P11" s="151"/>
      <c r="Q11" s="151"/>
      <c r="R11" s="151"/>
      <c r="S11" s="151"/>
      <c r="T11" s="151"/>
      <c r="U11" s="151"/>
      <c r="V11" s="154"/>
    </row>
    <row r="12" spans="2:24" ht="33" customHeight="1" x14ac:dyDescent="0.2">
      <c r="B12" s="152" t="s">
        <v>144</v>
      </c>
      <c r="C12" s="135"/>
      <c r="D12" s="135"/>
      <c r="E12" s="135"/>
      <c r="F12" s="135"/>
      <c r="G12" s="135"/>
      <c r="H12" s="133"/>
      <c r="I12" s="84" t="s">
        <v>16</v>
      </c>
      <c r="J12" s="84" t="s">
        <v>17</v>
      </c>
      <c r="K12" s="84" t="s">
        <v>18</v>
      </c>
      <c r="L12" s="84" t="s">
        <v>19</v>
      </c>
      <c r="M12" s="84" t="s">
        <v>20</v>
      </c>
      <c r="N12" s="84" t="s">
        <v>21</v>
      </c>
      <c r="O12" s="84" t="s">
        <v>22</v>
      </c>
      <c r="P12" s="84" t="s">
        <v>23</v>
      </c>
      <c r="Q12" s="84" t="s">
        <v>24</v>
      </c>
      <c r="R12" s="84" t="s">
        <v>25</v>
      </c>
      <c r="S12" s="84" t="s">
        <v>26</v>
      </c>
      <c r="T12" s="84" t="s">
        <v>27</v>
      </c>
      <c r="U12" s="155" t="s">
        <v>28</v>
      </c>
      <c r="V12" s="137"/>
    </row>
    <row r="13" spans="2:24" ht="15.6" customHeight="1" x14ac:dyDescent="0.2">
      <c r="B13" s="136" t="s">
        <v>29</v>
      </c>
      <c r="C13" s="135"/>
      <c r="D13" s="135"/>
      <c r="E13" s="135"/>
      <c r="F13" s="135"/>
      <c r="G13" s="135"/>
      <c r="H13" s="135"/>
      <c r="I13" s="135"/>
      <c r="J13" s="135"/>
      <c r="K13" s="135"/>
      <c r="L13" s="135"/>
      <c r="M13" s="135"/>
      <c r="N13" s="135"/>
      <c r="O13" s="135"/>
      <c r="P13" s="135"/>
      <c r="Q13" s="135"/>
      <c r="R13" s="135"/>
      <c r="S13" s="135"/>
      <c r="T13" s="135"/>
      <c r="U13" s="135"/>
      <c r="V13" s="137"/>
    </row>
    <row r="14" spans="2:24" ht="15.75" customHeight="1" x14ac:dyDescent="0.2">
      <c r="B14" s="139" t="s">
        <v>30</v>
      </c>
      <c r="C14" s="140"/>
      <c r="D14" s="134" t="s">
        <v>31</v>
      </c>
      <c r="E14" s="135"/>
      <c r="F14" s="135"/>
      <c r="G14" s="135"/>
      <c r="H14" s="133"/>
      <c r="I14" s="85"/>
      <c r="J14" s="85"/>
      <c r="K14" s="85"/>
      <c r="L14" s="85"/>
      <c r="M14" s="85"/>
      <c r="N14" s="85"/>
      <c r="O14" s="85"/>
      <c r="P14" s="85"/>
      <c r="Q14" s="85"/>
      <c r="R14" s="85"/>
      <c r="S14" s="85"/>
      <c r="T14" s="85"/>
      <c r="U14" s="143">
        <f>SUM(I14:T14)</f>
        <v>0</v>
      </c>
      <c r="V14" s="144"/>
    </row>
    <row r="15" spans="2:24" ht="14.1" customHeight="1" x14ac:dyDescent="0.2">
      <c r="B15" s="141"/>
      <c r="C15" s="142"/>
      <c r="D15" s="134" t="s">
        <v>32</v>
      </c>
      <c r="E15" s="135"/>
      <c r="F15" s="135"/>
      <c r="G15" s="135"/>
      <c r="H15" s="133"/>
      <c r="I15" s="69"/>
      <c r="J15" s="69"/>
      <c r="K15" s="69"/>
      <c r="L15" s="69"/>
      <c r="M15" s="69"/>
      <c r="N15" s="69"/>
      <c r="O15" s="69"/>
      <c r="P15" s="69"/>
      <c r="Q15" s="69"/>
      <c r="R15" s="69"/>
      <c r="S15" s="69"/>
      <c r="T15" s="69"/>
      <c r="U15" s="145">
        <f>SUM(I15:T15)</f>
        <v>0</v>
      </c>
      <c r="V15" s="144"/>
      <c r="X15" s="70"/>
    </row>
    <row r="16" spans="2:24" ht="15.75" customHeight="1" x14ac:dyDescent="0.2">
      <c r="B16" s="139" t="s">
        <v>33</v>
      </c>
      <c r="C16" s="133"/>
      <c r="D16" s="134" t="s">
        <v>32</v>
      </c>
      <c r="E16" s="135"/>
      <c r="F16" s="135"/>
      <c r="G16" s="135"/>
      <c r="H16" s="133"/>
      <c r="I16" s="69"/>
      <c r="J16" s="69"/>
      <c r="K16" s="69"/>
      <c r="L16" s="69"/>
      <c r="M16" s="69"/>
      <c r="N16" s="69"/>
      <c r="O16" s="69"/>
      <c r="P16" s="69"/>
      <c r="Q16" s="69"/>
      <c r="R16" s="69"/>
      <c r="S16" s="69"/>
      <c r="T16" s="69"/>
      <c r="U16" s="145">
        <f>SUM(I16:T16)</f>
        <v>0</v>
      </c>
      <c r="V16" s="144"/>
    </row>
    <row r="17" spans="2:23" ht="15.75" customHeight="1" x14ac:dyDescent="0.2">
      <c r="B17" s="139" t="s">
        <v>151</v>
      </c>
      <c r="C17" s="133"/>
      <c r="D17" s="134" t="s">
        <v>32</v>
      </c>
      <c r="E17" s="135"/>
      <c r="F17" s="135"/>
      <c r="G17" s="135"/>
      <c r="H17" s="133"/>
      <c r="I17" s="69"/>
      <c r="J17" s="69"/>
      <c r="K17" s="69"/>
      <c r="L17" s="69"/>
      <c r="M17" s="69"/>
      <c r="N17" s="69"/>
      <c r="O17" s="69"/>
      <c r="P17" s="69"/>
      <c r="Q17" s="69"/>
      <c r="R17" s="69"/>
      <c r="S17" s="69"/>
      <c r="T17" s="69"/>
      <c r="U17" s="145">
        <f>SUM(I17:T17)</f>
        <v>0</v>
      </c>
      <c r="V17" s="144"/>
    </row>
    <row r="18" spans="2:23" ht="21.75" customHeight="1" x14ac:dyDescent="0.2">
      <c r="B18" s="146" t="s">
        <v>34</v>
      </c>
      <c r="C18" s="133"/>
      <c r="D18" s="86" t="s">
        <v>35</v>
      </c>
      <c r="E18" s="138" t="s">
        <v>148</v>
      </c>
      <c r="F18" s="133"/>
      <c r="G18" s="189"/>
      <c r="H18" s="150"/>
      <c r="I18" s="150"/>
      <c r="J18" s="150"/>
      <c r="K18" s="150"/>
      <c r="L18" s="150"/>
      <c r="M18" s="150"/>
      <c r="N18" s="150"/>
      <c r="O18" s="150"/>
      <c r="P18" s="150"/>
      <c r="Q18" s="150"/>
      <c r="R18" s="150"/>
      <c r="S18" s="150"/>
      <c r="T18" s="150"/>
      <c r="U18" s="150"/>
      <c r="V18" s="159"/>
    </row>
    <row r="19" spans="2:23" ht="15.75" customHeight="1" x14ac:dyDescent="0.2">
      <c r="B19" s="132" t="s">
        <v>36</v>
      </c>
      <c r="C19" s="133"/>
      <c r="D19" s="87">
        <f>U15</f>
        <v>0</v>
      </c>
      <c r="E19" s="147" t="e">
        <f>D19/$D$22</f>
        <v>#DIV/0!</v>
      </c>
      <c r="F19" s="148"/>
      <c r="G19" s="171"/>
      <c r="H19" s="172"/>
      <c r="I19" s="172"/>
      <c r="J19" s="172"/>
      <c r="K19" s="172"/>
      <c r="L19" s="172"/>
      <c r="M19" s="172"/>
      <c r="N19" s="172"/>
      <c r="O19" s="172"/>
      <c r="P19" s="172"/>
      <c r="Q19" s="172"/>
      <c r="R19" s="172"/>
      <c r="S19" s="172"/>
      <c r="T19" s="172"/>
      <c r="U19" s="172"/>
      <c r="V19" s="190"/>
      <c r="W19" s="70"/>
    </row>
    <row r="20" spans="2:23" ht="15.75" customHeight="1" x14ac:dyDescent="0.2">
      <c r="B20" s="132" t="s">
        <v>37</v>
      </c>
      <c r="C20" s="133"/>
      <c r="D20" s="87">
        <f>U16</f>
        <v>0</v>
      </c>
      <c r="E20" s="147" t="e">
        <f>D20/$D$22</f>
        <v>#DIV/0!</v>
      </c>
      <c r="F20" s="148"/>
      <c r="G20" s="171"/>
      <c r="H20" s="172"/>
      <c r="I20" s="172"/>
      <c r="J20" s="172"/>
      <c r="K20" s="172"/>
      <c r="L20" s="172"/>
      <c r="M20" s="172"/>
      <c r="N20" s="172"/>
      <c r="O20" s="172"/>
      <c r="P20" s="172"/>
      <c r="Q20" s="172"/>
      <c r="R20" s="172"/>
      <c r="S20" s="172"/>
      <c r="T20" s="172"/>
      <c r="U20" s="172"/>
      <c r="V20" s="190"/>
    </row>
    <row r="21" spans="2:23" ht="15.75" customHeight="1" x14ac:dyDescent="0.2">
      <c r="B21" s="132" t="s">
        <v>150</v>
      </c>
      <c r="C21" s="133"/>
      <c r="D21" s="87">
        <f>U17</f>
        <v>0</v>
      </c>
      <c r="E21" s="147" t="e">
        <f>D21/$D$22</f>
        <v>#DIV/0!</v>
      </c>
      <c r="F21" s="148"/>
      <c r="G21" s="171"/>
      <c r="H21" s="172"/>
      <c r="I21" s="172"/>
      <c r="J21" s="172"/>
      <c r="K21" s="172"/>
      <c r="L21" s="172"/>
      <c r="M21" s="172"/>
      <c r="N21" s="172"/>
      <c r="O21" s="172"/>
      <c r="P21" s="172"/>
      <c r="Q21" s="172"/>
      <c r="R21" s="172"/>
      <c r="S21" s="172"/>
      <c r="T21" s="172"/>
      <c r="U21" s="172"/>
      <c r="V21" s="190"/>
    </row>
    <row r="22" spans="2:23" ht="15.75" customHeight="1" x14ac:dyDescent="0.2">
      <c r="B22" s="132" t="s">
        <v>38</v>
      </c>
      <c r="C22" s="133"/>
      <c r="D22" s="87">
        <f>SUM(D19:D21)</f>
        <v>0</v>
      </c>
      <c r="E22" s="147" t="e">
        <f>D22/$D$22</f>
        <v>#DIV/0!</v>
      </c>
      <c r="F22" s="148"/>
      <c r="G22" s="158"/>
      <c r="H22" s="151"/>
      <c r="I22" s="151"/>
      <c r="J22" s="151"/>
      <c r="K22" s="151"/>
      <c r="L22" s="151"/>
      <c r="M22" s="151"/>
      <c r="N22" s="151"/>
      <c r="O22" s="151"/>
      <c r="P22" s="151"/>
      <c r="Q22" s="151"/>
      <c r="R22" s="151"/>
      <c r="S22" s="151"/>
      <c r="T22" s="151"/>
      <c r="U22" s="151"/>
      <c r="V22" s="154"/>
    </row>
    <row r="23" spans="2:23" ht="15.6" customHeight="1" x14ac:dyDescent="0.2">
      <c r="B23" s="136" t="s">
        <v>39</v>
      </c>
      <c r="C23" s="135"/>
      <c r="D23" s="135"/>
      <c r="E23" s="135"/>
      <c r="F23" s="135"/>
      <c r="G23" s="135"/>
      <c r="H23" s="135"/>
      <c r="I23" s="135"/>
      <c r="J23" s="135"/>
      <c r="K23" s="135"/>
      <c r="L23" s="135"/>
      <c r="M23" s="135"/>
      <c r="N23" s="135"/>
      <c r="O23" s="135"/>
      <c r="P23" s="135"/>
      <c r="Q23" s="135"/>
      <c r="R23" s="135"/>
      <c r="S23" s="135"/>
      <c r="T23" s="135"/>
      <c r="U23" s="135"/>
      <c r="V23" s="137"/>
    </row>
    <row r="24" spans="2:23" ht="15.75" customHeight="1" x14ac:dyDescent="0.2">
      <c r="B24" s="186" t="s">
        <v>40</v>
      </c>
      <c r="C24" s="188" t="s">
        <v>41</v>
      </c>
      <c r="D24" s="185" t="s">
        <v>42</v>
      </c>
      <c r="E24" s="185" t="s">
        <v>43</v>
      </c>
      <c r="F24" s="184" t="s">
        <v>44</v>
      </c>
      <c r="G24" s="133"/>
      <c r="H24" s="185" t="s">
        <v>45</v>
      </c>
      <c r="I24" s="184" t="s">
        <v>16</v>
      </c>
      <c r="J24" s="184" t="s">
        <v>17</v>
      </c>
      <c r="K24" s="184" t="s">
        <v>18</v>
      </c>
      <c r="L24" s="184" t="s">
        <v>19</v>
      </c>
      <c r="M24" s="184" t="s">
        <v>20</v>
      </c>
      <c r="N24" s="184" t="s">
        <v>21</v>
      </c>
      <c r="O24" s="184" t="s">
        <v>22</v>
      </c>
      <c r="P24" s="184" t="s">
        <v>23</v>
      </c>
      <c r="Q24" s="184" t="s">
        <v>24</v>
      </c>
      <c r="R24" s="184" t="s">
        <v>25</v>
      </c>
      <c r="S24" s="184" t="s">
        <v>26</v>
      </c>
      <c r="T24" s="184" t="s">
        <v>27</v>
      </c>
      <c r="U24" s="185" t="s">
        <v>45</v>
      </c>
      <c r="V24" s="155" t="s">
        <v>36</v>
      </c>
    </row>
    <row r="25" spans="2:23" ht="33" customHeight="1" x14ac:dyDescent="0.2">
      <c r="B25" s="187"/>
      <c r="C25" s="157"/>
      <c r="D25" s="157"/>
      <c r="E25" s="157"/>
      <c r="F25" s="67" t="s">
        <v>147</v>
      </c>
      <c r="G25" s="15" t="s">
        <v>46</v>
      </c>
      <c r="H25" s="157"/>
      <c r="I25" s="157"/>
      <c r="J25" s="157"/>
      <c r="K25" s="157"/>
      <c r="L25" s="157"/>
      <c r="M25" s="157"/>
      <c r="N25" s="157"/>
      <c r="O25" s="157"/>
      <c r="P25" s="157"/>
      <c r="Q25" s="157"/>
      <c r="R25" s="157"/>
      <c r="S25" s="157"/>
      <c r="T25" s="157"/>
      <c r="U25" s="157"/>
      <c r="V25" s="198"/>
    </row>
    <row r="26" spans="2:23" ht="21.75" customHeight="1" x14ac:dyDescent="0.2">
      <c r="B26" s="191" t="s">
        <v>47</v>
      </c>
      <c r="C26" s="135"/>
      <c r="D26" s="135"/>
      <c r="E26" s="135"/>
      <c r="F26" s="135"/>
      <c r="G26" s="135"/>
      <c r="H26" s="135"/>
      <c r="I26" s="135"/>
      <c r="J26" s="135"/>
      <c r="K26" s="135"/>
      <c r="L26" s="135"/>
      <c r="M26" s="135"/>
      <c r="N26" s="135"/>
      <c r="O26" s="135"/>
      <c r="P26" s="135"/>
      <c r="Q26" s="135"/>
      <c r="R26" s="135"/>
      <c r="S26" s="135"/>
      <c r="T26" s="135"/>
      <c r="U26" s="135"/>
      <c r="V26" s="137"/>
    </row>
    <row r="27" spans="2:23" s="55" customFormat="1" ht="21.75" customHeight="1" x14ac:dyDescent="0.2">
      <c r="B27" s="192" t="s">
        <v>48</v>
      </c>
      <c r="C27" s="73" t="s">
        <v>49</v>
      </c>
      <c r="D27" s="74" t="s">
        <v>149</v>
      </c>
      <c r="E27" s="88"/>
      <c r="F27" s="17"/>
      <c r="G27" s="17"/>
      <c r="H27" s="17"/>
      <c r="I27" s="17"/>
      <c r="J27" s="17"/>
      <c r="K27" s="17"/>
      <c r="L27" s="17"/>
      <c r="M27" s="17"/>
      <c r="N27" s="17"/>
      <c r="O27" s="17"/>
      <c r="P27" s="17"/>
      <c r="Q27" s="17"/>
      <c r="R27" s="17"/>
      <c r="S27" s="17"/>
      <c r="T27" s="17"/>
      <c r="U27" s="17"/>
      <c r="V27" s="89">
        <f t="shared" ref="V27:V36" si="0">SUM(H27:U27)</f>
        <v>0</v>
      </c>
    </row>
    <row r="28" spans="2:23" s="55" customFormat="1" ht="21.75" customHeight="1" x14ac:dyDescent="0.2">
      <c r="B28" s="196"/>
      <c r="C28" s="74" t="s">
        <v>132</v>
      </c>
      <c r="D28" s="74" t="s">
        <v>149</v>
      </c>
      <c r="E28" s="88"/>
      <c r="F28" s="17"/>
      <c r="G28" s="17"/>
      <c r="H28" s="17"/>
      <c r="I28" s="17"/>
      <c r="J28" s="17"/>
      <c r="K28" s="17"/>
      <c r="L28" s="17"/>
      <c r="M28" s="17"/>
      <c r="N28" s="17"/>
      <c r="O28" s="17"/>
      <c r="P28" s="17"/>
      <c r="Q28" s="17"/>
      <c r="R28" s="17"/>
      <c r="S28" s="17"/>
      <c r="T28" s="17"/>
      <c r="U28" s="17"/>
      <c r="V28" s="89">
        <f t="shared" si="0"/>
        <v>0</v>
      </c>
    </row>
    <row r="29" spans="2:23" s="55" customFormat="1" ht="21.75" customHeight="1" x14ac:dyDescent="0.2">
      <c r="B29" s="196"/>
      <c r="C29" s="74" t="s">
        <v>142</v>
      </c>
      <c r="D29" s="74" t="s">
        <v>149</v>
      </c>
      <c r="E29" s="88"/>
      <c r="F29" s="17"/>
      <c r="G29" s="17"/>
      <c r="H29" s="17"/>
      <c r="I29" s="17"/>
      <c r="J29" s="17"/>
      <c r="K29" s="17"/>
      <c r="L29" s="17"/>
      <c r="M29" s="17"/>
      <c r="N29" s="17"/>
      <c r="O29" s="17"/>
      <c r="P29" s="17"/>
      <c r="Q29" s="17"/>
      <c r="R29" s="17"/>
      <c r="S29" s="17"/>
      <c r="T29" s="17"/>
      <c r="U29" s="17"/>
      <c r="V29" s="89">
        <f t="shared" si="0"/>
        <v>0</v>
      </c>
    </row>
    <row r="30" spans="2:23" s="55" customFormat="1" ht="25.5" x14ac:dyDescent="0.2">
      <c r="B30" s="196"/>
      <c r="C30" s="74" t="s">
        <v>50</v>
      </c>
      <c r="D30" s="74" t="s">
        <v>149</v>
      </c>
      <c r="E30" s="88"/>
      <c r="F30" s="17"/>
      <c r="G30" s="17"/>
      <c r="H30" s="17"/>
      <c r="I30" s="17"/>
      <c r="J30" s="17"/>
      <c r="K30" s="17"/>
      <c r="L30" s="17"/>
      <c r="M30" s="17"/>
      <c r="N30" s="17"/>
      <c r="O30" s="17"/>
      <c r="P30" s="17"/>
      <c r="Q30" s="17"/>
      <c r="R30" s="17"/>
      <c r="S30" s="17"/>
      <c r="T30" s="17"/>
      <c r="U30" s="17"/>
      <c r="V30" s="89">
        <f t="shared" si="0"/>
        <v>0</v>
      </c>
    </row>
    <row r="31" spans="2:23" s="55" customFormat="1" ht="21.75" customHeight="1" x14ac:dyDescent="0.2">
      <c r="B31" s="196"/>
      <c r="C31" s="74" t="s">
        <v>51</v>
      </c>
      <c r="D31" s="74" t="s">
        <v>149</v>
      </c>
      <c r="E31" s="88"/>
      <c r="F31" s="17"/>
      <c r="G31" s="17"/>
      <c r="H31" s="17"/>
      <c r="I31" s="17"/>
      <c r="J31" s="17"/>
      <c r="K31" s="17"/>
      <c r="L31" s="17"/>
      <c r="M31" s="17"/>
      <c r="N31" s="17"/>
      <c r="O31" s="17"/>
      <c r="P31" s="17"/>
      <c r="Q31" s="17"/>
      <c r="R31" s="17"/>
      <c r="S31" s="17"/>
      <c r="T31" s="17"/>
      <c r="U31" s="17"/>
      <c r="V31" s="89">
        <f t="shared" si="0"/>
        <v>0</v>
      </c>
    </row>
    <row r="32" spans="2:23" s="55" customFormat="1" ht="21.75" customHeight="1" x14ac:dyDescent="0.2">
      <c r="B32" s="196"/>
      <c r="C32" s="74" t="s">
        <v>52</v>
      </c>
      <c r="D32" s="74" t="s">
        <v>149</v>
      </c>
      <c r="E32" s="88"/>
      <c r="F32" s="17"/>
      <c r="G32" s="17"/>
      <c r="H32" s="17"/>
      <c r="I32" s="17"/>
      <c r="J32" s="17"/>
      <c r="K32" s="17"/>
      <c r="L32" s="17"/>
      <c r="M32" s="17"/>
      <c r="N32" s="17"/>
      <c r="O32" s="17"/>
      <c r="P32" s="17"/>
      <c r="Q32" s="17"/>
      <c r="R32" s="17"/>
      <c r="S32" s="17"/>
      <c r="T32" s="17"/>
      <c r="U32" s="17"/>
      <c r="V32" s="89">
        <f t="shared" si="0"/>
        <v>0</v>
      </c>
    </row>
    <row r="33" spans="2:22" s="55" customFormat="1" ht="21.75" customHeight="1" x14ac:dyDescent="0.2">
      <c r="B33" s="197"/>
      <c r="C33" s="73" t="s">
        <v>133</v>
      </c>
      <c r="D33" s="74" t="s">
        <v>149</v>
      </c>
      <c r="E33" s="88"/>
      <c r="F33" s="17"/>
      <c r="G33" s="17"/>
      <c r="H33" s="17"/>
      <c r="I33" s="17"/>
      <c r="J33" s="17"/>
      <c r="K33" s="17"/>
      <c r="L33" s="17"/>
      <c r="M33" s="17"/>
      <c r="N33" s="17"/>
      <c r="O33" s="17"/>
      <c r="P33" s="17"/>
      <c r="Q33" s="17"/>
      <c r="R33" s="17"/>
      <c r="S33" s="17"/>
      <c r="T33" s="17"/>
      <c r="U33" s="17"/>
      <c r="V33" s="89">
        <f t="shared" si="0"/>
        <v>0</v>
      </c>
    </row>
    <row r="34" spans="2:22" s="55" customFormat="1" ht="21.75" customHeight="1" x14ac:dyDescent="0.2">
      <c r="B34" s="72" t="s">
        <v>53</v>
      </c>
      <c r="C34" s="74" t="s">
        <v>53</v>
      </c>
      <c r="D34" s="74" t="s">
        <v>149</v>
      </c>
      <c r="E34" s="88"/>
      <c r="F34" s="17"/>
      <c r="G34" s="17"/>
      <c r="H34" s="17"/>
      <c r="I34" s="17"/>
      <c r="J34" s="17"/>
      <c r="K34" s="17"/>
      <c r="L34" s="17"/>
      <c r="M34" s="17"/>
      <c r="N34" s="17"/>
      <c r="O34" s="17"/>
      <c r="P34" s="17"/>
      <c r="Q34" s="17"/>
      <c r="R34" s="17"/>
      <c r="S34" s="17"/>
      <c r="T34" s="17"/>
      <c r="U34" s="17"/>
      <c r="V34" s="89">
        <f t="shared" si="0"/>
        <v>0</v>
      </c>
    </row>
    <row r="35" spans="2:22" s="55" customFormat="1" ht="21.75" customHeight="1" x14ac:dyDescent="0.2">
      <c r="B35" s="72" t="s">
        <v>55</v>
      </c>
      <c r="C35" s="74" t="s">
        <v>56</v>
      </c>
      <c r="D35" s="74" t="s">
        <v>149</v>
      </c>
      <c r="E35" s="88"/>
      <c r="F35" s="17"/>
      <c r="G35" s="17"/>
      <c r="H35" s="17"/>
      <c r="I35" s="17"/>
      <c r="J35" s="17"/>
      <c r="K35" s="17"/>
      <c r="L35" s="17"/>
      <c r="M35" s="17"/>
      <c r="N35" s="17"/>
      <c r="O35" s="17"/>
      <c r="P35" s="17"/>
      <c r="Q35" s="17"/>
      <c r="R35" s="17"/>
      <c r="S35" s="17"/>
      <c r="T35" s="17"/>
      <c r="U35" s="17"/>
      <c r="V35" s="89">
        <f t="shared" si="0"/>
        <v>0</v>
      </c>
    </row>
    <row r="36" spans="2:22" s="55" customFormat="1" ht="21.75" customHeight="1" x14ac:dyDescent="0.2">
      <c r="B36" s="194" t="s">
        <v>59</v>
      </c>
      <c r="C36" s="135"/>
      <c r="D36" s="133"/>
      <c r="E36" s="90"/>
      <c r="F36" s="91"/>
      <c r="G36" s="91"/>
      <c r="H36" s="92">
        <f t="shared" ref="H36:U36" si="1">SUM(H27:H35)</f>
        <v>0</v>
      </c>
      <c r="I36" s="92">
        <f t="shared" si="1"/>
        <v>0</v>
      </c>
      <c r="J36" s="92">
        <f t="shared" si="1"/>
        <v>0</v>
      </c>
      <c r="K36" s="92">
        <f t="shared" si="1"/>
        <v>0</v>
      </c>
      <c r="L36" s="92">
        <f t="shared" si="1"/>
        <v>0</v>
      </c>
      <c r="M36" s="92">
        <f t="shared" si="1"/>
        <v>0</v>
      </c>
      <c r="N36" s="92">
        <f t="shared" si="1"/>
        <v>0</v>
      </c>
      <c r="O36" s="92">
        <f t="shared" si="1"/>
        <v>0</v>
      </c>
      <c r="P36" s="92">
        <f t="shared" si="1"/>
        <v>0</v>
      </c>
      <c r="Q36" s="92">
        <f t="shared" si="1"/>
        <v>0</v>
      </c>
      <c r="R36" s="92">
        <f t="shared" si="1"/>
        <v>0</v>
      </c>
      <c r="S36" s="92">
        <f t="shared" si="1"/>
        <v>0</v>
      </c>
      <c r="T36" s="92">
        <f t="shared" si="1"/>
        <v>0</v>
      </c>
      <c r="U36" s="92">
        <f t="shared" si="1"/>
        <v>0</v>
      </c>
      <c r="V36" s="89">
        <f t="shared" si="0"/>
        <v>0</v>
      </c>
    </row>
    <row r="37" spans="2:22" s="55" customFormat="1" ht="21.75" customHeight="1" x14ac:dyDescent="0.2">
      <c r="B37" s="195" t="s">
        <v>60</v>
      </c>
      <c r="C37" s="135"/>
      <c r="D37" s="135"/>
      <c r="E37" s="135"/>
      <c r="F37" s="135"/>
      <c r="G37" s="135"/>
      <c r="H37" s="135"/>
      <c r="I37" s="135"/>
      <c r="J37" s="135"/>
      <c r="K37" s="135"/>
      <c r="L37" s="135"/>
      <c r="M37" s="135"/>
      <c r="N37" s="135"/>
      <c r="O37" s="135"/>
      <c r="P37" s="135"/>
      <c r="Q37" s="135"/>
      <c r="R37" s="135"/>
      <c r="S37" s="135"/>
      <c r="T37" s="135"/>
      <c r="U37" s="135"/>
      <c r="V37" s="137"/>
    </row>
    <row r="38" spans="2:22" s="55" customFormat="1" ht="21.75" customHeight="1" x14ac:dyDescent="0.2">
      <c r="B38" s="192" t="s">
        <v>61</v>
      </c>
      <c r="C38" s="74" t="s">
        <v>146</v>
      </c>
      <c r="D38" s="74" t="s">
        <v>149</v>
      </c>
      <c r="E38" s="88"/>
      <c r="F38" s="17"/>
      <c r="G38" s="17"/>
      <c r="H38" s="17"/>
      <c r="I38" s="17"/>
      <c r="J38" s="17"/>
      <c r="K38" s="17"/>
      <c r="L38" s="17"/>
      <c r="M38" s="17"/>
      <c r="N38" s="17"/>
      <c r="O38" s="17"/>
      <c r="P38" s="17"/>
      <c r="Q38" s="17"/>
      <c r="R38" s="17"/>
      <c r="S38" s="17"/>
      <c r="T38" s="17"/>
      <c r="U38" s="17"/>
      <c r="V38" s="89">
        <f>SUM(H38:U38)</f>
        <v>0</v>
      </c>
    </row>
    <row r="39" spans="2:22" s="55" customFormat="1" ht="21.75" customHeight="1" x14ac:dyDescent="0.2">
      <c r="B39" s="193"/>
      <c r="C39" s="74" t="s">
        <v>135</v>
      </c>
      <c r="D39" s="74" t="s">
        <v>149</v>
      </c>
      <c r="E39" s="88"/>
      <c r="F39" s="17"/>
      <c r="G39" s="17"/>
      <c r="H39" s="17"/>
      <c r="I39" s="17"/>
      <c r="J39" s="17"/>
      <c r="K39" s="17"/>
      <c r="L39" s="17"/>
      <c r="M39" s="17"/>
      <c r="N39" s="17"/>
      <c r="O39" s="17"/>
      <c r="P39" s="17"/>
      <c r="Q39" s="17"/>
      <c r="R39" s="17"/>
      <c r="S39" s="17"/>
      <c r="T39" s="17"/>
      <c r="U39" s="17"/>
      <c r="V39" s="89">
        <f>SUM(H39:U39)</f>
        <v>0</v>
      </c>
    </row>
    <row r="40" spans="2:22" s="55" customFormat="1" ht="21.75" customHeight="1" x14ac:dyDescent="0.2">
      <c r="B40" s="72" t="s">
        <v>54</v>
      </c>
      <c r="C40" s="74" t="s">
        <v>136</v>
      </c>
      <c r="D40" s="74" t="s">
        <v>149</v>
      </c>
      <c r="E40" s="88"/>
      <c r="F40" s="17"/>
      <c r="G40" s="17"/>
      <c r="H40" s="17"/>
      <c r="I40" s="17"/>
      <c r="J40" s="17"/>
      <c r="K40" s="17"/>
      <c r="L40" s="17"/>
      <c r="M40" s="17"/>
      <c r="N40" s="17"/>
      <c r="O40" s="17"/>
      <c r="P40" s="17"/>
      <c r="Q40" s="17"/>
      <c r="R40" s="17"/>
      <c r="S40" s="17"/>
      <c r="T40" s="17"/>
      <c r="U40" s="17"/>
      <c r="V40" s="89">
        <f>SUM(H40:U40)</f>
        <v>0</v>
      </c>
    </row>
    <row r="41" spans="2:22" s="55" customFormat="1" ht="21.75" customHeight="1" x14ac:dyDescent="0.2">
      <c r="B41" s="72" t="s">
        <v>137</v>
      </c>
      <c r="C41" s="74" t="s">
        <v>138</v>
      </c>
      <c r="D41" s="74" t="s">
        <v>149</v>
      </c>
      <c r="E41" s="88"/>
      <c r="F41" s="17"/>
      <c r="G41" s="17"/>
      <c r="H41" s="17"/>
      <c r="I41" s="17"/>
      <c r="J41" s="17"/>
      <c r="K41" s="17"/>
      <c r="L41" s="17"/>
      <c r="M41" s="17"/>
      <c r="N41" s="17"/>
      <c r="O41" s="17"/>
      <c r="P41" s="17"/>
      <c r="Q41" s="17"/>
      <c r="R41" s="17"/>
      <c r="S41" s="17"/>
      <c r="T41" s="17"/>
      <c r="U41" s="17"/>
      <c r="V41" s="89">
        <f t="shared" ref="V41:V42" si="2">SUM(H41:U41)</f>
        <v>0</v>
      </c>
    </row>
    <row r="42" spans="2:22" s="55" customFormat="1" ht="21.75" customHeight="1" x14ac:dyDescent="0.2">
      <c r="B42" s="72" t="s">
        <v>139</v>
      </c>
      <c r="C42" s="74" t="s">
        <v>166</v>
      </c>
      <c r="D42" s="74" t="s">
        <v>149</v>
      </c>
      <c r="E42" s="88"/>
      <c r="F42" s="17"/>
      <c r="G42" s="17"/>
      <c r="H42" s="17"/>
      <c r="I42" s="17"/>
      <c r="J42" s="17"/>
      <c r="K42" s="17"/>
      <c r="L42" s="17"/>
      <c r="M42" s="17"/>
      <c r="N42" s="17"/>
      <c r="O42" s="17"/>
      <c r="P42" s="17"/>
      <c r="Q42" s="17"/>
      <c r="R42" s="17"/>
      <c r="S42" s="17"/>
      <c r="T42" s="17"/>
      <c r="U42" s="17"/>
      <c r="V42" s="89">
        <f t="shared" si="2"/>
        <v>0</v>
      </c>
    </row>
    <row r="43" spans="2:22" s="55" customFormat="1" ht="25.5" x14ac:dyDescent="0.2">
      <c r="B43" s="99" t="s">
        <v>57</v>
      </c>
      <c r="C43" s="74" t="s">
        <v>58</v>
      </c>
      <c r="D43" s="74" t="s">
        <v>149</v>
      </c>
      <c r="E43" s="88"/>
      <c r="F43" s="17"/>
      <c r="G43" s="17"/>
      <c r="H43" s="17"/>
      <c r="I43" s="17"/>
      <c r="J43" s="17"/>
      <c r="K43" s="17"/>
      <c r="L43" s="17"/>
      <c r="M43" s="17"/>
      <c r="N43" s="17"/>
      <c r="O43" s="17"/>
      <c r="P43" s="17"/>
      <c r="Q43" s="17"/>
      <c r="R43" s="17"/>
      <c r="S43" s="17"/>
      <c r="T43" s="17"/>
      <c r="U43" s="17"/>
      <c r="V43" s="89">
        <f t="shared" ref="V43:V44" si="3">SUM(H43:U43)</f>
        <v>0</v>
      </c>
    </row>
    <row r="44" spans="2:22" s="55" customFormat="1" ht="25.5" x14ac:dyDescent="0.2">
      <c r="B44" s="72" t="s">
        <v>134</v>
      </c>
      <c r="C44" s="74" t="s">
        <v>168</v>
      </c>
      <c r="D44" s="74" t="s">
        <v>149</v>
      </c>
      <c r="E44" s="88"/>
      <c r="F44" s="17"/>
      <c r="G44" s="17"/>
      <c r="H44" s="17"/>
      <c r="I44" s="17"/>
      <c r="J44" s="17"/>
      <c r="K44" s="17"/>
      <c r="L44" s="17"/>
      <c r="M44" s="17"/>
      <c r="N44" s="17"/>
      <c r="O44" s="17"/>
      <c r="P44" s="17"/>
      <c r="Q44" s="17"/>
      <c r="R44" s="17"/>
      <c r="S44" s="17"/>
      <c r="T44" s="17"/>
      <c r="U44" s="17"/>
      <c r="V44" s="89">
        <f t="shared" si="3"/>
        <v>0</v>
      </c>
    </row>
    <row r="45" spans="2:22" s="55" customFormat="1" ht="21.75" customHeight="1" x14ac:dyDescent="0.2">
      <c r="B45" s="72" t="s">
        <v>140</v>
      </c>
      <c r="C45" s="74" t="s">
        <v>141</v>
      </c>
      <c r="D45" s="74" t="s">
        <v>149</v>
      </c>
      <c r="E45" s="88"/>
      <c r="F45" s="17"/>
      <c r="G45" s="17"/>
      <c r="H45" s="17"/>
      <c r="I45" s="17"/>
      <c r="J45" s="17"/>
      <c r="K45" s="17"/>
      <c r="L45" s="17"/>
      <c r="M45" s="17"/>
      <c r="N45" s="17"/>
      <c r="O45" s="17"/>
      <c r="P45" s="17"/>
      <c r="Q45" s="17"/>
      <c r="R45" s="17"/>
      <c r="S45" s="17"/>
      <c r="T45" s="17"/>
      <c r="U45" s="17"/>
      <c r="V45" s="89">
        <f>SUM(H45:U45)</f>
        <v>0</v>
      </c>
    </row>
    <row r="46" spans="2:22" s="55" customFormat="1" ht="23.25" customHeight="1" x14ac:dyDescent="0.2">
      <c r="B46" s="200" t="s">
        <v>59</v>
      </c>
      <c r="C46" s="151"/>
      <c r="D46" s="151"/>
      <c r="E46" s="151"/>
      <c r="F46" s="151"/>
      <c r="G46" s="142"/>
      <c r="H46" s="93">
        <f t="shared" ref="H46:U46" si="4">SUM(H38:H45)</f>
        <v>0</v>
      </c>
      <c r="I46" s="93">
        <f t="shared" si="4"/>
        <v>0</v>
      </c>
      <c r="J46" s="93">
        <f t="shared" si="4"/>
        <v>0</v>
      </c>
      <c r="K46" s="93">
        <f t="shared" si="4"/>
        <v>0</v>
      </c>
      <c r="L46" s="93">
        <f t="shared" si="4"/>
        <v>0</v>
      </c>
      <c r="M46" s="93">
        <f t="shared" si="4"/>
        <v>0</v>
      </c>
      <c r="N46" s="93">
        <f t="shared" si="4"/>
        <v>0</v>
      </c>
      <c r="O46" s="93">
        <f t="shared" si="4"/>
        <v>0</v>
      </c>
      <c r="P46" s="93">
        <f t="shared" si="4"/>
        <v>0</v>
      </c>
      <c r="Q46" s="93">
        <f t="shared" si="4"/>
        <v>0</v>
      </c>
      <c r="R46" s="93">
        <f t="shared" si="4"/>
        <v>0</v>
      </c>
      <c r="S46" s="93">
        <f t="shared" si="4"/>
        <v>0</v>
      </c>
      <c r="T46" s="93">
        <f t="shared" si="4"/>
        <v>0</v>
      </c>
      <c r="U46" s="93">
        <f t="shared" si="4"/>
        <v>0</v>
      </c>
      <c r="V46" s="94">
        <f>SUM(H46:U46)</f>
        <v>0</v>
      </c>
    </row>
    <row r="47" spans="2:22" s="55" customFormat="1" ht="23.25" customHeight="1" x14ac:dyDescent="0.2">
      <c r="B47" s="199" t="s">
        <v>62</v>
      </c>
      <c r="C47" s="135"/>
      <c r="D47" s="135"/>
      <c r="E47" s="135"/>
      <c r="F47" s="135"/>
      <c r="G47" s="133"/>
      <c r="H47" s="95">
        <f t="shared" ref="H47:V47" si="5">+H36+H46</f>
        <v>0</v>
      </c>
      <c r="I47" s="95">
        <f t="shared" si="5"/>
        <v>0</v>
      </c>
      <c r="J47" s="95">
        <f t="shared" si="5"/>
        <v>0</v>
      </c>
      <c r="K47" s="95">
        <f t="shared" si="5"/>
        <v>0</v>
      </c>
      <c r="L47" s="95">
        <f t="shared" si="5"/>
        <v>0</v>
      </c>
      <c r="M47" s="95">
        <f t="shared" si="5"/>
        <v>0</v>
      </c>
      <c r="N47" s="95">
        <f t="shared" si="5"/>
        <v>0</v>
      </c>
      <c r="O47" s="95">
        <f t="shared" si="5"/>
        <v>0</v>
      </c>
      <c r="P47" s="95">
        <f t="shared" si="5"/>
        <v>0</v>
      </c>
      <c r="Q47" s="95">
        <f t="shared" si="5"/>
        <v>0</v>
      </c>
      <c r="R47" s="95">
        <f t="shared" si="5"/>
        <v>0</v>
      </c>
      <c r="S47" s="95">
        <f t="shared" si="5"/>
        <v>0</v>
      </c>
      <c r="T47" s="95">
        <f t="shared" si="5"/>
        <v>0</v>
      </c>
      <c r="U47" s="95">
        <f t="shared" si="5"/>
        <v>0</v>
      </c>
      <c r="V47" s="96">
        <f t="shared" si="5"/>
        <v>0</v>
      </c>
    </row>
    <row r="48" spans="2:22" s="56" customFormat="1" ht="23.25" customHeight="1" x14ac:dyDescent="0.2">
      <c r="B48" s="194" t="s">
        <v>145</v>
      </c>
      <c r="C48" s="135"/>
      <c r="D48" s="135"/>
      <c r="E48" s="135"/>
      <c r="F48" s="135"/>
      <c r="G48" s="133"/>
      <c r="H48" s="17"/>
      <c r="I48" s="17"/>
      <c r="J48" s="17"/>
      <c r="K48" s="17"/>
      <c r="L48" s="17"/>
      <c r="M48" s="17"/>
      <c r="N48" s="17"/>
      <c r="O48" s="17"/>
      <c r="P48" s="17"/>
      <c r="Q48" s="17"/>
      <c r="R48" s="17"/>
      <c r="S48" s="17"/>
      <c r="T48" s="17"/>
      <c r="U48" s="17"/>
      <c r="V48" s="89">
        <f>SUM(H48:U48)</f>
        <v>0</v>
      </c>
    </row>
    <row r="49" spans="1:22" s="56" customFormat="1" ht="23.25" customHeight="1" x14ac:dyDescent="0.2">
      <c r="B49" s="194" t="s">
        <v>152</v>
      </c>
      <c r="C49" s="135"/>
      <c r="D49" s="135"/>
      <c r="E49" s="135"/>
      <c r="F49" s="135"/>
      <c r="G49" s="133"/>
      <c r="H49" s="17"/>
      <c r="I49" s="17"/>
      <c r="J49" s="17"/>
      <c r="K49" s="17"/>
      <c r="L49" s="17"/>
      <c r="M49" s="17"/>
      <c r="N49" s="17"/>
      <c r="O49" s="17"/>
      <c r="P49" s="17"/>
      <c r="Q49" s="17"/>
      <c r="R49" s="17"/>
      <c r="S49" s="17"/>
      <c r="T49" s="17"/>
      <c r="U49" s="17"/>
      <c r="V49" s="89">
        <f>SUM(H49:U49)</f>
        <v>0</v>
      </c>
    </row>
    <row r="50" spans="1:22" s="55" customFormat="1" ht="23.25" customHeight="1" thickBot="1" x14ac:dyDescent="0.25">
      <c r="B50" s="215" t="s">
        <v>63</v>
      </c>
      <c r="C50" s="216"/>
      <c r="D50" s="216"/>
      <c r="E50" s="216"/>
      <c r="F50" s="216"/>
      <c r="G50" s="217"/>
      <c r="H50" s="97">
        <f t="shared" ref="H50:V50" si="6">H47-H48-H49</f>
        <v>0</v>
      </c>
      <c r="I50" s="97">
        <f t="shared" si="6"/>
        <v>0</v>
      </c>
      <c r="J50" s="97">
        <f t="shared" si="6"/>
        <v>0</v>
      </c>
      <c r="K50" s="97">
        <f t="shared" si="6"/>
        <v>0</v>
      </c>
      <c r="L50" s="97">
        <f t="shared" si="6"/>
        <v>0</v>
      </c>
      <c r="M50" s="97">
        <f t="shared" si="6"/>
        <v>0</v>
      </c>
      <c r="N50" s="97">
        <f t="shared" si="6"/>
        <v>0</v>
      </c>
      <c r="O50" s="97">
        <f t="shared" si="6"/>
        <v>0</v>
      </c>
      <c r="P50" s="97">
        <f t="shared" si="6"/>
        <v>0</v>
      </c>
      <c r="Q50" s="97">
        <f t="shared" si="6"/>
        <v>0</v>
      </c>
      <c r="R50" s="97">
        <f t="shared" si="6"/>
        <v>0</v>
      </c>
      <c r="S50" s="97">
        <f t="shared" si="6"/>
        <v>0</v>
      </c>
      <c r="T50" s="97">
        <f t="shared" si="6"/>
        <v>0</v>
      </c>
      <c r="U50" s="97">
        <f t="shared" si="6"/>
        <v>0</v>
      </c>
      <c r="V50" s="98">
        <f t="shared" si="6"/>
        <v>0</v>
      </c>
    </row>
    <row r="51" spans="1:22" ht="21.75" customHeight="1" thickBot="1" x14ac:dyDescent="0.25">
      <c r="S51" s="205" t="s">
        <v>64</v>
      </c>
      <c r="T51" s="206"/>
      <c r="U51" s="206"/>
      <c r="V51" s="4">
        <f>U15-V50</f>
        <v>0</v>
      </c>
    </row>
    <row r="52" spans="1:22" s="9" customFormat="1" ht="17.25" customHeight="1" x14ac:dyDescent="0.2">
      <c r="C52" s="208" t="s">
        <v>65</v>
      </c>
      <c r="D52" s="209"/>
      <c r="E52" s="209"/>
      <c r="F52" s="209"/>
      <c r="G52" s="209"/>
      <c r="H52" s="209"/>
      <c r="I52" s="209"/>
      <c r="J52" s="209"/>
      <c r="K52" s="209"/>
      <c r="L52" s="209"/>
      <c r="M52" s="209"/>
      <c r="N52" s="209"/>
      <c r="O52" s="209"/>
      <c r="P52" s="209"/>
      <c r="Q52" s="210"/>
      <c r="R52" s="71"/>
      <c r="S52" s="71"/>
      <c r="T52" s="71"/>
    </row>
    <row r="53" spans="1:22" s="9" customFormat="1" ht="33" customHeight="1" x14ac:dyDescent="0.2">
      <c r="C53" s="211"/>
      <c r="D53" s="172"/>
      <c r="E53" s="172"/>
      <c r="F53" s="172"/>
      <c r="G53" s="172"/>
      <c r="H53" s="172"/>
      <c r="I53" s="172"/>
      <c r="J53" s="172"/>
      <c r="K53" s="172"/>
      <c r="L53" s="172"/>
      <c r="M53" s="172"/>
      <c r="N53" s="172"/>
      <c r="O53" s="172"/>
      <c r="P53" s="172"/>
      <c r="Q53" s="190"/>
      <c r="R53" s="12"/>
      <c r="S53" s="12"/>
      <c r="T53" s="12"/>
    </row>
    <row r="54" spans="1:22" s="9" customFormat="1" ht="33" customHeight="1" thickBot="1" x14ac:dyDescent="0.25">
      <c r="C54" s="212"/>
      <c r="D54" s="213"/>
      <c r="E54" s="213"/>
      <c r="F54" s="213"/>
      <c r="G54" s="213"/>
      <c r="H54" s="213"/>
      <c r="I54" s="213"/>
      <c r="J54" s="213"/>
      <c r="K54" s="213"/>
      <c r="L54" s="213"/>
      <c r="M54" s="213"/>
      <c r="N54" s="213"/>
      <c r="O54" s="213"/>
      <c r="P54" s="213"/>
      <c r="Q54" s="214"/>
      <c r="R54" s="12"/>
      <c r="S54" s="12"/>
      <c r="T54" s="12"/>
    </row>
    <row r="55" spans="1:22" ht="19.5" customHeight="1" x14ac:dyDescent="0.2"/>
    <row r="56" spans="1:22" ht="19.5" customHeight="1" x14ac:dyDescent="0.2">
      <c r="D56" s="18"/>
      <c r="E56" s="18"/>
      <c r="F56" s="18"/>
      <c r="G56" s="18"/>
      <c r="H56" s="16"/>
      <c r="I56" s="16"/>
      <c r="J56" s="16"/>
      <c r="K56" s="16"/>
      <c r="M56" s="18"/>
      <c r="N56" s="18"/>
      <c r="O56" s="18"/>
    </row>
    <row r="57" spans="1:22" ht="19.5" customHeight="1" x14ac:dyDescent="0.2">
      <c r="D57" s="207" t="s">
        <v>66</v>
      </c>
      <c r="E57" s="172"/>
      <c r="F57" s="172"/>
      <c r="G57" s="172"/>
      <c r="H57" s="32"/>
      <c r="I57" s="207"/>
      <c r="J57" s="172"/>
      <c r="K57" s="172"/>
      <c r="M57" s="207" t="s">
        <v>67</v>
      </c>
      <c r="N57" s="172"/>
      <c r="O57" s="172"/>
    </row>
    <row r="58" spans="1:22" ht="19.5" customHeight="1" x14ac:dyDescent="0.2"/>
    <row r="59" spans="1:22" ht="19.5" customHeight="1" x14ac:dyDescent="0.2"/>
    <row r="60" spans="1:22" ht="19.5" customHeight="1" x14ac:dyDescent="0.2"/>
    <row r="61" spans="1:22" ht="19.5" customHeight="1" x14ac:dyDescent="0.3">
      <c r="A61" s="201" t="s">
        <v>68</v>
      </c>
      <c r="B61" s="202"/>
      <c r="C61" s="202"/>
      <c r="D61" s="202"/>
      <c r="E61" s="202"/>
      <c r="F61" s="202"/>
      <c r="G61" s="202"/>
      <c r="H61" s="202"/>
      <c r="I61" s="202"/>
      <c r="J61" s="202"/>
      <c r="K61" s="202"/>
      <c r="L61" s="202"/>
      <c r="M61" s="202"/>
      <c r="N61" s="202"/>
      <c r="O61" s="202"/>
      <c r="P61" s="202"/>
      <c r="Q61" s="202"/>
      <c r="R61" s="202"/>
      <c r="S61" s="202"/>
      <c r="T61" s="202"/>
      <c r="U61" s="202"/>
      <c r="V61" s="202"/>
    </row>
    <row r="62" spans="1:22" ht="14.25" x14ac:dyDescent="0.2">
      <c r="A62" s="203" t="s">
        <v>69</v>
      </c>
      <c r="B62" s="204"/>
      <c r="C62" s="204"/>
      <c r="D62" s="204"/>
      <c r="E62" s="204"/>
      <c r="F62" s="204"/>
      <c r="G62" s="204"/>
      <c r="H62" s="204"/>
      <c r="I62" s="204"/>
      <c r="J62" s="204"/>
      <c r="K62" s="204"/>
      <c r="L62" s="204"/>
      <c r="M62" s="204"/>
      <c r="N62" s="204"/>
      <c r="O62" s="204"/>
      <c r="P62" s="204"/>
      <c r="Q62" s="204"/>
      <c r="R62" s="204"/>
      <c r="S62" s="204"/>
      <c r="T62" s="204"/>
      <c r="U62" s="204"/>
      <c r="V62" s="204"/>
    </row>
    <row r="63" spans="1:22" ht="14.25" x14ac:dyDescent="0.2">
      <c r="A63" s="203" t="s">
        <v>70</v>
      </c>
      <c r="B63" s="204"/>
      <c r="C63" s="204"/>
      <c r="D63" s="204"/>
      <c r="E63" s="204"/>
      <c r="F63" s="204"/>
      <c r="G63" s="204"/>
      <c r="H63" s="204"/>
      <c r="I63" s="204"/>
      <c r="J63" s="204"/>
      <c r="K63" s="204"/>
      <c r="L63" s="204"/>
      <c r="M63" s="204"/>
      <c r="N63" s="204"/>
      <c r="O63" s="204"/>
      <c r="P63" s="204"/>
      <c r="Q63" s="204"/>
      <c r="R63" s="204"/>
      <c r="S63" s="204"/>
      <c r="T63" s="204"/>
      <c r="U63" s="204"/>
      <c r="V63" s="204"/>
    </row>
  </sheetData>
  <mergeCells count="98">
    <mergeCell ref="B47:G47"/>
    <mergeCell ref="B46:G46"/>
    <mergeCell ref="A61:V61"/>
    <mergeCell ref="A62:V62"/>
    <mergeCell ref="A63:V63"/>
    <mergeCell ref="B48:G48"/>
    <mergeCell ref="B49:G49"/>
    <mergeCell ref="S51:U51"/>
    <mergeCell ref="D57:G57"/>
    <mergeCell ref="I57:K57"/>
    <mergeCell ref="M57:O57"/>
    <mergeCell ref="C52:Q52"/>
    <mergeCell ref="C53:Q53"/>
    <mergeCell ref="C54:Q54"/>
    <mergeCell ref="B50:G50"/>
    <mergeCell ref="M24:M25"/>
    <mergeCell ref="N24:N25"/>
    <mergeCell ref="B23:V23"/>
    <mergeCell ref="U24:U25"/>
    <mergeCell ref="V24:V25"/>
    <mergeCell ref="T24:T25"/>
    <mergeCell ref="J24:J25"/>
    <mergeCell ref="L24:L25"/>
    <mergeCell ref="Q24:Q25"/>
    <mergeCell ref="R24:R25"/>
    <mergeCell ref="K24:K25"/>
    <mergeCell ref="E24:E25"/>
    <mergeCell ref="B26:V26"/>
    <mergeCell ref="B38:B39"/>
    <mergeCell ref="B36:D36"/>
    <mergeCell ref="B37:V37"/>
    <mergeCell ref="B27:B33"/>
    <mergeCell ref="B20:C20"/>
    <mergeCell ref="P24:P25"/>
    <mergeCell ref="E20:F20"/>
    <mergeCell ref="E22:F22"/>
    <mergeCell ref="B21:C21"/>
    <mergeCell ref="E21:F21"/>
    <mergeCell ref="H24:H25"/>
    <mergeCell ref="B24:B25"/>
    <mergeCell ref="C24:C25"/>
    <mergeCell ref="G18:V22"/>
    <mergeCell ref="S24:S25"/>
    <mergeCell ref="I24:I25"/>
    <mergeCell ref="O24:O25"/>
    <mergeCell ref="D24:D25"/>
    <mergeCell ref="F24:G24"/>
    <mergeCell ref="B19:C19"/>
    <mergeCell ref="B1:B3"/>
    <mergeCell ref="C1:R3"/>
    <mergeCell ref="P7:R10"/>
    <mergeCell ref="B9:D10"/>
    <mergeCell ref="B4:V4"/>
    <mergeCell ref="B5:D5"/>
    <mergeCell ref="Q5:V5"/>
    <mergeCell ref="S1:T1"/>
    <mergeCell ref="U1:V1"/>
    <mergeCell ref="S2:T2"/>
    <mergeCell ref="U2:V2"/>
    <mergeCell ref="S3:V3"/>
    <mergeCell ref="E5:O5"/>
    <mergeCell ref="B6:D6"/>
    <mergeCell ref="P6:Q6"/>
    <mergeCell ref="O9:O10"/>
    <mergeCell ref="E6:O6"/>
    <mergeCell ref="I7:K8"/>
    <mergeCell ref="E7:H8"/>
    <mergeCell ref="E9:H10"/>
    <mergeCell ref="L7:L8"/>
    <mergeCell ref="B7:D8"/>
    <mergeCell ref="B12:H12"/>
    <mergeCell ref="B11:V11"/>
    <mergeCell ref="U12:V12"/>
    <mergeCell ref="S7:S8"/>
    <mergeCell ref="S9:S10"/>
    <mergeCell ref="M7:N8"/>
    <mergeCell ref="T7:V8"/>
    <mergeCell ref="T9:V10"/>
    <mergeCell ref="I9:J10"/>
    <mergeCell ref="K9:M9"/>
    <mergeCell ref="K10:M10"/>
    <mergeCell ref="O7:O8"/>
    <mergeCell ref="B22:C22"/>
    <mergeCell ref="D17:H17"/>
    <mergeCell ref="B13:V13"/>
    <mergeCell ref="E18:F18"/>
    <mergeCell ref="B14:C15"/>
    <mergeCell ref="U14:V14"/>
    <mergeCell ref="U15:V15"/>
    <mergeCell ref="U17:V17"/>
    <mergeCell ref="B17:C17"/>
    <mergeCell ref="B18:C18"/>
    <mergeCell ref="U16:V16"/>
    <mergeCell ref="D14:H14"/>
    <mergeCell ref="D15:H15"/>
    <mergeCell ref="B16:C16"/>
    <mergeCell ref="D16:H16"/>
    <mergeCell ref="E19:F19"/>
  </mergeCells>
  <printOptions horizontalCentered="1"/>
  <pageMargins left="0.19685039370078741" right="0.19685039370078741" top="0.78740157480314965" bottom="0.59055118110236227" header="0.39370078740157483" footer="0.59055118110236227"/>
  <pageSetup scale="32" fitToHeight="3"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D1" zoomScaleNormal="100" workbookViewId="0">
      <selection activeCell="J2" sqref="J2:M2"/>
    </sheetView>
  </sheetViews>
  <sheetFormatPr baseColWidth="10" defaultColWidth="11.42578125" defaultRowHeight="15" x14ac:dyDescent="0.25"/>
  <cols>
    <col min="1" max="1" width="24.85546875" style="5" customWidth="1"/>
    <col min="2" max="2" width="42.140625" style="5" customWidth="1"/>
    <col min="3" max="3" width="34.85546875" style="5" bestFit="1" customWidth="1"/>
    <col min="4" max="5" width="22.42578125" style="5" customWidth="1"/>
    <col min="6" max="6" width="27.28515625" style="5" customWidth="1"/>
    <col min="7" max="7" width="26.140625" style="5" customWidth="1"/>
    <col min="8" max="8" width="29.42578125" style="5" customWidth="1"/>
    <col min="9" max="9" width="22.85546875" style="5" customWidth="1"/>
    <col min="10" max="12" width="19.42578125" style="5" customWidth="1"/>
    <col min="13" max="13" width="22" style="5" customWidth="1"/>
    <col min="14" max="14" width="11.42578125" style="5" customWidth="1"/>
    <col min="15" max="15" width="15.140625" style="5" customWidth="1"/>
    <col min="16" max="16" width="11.42578125" style="5" customWidth="1"/>
    <col min="17" max="16384" width="11.42578125" style="5"/>
  </cols>
  <sheetData>
    <row r="1" spans="1:33" ht="33" customHeight="1" x14ac:dyDescent="0.25">
      <c r="A1" s="218"/>
      <c r="B1" s="179" t="s">
        <v>202</v>
      </c>
      <c r="C1" s="224"/>
      <c r="D1" s="224"/>
      <c r="E1" s="224"/>
      <c r="F1" s="224"/>
      <c r="G1" s="225"/>
      <c r="H1" s="177" t="s">
        <v>203</v>
      </c>
      <c r="I1" s="342"/>
      <c r="J1" s="221">
        <v>45821</v>
      </c>
      <c r="K1" s="222"/>
      <c r="L1" s="222"/>
      <c r="M1" s="223"/>
    </row>
    <row r="2" spans="1:33" ht="27.75" customHeight="1" x14ac:dyDescent="0.25">
      <c r="A2" s="219"/>
      <c r="B2" s="226"/>
      <c r="C2" s="227"/>
      <c r="D2" s="227"/>
      <c r="E2" s="227"/>
      <c r="F2" s="227"/>
      <c r="G2" s="228"/>
      <c r="H2" s="177" t="s">
        <v>155</v>
      </c>
      <c r="I2" s="342"/>
      <c r="J2" s="177" t="s">
        <v>194</v>
      </c>
      <c r="K2" s="222"/>
      <c r="L2" s="222"/>
      <c r="M2" s="223"/>
    </row>
    <row r="3" spans="1:33" ht="37.5" customHeight="1" x14ac:dyDescent="0.25">
      <c r="A3" s="220"/>
      <c r="B3" s="229"/>
      <c r="C3" s="230"/>
      <c r="D3" s="230"/>
      <c r="E3" s="230"/>
      <c r="F3" s="230"/>
      <c r="G3" s="231"/>
      <c r="H3" s="179" t="s">
        <v>1</v>
      </c>
      <c r="I3" s="222"/>
      <c r="J3" s="222"/>
      <c r="K3" s="222"/>
      <c r="L3" s="222"/>
      <c r="M3" s="223"/>
    </row>
    <row r="4" spans="1:33" ht="15.6" customHeight="1" x14ac:dyDescent="0.2">
      <c r="A4" s="232" t="s">
        <v>71</v>
      </c>
      <c r="B4" s="135"/>
      <c r="C4" s="135"/>
      <c r="D4" s="135"/>
      <c r="E4" s="135"/>
      <c r="F4" s="135"/>
      <c r="G4" s="135"/>
      <c r="H4" s="135"/>
      <c r="I4" s="135"/>
      <c r="J4" s="135"/>
      <c r="K4" s="135"/>
      <c r="L4" s="135"/>
      <c r="M4" s="133"/>
    </row>
    <row r="5" spans="1:33" ht="15.6" customHeight="1" x14ac:dyDescent="0.2">
      <c r="A5" s="232" t="s">
        <v>72</v>
      </c>
      <c r="B5" s="133"/>
      <c r="C5" s="232"/>
      <c r="D5" s="135"/>
      <c r="E5" s="135"/>
      <c r="F5" s="133"/>
      <c r="G5" s="76" t="s">
        <v>73</v>
      </c>
      <c r="H5" s="76"/>
      <c r="I5" s="76" t="s">
        <v>74</v>
      </c>
      <c r="J5" s="76"/>
      <c r="K5" s="232" t="s">
        <v>75</v>
      </c>
      <c r="L5" s="133"/>
      <c r="M5" s="77"/>
    </row>
    <row r="6" spans="1:33" s="48" customFormat="1" ht="107.25" customHeight="1" x14ac:dyDescent="0.25">
      <c r="A6" s="234" t="s">
        <v>156</v>
      </c>
      <c r="B6" s="150"/>
      <c r="C6" s="140"/>
      <c r="D6" s="58" t="s">
        <v>76</v>
      </c>
      <c r="E6" s="58" t="s">
        <v>157</v>
      </c>
      <c r="F6" s="58" t="s">
        <v>158</v>
      </c>
      <c r="G6" s="58" t="s">
        <v>159</v>
      </c>
      <c r="H6" s="58" t="s">
        <v>163</v>
      </c>
      <c r="I6" s="58" t="s">
        <v>164</v>
      </c>
      <c r="J6" s="58" t="s">
        <v>165</v>
      </c>
      <c r="K6" s="58" t="s">
        <v>160</v>
      </c>
      <c r="L6" s="58" t="s">
        <v>161</v>
      </c>
      <c r="M6" s="58" t="s">
        <v>162</v>
      </c>
    </row>
    <row r="7" spans="1:33" s="48" customFormat="1" ht="13.35" customHeight="1" x14ac:dyDescent="0.2">
      <c r="A7" s="158"/>
      <c r="B7" s="151"/>
      <c r="C7" s="142"/>
      <c r="D7" s="238" t="s">
        <v>77</v>
      </c>
      <c r="E7" s="135"/>
      <c r="F7" s="135"/>
      <c r="G7" s="135"/>
      <c r="H7" s="135"/>
      <c r="I7" s="135"/>
      <c r="J7" s="135"/>
      <c r="K7" s="135"/>
      <c r="L7" s="135"/>
      <c r="M7" s="133"/>
      <c r="N7" s="59"/>
      <c r="O7" s="59"/>
      <c r="P7" s="59"/>
      <c r="Q7" s="59"/>
      <c r="R7" s="59"/>
      <c r="S7" s="59"/>
      <c r="T7" s="59"/>
      <c r="U7" s="59"/>
      <c r="V7" s="59"/>
      <c r="W7" s="59"/>
      <c r="X7" s="59"/>
      <c r="Y7" s="59"/>
      <c r="Z7" s="59"/>
      <c r="AA7" s="59"/>
      <c r="AB7" s="59"/>
      <c r="AC7" s="59"/>
      <c r="AD7" s="59"/>
      <c r="AE7" s="59"/>
      <c r="AF7" s="59"/>
      <c r="AG7" s="59"/>
    </row>
    <row r="8" spans="1:33" s="50" customFormat="1" ht="26.45" customHeight="1" x14ac:dyDescent="0.25">
      <c r="A8" s="192" t="s">
        <v>48</v>
      </c>
      <c r="B8" s="73" t="s">
        <v>49</v>
      </c>
      <c r="C8" s="74" t="s">
        <v>149</v>
      </c>
      <c r="D8" s="17"/>
      <c r="E8" s="17"/>
      <c r="F8" s="17"/>
      <c r="G8" s="78">
        <f t="shared" ref="G8:G15" si="0">D8+E8+F8</f>
        <v>0</v>
      </c>
      <c r="H8" s="79"/>
      <c r="I8" s="17"/>
      <c r="J8" s="78">
        <f t="shared" ref="J8:J15" si="1">G8-H8-I8</f>
        <v>0</v>
      </c>
      <c r="K8" s="17"/>
      <c r="L8" s="17"/>
      <c r="M8" s="79"/>
      <c r="N8" s="57"/>
      <c r="O8" s="57"/>
      <c r="P8" s="57"/>
      <c r="Q8" s="57"/>
      <c r="R8" s="57"/>
      <c r="S8" s="57"/>
      <c r="T8" s="57"/>
      <c r="U8" s="57"/>
      <c r="V8" s="57"/>
      <c r="W8" s="57"/>
      <c r="X8" s="57"/>
      <c r="Y8" s="57"/>
      <c r="Z8" s="57"/>
      <c r="AA8" s="57"/>
      <c r="AB8" s="57"/>
      <c r="AC8" s="57"/>
      <c r="AD8" s="57"/>
      <c r="AE8" s="57"/>
      <c r="AF8" s="57"/>
    </row>
    <row r="9" spans="1:33" s="50" customFormat="1" ht="26.45" customHeight="1" x14ac:dyDescent="0.25">
      <c r="A9" s="196"/>
      <c r="B9" s="74" t="s">
        <v>132</v>
      </c>
      <c r="C9" s="74" t="s">
        <v>149</v>
      </c>
      <c r="D9" s="17"/>
      <c r="E9" s="17"/>
      <c r="F9" s="17"/>
      <c r="G9" s="78">
        <f t="shared" si="0"/>
        <v>0</v>
      </c>
      <c r="H9" s="79"/>
      <c r="I9" s="17"/>
      <c r="J9" s="78">
        <f t="shared" si="1"/>
        <v>0</v>
      </c>
      <c r="K9" s="17"/>
      <c r="L9" s="17"/>
      <c r="M9" s="79"/>
      <c r="N9" s="57"/>
      <c r="O9" s="57"/>
      <c r="P9" s="57"/>
      <c r="Q9" s="57"/>
      <c r="R9" s="57"/>
      <c r="S9" s="57"/>
      <c r="T9" s="57"/>
      <c r="U9" s="57"/>
      <c r="V9" s="57"/>
      <c r="W9" s="57"/>
      <c r="X9" s="57"/>
      <c r="Y9" s="57"/>
      <c r="Z9" s="57"/>
      <c r="AA9" s="57"/>
      <c r="AB9" s="57"/>
      <c r="AC9" s="57"/>
      <c r="AD9" s="57"/>
      <c r="AE9" s="57"/>
      <c r="AF9" s="57"/>
    </row>
    <row r="10" spans="1:33" s="50" customFormat="1" ht="26.45" customHeight="1" x14ac:dyDescent="0.25">
      <c r="A10" s="196"/>
      <c r="B10" s="74" t="s">
        <v>143</v>
      </c>
      <c r="C10" s="74" t="s">
        <v>149</v>
      </c>
      <c r="D10" s="17"/>
      <c r="E10" s="17"/>
      <c r="F10" s="17"/>
      <c r="G10" s="78">
        <f t="shared" si="0"/>
        <v>0</v>
      </c>
      <c r="H10" s="79"/>
      <c r="I10" s="17"/>
      <c r="J10" s="78">
        <f t="shared" si="1"/>
        <v>0</v>
      </c>
      <c r="K10" s="17"/>
      <c r="L10" s="17"/>
      <c r="M10" s="79"/>
      <c r="N10" s="57"/>
      <c r="O10" s="57"/>
      <c r="P10" s="57"/>
      <c r="Q10" s="57"/>
      <c r="R10" s="57"/>
      <c r="S10" s="57"/>
      <c r="T10" s="57"/>
      <c r="U10" s="57"/>
      <c r="V10" s="57"/>
      <c r="W10" s="57"/>
      <c r="X10" s="57"/>
      <c r="Y10" s="57"/>
      <c r="Z10" s="57"/>
      <c r="AA10" s="57"/>
      <c r="AB10" s="57"/>
      <c r="AC10" s="57"/>
      <c r="AD10" s="57"/>
      <c r="AE10" s="57"/>
      <c r="AF10" s="57"/>
    </row>
    <row r="11" spans="1:33" s="50" customFormat="1" ht="26.45" customHeight="1" x14ac:dyDescent="0.25">
      <c r="A11" s="196"/>
      <c r="B11" s="74" t="s">
        <v>50</v>
      </c>
      <c r="C11" s="74" t="s">
        <v>149</v>
      </c>
      <c r="D11" s="17"/>
      <c r="E11" s="17"/>
      <c r="F11" s="17"/>
      <c r="G11" s="78">
        <f t="shared" si="0"/>
        <v>0</v>
      </c>
      <c r="H11" s="79"/>
      <c r="I11" s="17"/>
      <c r="J11" s="78">
        <f t="shared" si="1"/>
        <v>0</v>
      </c>
      <c r="K11" s="17"/>
      <c r="L11" s="17"/>
      <c r="M11" s="79"/>
      <c r="N11" s="57"/>
      <c r="O11" s="57"/>
      <c r="P11" s="57"/>
      <c r="Q11" s="57"/>
      <c r="R11" s="57"/>
      <c r="S11" s="57"/>
      <c r="T11" s="57"/>
      <c r="U11" s="57"/>
      <c r="V11" s="57"/>
      <c r="W11" s="57"/>
      <c r="X11" s="57"/>
      <c r="Y11" s="57"/>
      <c r="Z11" s="57"/>
      <c r="AA11" s="57"/>
      <c r="AB11" s="57"/>
      <c r="AC11" s="57"/>
      <c r="AD11" s="57"/>
      <c r="AE11" s="57"/>
      <c r="AF11" s="57"/>
    </row>
    <row r="12" spans="1:33" s="50" customFormat="1" ht="26.45" customHeight="1" x14ac:dyDescent="0.25">
      <c r="A12" s="196"/>
      <c r="B12" s="74" t="s">
        <v>51</v>
      </c>
      <c r="C12" s="74" t="s">
        <v>149</v>
      </c>
      <c r="D12" s="17"/>
      <c r="E12" s="17"/>
      <c r="F12" s="17"/>
      <c r="G12" s="78">
        <f t="shared" si="0"/>
        <v>0</v>
      </c>
      <c r="H12" s="79"/>
      <c r="I12" s="17"/>
      <c r="J12" s="78">
        <f t="shared" si="1"/>
        <v>0</v>
      </c>
      <c r="K12" s="17"/>
      <c r="L12" s="17"/>
      <c r="M12" s="79"/>
      <c r="N12" s="57"/>
      <c r="O12" s="57"/>
      <c r="P12" s="57"/>
      <c r="Q12" s="57"/>
      <c r="R12" s="57"/>
      <c r="S12" s="57"/>
      <c r="T12" s="57"/>
      <c r="U12" s="57"/>
      <c r="V12" s="57"/>
      <c r="W12" s="57"/>
      <c r="X12" s="57"/>
      <c r="Y12" s="57"/>
      <c r="Z12" s="57"/>
      <c r="AA12" s="57"/>
      <c r="AB12" s="57"/>
      <c r="AC12" s="57"/>
      <c r="AD12" s="57"/>
      <c r="AE12" s="57"/>
      <c r="AF12" s="57"/>
    </row>
    <row r="13" spans="1:33" s="50" customFormat="1" ht="26.45" customHeight="1" x14ac:dyDescent="0.25">
      <c r="A13" s="196"/>
      <c r="B13" s="74" t="s">
        <v>52</v>
      </c>
      <c r="C13" s="74" t="s">
        <v>149</v>
      </c>
      <c r="D13" s="17"/>
      <c r="E13" s="17"/>
      <c r="F13" s="17"/>
      <c r="G13" s="78">
        <f t="shared" si="0"/>
        <v>0</v>
      </c>
      <c r="H13" s="79"/>
      <c r="I13" s="17"/>
      <c r="J13" s="78">
        <f t="shared" si="1"/>
        <v>0</v>
      </c>
      <c r="K13" s="17"/>
      <c r="L13" s="17"/>
      <c r="M13" s="79"/>
      <c r="N13" s="57"/>
      <c r="O13" s="57"/>
      <c r="P13" s="57"/>
      <c r="Q13" s="57"/>
      <c r="R13" s="57"/>
      <c r="S13" s="57"/>
      <c r="T13" s="57"/>
      <c r="U13" s="57"/>
      <c r="V13" s="57"/>
      <c r="W13" s="57"/>
      <c r="X13" s="57"/>
      <c r="Y13" s="57"/>
      <c r="Z13" s="57"/>
      <c r="AA13" s="57"/>
      <c r="AB13" s="57"/>
      <c r="AC13" s="57"/>
      <c r="AD13" s="57"/>
      <c r="AE13" s="57"/>
      <c r="AF13" s="57"/>
    </row>
    <row r="14" spans="1:33" s="50" customFormat="1" ht="26.45" customHeight="1" x14ac:dyDescent="0.25">
      <c r="A14" s="197"/>
      <c r="B14" s="73" t="s">
        <v>133</v>
      </c>
      <c r="C14" s="74" t="s">
        <v>149</v>
      </c>
      <c r="D14" s="17"/>
      <c r="E14" s="17"/>
      <c r="F14" s="17"/>
      <c r="G14" s="78">
        <f t="shared" si="0"/>
        <v>0</v>
      </c>
      <c r="H14" s="79"/>
      <c r="I14" s="17"/>
      <c r="J14" s="78">
        <f t="shared" si="1"/>
        <v>0</v>
      </c>
      <c r="K14" s="17"/>
      <c r="L14" s="17"/>
      <c r="M14" s="79"/>
      <c r="N14" s="57"/>
      <c r="O14" s="57"/>
      <c r="P14" s="57"/>
      <c r="Q14" s="57"/>
      <c r="R14" s="57"/>
      <c r="S14" s="57"/>
      <c r="T14" s="57"/>
      <c r="U14" s="57"/>
      <c r="V14" s="57"/>
      <c r="W14" s="57"/>
      <c r="X14" s="57"/>
      <c r="Y14" s="57"/>
      <c r="Z14" s="57"/>
      <c r="AA14" s="57"/>
      <c r="AB14" s="57"/>
      <c r="AC14" s="57"/>
      <c r="AD14" s="57"/>
      <c r="AE14" s="57"/>
      <c r="AF14" s="57"/>
    </row>
    <row r="15" spans="1:33" s="50" customFormat="1" ht="26.45" customHeight="1" x14ac:dyDescent="0.25">
      <c r="A15" s="72" t="s">
        <v>53</v>
      </c>
      <c r="B15" s="74" t="s">
        <v>53</v>
      </c>
      <c r="C15" s="74" t="s">
        <v>149</v>
      </c>
      <c r="D15" s="17"/>
      <c r="E15" s="17"/>
      <c r="F15" s="17"/>
      <c r="G15" s="78">
        <f t="shared" si="0"/>
        <v>0</v>
      </c>
      <c r="H15" s="79"/>
      <c r="I15" s="17"/>
      <c r="J15" s="78">
        <f t="shared" si="1"/>
        <v>0</v>
      </c>
      <c r="K15" s="17"/>
      <c r="L15" s="17"/>
      <c r="M15" s="79"/>
      <c r="N15" s="57"/>
      <c r="O15" s="57"/>
      <c r="P15" s="57"/>
      <c r="Q15" s="57"/>
      <c r="R15" s="57"/>
      <c r="S15" s="57"/>
      <c r="T15" s="57"/>
      <c r="U15" s="57"/>
      <c r="V15" s="57"/>
      <c r="W15" s="57"/>
      <c r="X15" s="57"/>
      <c r="Y15" s="57"/>
      <c r="Z15" s="57"/>
      <c r="AA15" s="57"/>
      <c r="AB15" s="57"/>
      <c r="AC15" s="57"/>
      <c r="AD15" s="57"/>
      <c r="AE15" s="57"/>
      <c r="AF15" s="57"/>
    </row>
    <row r="16" spans="1:33" s="50" customFormat="1" ht="24" customHeight="1" x14ac:dyDescent="0.2">
      <c r="A16" s="235" t="s">
        <v>78</v>
      </c>
      <c r="B16" s="135"/>
      <c r="C16" s="133"/>
      <c r="D16" s="80">
        <f t="shared" ref="D16:M16" si="2">SUM(D8:D15)</f>
        <v>0</v>
      </c>
      <c r="E16" s="80">
        <f t="shared" si="2"/>
        <v>0</v>
      </c>
      <c r="F16" s="80">
        <f t="shared" si="2"/>
        <v>0</v>
      </c>
      <c r="G16" s="80">
        <f t="shared" si="2"/>
        <v>0</v>
      </c>
      <c r="H16" s="80">
        <f t="shared" si="2"/>
        <v>0</v>
      </c>
      <c r="I16" s="80">
        <f t="shared" si="2"/>
        <v>0</v>
      </c>
      <c r="J16" s="80">
        <f t="shared" si="2"/>
        <v>0</v>
      </c>
      <c r="K16" s="80">
        <f t="shared" si="2"/>
        <v>0</v>
      </c>
      <c r="L16" s="80">
        <f t="shared" si="2"/>
        <v>0</v>
      </c>
      <c r="M16" s="80">
        <f t="shared" si="2"/>
        <v>0</v>
      </c>
      <c r="N16" s="57"/>
      <c r="O16" s="57"/>
      <c r="P16" s="57"/>
      <c r="Q16" s="57"/>
      <c r="R16" s="57"/>
      <c r="S16" s="57"/>
      <c r="T16" s="57"/>
      <c r="U16" s="57"/>
      <c r="V16" s="57"/>
      <c r="W16" s="57"/>
      <c r="X16" s="57"/>
      <c r="Y16" s="57"/>
      <c r="Z16" s="57"/>
      <c r="AA16" s="57"/>
      <c r="AB16" s="57"/>
      <c r="AC16" s="57"/>
      <c r="AD16" s="57"/>
      <c r="AE16" s="57"/>
      <c r="AF16" s="57"/>
    </row>
    <row r="17" spans="1:34" s="50" customFormat="1" ht="14.1" customHeight="1" x14ac:dyDescent="0.2">
      <c r="A17" s="234" t="s">
        <v>79</v>
      </c>
      <c r="B17" s="135"/>
      <c r="C17" s="135"/>
      <c r="D17" s="135"/>
      <c r="E17" s="135"/>
      <c r="F17" s="135"/>
      <c r="G17" s="135"/>
      <c r="H17" s="135"/>
      <c r="I17" s="135"/>
      <c r="J17" s="135"/>
      <c r="K17" s="135"/>
      <c r="L17" s="135"/>
      <c r="M17" s="133"/>
      <c r="N17" s="57"/>
      <c r="O17" s="57"/>
      <c r="P17" s="57"/>
      <c r="Q17" s="57"/>
      <c r="R17" s="57"/>
      <c r="S17" s="57"/>
      <c r="T17" s="57"/>
      <c r="U17" s="57"/>
      <c r="V17" s="57"/>
      <c r="W17" s="57"/>
      <c r="X17" s="57"/>
      <c r="Y17" s="57"/>
      <c r="Z17" s="57"/>
      <c r="AA17" s="57"/>
      <c r="AB17" s="57"/>
      <c r="AC17" s="57"/>
      <c r="AD17" s="57"/>
      <c r="AE17" s="57"/>
      <c r="AF17" s="57"/>
      <c r="AG17" s="57"/>
      <c r="AH17" s="57"/>
    </row>
    <row r="18" spans="1:34" s="50" customFormat="1" ht="26.45" customHeight="1" x14ac:dyDescent="0.25">
      <c r="A18" s="244" t="s">
        <v>61</v>
      </c>
      <c r="B18" s="75" t="s">
        <v>146</v>
      </c>
      <c r="C18" s="75" t="s">
        <v>149</v>
      </c>
      <c r="D18" s="17"/>
      <c r="E18" s="17"/>
      <c r="F18" s="17"/>
      <c r="G18" s="78">
        <f>D18+E18+F18</f>
        <v>0</v>
      </c>
      <c r="H18" s="17"/>
      <c r="I18" s="79"/>
      <c r="J18" s="78">
        <f>G18-H18-I18</f>
        <v>0</v>
      </c>
      <c r="K18" s="17"/>
      <c r="L18" s="17"/>
      <c r="M18" s="79"/>
      <c r="N18" s="57"/>
      <c r="O18" s="57"/>
      <c r="P18" s="57"/>
      <c r="Q18" s="57"/>
      <c r="R18" s="57"/>
      <c r="S18" s="57"/>
      <c r="T18" s="57"/>
      <c r="U18" s="57"/>
      <c r="V18" s="57"/>
      <c r="W18" s="57"/>
      <c r="X18" s="57"/>
      <c r="Y18" s="57"/>
      <c r="Z18" s="57"/>
      <c r="AA18" s="57"/>
      <c r="AB18" s="57"/>
      <c r="AC18" s="57"/>
      <c r="AD18" s="57"/>
      <c r="AE18" s="57"/>
      <c r="AF18" s="57"/>
      <c r="AG18" s="57"/>
      <c r="AH18" s="57"/>
    </row>
    <row r="19" spans="1:34" s="50" customFormat="1" ht="26.45" customHeight="1" x14ac:dyDescent="0.25">
      <c r="A19" s="244"/>
      <c r="B19" s="75" t="s">
        <v>135</v>
      </c>
      <c r="C19" s="75" t="s">
        <v>149</v>
      </c>
      <c r="D19" s="17"/>
      <c r="E19" s="17"/>
      <c r="F19" s="17"/>
      <c r="G19" s="78">
        <f>D19+E19+F19</f>
        <v>0</v>
      </c>
      <c r="H19" s="17"/>
      <c r="I19" s="79"/>
      <c r="J19" s="78">
        <f>G19-H19-I19</f>
        <v>0</v>
      </c>
      <c r="K19" s="17"/>
      <c r="L19" s="17"/>
      <c r="M19" s="79"/>
      <c r="N19" s="57"/>
      <c r="O19" s="57"/>
      <c r="P19" s="57"/>
      <c r="Q19" s="57"/>
      <c r="R19" s="57"/>
      <c r="S19" s="57"/>
      <c r="T19" s="57"/>
      <c r="U19" s="57"/>
      <c r="V19" s="57"/>
      <c r="W19" s="57"/>
      <c r="X19" s="57"/>
      <c r="Y19" s="57"/>
      <c r="Z19" s="57"/>
      <c r="AA19" s="57"/>
      <c r="AB19" s="57"/>
      <c r="AC19" s="57"/>
      <c r="AD19" s="57"/>
      <c r="AE19" s="57"/>
      <c r="AF19" s="57"/>
    </row>
    <row r="20" spans="1:34" s="50" customFormat="1" ht="26.45" customHeight="1" x14ac:dyDescent="0.25">
      <c r="A20" s="244"/>
      <c r="B20" s="75" t="s">
        <v>167</v>
      </c>
      <c r="C20" s="75" t="s">
        <v>149</v>
      </c>
      <c r="D20" s="17">
        <f>SUM(D18:F19,H18:I19,K18:M19)*0.3</f>
        <v>0</v>
      </c>
      <c r="E20" s="17"/>
      <c r="F20" s="17"/>
      <c r="G20" s="78"/>
      <c r="H20" s="17"/>
      <c r="I20" s="79"/>
      <c r="J20" s="78"/>
      <c r="K20" s="17"/>
      <c r="L20" s="17"/>
      <c r="M20" s="79"/>
      <c r="N20" s="57"/>
      <c r="O20" s="57"/>
      <c r="P20" s="57"/>
      <c r="Q20" s="57"/>
      <c r="R20" s="57"/>
      <c r="S20" s="57"/>
      <c r="T20" s="57"/>
      <c r="U20" s="57"/>
      <c r="V20" s="57"/>
      <c r="W20" s="57"/>
      <c r="X20" s="57"/>
      <c r="Y20" s="57"/>
      <c r="Z20" s="57"/>
      <c r="AA20" s="57"/>
      <c r="AB20" s="57"/>
      <c r="AC20" s="57"/>
      <c r="AD20" s="57"/>
      <c r="AE20" s="57"/>
      <c r="AF20" s="57"/>
    </row>
    <row r="21" spans="1:34" s="50" customFormat="1" ht="26.45" customHeight="1" x14ac:dyDescent="0.25">
      <c r="A21" s="75" t="s">
        <v>54</v>
      </c>
      <c r="B21" s="75" t="s">
        <v>136</v>
      </c>
      <c r="C21" s="75" t="s">
        <v>149</v>
      </c>
      <c r="D21" s="17"/>
      <c r="E21" s="17"/>
      <c r="F21" s="17"/>
      <c r="G21" s="78"/>
      <c r="H21" s="17"/>
      <c r="I21" s="79"/>
      <c r="J21" s="78"/>
      <c r="K21" s="17"/>
      <c r="L21" s="17"/>
      <c r="M21" s="79"/>
      <c r="N21" s="57"/>
      <c r="O21" s="57"/>
      <c r="P21" s="57"/>
      <c r="Q21" s="57"/>
      <c r="R21" s="57"/>
      <c r="S21" s="57"/>
      <c r="T21" s="57"/>
      <c r="U21" s="57"/>
      <c r="V21" s="57"/>
      <c r="W21" s="57"/>
      <c r="X21" s="57"/>
      <c r="Y21" s="57"/>
      <c r="Z21" s="57"/>
      <c r="AA21" s="57"/>
      <c r="AB21" s="57"/>
      <c r="AC21" s="57"/>
      <c r="AD21" s="57"/>
      <c r="AE21" s="57"/>
      <c r="AF21" s="57"/>
    </row>
    <row r="22" spans="1:34" s="50" customFormat="1" ht="26.45" customHeight="1" x14ac:dyDescent="0.25">
      <c r="A22" s="75" t="s">
        <v>137</v>
      </c>
      <c r="B22" s="75" t="s">
        <v>138</v>
      </c>
      <c r="C22" s="75" t="s">
        <v>149</v>
      </c>
      <c r="D22" s="17"/>
      <c r="E22" s="17"/>
      <c r="F22" s="17"/>
      <c r="G22" s="78"/>
      <c r="H22" s="17"/>
      <c r="I22" s="79"/>
      <c r="J22" s="78"/>
      <c r="K22" s="17"/>
      <c r="L22" s="17"/>
      <c r="M22" s="79"/>
      <c r="N22" s="57"/>
      <c r="O22" s="57"/>
      <c r="P22" s="57"/>
      <c r="Q22" s="57"/>
      <c r="R22" s="57"/>
      <c r="S22" s="57"/>
      <c r="T22" s="57"/>
      <c r="U22" s="57"/>
      <c r="V22" s="57"/>
      <c r="W22" s="57"/>
      <c r="X22" s="57"/>
      <c r="Y22" s="57"/>
      <c r="Z22" s="57"/>
      <c r="AA22" s="57"/>
      <c r="AB22" s="57"/>
      <c r="AC22" s="57"/>
      <c r="AD22" s="57"/>
      <c r="AE22" s="57"/>
      <c r="AF22" s="57"/>
    </row>
    <row r="23" spans="1:34" s="50" customFormat="1" ht="26.45" customHeight="1" x14ac:dyDescent="0.25">
      <c r="A23" s="75" t="s">
        <v>139</v>
      </c>
      <c r="B23" s="75" t="s">
        <v>166</v>
      </c>
      <c r="C23" s="75" t="s">
        <v>149</v>
      </c>
      <c r="D23" s="17"/>
      <c r="E23" s="17"/>
      <c r="F23" s="17"/>
      <c r="G23" s="78"/>
      <c r="H23" s="17"/>
      <c r="I23" s="79"/>
      <c r="J23" s="78"/>
      <c r="K23" s="17"/>
      <c r="L23" s="17"/>
      <c r="M23" s="79"/>
      <c r="N23" s="57"/>
      <c r="O23" s="57"/>
      <c r="P23" s="57"/>
      <c r="Q23" s="57"/>
      <c r="R23" s="57"/>
      <c r="S23" s="57"/>
      <c r="T23" s="57"/>
      <c r="U23" s="57"/>
      <c r="V23" s="57"/>
      <c r="W23" s="57"/>
      <c r="X23" s="57"/>
      <c r="Y23" s="57"/>
      <c r="Z23" s="57"/>
      <c r="AA23" s="57"/>
      <c r="AB23" s="57"/>
      <c r="AC23" s="57"/>
      <c r="AD23" s="57"/>
      <c r="AE23" s="57"/>
      <c r="AF23" s="57"/>
    </row>
    <row r="24" spans="1:34" s="50" customFormat="1" ht="26.45" customHeight="1" x14ac:dyDescent="0.25">
      <c r="A24" s="75" t="s">
        <v>57</v>
      </c>
      <c r="B24" s="75" t="s">
        <v>58</v>
      </c>
      <c r="C24" s="75" t="s">
        <v>149</v>
      </c>
      <c r="D24" s="17"/>
      <c r="E24" s="17"/>
      <c r="F24" s="17"/>
      <c r="G24" s="78"/>
      <c r="H24" s="17"/>
      <c r="I24" s="79"/>
      <c r="J24" s="78"/>
      <c r="K24" s="17"/>
      <c r="L24" s="17"/>
      <c r="M24" s="79"/>
      <c r="N24" s="57"/>
      <c r="O24" s="57"/>
      <c r="P24" s="57"/>
      <c r="Q24" s="57"/>
      <c r="R24" s="57"/>
      <c r="S24" s="57"/>
      <c r="T24" s="57"/>
      <c r="U24" s="57"/>
      <c r="V24" s="57"/>
      <c r="W24" s="57"/>
      <c r="X24" s="57"/>
      <c r="Y24" s="57"/>
      <c r="Z24" s="57"/>
      <c r="AA24" s="57"/>
      <c r="AB24" s="57"/>
      <c r="AC24" s="57"/>
      <c r="AD24" s="57"/>
      <c r="AE24" s="57"/>
      <c r="AF24" s="57"/>
    </row>
    <row r="25" spans="1:34" s="50" customFormat="1" ht="25.5" x14ac:dyDescent="0.25">
      <c r="A25" s="75" t="s">
        <v>168</v>
      </c>
      <c r="B25" s="75" t="s">
        <v>168</v>
      </c>
      <c r="C25" s="75" t="s">
        <v>149</v>
      </c>
      <c r="D25" s="17"/>
      <c r="E25" s="17"/>
      <c r="F25" s="17"/>
      <c r="G25" s="78">
        <f>D25+E25+F25</f>
        <v>0</v>
      </c>
      <c r="H25" s="17"/>
      <c r="I25" s="79"/>
      <c r="J25" s="78">
        <f>G25-H25-I25</f>
        <v>0</v>
      </c>
      <c r="K25" s="17"/>
      <c r="L25" s="17"/>
      <c r="M25" s="81"/>
    </row>
    <row r="26" spans="1:34" s="50" customFormat="1" ht="30" customHeight="1" x14ac:dyDescent="0.25">
      <c r="A26" s="75" t="s">
        <v>140</v>
      </c>
      <c r="B26" s="75" t="s">
        <v>141</v>
      </c>
      <c r="C26" s="75" t="s">
        <v>149</v>
      </c>
      <c r="D26" s="17"/>
      <c r="E26" s="17"/>
      <c r="F26" s="17"/>
      <c r="G26" s="78">
        <f>D26+E26+F26</f>
        <v>0</v>
      </c>
      <c r="H26" s="17"/>
      <c r="I26" s="79"/>
      <c r="J26" s="78">
        <f>G26-H26-I26</f>
        <v>0</v>
      </c>
      <c r="K26" s="17"/>
      <c r="L26" s="17"/>
      <c r="M26" s="81"/>
    </row>
    <row r="27" spans="1:34" s="50" customFormat="1" ht="24" customHeight="1" x14ac:dyDescent="0.2">
      <c r="A27" s="233" t="s">
        <v>80</v>
      </c>
      <c r="B27" s="151"/>
      <c r="C27" s="142"/>
      <c r="D27" s="82">
        <f t="shared" ref="D27:M27" si="3">SUM(D18:D26)</f>
        <v>0</v>
      </c>
      <c r="E27" s="82">
        <f t="shared" si="3"/>
        <v>0</v>
      </c>
      <c r="F27" s="82">
        <f t="shared" si="3"/>
        <v>0</v>
      </c>
      <c r="G27" s="82">
        <f t="shared" si="3"/>
        <v>0</v>
      </c>
      <c r="H27" s="82">
        <f t="shared" si="3"/>
        <v>0</v>
      </c>
      <c r="I27" s="82">
        <f t="shared" si="3"/>
        <v>0</v>
      </c>
      <c r="J27" s="82">
        <f t="shared" si="3"/>
        <v>0</v>
      </c>
      <c r="K27" s="82">
        <f t="shared" si="3"/>
        <v>0</v>
      </c>
      <c r="L27" s="82">
        <f t="shared" si="3"/>
        <v>0</v>
      </c>
      <c r="M27" s="82">
        <f t="shared" si="3"/>
        <v>0</v>
      </c>
      <c r="N27" s="57"/>
      <c r="O27" s="57"/>
      <c r="P27" s="57"/>
      <c r="Q27" s="57"/>
      <c r="R27" s="57"/>
      <c r="S27" s="57"/>
      <c r="T27" s="57"/>
      <c r="U27" s="57"/>
      <c r="V27" s="57"/>
      <c r="W27" s="57"/>
      <c r="X27" s="57"/>
      <c r="Y27" s="57"/>
      <c r="Z27" s="57"/>
      <c r="AA27" s="57"/>
      <c r="AB27" s="57"/>
      <c r="AC27" s="57"/>
      <c r="AD27" s="57"/>
      <c r="AE27" s="57"/>
      <c r="AF27" s="57"/>
    </row>
    <row r="28" spans="1:34" s="50" customFormat="1" ht="24" customHeight="1" x14ac:dyDescent="0.2">
      <c r="A28" s="235" t="s">
        <v>81</v>
      </c>
      <c r="B28" s="135"/>
      <c r="C28" s="133"/>
      <c r="D28" s="82">
        <f t="shared" ref="D28:M28" si="4">D27+D16</f>
        <v>0</v>
      </c>
      <c r="E28" s="82">
        <f t="shared" si="4"/>
        <v>0</v>
      </c>
      <c r="F28" s="82">
        <f t="shared" si="4"/>
        <v>0</v>
      </c>
      <c r="G28" s="82">
        <f t="shared" si="4"/>
        <v>0</v>
      </c>
      <c r="H28" s="82">
        <f t="shared" si="4"/>
        <v>0</v>
      </c>
      <c r="I28" s="82">
        <f t="shared" si="4"/>
        <v>0</v>
      </c>
      <c r="J28" s="82">
        <f t="shared" si="4"/>
        <v>0</v>
      </c>
      <c r="K28" s="82">
        <f t="shared" si="4"/>
        <v>0</v>
      </c>
      <c r="L28" s="82">
        <f t="shared" si="4"/>
        <v>0</v>
      </c>
      <c r="M28" s="82">
        <f t="shared" si="4"/>
        <v>0</v>
      </c>
      <c r="N28" s="57"/>
      <c r="O28" s="57"/>
      <c r="P28" s="57"/>
      <c r="Q28" s="57"/>
      <c r="R28" s="57"/>
      <c r="S28" s="57"/>
      <c r="T28" s="57"/>
      <c r="U28" s="57"/>
      <c r="V28" s="57"/>
      <c r="W28" s="57"/>
      <c r="X28" s="57"/>
      <c r="Y28" s="57"/>
      <c r="Z28" s="57"/>
      <c r="AA28" s="57"/>
      <c r="AB28" s="57"/>
      <c r="AC28" s="57"/>
      <c r="AD28" s="57"/>
      <c r="AE28" s="57"/>
      <c r="AF28" s="57"/>
    </row>
    <row r="29" spans="1:34" ht="15" customHeight="1" thickBot="1" x14ac:dyDescent="0.3">
      <c r="A29" s="6"/>
      <c r="B29" s="6"/>
      <c r="C29" s="6"/>
      <c r="D29" s="6"/>
      <c r="E29" s="6"/>
      <c r="F29" s="6"/>
      <c r="G29" s="6"/>
      <c r="H29" s="6"/>
      <c r="I29" s="6"/>
      <c r="J29" s="59"/>
      <c r="K29" s="59"/>
      <c r="L29" s="59"/>
      <c r="M29" s="59"/>
      <c r="N29" s="7"/>
      <c r="O29" s="7"/>
      <c r="P29" s="7"/>
      <c r="Q29" s="7"/>
      <c r="R29" s="7"/>
      <c r="S29" s="7"/>
      <c r="T29" s="7"/>
      <c r="U29" s="7"/>
      <c r="V29" s="7"/>
      <c r="W29" s="7"/>
      <c r="X29" s="7"/>
      <c r="Y29" s="7"/>
      <c r="Z29" s="7"/>
      <c r="AA29" s="7"/>
      <c r="AB29" s="7"/>
      <c r="AC29" s="7"/>
      <c r="AD29" s="7"/>
      <c r="AE29" s="7"/>
      <c r="AF29" s="7"/>
      <c r="AG29" s="7"/>
      <c r="AH29" s="7"/>
    </row>
    <row r="30" spans="1:34" ht="25.5" customHeight="1" x14ac:dyDescent="0.2">
      <c r="A30" s="6"/>
      <c r="B30" s="241" t="s">
        <v>65</v>
      </c>
      <c r="C30" s="209"/>
      <c r="D30" s="209"/>
      <c r="E30" s="209"/>
      <c r="F30" s="209"/>
      <c r="G30" s="209"/>
      <c r="H30" s="209"/>
      <c r="I30" s="209"/>
      <c r="J30" s="210"/>
      <c r="K30" s="48"/>
      <c r="L30" s="48"/>
      <c r="M30" s="6"/>
    </row>
    <row r="31" spans="1:34" ht="40.5" customHeight="1" x14ac:dyDescent="0.2">
      <c r="A31" s="6"/>
      <c r="B31" s="242"/>
      <c r="C31" s="172"/>
      <c r="D31" s="172"/>
      <c r="E31" s="172"/>
      <c r="F31" s="172"/>
      <c r="G31" s="172"/>
      <c r="H31" s="172"/>
      <c r="I31" s="172"/>
      <c r="J31" s="190"/>
      <c r="K31" s="83"/>
      <c r="L31" s="83"/>
      <c r="M31" s="6"/>
    </row>
    <row r="32" spans="1:34" ht="40.5" customHeight="1" thickBot="1" x14ac:dyDescent="0.25">
      <c r="A32" s="6"/>
      <c r="B32" s="243"/>
      <c r="C32" s="213"/>
      <c r="D32" s="213"/>
      <c r="E32" s="213"/>
      <c r="F32" s="213"/>
      <c r="G32" s="213"/>
      <c r="H32" s="213"/>
      <c r="I32" s="213"/>
      <c r="J32" s="214"/>
      <c r="K32" s="83"/>
      <c r="L32" s="83"/>
      <c r="M32" s="6"/>
    </row>
    <row r="33" spans="1:34" x14ac:dyDescent="0.25">
      <c r="A33" s="6"/>
      <c r="B33" s="6"/>
      <c r="C33" s="6"/>
      <c r="D33" s="6"/>
      <c r="E33" s="6"/>
      <c r="F33" s="6"/>
      <c r="G33" s="6"/>
      <c r="H33" s="6"/>
      <c r="I33" s="6"/>
      <c r="J33" s="59"/>
      <c r="K33" s="59"/>
      <c r="L33" s="59"/>
      <c r="M33" s="59"/>
      <c r="N33" s="7"/>
      <c r="O33" s="7"/>
      <c r="P33" s="7"/>
      <c r="Q33" s="7"/>
      <c r="R33" s="7"/>
      <c r="S33" s="7"/>
      <c r="T33" s="7"/>
      <c r="U33" s="7"/>
      <c r="V33" s="7"/>
      <c r="W33" s="7"/>
      <c r="X33" s="7"/>
      <c r="Y33" s="7"/>
      <c r="Z33" s="7"/>
      <c r="AA33" s="7"/>
      <c r="AB33" s="7"/>
      <c r="AC33" s="7"/>
      <c r="AD33" s="7"/>
      <c r="AE33" s="7"/>
      <c r="AF33" s="7"/>
      <c r="AG33" s="7"/>
      <c r="AH33" s="7"/>
    </row>
    <row r="34" spans="1:34" ht="18.75" customHeight="1" x14ac:dyDescent="0.2">
      <c r="A34" s="6"/>
      <c r="B34" s="18"/>
      <c r="C34" s="18"/>
      <c r="D34" s="18"/>
      <c r="E34" s="18"/>
      <c r="F34" s="16"/>
      <c r="G34" s="18"/>
      <c r="H34" s="18"/>
      <c r="I34" s="18"/>
      <c r="J34" s="6"/>
      <c r="K34" s="6"/>
      <c r="L34" s="6"/>
      <c r="M34" s="6"/>
    </row>
    <row r="35" spans="1:34" ht="26.25" customHeight="1" x14ac:dyDescent="0.25">
      <c r="A35" s="6"/>
      <c r="B35" s="239" t="s">
        <v>66</v>
      </c>
      <c r="C35" s="240"/>
      <c r="D35" s="240"/>
      <c r="E35" s="240"/>
      <c r="F35" s="48"/>
      <c r="G35" s="239" t="s">
        <v>67</v>
      </c>
      <c r="H35" s="240"/>
      <c r="I35" s="240"/>
      <c r="J35" s="6"/>
      <c r="K35" s="6"/>
      <c r="L35" s="6"/>
      <c r="M35" s="6"/>
    </row>
    <row r="36" spans="1:34" ht="26.25" customHeight="1" x14ac:dyDescent="0.25">
      <c r="A36" s="6"/>
      <c r="B36" s="6"/>
      <c r="C36" s="6"/>
      <c r="D36" s="6"/>
      <c r="E36" s="6"/>
      <c r="F36" s="6"/>
      <c r="G36" s="6"/>
      <c r="H36" s="6"/>
      <c r="I36" s="6"/>
      <c r="J36" s="6"/>
      <c r="K36" s="6"/>
      <c r="L36" s="6"/>
      <c r="M36" s="6"/>
    </row>
    <row r="37" spans="1:34" ht="26.25" customHeight="1" x14ac:dyDescent="0.25"/>
    <row r="38" spans="1:34" ht="16.5" x14ac:dyDescent="0.3">
      <c r="A38" s="236" t="s">
        <v>68</v>
      </c>
      <c r="B38" s="237"/>
      <c r="C38" s="237"/>
      <c r="D38" s="237"/>
      <c r="E38" s="237"/>
      <c r="F38" s="237"/>
      <c r="G38" s="237"/>
      <c r="H38" s="237"/>
      <c r="I38" s="237"/>
      <c r="J38" s="237"/>
      <c r="K38" s="237"/>
      <c r="L38" s="237"/>
      <c r="M38" s="237"/>
    </row>
    <row r="39" spans="1:34" x14ac:dyDescent="0.25">
      <c r="A39" s="203" t="s">
        <v>69</v>
      </c>
      <c r="B39" s="237"/>
      <c r="C39" s="237"/>
      <c r="D39" s="237"/>
      <c r="E39" s="237"/>
      <c r="F39" s="237"/>
      <c r="G39" s="237"/>
      <c r="H39" s="237"/>
      <c r="I39" s="237"/>
      <c r="J39" s="237"/>
      <c r="K39" s="237"/>
      <c r="L39" s="237"/>
      <c r="M39" s="237"/>
    </row>
    <row r="40" spans="1:34" x14ac:dyDescent="0.25">
      <c r="A40" s="203" t="s">
        <v>70</v>
      </c>
      <c r="B40" s="237"/>
      <c r="C40" s="237"/>
      <c r="D40" s="237"/>
      <c r="E40" s="237"/>
      <c r="F40" s="237"/>
      <c r="G40" s="237"/>
      <c r="H40" s="237"/>
      <c r="I40" s="237"/>
      <c r="J40" s="237"/>
      <c r="K40" s="237"/>
      <c r="L40" s="237"/>
      <c r="M40" s="237"/>
    </row>
    <row r="41" spans="1:34" ht="26.25" customHeight="1" x14ac:dyDescent="0.25"/>
    <row r="42" spans="1:34" ht="26.25" customHeight="1" x14ac:dyDescent="0.25"/>
    <row r="43" spans="1:34" ht="26.25" customHeight="1" x14ac:dyDescent="0.25"/>
    <row r="44" spans="1:34" ht="26.25" customHeight="1" x14ac:dyDescent="0.25"/>
  </sheetData>
  <mergeCells count="27">
    <mergeCell ref="A38:M38"/>
    <mergeCell ref="A39:M39"/>
    <mergeCell ref="A40:M40"/>
    <mergeCell ref="D7:M7"/>
    <mergeCell ref="B35:E35"/>
    <mergeCell ref="G35:I35"/>
    <mergeCell ref="A28:C28"/>
    <mergeCell ref="B30:J30"/>
    <mergeCell ref="B31:J31"/>
    <mergeCell ref="B32:J32"/>
    <mergeCell ref="A8:A14"/>
    <mergeCell ref="A18:A20"/>
    <mergeCell ref="A4:M4"/>
    <mergeCell ref="K5:L5"/>
    <mergeCell ref="A27:C27"/>
    <mergeCell ref="A6:C7"/>
    <mergeCell ref="A16:C16"/>
    <mergeCell ref="A17:M17"/>
    <mergeCell ref="A5:B5"/>
    <mergeCell ref="C5:F5"/>
    <mergeCell ref="A1:A3"/>
    <mergeCell ref="H1:I1"/>
    <mergeCell ref="J1:M1"/>
    <mergeCell ref="H2:I2"/>
    <mergeCell ref="J2:M2"/>
    <mergeCell ref="H3:M3"/>
    <mergeCell ref="B1:G3"/>
  </mergeCells>
  <phoneticPr fontId="18" type="noConversion"/>
  <pageMargins left="0.7" right="0.7" top="0.75" bottom="0.75" header="0.3" footer="0.3"/>
  <pageSetup scale="2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7"/>
  <sheetViews>
    <sheetView topLeftCell="D1" zoomScaleNormal="100" workbookViewId="0">
      <selection activeCell="L3" sqref="L3:O3"/>
    </sheetView>
  </sheetViews>
  <sheetFormatPr baseColWidth="10" defaultColWidth="11.42578125" defaultRowHeight="15" x14ac:dyDescent="0.25"/>
  <cols>
    <col min="1" max="1" width="3.7109375" style="5" customWidth="1"/>
    <col min="2" max="2" width="52.7109375" style="5" customWidth="1"/>
    <col min="3" max="3" width="17.7109375" style="5" customWidth="1"/>
    <col min="4" max="15" width="21" style="5" customWidth="1"/>
    <col min="16" max="16" width="11.42578125" style="5" customWidth="1"/>
    <col min="17" max="16384" width="11.42578125" style="5"/>
  </cols>
  <sheetData>
    <row r="1" spans="1:27" s="9" customFormat="1" ht="27" customHeight="1" x14ac:dyDescent="0.25">
      <c r="B1" s="255"/>
      <c r="C1" s="246" t="s">
        <v>202</v>
      </c>
      <c r="D1" s="247"/>
      <c r="E1" s="247"/>
      <c r="F1" s="247"/>
      <c r="G1" s="247"/>
      <c r="H1" s="247"/>
      <c r="I1" s="247"/>
      <c r="J1" s="247"/>
      <c r="K1" s="248"/>
      <c r="L1" s="339" t="s">
        <v>203</v>
      </c>
      <c r="M1" s="343"/>
      <c r="N1" s="175">
        <v>45821</v>
      </c>
      <c r="O1" s="254"/>
    </row>
    <row r="2" spans="1:27" s="9" customFormat="1" ht="27" customHeight="1" x14ac:dyDescent="0.25">
      <c r="B2" s="256"/>
      <c r="C2" s="249"/>
      <c r="D2" s="237"/>
      <c r="E2" s="237"/>
      <c r="F2" s="237"/>
      <c r="G2" s="237"/>
      <c r="H2" s="237"/>
      <c r="I2" s="237"/>
      <c r="J2" s="237"/>
      <c r="K2" s="250"/>
      <c r="L2" s="177" t="s">
        <v>155</v>
      </c>
      <c r="M2" s="342"/>
      <c r="N2" s="177" t="s">
        <v>195</v>
      </c>
      <c r="O2" s="223"/>
    </row>
    <row r="3" spans="1:27" s="9" customFormat="1" ht="27" customHeight="1" x14ac:dyDescent="0.25">
      <c r="B3" s="257"/>
      <c r="C3" s="251"/>
      <c r="D3" s="252"/>
      <c r="E3" s="252"/>
      <c r="F3" s="252"/>
      <c r="G3" s="252"/>
      <c r="H3" s="252"/>
      <c r="I3" s="252"/>
      <c r="J3" s="252"/>
      <c r="K3" s="253"/>
      <c r="L3" s="179" t="s">
        <v>1</v>
      </c>
      <c r="M3" s="222"/>
      <c r="N3" s="222"/>
      <c r="O3" s="223"/>
    </row>
    <row r="4" spans="1:27" s="6" customFormat="1" ht="21.75" customHeight="1" x14ac:dyDescent="0.2">
      <c r="A4" s="49"/>
      <c r="B4" s="174" t="s">
        <v>2</v>
      </c>
      <c r="C4" s="135"/>
      <c r="D4" s="135"/>
      <c r="E4" s="135"/>
      <c r="F4" s="135"/>
      <c r="G4" s="135"/>
      <c r="H4" s="135"/>
      <c r="I4" s="135"/>
      <c r="J4" s="135"/>
      <c r="K4" s="135"/>
      <c r="L4" s="135"/>
      <c r="M4" s="135"/>
      <c r="N4" s="135"/>
      <c r="O4" s="133"/>
      <c r="P4" s="49"/>
    </row>
    <row r="5" spans="1:27" s="6" customFormat="1" ht="25.5" customHeight="1" x14ac:dyDescent="0.2">
      <c r="B5" s="60" t="s">
        <v>169</v>
      </c>
      <c r="C5" s="160"/>
      <c r="D5" s="135"/>
      <c r="E5" s="135"/>
      <c r="F5" s="135"/>
      <c r="G5" s="133"/>
      <c r="H5" s="160" t="s">
        <v>82</v>
      </c>
      <c r="I5" s="135"/>
      <c r="J5" s="133"/>
      <c r="K5" s="54"/>
      <c r="L5" s="160" t="s">
        <v>83</v>
      </c>
      <c r="M5" s="135"/>
      <c r="N5" s="133"/>
      <c r="O5" s="61"/>
    </row>
    <row r="6" spans="1:27" s="9" customFormat="1" ht="31.5" customHeight="1" x14ac:dyDescent="0.25">
      <c r="B6" s="136" t="s">
        <v>84</v>
      </c>
      <c r="C6" s="135"/>
      <c r="D6" s="135"/>
      <c r="E6" s="135"/>
      <c r="F6" s="135"/>
      <c r="G6" s="135"/>
      <c r="H6" s="135"/>
      <c r="I6" s="135"/>
      <c r="J6" s="135"/>
      <c r="K6" s="135"/>
      <c r="L6" s="135"/>
      <c r="M6" s="135"/>
      <c r="N6" s="135"/>
      <c r="O6" s="133"/>
      <c r="P6" s="245"/>
      <c r="Q6" s="237"/>
    </row>
    <row r="7" spans="1:27" s="9" customFormat="1" ht="33" customHeight="1" x14ac:dyDescent="0.2">
      <c r="B7" s="258" t="s">
        <v>105</v>
      </c>
      <c r="C7" s="133"/>
      <c r="D7" s="100" t="s">
        <v>16</v>
      </c>
      <c r="E7" s="100" t="s">
        <v>17</v>
      </c>
      <c r="F7" s="100" t="s">
        <v>18</v>
      </c>
      <c r="G7" s="100" t="s">
        <v>19</v>
      </c>
      <c r="H7" s="100" t="s">
        <v>20</v>
      </c>
      <c r="I7" s="100" t="s">
        <v>21</v>
      </c>
      <c r="J7" s="100" t="s">
        <v>22</v>
      </c>
      <c r="K7" s="100" t="s">
        <v>23</v>
      </c>
      <c r="L7" s="100" t="s">
        <v>24</v>
      </c>
      <c r="M7" s="100" t="s">
        <v>25</v>
      </c>
      <c r="N7" s="100" t="s">
        <v>26</v>
      </c>
      <c r="O7" s="101" t="s">
        <v>27</v>
      </c>
      <c r="P7" s="23"/>
      <c r="Q7" s="23"/>
    </row>
    <row r="8" spans="1:27" s="9" customFormat="1" ht="30" customHeight="1" x14ac:dyDescent="0.2">
      <c r="B8" s="259" t="s">
        <v>170</v>
      </c>
      <c r="C8" s="133"/>
      <c r="D8" s="79"/>
      <c r="E8" s="79"/>
      <c r="F8" s="79"/>
      <c r="G8" s="79"/>
      <c r="H8" s="79"/>
      <c r="I8" s="79"/>
      <c r="J8" s="79"/>
      <c r="K8" s="79"/>
      <c r="L8" s="79"/>
      <c r="M8" s="79"/>
      <c r="N8" s="79"/>
      <c r="O8" s="102"/>
      <c r="P8" s="260"/>
      <c r="Q8" s="260"/>
      <c r="R8" s="24"/>
      <c r="S8" s="24"/>
      <c r="T8" s="24"/>
      <c r="U8" s="24"/>
      <c r="V8" s="24"/>
      <c r="W8" s="24"/>
      <c r="X8" s="24"/>
      <c r="Y8" s="24"/>
      <c r="Z8" s="24"/>
      <c r="AA8" s="24"/>
    </row>
    <row r="9" spans="1:27" s="9" customFormat="1" ht="30" customHeight="1" x14ac:dyDescent="0.2">
      <c r="B9" s="259" t="s">
        <v>85</v>
      </c>
      <c r="C9" s="133"/>
      <c r="D9" s="79"/>
      <c r="E9" s="79"/>
      <c r="F9" s="79"/>
      <c r="G9" s="79"/>
      <c r="H9" s="79"/>
      <c r="I9" s="79"/>
      <c r="J9" s="79"/>
      <c r="K9" s="79"/>
      <c r="L9" s="79"/>
      <c r="M9" s="79"/>
      <c r="N9" s="79"/>
      <c r="O9" s="102"/>
      <c r="P9" s="237"/>
      <c r="Q9" s="237"/>
      <c r="R9" s="24"/>
      <c r="S9" s="24"/>
      <c r="T9" s="24"/>
      <c r="U9" s="24"/>
      <c r="V9" s="24"/>
      <c r="W9" s="24"/>
      <c r="X9" s="24"/>
      <c r="Y9" s="24"/>
      <c r="Z9" s="24"/>
      <c r="AA9" s="24"/>
    </row>
    <row r="10" spans="1:27" s="9" customFormat="1" ht="30" customHeight="1" x14ac:dyDescent="0.2">
      <c r="B10" s="259" t="s">
        <v>181</v>
      </c>
      <c r="C10" s="133"/>
      <c r="D10" s="79"/>
      <c r="E10" s="103">
        <f t="shared" ref="E10:O10" si="0">IF(E7="",0,IF(D18&gt;0,D18,0))</f>
        <v>0</v>
      </c>
      <c r="F10" s="103">
        <f t="shared" si="0"/>
        <v>0</v>
      </c>
      <c r="G10" s="103">
        <f t="shared" si="0"/>
        <v>0</v>
      </c>
      <c r="H10" s="103">
        <f t="shared" si="0"/>
        <v>0</v>
      </c>
      <c r="I10" s="103">
        <f t="shared" si="0"/>
        <v>0</v>
      </c>
      <c r="J10" s="103">
        <f t="shared" si="0"/>
        <v>0</v>
      </c>
      <c r="K10" s="103">
        <f t="shared" si="0"/>
        <v>0</v>
      </c>
      <c r="L10" s="103">
        <f t="shared" si="0"/>
        <v>0</v>
      </c>
      <c r="M10" s="103">
        <f t="shared" si="0"/>
        <v>0</v>
      </c>
      <c r="N10" s="103">
        <f t="shared" si="0"/>
        <v>0</v>
      </c>
      <c r="O10" s="104">
        <f t="shared" si="0"/>
        <v>0</v>
      </c>
      <c r="P10" s="237"/>
      <c r="Q10" s="237"/>
      <c r="R10" s="24"/>
      <c r="S10" s="24"/>
      <c r="T10" s="24"/>
      <c r="U10" s="24"/>
      <c r="V10" s="24"/>
      <c r="W10" s="24"/>
      <c r="X10" s="24"/>
      <c r="Y10" s="24"/>
      <c r="Z10" s="24"/>
      <c r="AA10" s="24"/>
    </row>
    <row r="11" spans="1:27" s="9" customFormat="1" ht="30" customHeight="1" x14ac:dyDescent="0.2">
      <c r="B11" s="266" t="s">
        <v>171</v>
      </c>
      <c r="C11" s="133"/>
      <c r="D11" s="10">
        <f>D8+D9+D10</f>
        <v>0</v>
      </c>
      <c r="E11" s="10">
        <f t="shared" ref="E11:O11" si="1">IF(E7="",0,(E8+E9+E10))</f>
        <v>0</v>
      </c>
      <c r="F11" s="10">
        <f t="shared" si="1"/>
        <v>0</v>
      </c>
      <c r="G11" s="10">
        <f t="shared" si="1"/>
        <v>0</v>
      </c>
      <c r="H11" s="10">
        <f t="shared" si="1"/>
        <v>0</v>
      </c>
      <c r="I11" s="10">
        <f t="shared" si="1"/>
        <v>0</v>
      </c>
      <c r="J11" s="10">
        <f t="shared" si="1"/>
        <v>0</v>
      </c>
      <c r="K11" s="10">
        <f t="shared" si="1"/>
        <v>0</v>
      </c>
      <c r="L11" s="10">
        <f t="shared" si="1"/>
        <v>0</v>
      </c>
      <c r="M11" s="10">
        <f t="shared" si="1"/>
        <v>0</v>
      </c>
      <c r="N11" s="10">
        <f t="shared" si="1"/>
        <v>0</v>
      </c>
      <c r="O11" s="11">
        <f t="shared" si="1"/>
        <v>0</v>
      </c>
      <c r="P11" s="23"/>
      <c r="Q11" s="23"/>
      <c r="R11" s="24"/>
      <c r="S11" s="24"/>
      <c r="T11" s="24"/>
      <c r="U11" s="24"/>
      <c r="V11" s="24"/>
      <c r="W11" s="24"/>
      <c r="X11" s="24"/>
      <c r="Y11" s="24"/>
      <c r="Z11" s="24"/>
      <c r="AA11" s="24"/>
    </row>
    <row r="12" spans="1:27" s="9" customFormat="1" ht="30" customHeight="1" x14ac:dyDescent="0.2">
      <c r="B12" s="259" t="s">
        <v>172</v>
      </c>
      <c r="C12" s="133"/>
      <c r="D12" s="79"/>
      <c r="E12" s="79"/>
      <c r="F12" s="79"/>
      <c r="G12" s="79"/>
      <c r="H12" s="79"/>
      <c r="I12" s="79"/>
      <c r="J12" s="79"/>
      <c r="K12" s="79"/>
      <c r="L12" s="79"/>
      <c r="M12" s="79"/>
      <c r="N12" s="79"/>
      <c r="O12" s="102"/>
      <c r="P12" s="260"/>
      <c r="Q12" s="260"/>
      <c r="R12" s="24"/>
      <c r="S12" s="24"/>
      <c r="T12" s="24"/>
      <c r="U12" s="24"/>
      <c r="V12" s="24"/>
      <c r="W12" s="24"/>
      <c r="X12" s="24"/>
      <c r="Y12" s="24"/>
      <c r="Z12" s="24"/>
      <c r="AA12" s="24"/>
    </row>
    <row r="13" spans="1:27" s="9" customFormat="1" ht="30" customHeight="1" x14ac:dyDescent="0.2">
      <c r="B13" s="259" t="s">
        <v>173</v>
      </c>
      <c r="C13" s="133"/>
      <c r="D13" s="79"/>
      <c r="E13" s="79"/>
      <c r="F13" s="79"/>
      <c r="G13" s="79"/>
      <c r="H13" s="79"/>
      <c r="I13" s="79"/>
      <c r="J13" s="79"/>
      <c r="K13" s="79"/>
      <c r="L13" s="79"/>
      <c r="M13" s="79"/>
      <c r="N13" s="79"/>
      <c r="O13" s="102"/>
      <c r="P13" s="237"/>
      <c r="Q13" s="237"/>
      <c r="R13" s="24"/>
      <c r="S13" s="24"/>
      <c r="T13" s="24"/>
      <c r="U13" s="24"/>
      <c r="V13" s="24"/>
      <c r="W13" s="24"/>
      <c r="X13" s="24"/>
      <c r="Y13" s="24"/>
      <c r="Z13" s="24"/>
      <c r="AA13" s="24"/>
    </row>
    <row r="14" spans="1:27" s="9" customFormat="1" ht="30" customHeight="1" x14ac:dyDescent="0.2">
      <c r="B14" s="259" t="s">
        <v>174</v>
      </c>
      <c r="C14" s="133"/>
      <c r="D14" s="79"/>
      <c r="E14" s="79"/>
      <c r="F14" s="79"/>
      <c r="G14" s="79"/>
      <c r="H14" s="79"/>
      <c r="I14" s="79"/>
      <c r="J14" s="79"/>
      <c r="K14" s="79"/>
      <c r="L14" s="79"/>
      <c r="M14" s="79"/>
      <c r="N14" s="79"/>
      <c r="O14" s="102"/>
      <c r="P14" s="237"/>
      <c r="Q14" s="237"/>
      <c r="R14" s="24"/>
      <c r="S14" s="24"/>
      <c r="T14" s="24"/>
      <c r="U14" s="24"/>
      <c r="V14" s="24"/>
      <c r="W14" s="24"/>
      <c r="X14" s="24"/>
      <c r="Y14" s="24"/>
      <c r="Z14" s="24"/>
      <c r="AA14" s="24"/>
    </row>
    <row r="15" spans="1:27" s="9" customFormat="1" ht="30" customHeight="1" x14ac:dyDescent="0.2">
      <c r="B15" s="259" t="s">
        <v>180</v>
      </c>
      <c r="C15" s="133"/>
      <c r="D15" s="79"/>
      <c r="E15" s="79"/>
      <c r="F15" s="79"/>
      <c r="G15" s="79"/>
      <c r="H15" s="79"/>
      <c r="I15" s="79"/>
      <c r="J15" s="79"/>
      <c r="K15" s="79"/>
      <c r="L15" s="79"/>
      <c r="M15" s="79"/>
      <c r="N15" s="79"/>
      <c r="O15" s="102"/>
      <c r="P15" s="237"/>
      <c r="Q15" s="237"/>
      <c r="R15" s="24"/>
      <c r="S15" s="24"/>
      <c r="T15" s="24"/>
      <c r="U15" s="24"/>
      <c r="V15" s="24"/>
      <c r="W15" s="24"/>
      <c r="X15" s="24"/>
      <c r="Y15" s="24"/>
      <c r="Z15" s="24"/>
      <c r="AA15" s="24"/>
    </row>
    <row r="16" spans="1:27" s="9" customFormat="1" ht="30" customHeight="1" x14ac:dyDescent="0.2">
      <c r="B16" s="259" t="s">
        <v>182</v>
      </c>
      <c r="C16" s="133"/>
      <c r="D16" s="79"/>
      <c r="E16" s="79"/>
      <c r="F16" s="79"/>
      <c r="G16" s="79"/>
      <c r="H16" s="79"/>
      <c r="I16" s="79"/>
      <c r="J16" s="79"/>
      <c r="K16" s="79"/>
      <c r="L16" s="79"/>
      <c r="M16" s="79"/>
      <c r="N16" s="79"/>
      <c r="O16" s="102"/>
      <c r="P16" s="25"/>
      <c r="Q16" s="25"/>
      <c r="R16" s="24"/>
      <c r="S16" s="24"/>
      <c r="T16" s="24"/>
      <c r="U16" s="24"/>
      <c r="V16" s="24"/>
      <c r="W16" s="24"/>
      <c r="X16" s="24"/>
      <c r="Y16" s="24"/>
      <c r="Z16" s="24"/>
      <c r="AA16" s="24"/>
    </row>
    <row r="17" spans="2:27" s="9" customFormat="1" ht="30" customHeight="1" x14ac:dyDescent="0.2">
      <c r="B17" s="259" t="s">
        <v>175</v>
      </c>
      <c r="C17" s="133"/>
      <c r="D17" s="79"/>
      <c r="E17" s="79"/>
      <c r="F17" s="79"/>
      <c r="G17" s="79"/>
      <c r="H17" s="79"/>
      <c r="I17" s="79"/>
      <c r="J17" s="79"/>
      <c r="K17" s="79"/>
      <c r="L17" s="79"/>
      <c r="M17" s="79"/>
      <c r="N17" s="79"/>
      <c r="O17" s="102"/>
      <c r="P17" s="25"/>
      <c r="Q17" s="25"/>
      <c r="R17" s="24"/>
      <c r="S17" s="24"/>
      <c r="T17" s="24"/>
      <c r="U17" s="24"/>
      <c r="V17" s="24"/>
      <c r="W17" s="24"/>
      <c r="X17" s="24"/>
      <c r="Y17" s="24"/>
      <c r="Z17" s="24"/>
      <c r="AA17" s="24"/>
    </row>
    <row r="18" spans="2:27" s="9" customFormat="1" ht="30.75" customHeight="1" x14ac:dyDescent="0.2">
      <c r="B18" s="266" t="s">
        <v>176</v>
      </c>
      <c r="C18" s="133"/>
      <c r="D18" s="10">
        <f t="shared" ref="D18:O18" si="2">IF(SUM(D12:D16)&gt;0,D11-D12-D14-D15-D16-D17,D11)</f>
        <v>0</v>
      </c>
      <c r="E18" s="10">
        <f t="shared" si="2"/>
        <v>0</v>
      </c>
      <c r="F18" s="10">
        <f t="shared" si="2"/>
        <v>0</v>
      </c>
      <c r="G18" s="10">
        <f t="shared" si="2"/>
        <v>0</v>
      </c>
      <c r="H18" s="10">
        <f t="shared" si="2"/>
        <v>0</v>
      </c>
      <c r="I18" s="10">
        <f t="shared" si="2"/>
        <v>0</v>
      </c>
      <c r="J18" s="10">
        <f t="shared" si="2"/>
        <v>0</v>
      </c>
      <c r="K18" s="10">
        <f t="shared" si="2"/>
        <v>0</v>
      </c>
      <c r="L18" s="10">
        <f t="shared" si="2"/>
        <v>0</v>
      </c>
      <c r="M18" s="10">
        <f t="shared" si="2"/>
        <v>0</v>
      </c>
      <c r="N18" s="10">
        <f t="shared" si="2"/>
        <v>0</v>
      </c>
      <c r="O18" s="11">
        <f t="shared" si="2"/>
        <v>0</v>
      </c>
    </row>
    <row r="19" spans="2:27" s="9" customFormat="1" ht="30.75" customHeight="1" x14ac:dyDescent="0.2">
      <c r="B19" s="259" t="s">
        <v>177</v>
      </c>
      <c r="C19" s="133"/>
      <c r="D19" s="79"/>
      <c r="E19" s="79"/>
      <c r="F19" s="79"/>
      <c r="G19" s="79"/>
      <c r="H19" s="79"/>
      <c r="I19" s="79"/>
      <c r="J19" s="79"/>
      <c r="K19" s="79"/>
      <c r="L19" s="79"/>
      <c r="M19" s="79"/>
      <c r="N19" s="79"/>
      <c r="O19" s="102"/>
    </row>
    <row r="20" spans="2:27" s="9" customFormat="1" ht="30.75" customHeight="1" x14ac:dyDescent="0.2">
      <c r="B20" s="266" t="s">
        <v>86</v>
      </c>
      <c r="C20" s="133"/>
      <c r="D20" s="10">
        <f t="shared" ref="D20:O20" si="3">IF(D19&gt;0,D19-D18,0)</f>
        <v>0</v>
      </c>
      <c r="E20" s="10">
        <f t="shared" si="3"/>
        <v>0</v>
      </c>
      <c r="F20" s="10">
        <f t="shared" si="3"/>
        <v>0</v>
      </c>
      <c r="G20" s="10">
        <f t="shared" si="3"/>
        <v>0</v>
      </c>
      <c r="H20" s="10">
        <f t="shared" si="3"/>
        <v>0</v>
      </c>
      <c r="I20" s="10">
        <f t="shared" si="3"/>
        <v>0</v>
      </c>
      <c r="J20" s="10">
        <f t="shared" si="3"/>
        <v>0</v>
      </c>
      <c r="K20" s="10">
        <f t="shared" si="3"/>
        <v>0</v>
      </c>
      <c r="L20" s="10">
        <f t="shared" si="3"/>
        <v>0</v>
      </c>
      <c r="M20" s="10">
        <f t="shared" si="3"/>
        <v>0</v>
      </c>
      <c r="N20" s="10">
        <f t="shared" si="3"/>
        <v>0</v>
      </c>
      <c r="O20" s="11">
        <f t="shared" si="3"/>
        <v>0</v>
      </c>
    </row>
    <row r="21" spans="2:27" s="9" customFormat="1" ht="30.75" customHeight="1" x14ac:dyDescent="0.2">
      <c r="B21" s="259" t="s">
        <v>178</v>
      </c>
      <c r="C21" s="133"/>
      <c r="D21" s="79"/>
      <c r="E21" s="79"/>
      <c r="F21" s="79"/>
      <c r="G21" s="79"/>
      <c r="H21" s="79"/>
      <c r="I21" s="79"/>
      <c r="J21" s="79"/>
      <c r="K21" s="79"/>
      <c r="L21" s="79"/>
      <c r="M21" s="79"/>
      <c r="N21" s="79"/>
      <c r="O21" s="102"/>
    </row>
    <row r="22" spans="2:27" s="9" customFormat="1" ht="31.5" customHeight="1" thickBot="1" x14ac:dyDescent="0.25">
      <c r="B22" s="261" t="s">
        <v>87</v>
      </c>
      <c r="C22" s="217"/>
      <c r="D22" s="105">
        <f>D21-D15</f>
        <v>0</v>
      </c>
      <c r="E22" s="105">
        <f t="shared" ref="E22:O22" si="4">IF((SUM(E12:E15)+E21)&gt;0,D22-E15+E21,0)</f>
        <v>0</v>
      </c>
      <c r="F22" s="105">
        <f t="shared" si="4"/>
        <v>0</v>
      </c>
      <c r="G22" s="105">
        <f t="shared" si="4"/>
        <v>0</v>
      </c>
      <c r="H22" s="105">
        <f t="shared" si="4"/>
        <v>0</v>
      </c>
      <c r="I22" s="105">
        <f t="shared" si="4"/>
        <v>0</v>
      </c>
      <c r="J22" s="105">
        <f t="shared" si="4"/>
        <v>0</v>
      </c>
      <c r="K22" s="105">
        <f t="shared" si="4"/>
        <v>0</v>
      </c>
      <c r="L22" s="105">
        <f t="shared" si="4"/>
        <v>0</v>
      </c>
      <c r="M22" s="105">
        <f t="shared" si="4"/>
        <v>0</v>
      </c>
      <c r="N22" s="105">
        <f t="shared" si="4"/>
        <v>0</v>
      </c>
      <c r="O22" s="106">
        <f t="shared" si="4"/>
        <v>0</v>
      </c>
      <c r="P22" s="12"/>
    </row>
    <row r="23" spans="2:27" s="9" customFormat="1" ht="14.1" customHeight="1" thickBot="1" x14ac:dyDescent="0.3"/>
    <row r="24" spans="2:27" s="9" customFormat="1" ht="15.75" customHeight="1" x14ac:dyDescent="0.2">
      <c r="B24" s="262" t="s">
        <v>105</v>
      </c>
      <c r="C24" s="263" t="s">
        <v>185</v>
      </c>
      <c r="D24" s="264"/>
      <c r="E24" s="264"/>
      <c r="F24" s="264"/>
      <c r="G24" s="264"/>
      <c r="H24" s="264"/>
      <c r="I24" s="264"/>
      <c r="J24" s="264"/>
      <c r="K24" s="264"/>
      <c r="L24" s="264"/>
      <c r="M24" s="264"/>
      <c r="N24" s="265"/>
      <c r="O24" s="267" t="s">
        <v>88</v>
      </c>
    </row>
    <row r="25" spans="2:27" s="9" customFormat="1" ht="21" customHeight="1" thickBot="1" x14ac:dyDescent="0.3">
      <c r="B25" s="187"/>
      <c r="C25" s="107" t="s">
        <v>16</v>
      </c>
      <c r="D25" s="107" t="s">
        <v>17</v>
      </c>
      <c r="E25" s="107" t="s">
        <v>18</v>
      </c>
      <c r="F25" s="107" t="s">
        <v>19</v>
      </c>
      <c r="G25" s="107" t="s">
        <v>20</v>
      </c>
      <c r="H25" s="107" t="s">
        <v>21</v>
      </c>
      <c r="I25" s="107" t="s">
        <v>22</v>
      </c>
      <c r="J25" s="107" t="s">
        <v>23</v>
      </c>
      <c r="K25" s="107" t="s">
        <v>24</v>
      </c>
      <c r="L25" s="107" t="s">
        <v>25</v>
      </c>
      <c r="M25" s="107" t="s">
        <v>26</v>
      </c>
      <c r="N25" s="107" t="s">
        <v>27</v>
      </c>
      <c r="O25" s="268"/>
    </row>
    <row r="26" spans="2:27" s="9" customFormat="1" ht="21" customHeight="1" x14ac:dyDescent="0.25">
      <c r="B26" s="108" t="s">
        <v>89</v>
      </c>
      <c r="C26" s="109"/>
      <c r="D26" s="109"/>
      <c r="E26" s="110"/>
      <c r="F26" s="110"/>
      <c r="G26" s="110"/>
      <c r="H26" s="110"/>
      <c r="I26" s="110"/>
      <c r="J26" s="110"/>
      <c r="K26" s="110"/>
      <c r="L26" s="110"/>
      <c r="M26" s="110"/>
      <c r="N26" s="109"/>
      <c r="O26" s="26">
        <f>SUM(C26:N26)</f>
        <v>0</v>
      </c>
    </row>
    <row r="27" spans="2:27" s="9" customFormat="1" ht="21" customHeight="1" x14ac:dyDescent="0.25">
      <c r="B27" s="108" t="s">
        <v>90</v>
      </c>
      <c r="C27" s="109"/>
      <c r="D27" s="109"/>
      <c r="E27" s="110"/>
      <c r="F27" s="110"/>
      <c r="G27" s="110"/>
      <c r="H27" s="110"/>
      <c r="I27" s="110"/>
      <c r="J27" s="110"/>
      <c r="K27" s="110"/>
      <c r="L27" s="110"/>
      <c r="M27" s="110"/>
      <c r="N27" s="110"/>
      <c r="O27" s="269">
        <f>SUM(C27:N27)</f>
        <v>0</v>
      </c>
    </row>
    <row r="28" spans="2:27" s="9" customFormat="1" ht="21" customHeight="1" x14ac:dyDescent="0.25">
      <c r="B28" s="111" t="s">
        <v>183</v>
      </c>
      <c r="C28" s="112"/>
      <c r="D28" s="113"/>
      <c r="E28" s="113"/>
      <c r="F28" s="113"/>
      <c r="G28" s="113"/>
      <c r="H28" s="113"/>
      <c r="I28" s="113"/>
      <c r="J28" s="113"/>
      <c r="K28" s="113"/>
      <c r="L28" s="113"/>
      <c r="M28" s="113"/>
      <c r="N28" s="113"/>
      <c r="O28" s="270"/>
    </row>
    <row r="29" spans="2:27" s="9" customFormat="1" ht="21" customHeight="1" x14ac:dyDescent="0.25">
      <c r="B29" s="111" t="s">
        <v>184</v>
      </c>
      <c r="C29" s="114"/>
      <c r="D29" s="13"/>
      <c r="E29" s="13"/>
      <c r="F29" s="13"/>
      <c r="G29" s="13"/>
      <c r="H29" s="13"/>
      <c r="I29" s="13"/>
      <c r="J29" s="13"/>
      <c r="K29" s="13"/>
      <c r="L29" s="13"/>
      <c r="M29" s="13"/>
      <c r="N29" s="13"/>
      <c r="O29" s="270"/>
    </row>
    <row r="30" spans="2:27" s="9" customFormat="1" ht="27" customHeight="1" thickBot="1" x14ac:dyDescent="0.3">
      <c r="B30" s="115" t="s">
        <v>179</v>
      </c>
      <c r="C30" s="116"/>
      <c r="D30" s="117"/>
      <c r="E30" s="117"/>
      <c r="F30" s="117"/>
      <c r="G30" s="117"/>
      <c r="H30" s="117"/>
      <c r="I30" s="117"/>
      <c r="J30" s="117"/>
      <c r="K30" s="117"/>
      <c r="L30" s="117"/>
      <c r="M30" s="117"/>
      <c r="N30" s="117"/>
      <c r="O30" s="271"/>
    </row>
    <row r="31" spans="2:27" s="9" customFormat="1" ht="24" customHeight="1" thickBot="1" x14ac:dyDescent="0.3">
      <c r="B31" s="118"/>
      <c r="C31" s="118"/>
      <c r="N31" s="119" t="s">
        <v>91</v>
      </c>
      <c r="O31" s="120">
        <f>O26-O27</f>
        <v>0</v>
      </c>
    </row>
    <row r="32" spans="2:27" ht="20.25" customHeight="1" thickBot="1" x14ac:dyDescent="0.25">
      <c r="B32" s="49"/>
      <c r="C32" s="276" t="s">
        <v>65</v>
      </c>
      <c r="D32" s="206"/>
      <c r="E32" s="206"/>
      <c r="F32" s="206"/>
      <c r="G32" s="206"/>
      <c r="H32" s="206"/>
      <c r="I32" s="206"/>
      <c r="J32" s="206"/>
      <c r="K32" s="206"/>
      <c r="L32" s="277"/>
      <c r="M32" s="49"/>
      <c r="N32" s="49"/>
      <c r="O32" s="49"/>
    </row>
    <row r="33" spans="2:15" ht="19.5" customHeight="1" x14ac:dyDescent="0.2">
      <c r="B33" s="49"/>
      <c r="C33" s="272"/>
      <c r="D33" s="172"/>
      <c r="E33" s="172"/>
      <c r="F33" s="172"/>
      <c r="G33" s="172"/>
      <c r="H33" s="172"/>
      <c r="I33" s="172"/>
      <c r="J33" s="172"/>
      <c r="K33" s="172"/>
      <c r="L33" s="190"/>
      <c r="M33" s="48"/>
      <c r="N33" s="49"/>
      <c r="O33" s="49"/>
    </row>
    <row r="34" spans="2:15" ht="19.5" customHeight="1" x14ac:dyDescent="0.2">
      <c r="B34" s="6"/>
      <c r="C34" s="272"/>
      <c r="D34" s="172"/>
      <c r="E34" s="172"/>
      <c r="F34" s="172"/>
      <c r="G34" s="172"/>
      <c r="H34" s="172"/>
      <c r="I34" s="172"/>
      <c r="J34" s="172"/>
      <c r="K34" s="172"/>
      <c r="L34" s="190"/>
      <c r="M34" s="48"/>
      <c r="N34" s="6"/>
      <c r="O34" s="6"/>
    </row>
    <row r="35" spans="2:15" ht="19.5" customHeight="1" thickBot="1" x14ac:dyDescent="0.25">
      <c r="B35" s="6"/>
      <c r="C35" s="273"/>
      <c r="D35" s="213"/>
      <c r="E35" s="213"/>
      <c r="F35" s="213"/>
      <c r="G35" s="213"/>
      <c r="H35" s="213"/>
      <c r="I35" s="213"/>
      <c r="J35" s="213"/>
      <c r="K35" s="213"/>
      <c r="L35" s="214"/>
      <c r="M35" s="6"/>
      <c r="N35" s="6"/>
      <c r="O35" s="6"/>
    </row>
    <row r="36" spans="2:15" s="9" customFormat="1" ht="17.45" customHeight="1" x14ac:dyDescent="0.25">
      <c r="E36" s="12"/>
      <c r="L36" s="49"/>
      <c r="M36" s="49"/>
      <c r="N36" s="49"/>
    </row>
    <row r="37" spans="2:15" s="9" customFormat="1" ht="17.45" customHeight="1" x14ac:dyDescent="0.25">
      <c r="E37" s="12"/>
      <c r="L37" s="49"/>
      <c r="M37" s="49"/>
      <c r="N37" s="49"/>
    </row>
    <row r="38" spans="2:15" s="9" customFormat="1" ht="13.35" customHeight="1" x14ac:dyDescent="0.25">
      <c r="E38" s="121"/>
      <c r="F38" s="121"/>
      <c r="G38" s="121"/>
      <c r="H38" s="121"/>
    </row>
    <row r="39" spans="2:15" s="9" customFormat="1" ht="17.45" customHeight="1" x14ac:dyDescent="0.2">
      <c r="D39" s="12"/>
      <c r="E39" s="274" t="s">
        <v>92</v>
      </c>
      <c r="F39" s="150"/>
      <c r="G39" s="150"/>
      <c r="H39" s="150"/>
    </row>
    <row r="40" spans="2:15" x14ac:dyDescent="0.25">
      <c r="B40" s="6"/>
      <c r="C40" s="6"/>
      <c r="D40" s="6"/>
      <c r="E40" s="6"/>
      <c r="F40" s="6"/>
      <c r="G40" s="6"/>
      <c r="H40" s="6"/>
      <c r="I40" s="6"/>
      <c r="J40" s="6"/>
      <c r="K40" s="6"/>
      <c r="L40" s="6"/>
      <c r="M40" s="6"/>
      <c r="N40" s="6"/>
      <c r="O40" s="6"/>
    </row>
    <row r="45" spans="2:15" ht="17.100000000000001" customHeight="1" x14ac:dyDescent="0.3">
      <c r="B45" s="275" t="s">
        <v>68</v>
      </c>
      <c r="C45" s="237"/>
      <c r="D45" s="237"/>
      <c r="E45" s="237"/>
      <c r="F45" s="237"/>
      <c r="G45" s="237"/>
      <c r="H45" s="237"/>
      <c r="I45" s="237"/>
      <c r="J45" s="237"/>
      <c r="K45" s="237"/>
      <c r="L45" s="237"/>
      <c r="M45" s="237"/>
      <c r="N45" s="237"/>
      <c r="O45" s="237"/>
    </row>
    <row r="46" spans="2:15" x14ac:dyDescent="0.25">
      <c r="B46" s="203" t="s">
        <v>69</v>
      </c>
      <c r="C46" s="237"/>
      <c r="D46" s="237"/>
      <c r="E46" s="237"/>
      <c r="F46" s="237"/>
      <c r="G46" s="237"/>
      <c r="H46" s="237"/>
      <c r="I46" s="237"/>
      <c r="J46" s="237"/>
      <c r="K46" s="237"/>
      <c r="L46" s="237"/>
      <c r="M46" s="237"/>
      <c r="N46" s="237"/>
      <c r="O46" s="237"/>
    </row>
    <row r="47" spans="2:15" x14ac:dyDescent="0.25">
      <c r="B47" s="203" t="s">
        <v>70</v>
      </c>
      <c r="C47" s="237"/>
      <c r="D47" s="237"/>
      <c r="E47" s="237"/>
      <c r="F47" s="237"/>
      <c r="G47" s="237"/>
      <c r="H47" s="237"/>
      <c r="I47" s="237"/>
      <c r="J47" s="237"/>
      <c r="K47" s="237"/>
      <c r="L47" s="237"/>
      <c r="M47" s="237"/>
      <c r="N47" s="237"/>
      <c r="O47" s="237"/>
    </row>
  </sheetData>
  <mergeCells count="45">
    <mergeCell ref="O24:O25"/>
    <mergeCell ref="O27:O30"/>
    <mergeCell ref="B47:O47"/>
    <mergeCell ref="C33:L33"/>
    <mergeCell ref="C34:L34"/>
    <mergeCell ref="C35:L35"/>
    <mergeCell ref="E39:H39"/>
    <mergeCell ref="B45:O45"/>
    <mergeCell ref="B46:O46"/>
    <mergeCell ref="C32:L32"/>
    <mergeCell ref="B21:C21"/>
    <mergeCell ref="B22:C22"/>
    <mergeCell ref="B24:B25"/>
    <mergeCell ref="C24:N24"/>
    <mergeCell ref="B11:C11"/>
    <mergeCell ref="B12:C12"/>
    <mergeCell ref="B16:C16"/>
    <mergeCell ref="B17:C17"/>
    <mergeCell ref="B18:C18"/>
    <mergeCell ref="B19:C19"/>
    <mergeCell ref="B20:C20"/>
    <mergeCell ref="P12:P15"/>
    <mergeCell ref="Q12:Q15"/>
    <mergeCell ref="B13:C13"/>
    <mergeCell ref="B14:C14"/>
    <mergeCell ref="B15:C15"/>
    <mergeCell ref="B7:C7"/>
    <mergeCell ref="B8:C8"/>
    <mergeCell ref="P8:P10"/>
    <mergeCell ref="Q8:Q10"/>
    <mergeCell ref="B9:C9"/>
    <mergeCell ref="B10:C10"/>
    <mergeCell ref="P6:Q6"/>
    <mergeCell ref="C1:K3"/>
    <mergeCell ref="L1:M1"/>
    <mergeCell ref="N1:O1"/>
    <mergeCell ref="L2:M2"/>
    <mergeCell ref="N2:O2"/>
    <mergeCell ref="L3:O3"/>
    <mergeCell ref="B4:O4"/>
    <mergeCell ref="C5:G5"/>
    <mergeCell ref="H5:J5"/>
    <mergeCell ref="L5:N5"/>
    <mergeCell ref="B6:O6"/>
    <mergeCell ref="B1:B3"/>
  </mergeCells>
  <pageMargins left="0.70866141732283472" right="0.70866141732283472" top="0.74803149606299213" bottom="0.74803149606299213" header="0.31496062992125978" footer="0.31496062992125978"/>
  <pageSetup scale="25"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0"/>
  <sheetViews>
    <sheetView workbookViewId="0">
      <selection activeCell="B14" sqref="B14"/>
    </sheetView>
  </sheetViews>
  <sheetFormatPr baseColWidth="10" defaultColWidth="11.42578125" defaultRowHeight="15" x14ac:dyDescent="0.25"/>
  <cols>
    <col min="1" max="1" width="16.85546875" customWidth="1"/>
    <col min="2" max="2" width="64.7109375" bestFit="1" customWidth="1"/>
    <col min="3" max="3" width="12.7109375" customWidth="1"/>
    <col min="4" max="4" width="17.42578125" customWidth="1"/>
    <col min="6" max="6" width="43.140625" bestFit="1" customWidth="1"/>
    <col min="8" max="8" width="18.140625" customWidth="1"/>
  </cols>
  <sheetData>
    <row r="1" spans="1:4" s="34" customFormat="1" ht="31.5" customHeight="1" x14ac:dyDescent="0.25">
      <c r="A1" s="278"/>
      <c r="B1" s="281" t="s">
        <v>93</v>
      </c>
      <c r="C1" s="33" t="s">
        <v>94</v>
      </c>
      <c r="D1" s="33" t="s">
        <v>95</v>
      </c>
    </row>
    <row r="2" spans="1:4" s="34" customFormat="1" ht="31.5" customHeight="1" x14ac:dyDescent="0.25">
      <c r="A2" s="279"/>
      <c r="B2" s="279"/>
      <c r="C2" s="33" t="s">
        <v>96</v>
      </c>
      <c r="D2" s="33" t="s">
        <v>0</v>
      </c>
    </row>
    <row r="3" spans="1:4" s="34" customFormat="1" ht="31.5" customHeight="1" x14ac:dyDescent="0.25">
      <c r="A3" s="280"/>
      <c r="B3" s="280"/>
      <c r="C3" s="281" t="s">
        <v>1</v>
      </c>
      <c r="D3" s="282"/>
    </row>
    <row r="4" spans="1:4" x14ac:dyDescent="0.25">
      <c r="B4" s="35"/>
    </row>
    <row r="5" spans="1:4" x14ac:dyDescent="0.25">
      <c r="B5" s="36" t="s">
        <v>97</v>
      </c>
    </row>
    <row r="6" spans="1:4" x14ac:dyDescent="0.25">
      <c r="B6" s="37" t="s">
        <v>98</v>
      </c>
    </row>
    <row r="7" spans="1:4" x14ac:dyDescent="0.25">
      <c r="B7" s="37" t="s">
        <v>99</v>
      </c>
    </row>
    <row r="8" spans="1:4" x14ac:dyDescent="0.25">
      <c r="B8" s="37" t="s">
        <v>100</v>
      </c>
    </row>
    <row r="9" spans="1:4" x14ac:dyDescent="0.25">
      <c r="B9" s="37" t="s">
        <v>101</v>
      </c>
    </row>
    <row r="10" spans="1:4" x14ac:dyDescent="0.25">
      <c r="B10" s="37" t="s">
        <v>102</v>
      </c>
    </row>
  </sheetData>
  <mergeCells count="3">
    <mergeCell ref="A1:A3"/>
    <mergeCell ref="B1:B3"/>
    <mergeCell ref="C3:D3"/>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topLeftCell="D1" zoomScaleNormal="100" zoomScaleSheetLayoutView="91" workbookViewId="0">
      <selection activeCell="O3" sqref="O3:R3"/>
    </sheetView>
  </sheetViews>
  <sheetFormatPr baseColWidth="10" defaultColWidth="11.42578125" defaultRowHeight="15" x14ac:dyDescent="0.25"/>
  <cols>
    <col min="1" max="1" width="28.28515625" style="38" customWidth="1"/>
    <col min="2" max="2" width="34" style="38" customWidth="1"/>
    <col min="3" max="4" width="25.140625" style="38" customWidth="1"/>
    <col min="5" max="15" width="17.42578125" style="38" customWidth="1"/>
    <col min="16" max="16" width="25.140625" style="38" customWidth="1"/>
    <col min="17" max="17" width="20.28515625" style="38" customWidth="1"/>
    <col min="18" max="18" width="27.28515625" style="38" customWidth="1"/>
    <col min="19" max="19" width="11.42578125" style="38" customWidth="1"/>
    <col min="20" max="16384" width="11.42578125" style="38"/>
  </cols>
  <sheetData>
    <row r="1" spans="1:18" ht="40.5" customHeight="1" x14ac:dyDescent="0.25">
      <c r="A1" s="283"/>
      <c r="B1" s="284" t="s">
        <v>202</v>
      </c>
      <c r="C1" s="285"/>
      <c r="D1" s="285"/>
      <c r="E1" s="285"/>
      <c r="F1" s="285"/>
      <c r="G1" s="285"/>
      <c r="H1" s="285"/>
      <c r="I1" s="285"/>
      <c r="J1" s="285"/>
      <c r="K1" s="285"/>
      <c r="L1" s="285"/>
      <c r="M1" s="285"/>
      <c r="N1" s="286"/>
      <c r="O1" s="294" t="s">
        <v>203</v>
      </c>
      <c r="P1" s="344"/>
      <c r="Q1" s="293">
        <v>45821</v>
      </c>
      <c r="R1" s="282"/>
    </row>
    <row r="2" spans="1:18" ht="31.5" customHeight="1" x14ac:dyDescent="0.25">
      <c r="A2" s="279"/>
      <c r="B2" s="287"/>
      <c r="C2" s="288"/>
      <c r="D2" s="288"/>
      <c r="E2" s="288"/>
      <c r="F2" s="288"/>
      <c r="G2" s="288"/>
      <c r="H2" s="288"/>
      <c r="I2" s="288"/>
      <c r="J2" s="288"/>
      <c r="K2" s="288"/>
      <c r="L2" s="288"/>
      <c r="M2" s="288"/>
      <c r="N2" s="289"/>
      <c r="O2" s="294" t="s">
        <v>155</v>
      </c>
      <c r="P2" s="344"/>
      <c r="Q2" s="294" t="s">
        <v>196</v>
      </c>
      <c r="R2" s="282"/>
    </row>
    <row r="3" spans="1:18" ht="40.5" customHeight="1" x14ac:dyDescent="0.25">
      <c r="A3" s="280"/>
      <c r="B3" s="290"/>
      <c r="C3" s="291"/>
      <c r="D3" s="291"/>
      <c r="E3" s="291"/>
      <c r="F3" s="291"/>
      <c r="G3" s="291"/>
      <c r="H3" s="291"/>
      <c r="I3" s="291"/>
      <c r="J3" s="291"/>
      <c r="K3" s="291"/>
      <c r="L3" s="291"/>
      <c r="M3" s="291"/>
      <c r="N3" s="292"/>
      <c r="O3" s="284" t="s">
        <v>1</v>
      </c>
      <c r="P3" s="295"/>
      <c r="Q3" s="295"/>
      <c r="R3" s="282"/>
    </row>
    <row r="5" spans="1:18" s="39" customFormat="1" ht="34.5" customHeight="1" x14ac:dyDescent="0.25">
      <c r="A5" s="296" t="s">
        <v>186</v>
      </c>
      <c r="B5" s="297"/>
      <c r="C5" s="297"/>
      <c r="D5" s="297"/>
      <c r="E5" s="297"/>
      <c r="F5" s="297"/>
      <c r="G5" s="297"/>
      <c r="H5" s="297"/>
      <c r="I5" s="297"/>
      <c r="J5" s="297"/>
      <c r="K5" s="297"/>
      <c r="L5" s="297"/>
      <c r="M5" s="297"/>
      <c r="N5" s="297"/>
      <c r="O5" s="297"/>
      <c r="P5" s="297"/>
      <c r="Q5" s="297"/>
      <c r="R5" s="298"/>
    </row>
    <row r="6" spans="1:18" s="39" customFormat="1" ht="36" customHeight="1" x14ac:dyDescent="0.25">
      <c r="A6" s="299"/>
      <c r="B6" s="300"/>
      <c r="C6" s="300"/>
      <c r="D6" s="300"/>
      <c r="E6" s="300"/>
      <c r="F6" s="300"/>
      <c r="G6" s="300"/>
      <c r="H6" s="300"/>
      <c r="I6" s="300"/>
      <c r="J6" s="300"/>
      <c r="K6" s="300"/>
      <c r="L6" s="300"/>
      <c r="M6" s="300"/>
      <c r="N6" s="300"/>
      <c r="O6" s="300"/>
      <c r="P6" s="300"/>
      <c r="Q6" s="300"/>
      <c r="R6" s="301"/>
    </row>
    <row r="7" spans="1:18" s="40" customFormat="1" ht="13.35" customHeight="1" x14ac:dyDescent="0.2">
      <c r="A7" s="302" t="s">
        <v>103</v>
      </c>
      <c r="B7" s="303"/>
      <c r="C7" s="303"/>
      <c r="D7" s="303"/>
      <c r="E7" s="303"/>
      <c r="F7" s="303"/>
      <c r="G7" s="303"/>
      <c r="H7" s="303"/>
      <c r="I7" s="303"/>
      <c r="J7" s="303"/>
      <c r="K7" s="303"/>
      <c r="L7" s="303"/>
      <c r="M7" s="303"/>
      <c r="N7" s="303"/>
      <c r="O7" s="303"/>
      <c r="P7" s="303"/>
      <c r="Q7" s="303"/>
      <c r="R7" s="304"/>
    </row>
    <row r="8" spans="1:18" s="40" customFormat="1" ht="49.5" customHeight="1" x14ac:dyDescent="0.25">
      <c r="A8" s="2" t="s">
        <v>104</v>
      </c>
      <c r="B8" s="62" t="s">
        <v>105</v>
      </c>
      <c r="C8" s="62" t="s">
        <v>106</v>
      </c>
      <c r="D8" s="62" t="s">
        <v>107</v>
      </c>
      <c r="E8" s="63" t="s">
        <v>16</v>
      </c>
      <c r="F8" s="63" t="s">
        <v>17</v>
      </c>
      <c r="G8" s="63" t="s">
        <v>18</v>
      </c>
      <c r="H8" s="63" t="s">
        <v>19</v>
      </c>
      <c r="I8" s="63" t="s">
        <v>20</v>
      </c>
      <c r="J8" s="63" t="s">
        <v>21</v>
      </c>
      <c r="K8" s="63" t="s">
        <v>22</v>
      </c>
      <c r="L8" s="63" t="s">
        <v>23</v>
      </c>
      <c r="M8" s="63" t="s">
        <v>24</v>
      </c>
      <c r="N8" s="63" t="s">
        <v>25</v>
      </c>
      <c r="O8" s="63" t="s">
        <v>26</v>
      </c>
      <c r="P8" s="63" t="s">
        <v>27</v>
      </c>
      <c r="Q8" s="62" t="s">
        <v>108</v>
      </c>
      <c r="R8" s="62" t="s">
        <v>109</v>
      </c>
    </row>
    <row r="9" spans="1:18" s="40" customFormat="1" ht="32.25" customHeight="1" x14ac:dyDescent="0.25">
      <c r="A9" s="41"/>
      <c r="B9" s="42"/>
      <c r="C9" s="43"/>
      <c r="D9" s="43"/>
      <c r="E9" s="43"/>
      <c r="F9" s="43"/>
      <c r="G9" s="43"/>
      <c r="H9" s="43"/>
      <c r="I9" s="43"/>
      <c r="J9" s="43"/>
      <c r="K9" s="43"/>
      <c r="L9" s="43"/>
      <c r="M9" s="43"/>
      <c r="N9" s="43"/>
      <c r="O9" s="43"/>
      <c r="P9" s="43"/>
      <c r="Q9" s="44">
        <f t="shared" ref="Q9:Q24" si="0">SUM(E9:P9)</f>
        <v>0</v>
      </c>
      <c r="R9" s="1">
        <f t="shared" ref="R9:R24" si="1">+C9-Q9</f>
        <v>0</v>
      </c>
    </row>
    <row r="10" spans="1:18" s="40" customFormat="1" ht="32.25" customHeight="1" x14ac:dyDescent="0.25">
      <c r="A10" s="41"/>
      <c r="B10" s="42"/>
      <c r="C10" s="43"/>
      <c r="D10" s="45"/>
      <c r="E10" s="43"/>
      <c r="F10" s="43"/>
      <c r="G10" s="43"/>
      <c r="H10" s="43"/>
      <c r="I10" s="43"/>
      <c r="J10" s="43"/>
      <c r="K10" s="43"/>
      <c r="L10" s="43"/>
      <c r="M10" s="43"/>
      <c r="N10" s="43"/>
      <c r="O10" s="43"/>
      <c r="P10" s="43"/>
      <c r="Q10" s="44">
        <f t="shared" si="0"/>
        <v>0</v>
      </c>
      <c r="R10" s="1">
        <f t="shared" si="1"/>
        <v>0</v>
      </c>
    </row>
    <row r="11" spans="1:18" s="40" customFormat="1" ht="32.25" customHeight="1" x14ac:dyDescent="0.25">
      <c r="A11" s="41"/>
      <c r="B11" s="42"/>
      <c r="C11" s="43"/>
      <c r="D11" s="45"/>
      <c r="E11" s="43"/>
      <c r="F11" s="43"/>
      <c r="G11" s="43"/>
      <c r="H11" s="43"/>
      <c r="I11" s="43"/>
      <c r="J11" s="43"/>
      <c r="K11" s="43"/>
      <c r="L11" s="43"/>
      <c r="M11" s="43"/>
      <c r="N11" s="43"/>
      <c r="O11" s="43"/>
      <c r="P11" s="43"/>
      <c r="Q11" s="44">
        <f t="shared" si="0"/>
        <v>0</v>
      </c>
      <c r="R11" s="1">
        <f t="shared" si="1"/>
        <v>0</v>
      </c>
    </row>
    <row r="12" spans="1:18" s="40" customFormat="1" ht="32.25" customHeight="1" x14ac:dyDescent="0.25">
      <c r="A12" s="41"/>
      <c r="B12" s="42"/>
      <c r="C12" s="43"/>
      <c r="D12" s="45"/>
      <c r="E12" s="43"/>
      <c r="F12" s="43"/>
      <c r="G12" s="43"/>
      <c r="H12" s="43"/>
      <c r="I12" s="43"/>
      <c r="J12" s="43"/>
      <c r="K12" s="43"/>
      <c r="L12" s="43"/>
      <c r="M12" s="43"/>
      <c r="N12" s="43"/>
      <c r="O12" s="43"/>
      <c r="P12" s="43"/>
      <c r="Q12" s="44">
        <f t="shared" si="0"/>
        <v>0</v>
      </c>
      <c r="R12" s="1">
        <f t="shared" si="1"/>
        <v>0</v>
      </c>
    </row>
    <row r="13" spans="1:18" s="40" customFormat="1" ht="32.25" customHeight="1" x14ac:dyDescent="0.25">
      <c r="A13" s="41"/>
      <c r="B13" s="42"/>
      <c r="C13" s="43"/>
      <c r="D13" s="45"/>
      <c r="E13" s="43"/>
      <c r="F13" s="43"/>
      <c r="G13" s="43"/>
      <c r="H13" s="43"/>
      <c r="I13" s="43"/>
      <c r="J13" s="43"/>
      <c r="K13" s="43"/>
      <c r="L13" s="43"/>
      <c r="M13" s="43"/>
      <c r="N13" s="43"/>
      <c r="O13" s="43"/>
      <c r="P13" s="43"/>
      <c r="Q13" s="44">
        <f t="shared" si="0"/>
        <v>0</v>
      </c>
      <c r="R13" s="1">
        <f t="shared" si="1"/>
        <v>0</v>
      </c>
    </row>
    <row r="14" spans="1:18" s="40" customFormat="1" ht="32.25" customHeight="1" x14ac:dyDescent="0.25">
      <c r="A14" s="41"/>
      <c r="B14" s="42"/>
      <c r="C14" s="43"/>
      <c r="D14" s="45"/>
      <c r="E14" s="43"/>
      <c r="F14" s="43"/>
      <c r="G14" s="43"/>
      <c r="H14" s="43"/>
      <c r="I14" s="43"/>
      <c r="J14" s="43"/>
      <c r="K14" s="43"/>
      <c r="L14" s="43"/>
      <c r="M14" s="43"/>
      <c r="N14" s="43"/>
      <c r="O14" s="43"/>
      <c r="P14" s="43"/>
      <c r="Q14" s="44">
        <f t="shared" si="0"/>
        <v>0</v>
      </c>
      <c r="R14" s="1">
        <f t="shared" si="1"/>
        <v>0</v>
      </c>
    </row>
    <row r="15" spans="1:18" s="40" customFormat="1" ht="32.25" customHeight="1" x14ac:dyDescent="0.25">
      <c r="A15" s="41"/>
      <c r="B15" s="42"/>
      <c r="C15" s="43"/>
      <c r="D15" s="45"/>
      <c r="E15" s="43"/>
      <c r="F15" s="43"/>
      <c r="G15" s="43"/>
      <c r="H15" s="43"/>
      <c r="I15" s="43"/>
      <c r="J15" s="43"/>
      <c r="K15" s="43"/>
      <c r="L15" s="43"/>
      <c r="M15" s="43"/>
      <c r="N15" s="43"/>
      <c r="O15" s="43"/>
      <c r="P15" s="43"/>
      <c r="Q15" s="44">
        <f t="shared" si="0"/>
        <v>0</v>
      </c>
      <c r="R15" s="1">
        <f t="shared" si="1"/>
        <v>0</v>
      </c>
    </row>
    <row r="16" spans="1:18" s="40" customFormat="1" ht="32.25" customHeight="1" x14ac:dyDescent="0.25">
      <c r="A16" s="41"/>
      <c r="B16" s="42"/>
      <c r="C16" s="43"/>
      <c r="D16" s="45"/>
      <c r="E16" s="43"/>
      <c r="F16" s="43"/>
      <c r="G16" s="43"/>
      <c r="H16" s="43"/>
      <c r="I16" s="43"/>
      <c r="J16" s="43"/>
      <c r="K16" s="43"/>
      <c r="L16" s="43"/>
      <c r="M16" s="43"/>
      <c r="N16" s="43"/>
      <c r="O16" s="43"/>
      <c r="P16" s="43"/>
      <c r="Q16" s="44">
        <f t="shared" si="0"/>
        <v>0</v>
      </c>
      <c r="R16" s="1">
        <f t="shared" si="1"/>
        <v>0</v>
      </c>
    </row>
    <row r="17" spans="1:20" s="40" customFormat="1" ht="32.25" customHeight="1" x14ac:dyDescent="0.25">
      <c r="A17" s="41"/>
      <c r="B17" s="42"/>
      <c r="C17" s="43"/>
      <c r="D17" s="45"/>
      <c r="E17" s="43"/>
      <c r="F17" s="43"/>
      <c r="G17" s="43"/>
      <c r="H17" s="43"/>
      <c r="I17" s="43"/>
      <c r="J17" s="43"/>
      <c r="K17" s="43"/>
      <c r="L17" s="43"/>
      <c r="M17" s="43"/>
      <c r="N17" s="43"/>
      <c r="O17" s="43"/>
      <c r="P17" s="43"/>
      <c r="Q17" s="44">
        <f t="shared" si="0"/>
        <v>0</v>
      </c>
      <c r="R17" s="1">
        <f t="shared" si="1"/>
        <v>0</v>
      </c>
    </row>
    <row r="18" spans="1:20" s="40" customFormat="1" ht="32.25" customHeight="1" x14ac:dyDescent="0.25">
      <c r="A18" s="41"/>
      <c r="B18" s="42"/>
      <c r="C18" s="43"/>
      <c r="D18" s="45"/>
      <c r="E18" s="43"/>
      <c r="F18" s="43"/>
      <c r="G18" s="43"/>
      <c r="H18" s="43"/>
      <c r="I18" s="43"/>
      <c r="J18" s="43"/>
      <c r="K18" s="43"/>
      <c r="L18" s="43"/>
      <c r="M18" s="43"/>
      <c r="N18" s="43"/>
      <c r="O18" s="43"/>
      <c r="P18" s="43"/>
      <c r="Q18" s="44">
        <f t="shared" si="0"/>
        <v>0</v>
      </c>
      <c r="R18" s="1">
        <f t="shared" si="1"/>
        <v>0</v>
      </c>
    </row>
    <row r="19" spans="1:20" s="40" customFormat="1" ht="32.25" customHeight="1" x14ac:dyDescent="0.25">
      <c r="A19" s="41"/>
      <c r="B19" s="42"/>
      <c r="C19" s="43"/>
      <c r="D19" s="45"/>
      <c r="E19" s="43"/>
      <c r="F19" s="43"/>
      <c r="G19" s="43"/>
      <c r="H19" s="43"/>
      <c r="I19" s="43"/>
      <c r="J19" s="43"/>
      <c r="K19" s="43"/>
      <c r="L19" s="43"/>
      <c r="M19" s="43"/>
      <c r="N19" s="43"/>
      <c r="O19" s="43"/>
      <c r="P19" s="43"/>
      <c r="Q19" s="44">
        <f t="shared" si="0"/>
        <v>0</v>
      </c>
      <c r="R19" s="1">
        <f t="shared" si="1"/>
        <v>0</v>
      </c>
    </row>
    <row r="20" spans="1:20" s="40" customFormat="1" ht="32.25" customHeight="1" x14ac:dyDescent="0.25">
      <c r="A20" s="41"/>
      <c r="B20" s="42"/>
      <c r="C20" s="43"/>
      <c r="D20" s="45"/>
      <c r="E20" s="43"/>
      <c r="F20" s="43"/>
      <c r="G20" s="43"/>
      <c r="H20" s="43"/>
      <c r="I20" s="43"/>
      <c r="J20" s="43"/>
      <c r="K20" s="43"/>
      <c r="L20" s="43"/>
      <c r="M20" s="43"/>
      <c r="N20" s="43"/>
      <c r="O20" s="43"/>
      <c r="P20" s="43"/>
      <c r="Q20" s="44">
        <f t="shared" si="0"/>
        <v>0</v>
      </c>
      <c r="R20" s="1">
        <f t="shared" si="1"/>
        <v>0</v>
      </c>
    </row>
    <row r="21" spans="1:20" s="40" customFormat="1" ht="32.25" customHeight="1" x14ac:dyDescent="0.25">
      <c r="A21" s="41"/>
      <c r="B21" s="42"/>
      <c r="C21" s="43"/>
      <c r="D21" s="45"/>
      <c r="E21" s="43"/>
      <c r="F21" s="43"/>
      <c r="G21" s="43"/>
      <c r="H21" s="43"/>
      <c r="I21" s="43"/>
      <c r="J21" s="43"/>
      <c r="K21" s="43"/>
      <c r="L21" s="43"/>
      <c r="M21" s="43"/>
      <c r="N21" s="43"/>
      <c r="O21" s="43"/>
      <c r="P21" s="43"/>
      <c r="Q21" s="44">
        <f t="shared" si="0"/>
        <v>0</v>
      </c>
      <c r="R21" s="1">
        <f t="shared" si="1"/>
        <v>0</v>
      </c>
    </row>
    <row r="22" spans="1:20" s="40" customFormat="1" ht="32.25" customHeight="1" x14ac:dyDescent="0.25">
      <c r="A22" s="41"/>
      <c r="B22" s="42"/>
      <c r="C22" s="43"/>
      <c r="D22" s="45"/>
      <c r="E22" s="43"/>
      <c r="F22" s="43"/>
      <c r="G22" s="43"/>
      <c r="H22" s="43"/>
      <c r="I22" s="43"/>
      <c r="J22" s="43"/>
      <c r="K22" s="43"/>
      <c r="L22" s="43"/>
      <c r="M22" s="43"/>
      <c r="N22" s="43"/>
      <c r="O22" s="43"/>
      <c r="P22" s="43"/>
      <c r="Q22" s="44">
        <f t="shared" si="0"/>
        <v>0</v>
      </c>
      <c r="R22" s="1">
        <f t="shared" si="1"/>
        <v>0</v>
      </c>
    </row>
    <row r="23" spans="1:20" s="40" customFormat="1" ht="32.25" customHeight="1" x14ac:dyDescent="0.25">
      <c r="A23" s="41"/>
      <c r="B23" s="42"/>
      <c r="C23" s="43"/>
      <c r="D23" s="45"/>
      <c r="E23" s="43"/>
      <c r="F23" s="43"/>
      <c r="G23" s="43"/>
      <c r="H23" s="43"/>
      <c r="I23" s="43"/>
      <c r="J23" s="43"/>
      <c r="K23" s="43"/>
      <c r="L23" s="43"/>
      <c r="M23" s="43"/>
      <c r="N23" s="43"/>
      <c r="O23" s="43"/>
      <c r="P23" s="43"/>
      <c r="Q23" s="44">
        <f t="shared" si="0"/>
        <v>0</v>
      </c>
      <c r="R23" s="1">
        <f t="shared" si="1"/>
        <v>0</v>
      </c>
    </row>
    <row r="24" spans="1:20" s="40" customFormat="1" ht="32.25" customHeight="1" x14ac:dyDescent="0.25">
      <c r="A24" s="41"/>
      <c r="B24" s="42"/>
      <c r="C24" s="43"/>
      <c r="D24" s="45"/>
      <c r="E24" s="43"/>
      <c r="F24" s="43"/>
      <c r="G24" s="43"/>
      <c r="H24" s="43"/>
      <c r="I24" s="43"/>
      <c r="J24" s="43"/>
      <c r="K24" s="43"/>
      <c r="L24" s="43"/>
      <c r="M24" s="43"/>
      <c r="N24" s="43"/>
      <c r="O24" s="43"/>
      <c r="P24" s="43"/>
      <c r="Q24" s="44">
        <f t="shared" si="0"/>
        <v>0</v>
      </c>
      <c r="R24" s="1">
        <f t="shared" si="1"/>
        <v>0</v>
      </c>
    </row>
    <row r="25" spans="1:20" s="40" customFormat="1" ht="28.5" customHeight="1" x14ac:dyDescent="0.25">
      <c r="A25" s="2" t="s">
        <v>110</v>
      </c>
      <c r="B25" s="3"/>
      <c r="C25" s="46">
        <f>SUM(C9:C24)</f>
        <v>0</v>
      </c>
      <c r="D25" s="3"/>
      <c r="E25" s="46">
        <f t="shared" ref="E25:R25" si="2">SUM(E9:E24)</f>
        <v>0</v>
      </c>
      <c r="F25" s="46">
        <f t="shared" si="2"/>
        <v>0</v>
      </c>
      <c r="G25" s="46">
        <f t="shared" si="2"/>
        <v>0</v>
      </c>
      <c r="H25" s="46">
        <f t="shared" si="2"/>
        <v>0</v>
      </c>
      <c r="I25" s="46">
        <f t="shared" si="2"/>
        <v>0</v>
      </c>
      <c r="J25" s="46">
        <f t="shared" si="2"/>
        <v>0</v>
      </c>
      <c r="K25" s="46">
        <f t="shared" si="2"/>
        <v>0</v>
      </c>
      <c r="L25" s="46">
        <f t="shared" si="2"/>
        <v>0</v>
      </c>
      <c r="M25" s="46">
        <f t="shared" si="2"/>
        <v>0</v>
      </c>
      <c r="N25" s="46">
        <f t="shared" si="2"/>
        <v>0</v>
      </c>
      <c r="O25" s="46">
        <f t="shared" si="2"/>
        <v>0</v>
      </c>
      <c r="P25" s="46">
        <f t="shared" si="2"/>
        <v>0</v>
      </c>
      <c r="Q25" s="46">
        <f t="shared" si="2"/>
        <v>0</v>
      </c>
      <c r="R25" s="46">
        <f t="shared" si="2"/>
        <v>0</v>
      </c>
    </row>
    <row r="26" spans="1:20" x14ac:dyDescent="0.25">
      <c r="A26" s="40"/>
      <c r="B26" s="40"/>
      <c r="C26" s="40"/>
      <c r="D26" s="40"/>
      <c r="E26" s="40"/>
      <c r="F26" s="40"/>
      <c r="G26" s="40"/>
      <c r="H26" s="40"/>
      <c r="I26" s="40"/>
      <c r="J26" s="40"/>
      <c r="K26" s="40"/>
      <c r="L26" s="40"/>
      <c r="M26" s="40"/>
      <c r="N26" s="40"/>
      <c r="O26" s="40"/>
      <c r="P26" s="40"/>
      <c r="Q26" s="40"/>
      <c r="R26" s="40"/>
      <c r="S26" s="40"/>
      <c r="T26" s="40"/>
    </row>
    <row r="27" spans="1:20" x14ac:dyDescent="0.25">
      <c r="A27" s="40"/>
      <c r="B27" s="40"/>
      <c r="C27" s="40"/>
      <c r="D27" s="40"/>
      <c r="E27" s="40"/>
      <c r="F27" s="40"/>
      <c r="G27" s="40"/>
      <c r="H27" s="40"/>
      <c r="I27" s="40"/>
      <c r="J27" s="40"/>
      <c r="K27" s="40"/>
      <c r="L27" s="40"/>
      <c r="M27" s="40"/>
      <c r="N27" s="40"/>
      <c r="O27" s="40"/>
      <c r="P27" s="40"/>
      <c r="Q27" s="40"/>
      <c r="R27" s="40"/>
    </row>
    <row r="28" spans="1:20" x14ac:dyDescent="0.25">
      <c r="A28" s="40"/>
      <c r="B28" s="40"/>
      <c r="C28" s="40"/>
      <c r="D28" s="40"/>
      <c r="E28" s="40"/>
      <c r="F28" s="40"/>
      <c r="G28" s="40"/>
      <c r="H28" s="40"/>
      <c r="I28" s="40"/>
      <c r="J28" s="40"/>
      <c r="K28" s="40"/>
      <c r="L28" s="40"/>
      <c r="M28" s="40"/>
      <c r="N28" s="40"/>
      <c r="O28" s="40"/>
      <c r="P28" s="40"/>
      <c r="Q28" s="40"/>
      <c r="R28" s="40"/>
    </row>
    <row r="29" spans="1:20" x14ac:dyDescent="0.25">
      <c r="A29" s="40"/>
      <c r="B29" s="40"/>
      <c r="C29" s="40"/>
      <c r="D29" s="40"/>
      <c r="E29" s="40"/>
      <c r="F29" s="40"/>
      <c r="G29" s="40"/>
      <c r="H29" s="40"/>
      <c r="I29" s="40"/>
      <c r="J29" s="40"/>
      <c r="K29" s="40"/>
      <c r="L29" s="40"/>
      <c r="M29" s="40"/>
      <c r="N29" s="40"/>
      <c r="O29" s="40"/>
      <c r="P29" s="40"/>
      <c r="Q29" s="40"/>
      <c r="R29" s="40"/>
    </row>
    <row r="30" spans="1:20" x14ac:dyDescent="0.2">
      <c r="A30" s="40"/>
      <c r="B30" s="40"/>
      <c r="C30" s="40"/>
      <c r="D30" s="40"/>
      <c r="E30" s="40"/>
      <c r="F30" s="40"/>
      <c r="G30" s="47"/>
      <c r="H30" s="47"/>
      <c r="I30" s="47"/>
      <c r="J30" s="40"/>
      <c r="K30" s="40"/>
      <c r="L30" s="40"/>
      <c r="M30" s="40"/>
      <c r="N30" s="40"/>
      <c r="O30" s="40"/>
      <c r="P30" s="40"/>
      <c r="Q30" s="40"/>
      <c r="R30" s="40"/>
    </row>
    <row r="31" spans="1:20" x14ac:dyDescent="0.2">
      <c r="A31" s="40"/>
      <c r="B31" s="40"/>
      <c r="C31" s="40"/>
      <c r="D31" s="40"/>
      <c r="E31" s="40"/>
      <c r="F31" s="40"/>
      <c r="G31" s="305" t="s">
        <v>67</v>
      </c>
      <c r="H31" s="306"/>
      <c r="I31" s="306"/>
      <c r="J31" s="40"/>
      <c r="K31" s="40"/>
      <c r="L31" s="40"/>
      <c r="M31" s="40"/>
      <c r="N31" s="40"/>
      <c r="O31" s="40"/>
      <c r="P31" s="40"/>
      <c r="Q31" s="40"/>
      <c r="R31" s="40"/>
    </row>
    <row r="32" spans="1:20" x14ac:dyDescent="0.25">
      <c r="A32" s="40"/>
      <c r="B32" s="40"/>
      <c r="C32" s="40"/>
      <c r="D32" s="40"/>
      <c r="E32" s="40"/>
      <c r="F32" s="40"/>
      <c r="G32" s="40"/>
      <c r="H32" s="40"/>
      <c r="I32" s="40"/>
      <c r="J32" s="40"/>
      <c r="K32" s="40"/>
      <c r="L32" s="40"/>
      <c r="M32" s="40"/>
      <c r="N32" s="40"/>
      <c r="O32" s="40"/>
      <c r="P32" s="40"/>
      <c r="Q32" s="40"/>
      <c r="R32" s="40"/>
    </row>
    <row r="37" spans="1:18" ht="17.100000000000001" customHeight="1" x14ac:dyDescent="0.3">
      <c r="A37" s="275" t="s">
        <v>68</v>
      </c>
      <c r="B37" s="237"/>
      <c r="C37" s="237"/>
      <c r="D37" s="237"/>
      <c r="E37" s="237"/>
      <c r="F37" s="237"/>
      <c r="G37" s="237"/>
      <c r="H37" s="237"/>
      <c r="I37" s="237"/>
      <c r="J37" s="237"/>
      <c r="K37" s="237"/>
      <c r="L37" s="237"/>
      <c r="M37" s="237"/>
      <c r="N37" s="237"/>
      <c r="O37" s="237"/>
      <c r="P37" s="237"/>
      <c r="Q37" s="237"/>
      <c r="R37" s="237"/>
    </row>
    <row r="38" spans="1:18" x14ac:dyDescent="0.25">
      <c r="A38" s="203" t="s">
        <v>69</v>
      </c>
      <c r="B38" s="237"/>
      <c r="C38" s="237"/>
      <c r="D38" s="237"/>
      <c r="E38" s="237"/>
      <c r="F38" s="237"/>
      <c r="G38" s="237"/>
      <c r="H38" s="237"/>
      <c r="I38" s="237"/>
      <c r="J38" s="237"/>
      <c r="K38" s="237"/>
      <c r="L38" s="237"/>
      <c r="M38" s="237"/>
      <c r="N38" s="237"/>
      <c r="O38" s="237"/>
      <c r="P38" s="237"/>
      <c r="Q38" s="237"/>
      <c r="R38" s="237"/>
    </row>
    <row r="39" spans="1:18" x14ac:dyDescent="0.25">
      <c r="A39" s="203" t="s">
        <v>70</v>
      </c>
      <c r="B39" s="237"/>
      <c r="C39" s="237"/>
      <c r="D39" s="237"/>
      <c r="E39" s="237"/>
      <c r="F39" s="237"/>
      <c r="G39" s="237"/>
      <c r="H39" s="237"/>
      <c r="I39" s="237"/>
      <c r="J39" s="237"/>
      <c r="K39" s="237"/>
      <c r="L39" s="237"/>
      <c r="M39" s="237"/>
      <c r="N39" s="237"/>
      <c r="O39" s="237"/>
      <c r="P39" s="237"/>
      <c r="Q39" s="237"/>
      <c r="R39" s="237"/>
    </row>
  </sheetData>
  <mergeCells count="13">
    <mergeCell ref="A39:R39"/>
    <mergeCell ref="A1:A3"/>
    <mergeCell ref="B1:N3"/>
    <mergeCell ref="O1:P1"/>
    <mergeCell ref="Q1:R1"/>
    <mergeCell ref="O2:P2"/>
    <mergeCell ref="Q2:R2"/>
    <mergeCell ref="O3:R3"/>
    <mergeCell ref="A5:R6"/>
    <mergeCell ref="A7:R7"/>
    <mergeCell ref="G31:I31"/>
    <mergeCell ref="A37:R37"/>
    <mergeCell ref="A38:R38"/>
  </mergeCells>
  <printOptions horizontalCentered="1" verticalCentered="1"/>
  <pageMargins left="0.70866141732283472" right="0.70866141732283472" top="0.74803149606299213" bottom="0.74803149606299213" header="0.31496062992125978" footer="0.31496062992125978"/>
  <pageSetup scale="32"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4"/>
  <sheetViews>
    <sheetView zoomScaleNormal="100" zoomScaleSheetLayoutView="44" workbookViewId="0">
      <selection activeCell="E3" sqref="E3:F3"/>
    </sheetView>
  </sheetViews>
  <sheetFormatPr baseColWidth="10" defaultColWidth="11.42578125" defaultRowHeight="12.75" x14ac:dyDescent="0.25"/>
  <cols>
    <col min="1" max="1" width="11.42578125" style="9" customWidth="1"/>
    <col min="2" max="2" width="27.42578125" style="9" customWidth="1"/>
    <col min="3" max="3" width="31.28515625" style="9" customWidth="1"/>
    <col min="4" max="4" width="24.42578125" style="9" customWidth="1"/>
    <col min="5" max="5" width="17.42578125" style="9" customWidth="1"/>
    <col min="6" max="6" width="23.28515625" style="9" customWidth="1"/>
    <col min="7" max="7" width="11.42578125" style="9" customWidth="1"/>
    <col min="8" max="8" width="18.28515625" style="9" bestFit="1" customWidth="1"/>
    <col min="9" max="9" width="11.42578125" style="9" customWidth="1"/>
    <col min="10" max="16384" width="11.42578125" style="9"/>
  </cols>
  <sheetData>
    <row r="1" spans="2:9" ht="30.75" customHeight="1" x14ac:dyDescent="0.25">
      <c r="B1" s="162"/>
      <c r="C1" s="246" t="s">
        <v>202</v>
      </c>
      <c r="D1" s="248"/>
      <c r="E1" s="345" t="s">
        <v>203</v>
      </c>
      <c r="F1" s="122">
        <v>45821</v>
      </c>
    </row>
    <row r="2" spans="2:9" ht="29.25" customHeight="1" x14ac:dyDescent="0.25">
      <c r="B2" s="308"/>
      <c r="C2" s="249"/>
      <c r="D2" s="250"/>
      <c r="E2" s="131" t="s">
        <v>155</v>
      </c>
      <c r="F2" s="123" t="s">
        <v>197</v>
      </c>
    </row>
    <row r="3" spans="2:9" ht="39.75" customHeight="1" thickBot="1" x14ac:dyDescent="0.3">
      <c r="B3" s="309"/>
      <c r="C3" s="251"/>
      <c r="D3" s="253"/>
      <c r="E3" s="313" t="s">
        <v>198</v>
      </c>
      <c r="F3" s="314"/>
    </row>
    <row r="4" spans="2:9" s="6" customFormat="1" ht="21.75" customHeight="1" x14ac:dyDescent="0.2">
      <c r="B4" s="310" t="s">
        <v>187</v>
      </c>
      <c r="C4" s="151"/>
      <c r="D4" s="151"/>
      <c r="E4" s="151"/>
      <c r="F4" s="142"/>
    </row>
    <row r="5" spans="2:9" s="6" customFormat="1" ht="26.45" customHeight="1" x14ac:dyDescent="0.2">
      <c r="B5" s="64" t="s">
        <v>111</v>
      </c>
      <c r="C5" s="65"/>
      <c r="D5" s="65" t="s">
        <v>112</v>
      </c>
      <c r="E5" s="311"/>
      <c r="F5" s="133"/>
    </row>
    <row r="6" spans="2:9" s="6" customFormat="1" ht="21" customHeight="1" x14ac:dyDescent="0.2">
      <c r="B6" s="64" t="s">
        <v>113</v>
      </c>
      <c r="C6" s="65"/>
      <c r="D6" s="65" t="s">
        <v>114</v>
      </c>
      <c r="E6" s="311"/>
      <c r="F6" s="133"/>
    </row>
    <row r="7" spans="2:9" s="6" customFormat="1" ht="21" customHeight="1" x14ac:dyDescent="0.2">
      <c r="B7" s="64" t="s">
        <v>115</v>
      </c>
      <c r="C7" s="311"/>
      <c r="D7" s="133"/>
      <c r="E7" s="311" t="s">
        <v>144</v>
      </c>
      <c r="F7" s="66"/>
    </row>
    <row r="8" spans="2:9" s="6" customFormat="1" ht="21" customHeight="1" x14ac:dyDescent="0.2">
      <c r="B8" s="64" t="s">
        <v>188</v>
      </c>
      <c r="C8" s="311"/>
      <c r="D8" s="133"/>
      <c r="E8" s="157"/>
      <c r="F8" s="66"/>
    </row>
    <row r="9" spans="2:9" ht="23.25" customHeight="1" x14ac:dyDescent="0.2">
      <c r="B9" s="312" t="s">
        <v>105</v>
      </c>
      <c r="C9" s="135"/>
      <c r="D9" s="133"/>
      <c r="E9" s="19" t="s">
        <v>116</v>
      </c>
      <c r="F9" s="27" t="s">
        <v>117</v>
      </c>
    </row>
    <row r="10" spans="2:9" ht="15.75" customHeight="1" x14ac:dyDescent="0.2">
      <c r="B10" s="312" t="s">
        <v>190</v>
      </c>
      <c r="C10" s="135"/>
      <c r="D10" s="133"/>
      <c r="E10" s="124"/>
      <c r="F10" s="125"/>
    </row>
    <row r="11" spans="2:9" ht="15.75" customHeight="1" x14ac:dyDescent="0.2">
      <c r="B11" s="312" t="s">
        <v>118</v>
      </c>
      <c r="C11" s="135"/>
      <c r="D11" s="133"/>
      <c r="E11" s="126"/>
      <c r="F11" s="127"/>
    </row>
    <row r="12" spans="2:9" ht="15.75" customHeight="1" x14ac:dyDescent="0.2">
      <c r="B12" s="312" t="s">
        <v>119</v>
      </c>
      <c r="C12" s="135"/>
      <c r="D12" s="133"/>
      <c r="E12" s="126"/>
      <c r="F12" s="14">
        <f>F11-E10</f>
        <v>0</v>
      </c>
      <c r="I12" s="28"/>
    </row>
    <row r="13" spans="2:9" ht="15.75" customHeight="1" x14ac:dyDescent="0.2">
      <c r="B13" s="139" t="s">
        <v>189</v>
      </c>
      <c r="C13" s="135"/>
      <c r="D13" s="135"/>
      <c r="E13" s="133"/>
      <c r="F13" s="128" t="s">
        <v>120</v>
      </c>
    </row>
    <row r="14" spans="2:9" ht="15.75" customHeight="1" x14ac:dyDescent="0.2">
      <c r="B14" s="307"/>
      <c r="C14" s="135"/>
      <c r="D14" s="135"/>
      <c r="E14" s="133"/>
      <c r="F14" s="129"/>
    </row>
    <row r="15" spans="2:9" ht="15.75" customHeight="1" x14ac:dyDescent="0.2">
      <c r="B15" s="307"/>
      <c r="C15" s="135"/>
      <c r="D15" s="135"/>
      <c r="E15" s="133"/>
      <c r="F15" s="129"/>
    </row>
    <row r="16" spans="2:9" ht="15.75" customHeight="1" x14ac:dyDescent="0.2">
      <c r="B16" s="307"/>
      <c r="C16" s="135"/>
      <c r="D16" s="135"/>
      <c r="E16" s="133"/>
      <c r="F16" s="129"/>
    </row>
    <row r="17" spans="2:6" ht="15.75" customHeight="1" x14ac:dyDescent="0.2">
      <c r="B17" s="307"/>
      <c r="C17" s="135"/>
      <c r="D17" s="135"/>
      <c r="E17" s="133"/>
      <c r="F17" s="129"/>
    </row>
    <row r="18" spans="2:6" ht="15.75" customHeight="1" x14ac:dyDescent="0.2">
      <c r="B18" s="307"/>
      <c r="C18" s="135"/>
      <c r="D18" s="135"/>
      <c r="E18" s="133"/>
      <c r="F18" s="129"/>
    </row>
    <row r="19" spans="2:6" ht="15.75" customHeight="1" x14ac:dyDescent="0.2">
      <c r="B19" s="307"/>
      <c r="C19" s="135"/>
      <c r="D19" s="135"/>
      <c r="E19" s="133"/>
      <c r="F19" s="129"/>
    </row>
    <row r="20" spans="2:6" ht="15.75" customHeight="1" x14ac:dyDescent="0.2">
      <c r="B20" s="307"/>
      <c r="C20" s="135"/>
      <c r="D20" s="135"/>
      <c r="E20" s="133"/>
      <c r="F20" s="129"/>
    </row>
    <row r="21" spans="2:6" ht="15.75" customHeight="1" x14ac:dyDescent="0.2">
      <c r="B21" s="307"/>
      <c r="C21" s="135"/>
      <c r="D21" s="135"/>
      <c r="E21" s="133"/>
      <c r="F21" s="129"/>
    </row>
    <row r="22" spans="2:6" ht="15.75" customHeight="1" x14ac:dyDescent="0.2">
      <c r="B22" s="307"/>
      <c r="C22" s="135"/>
      <c r="D22" s="135"/>
      <c r="E22" s="133"/>
      <c r="F22" s="129"/>
    </row>
    <row r="23" spans="2:6" ht="15.75" customHeight="1" x14ac:dyDescent="0.2">
      <c r="B23" s="307"/>
      <c r="C23" s="135"/>
      <c r="D23" s="135"/>
      <c r="E23" s="133"/>
      <c r="F23" s="129"/>
    </row>
    <row r="24" spans="2:6" ht="15.75" customHeight="1" x14ac:dyDescent="0.2">
      <c r="B24" s="307"/>
      <c r="C24" s="135"/>
      <c r="D24" s="135"/>
      <c r="E24" s="133"/>
      <c r="F24" s="129"/>
    </row>
    <row r="25" spans="2:6" ht="15.75" customHeight="1" x14ac:dyDescent="0.2">
      <c r="B25" s="307"/>
      <c r="C25" s="135"/>
      <c r="D25" s="135"/>
      <c r="E25" s="133"/>
      <c r="F25" s="129"/>
    </row>
    <row r="26" spans="2:6" ht="15.75" customHeight="1" x14ac:dyDescent="0.2">
      <c r="B26" s="307"/>
      <c r="C26" s="135"/>
      <c r="D26" s="135"/>
      <c r="E26" s="133"/>
      <c r="F26" s="129"/>
    </row>
    <row r="27" spans="2:6" ht="15.75" customHeight="1" x14ac:dyDescent="0.2">
      <c r="B27" s="307"/>
      <c r="C27" s="135"/>
      <c r="D27" s="135"/>
      <c r="E27" s="133"/>
      <c r="F27" s="129"/>
    </row>
    <row r="28" spans="2:6" ht="15.75" customHeight="1" thickBot="1" x14ac:dyDescent="0.25">
      <c r="B28" s="307"/>
      <c r="C28" s="135"/>
      <c r="D28" s="135"/>
      <c r="E28" s="133"/>
      <c r="F28" s="129"/>
    </row>
    <row r="29" spans="2:6" ht="19.5" customHeight="1" x14ac:dyDescent="0.2">
      <c r="B29" s="315" t="s">
        <v>121</v>
      </c>
      <c r="C29" s="264"/>
      <c r="D29" s="264"/>
      <c r="E29" s="265"/>
      <c r="F29" s="29">
        <f>SUM(F14:F28)</f>
        <v>0</v>
      </c>
    </row>
    <row r="30" spans="2:6" ht="19.5" customHeight="1" thickBot="1" x14ac:dyDescent="0.25">
      <c r="B30" s="316" t="s">
        <v>192</v>
      </c>
      <c r="C30" s="216"/>
      <c r="D30" s="216"/>
      <c r="E30" s="217"/>
      <c r="F30" s="30">
        <f>F29+F12</f>
        <v>0</v>
      </c>
    </row>
    <row r="31" spans="2:6" ht="19.5" customHeight="1" x14ac:dyDescent="0.2">
      <c r="B31" s="317" t="s">
        <v>191</v>
      </c>
      <c r="C31" s="318"/>
      <c r="D31" s="318"/>
      <c r="E31" s="318"/>
      <c r="F31" s="318"/>
    </row>
    <row r="32" spans="2:6" ht="14.1" customHeight="1" thickBot="1" x14ac:dyDescent="0.3"/>
    <row r="33" spans="2:10" ht="17.25" customHeight="1" x14ac:dyDescent="0.2">
      <c r="B33" s="208" t="s">
        <v>122</v>
      </c>
      <c r="C33" s="209"/>
      <c r="D33" s="209"/>
      <c r="E33" s="209"/>
      <c r="F33" s="210"/>
    </row>
    <row r="34" spans="2:10" ht="24.75" customHeight="1" x14ac:dyDescent="0.2">
      <c r="B34" s="319"/>
      <c r="C34" s="172"/>
      <c r="D34" s="172"/>
      <c r="E34" s="172"/>
      <c r="F34" s="190"/>
    </row>
    <row r="35" spans="2:10" ht="24.75" customHeight="1" thickBot="1" x14ac:dyDescent="0.25">
      <c r="B35" s="320"/>
      <c r="C35" s="213"/>
      <c r="D35" s="213"/>
      <c r="E35" s="213"/>
      <c r="F35" s="214"/>
    </row>
    <row r="36" spans="2:10" ht="18.75" customHeight="1" x14ac:dyDescent="0.25">
      <c r="B36" s="130"/>
      <c r="C36" s="130"/>
      <c r="D36" s="130"/>
      <c r="E36" s="130"/>
      <c r="F36" s="130"/>
    </row>
    <row r="38" spans="2:10" ht="19.5" customHeight="1" x14ac:dyDescent="0.25">
      <c r="D38" s="8"/>
      <c r="E38" s="6"/>
      <c r="F38" s="6"/>
      <c r="G38" s="6"/>
      <c r="H38" s="6"/>
      <c r="I38" s="6"/>
      <c r="J38" s="6"/>
    </row>
    <row r="39" spans="2:10" ht="19.5" customHeight="1" x14ac:dyDescent="0.25">
      <c r="D39" s="48" t="s">
        <v>66</v>
      </c>
      <c r="E39" s="48"/>
      <c r="F39" s="48"/>
      <c r="G39" s="48"/>
      <c r="H39" s="239"/>
      <c r="I39" s="237"/>
      <c r="J39" s="237"/>
    </row>
    <row r="42" spans="2:10" ht="17.100000000000001" customHeight="1" x14ac:dyDescent="0.3">
      <c r="B42" s="275" t="s">
        <v>68</v>
      </c>
      <c r="C42" s="237"/>
      <c r="D42" s="237"/>
      <c r="E42" s="237"/>
      <c r="F42" s="237"/>
      <c r="G42" s="31"/>
      <c r="H42" s="31"/>
      <c r="I42" s="31"/>
    </row>
    <row r="43" spans="2:10" ht="15" x14ac:dyDescent="0.25">
      <c r="B43" s="203" t="s">
        <v>69</v>
      </c>
      <c r="C43" s="237"/>
      <c r="D43" s="237"/>
      <c r="E43" s="237"/>
      <c r="F43" s="237"/>
      <c r="G43" s="21"/>
      <c r="H43" s="21"/>
      <c r="I43" s="21"/>
    </row>
    <row r="44" spans="2:10" ht="15" x14ac:dyDescent="0.25">
      <c r="B44" s="203" t="s">
        <v>70</v>
      </c>
      <c r="C44" s="237"/>
      <c r="D44" s="237"/>
      <c r="E44" s="237"/>
      <c r="F44" s="237"/>
      <c r="G44" s="21"/>
      <c r="H44" s="21"/>
      <c r="I44" s="21"/>
    </row>
  </sheetData>
  <mergeCells count="39">
    <mergeCell ref="H39:J39"/>
    <mergeCell ref="B42:F42"/>
    <mergeCell ref="B43:F43"/>
    <mergeCell ref="B44:F44"/>
    <mergeCell ref="B27:E27"/>
    <mergeCell ref="B28:E28"/>
    <mergeCell ref="B29:E29"/>
    <mergeCell ref="B30:E30"/>
    <mergeCell ref="B31:F31"/>
    <mergeCell ref="B33:F33"/>
    <mergeCell ref="B34:F34"/>
    <mergeCell ref="B35:F35"/>
    <mergeCell ref="B26:E26"/>
    <mergeCell ref="B15:E15"/>
    <mergeCell ref="B16:E16"/>
    <mergeCell ref="B17:E17"/>
    <mergeCell ref="B18:E18"/>
    <mergeCell ref="B19:E19"/>
    <mergeCell ref="B20:E20"/>
    <mergeCell ref="B21:E21"/>
    <mergeCell ref="B22:E22"/>
    <mergeCell ref="B23:E23"/>
    <mergeCell ref="B24:E24"/>
    <mergeCell ref="B25:E25"/>
    <mergeCell ref="B14:E14"/>
    <mergeCell ref="B1:B3"/>
    <mergeCell ref="C1:D3"/>
    <mergeCell ref="B4:F4"/>
    <mergeCell ref="E5:F5"/>
    <mergeCell ref="E6:F6"/>
    <mergeCell ref="C7:D7"/>
    <mergeCell ref="E7:E8"/>
    <mergeCell ref="C8:D8"/>
    <mergeCell ref="B9:D9"/>
    <mergeCell ref="B10:D10"/>
    <mergeCell ref="B11:D11"/>
    <mergeCell ref="B12:D12"/>
    <mergeCell ref="B13:E13"/>
    <mergeCell ref="E3:F3"/>
  </mergeCells>
  <printOptions horizontalCentered="1"/>
  <pageMargins left="0.19685039370078741" right="0.19685039370078741" top="0.78740157480314965" bottom="0.59055118110236227" header="0.39370078740157483" footer="0.59055118110236227"/>
  <pageSetup scale="56" fitToHeight="3"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6"/>
  <sheetViews>
    <sheetView zoomScaleNormal="100" workbookViewId="0">
      <selection activeCell="D2" sqref="D2"/>
    </sheetView>
  </sheetViews>
  <sheetFormatPr baseColWidth="10" defaultColWidth="11.42578125" defaultRowHeight="12" x14ac:dyDescent="0.2"/>
  <cols>
    <col min="1" max="1" width="164.42578125" style="22" customWidth="1"/>
    <col min="2" max="3" width="11.42578125" style="22" customWidth="1"/>
    <col min="4" max="4" width="26.42578125" style="22" customWidth="1"/>
    <col min="5" max="5" width="14.7109375" style="22" customWidth="1"/>
    <col min="6" max="6" width="11.140625" style="22" customWidth="1"/>
    <col min="7" max="7" width="11.42578125" style="22" customWidth="1"/>
    <col min="8" max="16384" width="11.42578125" style="22"/>
  </cols>
  <sheetData>
    <row r="1" spans="1:18" ht="24.75" customHeight="1" x14ac:dyDescent="0.25">
      <c r="A1" s="329" t="s">
        <v>202</v>
      </c>
      <c r="B1" s="247"/>
      <c r="C1" s="248"/>
      <c r="D1" s="345" t="s">
        <v>203</v>
      </c>
      <c r="E1" s="175">
        <v>45821</v>
      </c>
      <c r="F1" s="254"/>
    </row>
    <row r="2" spans="1:18" ht="20.25" customHeight="1" x14ac:dyDescent="0.25">
      <c r="A2" s="330"/>
      <c r="B2" s="237"/>
      <c r="C2" s="250"/>
      <c r="D2" s="131" t="s">
        <v>155</v>
      </c>
      <c r="E2" s="177" t="s">
        <v>199</v>
      </c>
      <c r="F2" s="223"/>
    </row>
    <row r="3" spans="1:18" ht="24" customHeight="1" x14ac:dyDescent="0.25">
      <c r="A3" s="331"/>
      <c r="B3" s="252"/>
      <c r="C3" s="253"/>
      <c r="D3" s="179" t="s">
        <v>1</v>
      </c>
      <c r="E3" s="222"/>
      <c r="F3" s="223"/>
    </row>
    <row r="4" spans="1:18" ht="14.45" customHeight="1" x14ac:dyDescent="0.2">
      <c r="A4" s="325" t="s">
        <v>123</v>
      </c>
      <c r="B4" s="326"/>
      <c r="C4" s="326"/>
      <c r="D4" s="326"/>
      <c r="E4" s="326"/>
      <c r="F4" s="326"/>
    </row>
    <row r="5" spans="1:18" ht="409.5" customHeight="1" x14ac:dyDescent="0.2">
      <c r="A5" s="327" t="s">
        <v>124</v>
      </c>
      <c r="B5" s="328"/>
      <c r="C5" s="328"/>
      <c r="D5" s="328"/>
      <c r="E5" s="328"/>
      <c r="F5" s="328"/>
    </row>
    <row r="6" spans="1:18" ht="14.45" customHeight="1" x14ac:dyDescent="0.2">
      <c r="A6" s="325" t="s">
        <v>125</v>
      </c>
      <c r="B6" s="326"/>
      <c r="C6" s="326"/>
      <c r="D6" s="326"/>
      <c r="E6" s="326"/>
      <c r="F6" s="326"/>
    </row>
    <row r="7" spans="1:18" ht="409.5" customHeight="1" x14ac:dyDescent="0.2">
      <c r="A7" s="327" t="s">
        <v>126</v>
      </c>
      <c r="B7" s="328"/>
      <c r="C7" s="328"/>
      <c r="D7" s="328"/>
      <c r="E7" s="328"/>
      <c r="F7" s="328"/>
    </row>
    <row r="8" spans="1:18" ht="14.45" customHeight="1" x14ac:dyDescent="0.2">
      <c r="A8" s="325" t="s">
        <v>127</v>
      </c>
      <c r="B8" s="326"/>
      <c r="C8" s="326"/>
      <c r="D8" s="326"/>
      <c r="E8" s="326"/>
      <c r="F8" s="326"/>
    </row>
    <row r="9" spans="1:18" ht="409.5" customHeight="1" x14ac:dyDescent="0.2">
      <c r="A9" s="321" t="s">
        <v>128</v>
      </c>
      <c r="B9" s="322"/>
      <c r="C9" s="322"/>
      <c r="D9" s="322"/>
      <c r="E9" s="322"/>
      <c r="F9" s="323"/>
    </row>
    <row r="10" spans="1:18" ht="14.45" customHeight="1" x14ac:dyDescent="0.2">
      <c r="A10" s="333" t="s">
        <v>129</v>
      </c>
      <c r="B10" s="334"/>
      <c r="C10" s="334"/>
      <c r="D10" s="334"/>
      <c r="E10" s="334"/>
      <c r="F10" s="334"/>
    </row>
    <row r="11" spans="1:18" ht="255" customHeight="1" x14ac:dyDescent="0.2">
      <c r="A11" s="321" t="s">
        <v>130</v>
      </c>
      <c r="B11" s="335"/>
      <c r="C11" s="335"/>
      <c r="D11" s="335"/>
      <c r="E11" s="335"/>
      <c r="F11" s="336"/>
    </row>
    <row r="12" spans="1:18" ht="14.45" customHeight="1" x14ac:dyDescent="0.2">
      <c r="A12" s="337" t="s">
        <v>200</v>
      </c>
      <c r="B12" s="338"/>
      <c r="C12" s="338"/>
      <c r="D12" s="338"/>
      <c r="E12" s="338"/>
      <c r="F12" s="338"/>
    </row>
    <row r="13" spans="1:18" ht="409.5" customHeight="1" x14ac:dyDescent="0.2">
      <c r="A13" s="321" t="s">
        <v>131</v>
      </c>
      <c r="B13" s="322"/>
      <c r="C13" s="322"/>
      <c r="D13" s="322"/>
      <c r="E13" s="322"/>
      <c r="F13" s="323"/>
    </row>
    <row r="14" spans="1:18" s="9" customFormat="1" ht="16.5" x14ac:dyDescent="0.3">
      <c r="A14" s="332" t="s">
        <v>68</v>
      </c>
      <c r="B14" s="227"/>
      <c r="C14" s="227"/>
      <c r="D14" s="227"/>
      <c r="E14" s="227"/>
      <c r="F14" s="227"/>
      <c r="G14" s="20"/>
      <c r="H14" s="20"/>
      <c r="I14" s="20"/>
      <c r="J14" s="20"/>
      <c r="K14" s="20"/>
      <c r="L14" s="20"/>
      <c r="M14" s="20"/>
      <c r="N14" s="20"/>
      <c r="O14" s="20"/>
      <c r="P14" s="20"/>
      <c r="Q14" s="20"/>
      <c r="R14" s="20"/>
    </row>
    <row r="15" spans="1:18" s="9" customFormat="1" ht="12.75" customHeight="1" x14ac:dyDescent="0.3">
      <c r="A15" s="203" t="s">
        <v>69</v>
      </c>
      <c r="B15" s="237"/>
      <c r="C15" s="237"/>
      <c r="D15" s="237"/>
      <c r="E15" s="237"/>
      <c r="F15" s="237"/>
      <c r="G15" s="20"/>
      <c r="H15" s="21"/>
      <c r="I15" s="21"/>
      <c r="J15" s="21"/>
      <c r="K15" s="21"/>
      <c r="L15" s="21"/>
      <c r="M15" s="21"/>
      <c r="N15" s="21"/>
      <c r="O15" s="21"/>
      <c r="P15" s="21"/>
      <c r="Q15" s="21"/>
      <c r="R15" s="21"/>
    </row>
    <row r="16" spans="1:18" s="9" customFormat="1" ht="13.35" customHeight="1" x14ac:dyDescent="0.25">
      <c r="A16" s="324" t="s">
        <v>70</v>
      </c>
      <c r="B16" s="324"/>
      <c r="C16" s="324"/>
      <c r="D16" s="324"/>
      <c r="E16" s="324"/>
      <c r="F16" s="324"/>
    </row>
  </sheetData>
  <mergeCells count="17">
    <mergeCell ref="A12:F12"/>
    <mergeCell ref="A13:F13"/>
    <mergeCell ref="A16:F16"/>
    <mergeCell ref="A6:F6"/>
    <mergeCell ref="A7:F7"/>
    <mergeCell ref="A1:C3"/>
    <mergeCell ref="E1:F1"/>
    <mergeCell ref="E2:F2"/>
    <mergeCell ref="D3:F3"/>
    <mergeCell ref="A4:F4"/>
    <mergeCell ref="A5:F5"/>
    <mergeCell ref="A15:F15"/>
    <mergeCell ref="A14:F14"/>
    <mergeCell ref="A8:F8"/>
    <mergeCell ref="A9:F9"/>
    <mergeCell ref="A10:F10"/>
    <mergeCell ref="A11:F11"/>
  </mergeCells>
  <pageMargins left="0.7" right="0.7" top="0.75" bottom="0.75" header="0.3" footer="0.3"/>
  <pageSetup scale="3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workbookViewId="0">
      <selection activeCell="M18" sqref="M18"/>
    </sheetView>
  </sheetViews>
  <sheetFormatPr baseColWidth="10" defaultColWidth="11.42578125"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PRESUPUESTO</vt:lpstr>
      <vt:lpstr>2. REC. PAGADOS Y POR PAGAR</vt:lpstr>
      <vt:lpstr>3. SEGUIM. AL USO DE LOS AP</vt:lpstr>
      <vt:lpstr>LISTAS</vt:lpstr>
      <vt:lpstr>4. CONTRAPARTIDA</vt:lpstr>
      <vt:lpstr>5. CONCILIACION BANCARIA</vt:lpstr>
      <vt:lpstr>INSTRUCTIVO DE DILIGENCIAMIENTO</vt:lpstr>
      <vt:lpstr>DETALLE DE COMPRAS DEL PERIODO</vt:lpstr>
      <vt:lpstr>'1. PRESUPUESTO'!Títulos_a_imprimir</vt:lpstr>
      <vt:lpstr>'5. CONCILIACION BANCARIA'!Títulos_a_imprimir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Cesar Augusto Rodriguez Chaparro</cp:lastModifiedBy>
  <cp:lastPrinted>2025-06-11T15:14:44Z</cp:lastPrinted>
  <dcterms:created xsi:type="dcterms:W3CDTF">2016-02-26T21:04:31Z</dcterms:created>
  <dcterms:modified xsi:type="dcterms:W3CDTF">2025-06-13T19:53:00Z</dcterms:modified>
</cp:coreProperties>
</file>