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451734B3-2A42-47D3-AEA0-AAEB56BA3F6B}" xr6:coauthVersionLast="47" xr6:coauthVersionMax="47" xr10:uidLastSave="{1B27AC0A-B892-4858-962F-4FFAEA583AF7}"/>
  <workbookProtection workbookAlgorithmName="SHA-512" workbookHashValue="mmi/mlim0xpTyx0+b4Cba269IlfIQwcYh5NFfVCVba0QMjlSC5ohRQkVn8oCZCiShUKIVy9R8EicITpk4O5Tkw==" workbookSaltValue="svLWQczqql25KKH6nGgNvg==" workbookSpinCount="100000" lockStructure="1"/>
  <bookViews>
    <workbookView xWindow="-120" yWindow="-120" windowWidth="29040" windowHeight="15720" activeTab="4" xr2:uid="{00000000-000D-0000-FFFF-FFFF00000000}"/>
  </bookViews>
  <sheets>
    <sheet name="COSTAS" sheetId="16" r:id="rId1"/>
    <sheet name="OTRAS_OBLIGACIONES" sheetId="17" r:id="rId2"/>
    <sheet name="CUOTA ALIMENTARIA" sheetId="18" r:id="rId3"/>
    <sheet name="CONTRACTUALES" sheetId="12" r:id="rId4"/>
    <sheet name="INSTRUCTIVO" sheetId="19" r:id="rId5"/>
  </sheets>
  <definedNames>
    <definedName name="_xlnm._FilterDatabase" localSheetId="3" hidden="1">CONTRACTUALES!$B$9:$L$9</definedName>
    <definedName name="_xlnm._FilterDatabase" localSheetId="0" hidden="1">COSTAS!$B$7:$H$7</definedName>
    <definedName name="_xlnm._FilterDatabase" localSheetId="2" hidden="1">'CUOTA ALIMENTARIA'!$9:$9</definedName>
    <definedName name="_xlnm._FilterDatabase" localSheetId="1" hidden="1">OTRAS_OBLIGACIONES!$8:$8</definedName>
    <definedName name="_xlnm.Print_Area" localSheetId="3">CONTRACTUALES!$A$1:$M$50</definedName>
    <definedName name="_xlnm.Print_Area" localSheetId="0">COSTAS!$B$5:$H$50</definedName>
    <definedName name="_xlnm.Print_Area" localSheetId="2">'CUOTA ALIMENTARIA'!$A$1:$I$51</definedName>
    <definedName name="_xlnm.Print_Area" localSheetId="4">INSTRUCTIVO!$A$1:$G$35</definedName>
    <definedName name="_xlnm.Print_Area" localSheetId="1">OTRAS_OBLIGACIONES!$A$1:$I$49</definedName>
    <definedName name="Z_7BC5BB67_F93A_4B12_930C_B95AAC724936_.wvu.PrintArea" localSheetId="3" hidden="1">CONTRACTUALES!$A$1:$G$9</definedName>
    <definedName name="Z_7BC5BB67_F93A_4B12_930C_B95AAC724936_.wvu.PrintArea" localSheetId="0" hidden="1">COSTAS!$A$1:$E$7</definedName>
    <definedName name="Z_7BC5BB67_F93A_4B12_930C_B95AAC724936_.wvu.PrintArea" localSheetId="2" hidden="1">'CUOTA ALIMENTARIA'!$A$1:$E$9</definedName>
    <definedName name="Z_7BC5BB67_F93A_4B12_930C_B95AAC724936_.wvu.PrintArea" localSheetId="1" hidden="1">OTRAS_OBLIGACIONES!$A$1:$E$8</definedName>
    <definedName name="Z_C1A4E98E_4093_4CF0_ACDA_B75DC891AD64_.wvu.PrintArea" localSheetId="3" hidden="1">CONTRACTUALES!$A$1:$G$9</definedName>
    <definedName name="Z_C1A4E98E_4093_4CF0_ACDA_B75DC891AD64_.wvu.PrintArea" localSheetId="0" hidden="1">COSTAS!$A$1:$E$7</definedName>
    <definedName name="Z_C1A4E98E_4093_4CF0_ACDA_B75DC891AD64_.wvu.PrintArea" localSheetId="2" hidden="1">'CUOTA ALIMENTARIA'!$A$1:$E$9</definedName>
    <definedName name="Z_C1A4E98E_4093_4CF0_ACDA_B75DC891AD64_.wvu.PrintArea" localSheetId="1" hidden="1">OTRAS_OBLIGACIONES!$A$1:$E$8</definedName>
    <definedName name="Z_C278EA7E_E752_4C19_B1C5_8B7E38C61369_.wvu.PrintArea" localSheetId="3" hidden="1">CONTRACTUALES!$A$1:$G$9</definedName>
    <definedName name="Z_C278EA7E_E752_4C19_B1C5_8B7E38C61369_.wvu.PrintArea" localSheetId="0" hidden="1">COSTAS!$A$1:$E$7</definedName>
    <definedName name="Z_C278EA7E_E752_4C19_B1C5_8B7E38C61369_.wvu.PrintArea" localSheetId="2" hidden="1">'CUOTA ALIMENTARIA'!$A$1:$E$9</definedName>
    <definedName name="Z_C278EA7E_E752_4C19_B1C5_8B7E38C61369_.wvu.PrintArea" localSheetId="1" hidden="1">OTRAS_OBLIGACIONES!$A$1:$E$8</definedName>
    <definedName name="Z_C2CD2CCC_853B_40CA_AD10_C6882F209D0E_.wvu.PrintArea" localSheetId="3" hidden="1">CONTRACTUALES!$A$1:$G$9</definedName>
    <definedName name="Z_C2CD2CCC_853B_40CA_AD10_C6882F209D0E_.wvu.PrintArea" localSheetId="0" hidden="1">COSTAS!$A$1:$E$7</definedName>
    <definedName name="Z_C2CD2CCC_853B_40CA_AD10_C6882F209D0E_.wvu.PrintArea" localSheetId="2" hidden="1">'CUOTA ALIMENTARIA'!$A$1:$E$9</definedName>
    <definedName name="Z_C2CD2CCC_853B_40CA_AD10_C6882F209D0E_.wvu.PrintArea" localSheetId="1" hidden="1">OTRAS_OBLIGACIONES!$A$1:$E$8</definedName>
  </definedNames>
  <calcPr calcId="191029"/>
  <customWorkbookViews>
    <customWorkbookView name="Maria Claudia Diaz Gonzalez - Vista personalizada" guid="{C1A4E98E-4093-4CF0-ACDA-B75DC891AD64}" mergeInterval="0" personalView="1" maximized="1" xWindow="-8" yWindow="-8" windowWidth="1382" windowHeight="744" activeSheetId="1"/>
    <customWorkbookView name="Carlos Quinto Vargas Obando - Vista personalizada" guid="{C278EA7E-E752-4C19-B1C5-8B7E38C61369}" mergeInterval="0" changesSavedWin="1" personalView="1" maximized="1" xWindow="-8" yWindow="-8" windowWidth="1936" windowHeight="1056" activeSheetId="1"/>
    <customWorkbookView name="Francisco Alejandro Lizarazo Tamayo - Vista personalizada" guid="{C2CD2CCC-853B-40CA-AD10-C6882F209D0E}" mergeInterval="0" personalView="1" maximized="1" xWindow="-8" yWindow="-8" windowWidth="1382" windowHeight="744" activeSheetId="1"/>
    <customWorkbookView name="Yasmine Arias Torres - Vista personalizada" guid="{7BC5BB67-F93A-4B12-930C-B95AAC724936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" i="18" l="1"/>
  <c r="H49" i="18"/>
  <c r="G46" i="18"/>
  <c r="C50" i="18"/>
  <c r="C49" i="18"/>
  <c r="B46" i="18"/>
  <c r="H49" i="17"/>
  <c r="H48" i="17"/>
  <c r="G45" i="17"/>
  <c r="C49" i="17"/>
  <c r="C48" i="17"/>
  <c r="B45" i="17"/>
  <c r="H50" i="12"/>
  <c r="H49" i="12"/>
  <c r="C50" i="12"/>
  <c r="C49" i="12"/>
  <c r="G46" i="12"/>
  <c r="B46" i="12"/>
  <c r="F6" i="18"/>
  <c r="F6" i="17"/>
  <c r="H6" i="12"/>
  <c r="G43" i="18"/>
  <c r="E43" i="18"/>
  <c r="G42" i="18"/>
  <c r="E42" i="18"/>
  <c r="G41" i="18"/>
  <c r="E41" i="18"/>
  <c r="G40" i="18"/>
  <c r="E40" i="18"/>
  <c r="G39" i="18"/>
  <c r="E39" i="18"/>
  <c r="G38" i="18"/>
  <c r="E38" i="18"/>
  <c r="G37" i="18"/>
  <c r="E37" i="18"/>
  <c r="G36" i="18"/>
  <c r="E36" i="18"/>
  <c r="G35" i="18"/>
  <c r="E35" i="18"/>
  <c r="G34" i="18"/>
  <c r="E34" i="18"/>
  <c r="G33" i="18"/>
  <c r="E33" i="18"/>
  <c r="G32" i="18"/>
  <c r="E32" i="18"/>
  <c r="G31" i="18"/>
  <c r="E31" i="18"/>
  <c r="G30" i="18"/>
  <c r="E30" i="18"/>
  <c r="G29" i="18"/>
  <c r="E29" i="18"/>
  <c r="G28" i="18"/>
  <c r="E28" i="18"/>
  <c r="G27" i="18"/>
  <c r="E27" i="18"/>
  <c r="G26" i="18"/>
  <c r="E26" i="18"/>
  <c r="G25" i="18"/>
  <c r="E25" i="18"/>
  <c r="G24" i="18"/>
  <c r="E24" i="18"/>
  <c r="G23" i="18"/>
  <c r="E23" i="18"/>
  <c r="G22" i="18"/>
  <c r="E22" i="18"/>
  <c r="G21" i="18"/>
  <c r="E21" i="18"/>
  <c r="G20" i="18"/>
  <c r="E20" i="18"/>
  <c r="G19" i="18"/>
  <c r="E19" i="18"/>
  <c r="G18" i="18"/>
  <c r="E18" i="18"/>
  <c r="G17" i="18"/>
  <c r="E17" i="18"/>
  <c r="G16" i="18"/>
  <c r="E16" i="18"/>
  <c r="G15" i="18"/>
  <c r="E15" i="18"/>
  <c r="G14" i="18"/>
  <c r="E14" i="18"/>
  <c r="G13" i="18"/>
  <c r="E13" i="18"/>
  <c r="G12" i="18"/>
  <c r="E12" i="18"/>
  <c r="G11" i="18"/>
  <c r="E11" i="18"/>
  <c r="G10" i="18"/>
  <c r="E10" i="18"/>
  <c r="G42" i="17"/>
  <c r="E42" i="17"/>
  <c r="G41" i="17"/>
  <c r="E41" i="17"/>
  <c r="G40" i="17"/>
  <c r="E40" i="17"/>
  <c r="G39" i="17"/>
  <c r="E39" i="17"/>
  <c r="G38" i="17"/>
  <c r="E38" i="17"/>
  <c r="G37" i="17"/>
  <c r="E37" i="17"/>
  <c r="G36" i="17"/>
  <c r="E36" i="17"/>
  <c r="G35" i="17"/>
  <c r="E35" i="17"/>
  <c r="G34" i="17"/>
  <c r="E34" i="17"/>
  <c r="G33" i="17"/>
  <c r="E33" i="17"/>
  <c r="G32" i="17"/>
  <c r="E32" i="17"/>
  <c r="G31" i="17"/>
  <c r="E31" i="17"/>
  <c r="G30" i="17"/>
  <c r="E30" i="17"/>
  <c r="G29" i="17"/>
  <c r="E29" i="17"/>
  <c r="G28" i="17"/>
  <c r="E28" i="17"/>
  <c r="G27" i="17"/>
  <c r="E27" i="17"/>
  <c r="G26" i="17"/>
  <c r="E26" i="17"/>
  <c r="G25" i="17"/>
  <c r="E25" i="17"/>
  <c r="G24" i="17"/>
  <c r="E24" i="17"/>
  <c r="G23" i="17"/>
  <c r="E23" i="17"/>
  <c r="G22" i="17"/>
  <c r="E22" i="17"/>
  <c r="G21" i="17"/>
  <c r="E21" i="17"/>
  <c r="G20" i="17"/>
  <c r="E20" i="17"/>
  <c r="G19" i="17"/>
  <c r="E19" i="17"/>
  <c r="G18" i="17"/>
  <c r="E18" i="17"/>
  <c r="G17" i="17"/>
  <c r="E17" i="17"/>
  <c r="G16" i="17"/>
  <c r="E16" i="17"/>
  <c r="G15" i="17"/>
  <c r="E15" i="17"/>
  <c r="G14" i="17"/>
  <c r="E14" i="17"/>
  <c r="G13" i="17"/>
  <c r="E13" i="17"/>
  <c r="G12" i="17"/>
  <c r="E12" i="17"/>
  <c r="G11" i="17"/>
  <c r="E11" i="17"/>
  <c r="G10" i="17"/>
  <c r="E10" i="17"/>
  <c r="G9" i="17"/>
  <c r="E9" i="17"/>
  <c r="G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8" i="16"/>
  <c r="K22" i="12"/>
  <c r="K38" i="12"/>
  <c r="J11" i="12"/>
  <c r="K11" i="12" s="1"/>
  <c r="J12" i="12"/>
  <c r="K12" i="12" s="1"/>
  <c r="J13" i="12"/>
  <c r="K13" i="12" s="1"/>
  <c r="J14" i="12"/>
  <c r="K14" i="12" s="1"/>
  <c r="J15" i="12"/>
  <c r="K15" i="12" s="1"/>
  <c r="J16" i="12"/>
  <c r="K16" i="12" s="1"/>
  <c r="J17" i="12"/>
  <c r="K17" i="12" s="1"/>
  <c r="J18" i="12"/>
  <c r="K18" i="12" s="1"/>
  <c r="J19" i="12"/>
  <c r="K19" i="12" s="1"/>
  <c r="J20" i="12"/>
  <c r="K20" i="12" s="1"/>
  <c r="J21" i="12"/>
  <c r="K21" i="12" s="1"/>
  <c r="J22" i="12"/>
  <c r="J23" i="12"/>
  <c r="K23" i="12" s="1"/>
  <c r="J24" i="12"/>
  <c r="K24" i="12" s="1"/>
  <c r="J25" i="12"/>
  <c r="K25" i="12" s="1"/>
  <c r="J26" i="12"/>
  <c r="K26" i="12" s="1"/>
  <c r="J27" i="12"/>
  <c r="K27" i="12" s="1"/>
  <c r="J28" i="12"/>
  <c r="K28" i="12" s="1"/>
  <c r="J29" i="12"/>
  <c r="K29" i="12" s="1"/>
  <c r="J30" i="12"/>
  <c r="K30" i="12" s="1"/>
  <c r="J31" i="12"/>
  <c r="K31" i="12" s="1"/>
  <c r="J32" i="12"/>
  <c r="K32" i="12" s="1"/>
  <c r="J33" i="12"/>
  <c r="K33" i="12" s="1"/>
  <c r="J34" i="12"/>
  <c r="K34" i="12" s="1"/>
  <c r="J35" i="12"/>
  <c r="K35" i="12" s="1"/>
  <c r="J36" i="12"/>
  <c r="K36" i="12" s="1"/>
  <c r="J37" i="12"/>
  <c r="K37" i="12" s="1"/>
  <c r="J38" i="12"/>
  <c r="J39" i="12"/>
  <c r="K39" i="12" s="1"/>
  <c r="J40" i="12"/>
  <c r="K40" i="12" s="1"/>
  <c r="J41" i="12"/>
  <c r="K41" i="12" s="1"/>
  <c r="J42" i="12"/>
  <c r="K42" i="12" s="1"/>
  <c r="J43" i="12"/>
  <c r="K43" i="12" s="1"/>
  <c r="J10" i="12"/>
  <c r="K10" i="12" s="1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F11" i="12"/>
  <c r="G11" i="12" s="1"/>
  <c r="F12" i="12"/>
  <c r="G12" i="12" s="1"/>
  <c r="F13" i="12"/>
  <c r="G13" i="12" s="1"/>
  <c r="F14" i="12"/>
  <c r="G14" i="12" s="1"/>
  <c r="F15" i="12"/>
  <c r="G15" i="12" s="1"/>
  <c r="F16" i="12"/>
  <c r="G16" i="12" s="1"/>
  <c r="F17" i="12"/>
  <c r="G17" i="12" s="1"/>
  <c r="F18" i="12"/>
  <c r="G18" i="12" s="1"/>
  <c r="F19" i="12"/>
  <c r="G19" i="12" s="1"/>
  <c r="F20" i="12"/>
  <c r="G20" i="12" s="1"/>
  <c r="F21" i="12"/>
  <c r="G21" i="12" s="1"/>
  <c r="F22" i="12"/>
  <c r="G22" i="12" s="1"/>
  <c r="F23" i="12"/>
  <c r="G23" i="12" s="1"/>
  <c r="F24" i="12"/>
  <c r="G24" i="12" s="1"/>
  <c r="F25" i="12"/>
  <c r="G25" i="12" s="1"/>
  <c r="F26" i="12"/>
  <c r="G26" i="12" s="1"/>
  <c r="F27" i="12"/>
  <c r="G27" i="12" s="1"/>
  <c r="F28" i="12"/>
  <c r="G28" i="12" s="1"/>
  <c r="F29" i="12"/>
  <c r="G29" i="12" s="1"/>
  <c r="F30" i="12"/>
  <c r="G30" i="12" s="1"/>
  <c r="F31" i="12"/>
  <c r="G31" i="12" s="1"/>
  <c r="F32" i="12"/>
  <c r="G32" i="12" s="1"/>
  <c r="F33" i="12"/>
  <c r="G33" i="12" s="1"/>
  <c r="F34" i="12"/>
  <c r="G34" i="12" s="1"/>
  <c r="F35" i="12"/>
  <c r="G35" i="12" s="1"/>
  <c r="F36" i="12"/>
  <c r="G36" i="12" s="1"/>
  <c r="F37" i="12"/>
  <c r="G37" i="12" s="1"/>
  <c r="F38" i="12"/>
  <c r="G38" i="12" s="1"/>
  <c r="F39" i="12"/>
  <c r="G39" i="12" s="1"/>
  <c r="F40" i="12"/>
  <c r="G40" i="12" s="1"/>
  <c r="F41" i="12"/>
  <c r="G41" i="12" s="1"/>
  <c r="F42" i="12"/>
  <c r="G42" i="12" s="1"/>
  <c r="F43" i="12"/>
  <c r="G43" i="12" s="1"/>
  <c r="F10" i="12"/>
  <c r="G10" i="12" s="1"/>
</calcChain>
</file>

<file path=xl/sharedStrings.xml><?xml version="1.0" encoding="utf-8"?>
<sst xmlns="http://schemas.openxmlformats.org/spreadsheetml/2006/main" count="378" uniqueCount="118">
  <si>
    <t xml:space="preserve">REGIONAL </t>
  </si>
  <si>
    <t>OBSERVACIONES DIFERENCIAS</t>
  </si>
  <si>
    <t>AMAZONAS</t>
  </si>
  <si>
    <t>ANTIOQUIA</t>
  </si>
  <si>
    <t>ARAUCA</t>
  </si>
  <si>
    <t>ATLANTICO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</si>
  <si>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</si>
  <si>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</si>
  <si>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</si>
  <si>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</si>
  <si>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</si>
  <si>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</si>
  <si>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</si>
  <si>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</si>
  <si>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</si>
  <si>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</si>
  <si>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</si>
  <si>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</si>
  <si>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</si>
  <si>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</si>
  <si>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</si>
  <si>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</si>
  <si>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</si>
  <si>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</si>
  <si>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</si>
  <si>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</si>
  <si>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QUINDIO</t>
  </si>
  <si>
    <t>RISARALDA</t>
  </si>
  <si>
    <t>SAN ANDRES</t>
  </si>
  <si>
    <t>SANTANDER</t>
  </si>
  <si>
    <t>SEDE NACIONAL</t>
  </si>
  <si>
    <t>SUCRE</t>
  </si>
  <si>
    <t>TOLIMA</t>
  </si>
  <si>
    <t>VALLE</t>
  </si>
  <si>
    <t>VAUPES</t>
  </si>
  <si>
    <t>VICHADA</t>
  </si>
  <si>
    <t>Elaboró:</t>
  </si>
  <si>
    <r>
      <t>Revisó:</t>
    </r>
    <r>
      <rPr>
        <sz val="11"/>
        <color theme="1"/>
        <rFont val="Calibri"/>
        <family val="2"/>
        <scheme val="minor"/>
      </rPr>
      <t xml:space="preserve"> </t>
    </r>
  </si>
  <si>
    <t>CAPITAL EN EL MOVIMIENTO INGRESOS A BANCOS</t>
  </si>
  <si>
    <t>SALDO capital UNIDAD EJECUTORA PRESUPUESTO</t>
  </si>
  <si>
    <t>CONCILIACION INGRESOS COSTAS A</t>
  </si>
  <si>
    <t>CONCILIACION INGRESOS CONTRACTUALES A</t>
  </si>
  <si>
    <t>CONCILIACION INGRESOS OTRAS OBLIGACIONES A</t>
  </si>
  <si>
    <t>Valor Actual Pesos en Posición Ingresos 3-1-01-1-02-3-01-04</t>
  </si>
  <si>
    <t>Valor Actual Pesos en Posición Ingresos 3-1-01-2-13-1-05</t>
  </si>
  <si>
    <t>SALDO capital UNIDAD EJECUTORA PRESUPUESTO SANCIONES CONTRACTUALES</t>
  </si>
  <si>
    <t xml:space="preserve">VALOR TOTAL  UNIDAD EJECUTORA PRESUPUESTO REINTEGROS GASTOS DE INVERSION </t>
  </si>
  <si>
    <t>DE 2024</t>
  </si>
  <si>
    <t>SALDO capital UNIDAD EJECUTORA PRESUPUESTO COSTAS PROCESALES</t>
  </si>
  <si>
    <t>Valor Actual Pesos en Posición Ingresos 3-1-01-1-02-6-02-03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</si>
  <si>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</si>
  <si>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</si>
  <si>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</si>
  <si>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</si>
  <si>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</si>
  <si>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</si>
  <si>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</si>
  <si>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</si>
  <si>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</si>
  <si>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</si>
  <si>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</si>
  <si>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</si>
  <si>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 Actual Pesos en Posición Ingresos 3-1-01-1-02-6-02-01</t>
  </si>
  <si>
    <t>CONCILIACION INGRESOS CUOTA ALIMENTARIA A</t>
  </si>
  <si>
    <t>Valor Actual Pesos en Posición Ingresos 3-1-01-1-02-5-01-09-3-3-0-2-2</t>
  </si>
  <si>
    <t>GRUPO DE CONTABILIDAD</t>
  </si>
  <si>
    <t>GRUPO DE RECAUDO</t>
  </si>
  <si>
    <t>CELDA</t>
  </si>
  <si>
    <t>NOMBRE</t>
  </si>
  <si>
    <t>DATOS A INGRESAR</t>
  </si>
  <si>
    <t>MES</t>
  </si>
  <si>
    <t>SE DEBE SELECCIONAR EL MES AL CUAL PERTENECE LA CONCILIACION</t>
  </si>
  <si>
    <t>NOMBRE DEL RESPONSABLE DE CONTABILIDAD</t>
  </si>
  <si>
    <t>NOMBRE DEL RESPONSABLE DE RECAUDO</t>
  </si>
  <si>
    <t>Revisó</t>
  </si>
  <si>
    <t>NOMBRE Y VISTO BUENO DEL FUNCIONARIO DE CONTABILIDAD QUE REVISO LA CONCILIACION</t>
  </si>
  <si>
    <t>NOMBRE Y VISTO BUENO DEL FUNCIONARIO DE CONTABILIDAD QUE ELABORO LA CONCILIACION</t>
  </si>
  <si>
    <t>NOMBRE Y VISTO BUENO DEL FUNCIONARIO DE RECAUDO QUE REVISO LA CONCILIACION</t>
  </si>
  <si>
    <t>H24</t>
  </si>
  <si>
    <t>NOMBRE Y VISTO BUENO DEL FUNCIONARIO DE RECAUDO QUE ELABORO LA CONCILIACION</t>
  </si>
  <si>
    <t>COSTAS</t>
  </si>
  <si>
    <t>OTRAS_OBLIGACIONES</t>
  </si>
  <si>
    <t>CUOTA ALIMENTARIA</t>
  </si>
  <si>
    <t>VALOR CAPITAL TOTAL ACUMULADO AL MES DEL INFORME PARA LA CARTERA DE COSTAS DE LA UNIDAD EJECUTORA</t>
  </si>
  <si>
    <t>F6</t>
  </si>
  <si>
    <t>B46</t>
  </si>
  <si>
    <t>G46</t>
  </si>
  <si>
    <t>C49</t>
  </si>
  <si>
    <t>C51</t>
  </si>
  <si>
    <t>H49</t>
  </si>
  <si>
    <t>HOJA</t>
  </si>
  <si>
    <t>C10 A C43</t>
  </si>
  <si>
    <t>D10 A D43</t>
  </si>
  <si>
    <t>F10 A F43</t>
  </si>
  <si>
    <t>H10 A H43</t>
  </si>
  <si>
    <t>VALOR CAPITAL TOTAL ACUMULADO AL MES DEL INFORME PARA LA CARTERA DE COSTAS DEL CONSOLIDADO NACIONAL</t>
  </si>
  <si>
    <t>VALOR CAPITAL TOTAL ACUMULADO AL MES DEL INFORME PARA LA CARTERA DE COSTAS DEL INFORME DE INGRESOS SIIF</t>
  </si>
  <si>
    <t>REGISTRAR LAS OBSERVACIONES QUE SUSTENTAN LAS DIFERENCIAS.</t>
  </si>
  <si>
    <t>CONTRACTUALES</t>
  </si>
  <si>
    <t>E10 A E43</t>
  </si>
  <si>
    <t>I10 A I43</t>
  </si>
  <si>
    <t>L10 A L43</t>
  </si>
  <si>
    <t>INSTRUCTIVO</t>
  </si>
  <si>
    <t>DIFERENCIAS MOVIMIENTO DE INGRESOS A BANCOS ADN VS POSICIÓN INGRESOS CAPITAL</t>
  </si>
  <si>
    <t>DIFERENCIA CON SALDO CAPITAL  UNIDAD EJECUTORA PRESUPUESTO</t>
  </si>
  <si>
    <t>CAPITAL EN EL MOVIMIENTO INGRESOS A BANCOS  ( RECAUDO )</t>
  </si>
  <si>
    <t>SALDO CAPITAL UNIDAD EJECUTORA  COSTAS PROCESALES ( PRESUPUESTO )</t>
  </si>
  <si>
    <t>VALOR ACTUAL PESOS EN POSICIÓN INGRESOS 3-1-01-1-02-6-02-03               ( TESORERIA )</t>
  </si>
  <si>
    <t>CAPITAL EN EL MOVIMIENTO INGRESOS A BANCOS   ( RECAUDO )</t>
  </si>
  <si>
    <t>VALOR ACTUAL PESOS EN POSICIÓN INGRESOS 3-1-01-1-02-6-02-01 ( TESORERIA )</t>
  </si>
  <si>
    <t>SALDO CAPITAL UNIDAD EJECUTORA OTRAS_OBLIGACIONES  ( PRESUPUESTO )</t>
  </si>
  <si>
    <t>VALOR ACTUAL PESOS EN POSICIÓN INGRESOS 3-1-01-1-02-5-01-09-3-3-0-2-2                     ( TESORERIA )</t>
  </si>
  <si>
    <t>SALDO CAPITAL UNIDAD EJECUTORA PRESUPUESTO CUOTA ALIMENTARIA              ( PRESUPUESTO )</t>
  </si>
  <si>
    <t>VALOR ACTUAL PESOS EN POSICIÓN INGRESOS 3-1-01-1-02-3-01-04     ( TESORERIA )</t>
  </si>
  <si>
    <t>VALOR ACTUAL PESOS EN POSICIÓN INGRESOS 3-1-01-2-13-1-05                  ( TESORERIA )</t>
  </si>
  <si>
    <t xml:space="preserve">VALOR TOTAL  POSICIÓN INGRESOS </t>
  </si>
  <si>
    <t>SALDO CAPITAL UNIDAD EJECUTORA ( PRESUPUESTO )</t>
  </si>
  <si>
    <t>SALDO CAPITAL UNIDAD EJECUTORA PRESUPUESTO SANCIONES CONTRACTUALES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</si>
</sst>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rgb="FF80808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3" fillId="0" borderId="0"/>
    <xf numFmtId="42" fontId="3" fillId="0" borderId="0" applyFont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2" fontId="0" fillId="0" borderId="0" xfId="2" applyFont="1" applyBorder="1" applyAlignment="1" applyProtection="1">
      <alignment vertical="center"/>
    </xf>
    <xf numFmtId="0" fontId="8" fillId="0" borderId="0" xfId="0" applyFont="1" applyAlignment="1">
      <alignment vertical="center"/>
    </xf>
    <xf numFmtId="42" fontId="0" fillId="0" borderId="0" xfId="2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2" fontId="11" fillId="2" borderId="1" xfId="2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center"/>
    </xf>
    <xf numFmtId="42" fontId="0" fillId="0" borderId="0" xfId="2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2" fontId="0" fillId="0" borderId="1" xfId="0" applyNumberForma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2" fontId="0" fillId="0" borderId="0" xfId="0" applyNumberFormat="1" applyAlignment="1">
      <alignment vertical="center"/>
    </xf>
    <xf numFmtId="0" fontId="1" fillId="0" borderId="0" xfId="0" applyFont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4" fontId="0" fillId="0" borderId="1" xfId="17" applyFont="1" applyBorder="1" applyAlignment="1">
      <alignment vertical="center"/>
    </xf>
    <xf numFmtId="42" fontId="0" fillId="0" borderId="0" xfId="2" applyFont="1" applyFill="1" applyAlignment="1" applyProtection="1">
      <alignment vertical="center"/>
    </xf>
    <xf numFmtId="0" fontId="0" fillId="0" borderId="1" xfId="0" applyBorder="1" applyAlignment="1">
      <alignment vertical="center"/>
    </xf>
    <xf numFmtId="44" fontId="0" fillId="0" borderId="1" xfId="17" applyFont="1" applyBorder="1" applyAlignment="1" applyProtection="1">
      <alignment vertical="center"/>
    </xf>
    <xf numFmtId="42" fontId="0" fillId="0" borderId="0" xfId="2" applyFont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2" fontId="0" fillId="0" borderId="1" xfId="2" applyFont="1" applyBorder="1" applyAlignment="1" applyProtection="1">
      <alignment vertical="center"/>
      <protection locked="0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/>
    </xf>
  </cellXfs>
  <cellStyles count="18">
    <cellStyle name="Millares [0] 2" xfId="9" xr:uid="{00000000-0005-0000-0000-000000000000}"/>
    <cellStyle name="Millares [0] 3" xfId="16" xr:uid="{00000000-0005-0000-0000-000001000000}"/>
    <cellStyle name="Moneda" xfId="17" builtinId="4"/>
    <cellStyle name="Moneda [0]" xfId="2" builtinId="7"/>
    <cellStyle name="Moneda [0] 2" xfId="8" xr:uid="{00000000-0005-0000-0000-000003000000}"/>
    <cellStyle name="Moneda [0] 3" xfId="15" xr:uid="{00000000-0005-0000-0000-000004000000}"/>
    <cellStyle name="Moneda 2" xfId="4" xr:uid="{00000000-0005-0000-0000-000005000000}"/>
    <cellStyle name="Moneda 3" xfId="10" xr:uid="{00000000-0005-0000-0000-000006000000}"/>
    <cellStyle name="Moneda 4" xfId="11" xr:uid="{00000000-0005-0000-0000-000007000000}"/>
    <cellStyle name="Moneda 5" xfId="12" xr:uid="{00000000-0005-0000-0000-000008000000}"/>
    <cellStyle name="Moneda 6" xfId="14" xr:uid="{00000000-0005-0000-0000-000009000000}"/>
    <cellStyle name="Normal" xfId="0" builtinId="0"/>
    <cellStyle name="Normal 2" xfId="3" xr:uid="{00000000-0005-0000-0000-00000B000000}"/>
    <cellStyle name="Normal 2 2" xfId="1" xr:uid="{00000000-0005-0000-0000-00000C000000}"/>
    <cellStyle name="Normal 2 3" xfId="6" xr:uid="{00000000-0005-0000-0000-00000D000000}"/>
    <cellStyle name="Normal 3" xfId="7" xr:uid="{00000000-0005-0000-0000-00000E000000}"/>
    <cellStyle name="Normal 4" xfId="5" xr:uid="{00000000-0005-0000-0000-00000F000000}"/>
    <cellStyle name="Normal 7" xfId="13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CD08A-1B81-4608-9D7B-617D01AA0036}">
  <sheetPr>
    <pageSetUpPr fitToPage="1"/>
  </sheetPr>
  <dimension ref="A1:XFD52"/>
  <sheetViews>
    <sheetView tabSelected="1" zoomScaleNormal="100" zoomScaleSheetLayoutView="75" workbookViewId="0">
      <selection activeCell="E16" sqref="E16"/>
    </sheetView>
  </sheetViews>
  <sheetFormatPr baseColWidth="10" defaultColWidth="11.42578125" defaultRowHeight="15"/>
  <cols>
    <col min="1" max="1" width="17.7109375" style="1" customWidth="1"/>
    <col min="2" max="2" width="31.140625" style="1" bestFit="1" customWidth="1"/>
    <col min="3" max="3" width="26.5703125" style="1" customWidth="1"/>
    <col min="4" max="4" width="24.140625" style="1" customWidth="1"/>
    <col min="5" max="5" width="24.7109375" style="1" customWidth="1"/>
    <col min="6" max="6" width="30.28515625" style="1" customWidth="1"/>
    <col min="7" max="7" width="31.140625" style="1" customWidth="1"/>
    <col min="8" max="8" width="32.140625" style="1" customWidth="1"/>
    <col min="9" max="16384" width="11.42578125" style="1"/>
  </cols>
  <sheetData>
    <row r="1" spans="1:8 16376:16384" ht="15.75">
      <c r="A1" s="38"/>
      <c r="B1" s="38"/>
      <c r="C1" s="38"/>
      <c r="D1" s="38"/>
      <c r="E1" s="38"/>
      <c r="F1" s="38"/>
      <c r="G1" s="38"/>
      <c r="H1" s="38"/>
    </row>
    <row r="2" spans="1:8 16376:16384" ht="15.75">
      <c r="A2" s="39"/>
      <c r="B2" s="39"/>
      <c r="C2" s="39"/>
      <c r="D2" s="39"/>
      <c r="E2" s="39"/>
      <c r="F2" s="39"/>
      <c r="G2" s="39"/>
      <c r="H2" s="39"/>
    </row>
    <row r="3" spans="1:8 16376:16384" ht="15.75">
      <c r="A3" s="40"/>
      <c r="B3" s="40"/>
      <c r="C3" s="40"/>
      <c r="D3" s="40"/>
      <c r="E3" s="40"/>
      <c r="F3" s="40"/>
      <c r="G3" s="40"/>
      <c r="H3" s="40"/>
    </row>
    <row r="4" spans="1:8 16376:16384" ht="15.75">
      <c r="A4" s="40"/>
      <c r="B4" s="40"/>
      <c r="C4" s="40"/>
      <c r="D4" s="40"/>
      <c r="E4" s="40"/>
      <c r="F4" s="40"/>
      <c r="G4" s="40"/>
      <c r="H4" s="40"/>
    </row>
    <row r="5" spans="1:8 16376:16384" ht="15.75">
      <c r="B5" s="41" t="s">
        <v>40</v>
      </c>
      <c r="C5" s="41"/>
      <c r="D5" s="41"/>
      <c r="E5" s="41"/>
      <c r="F5" s="33"/>
      <c r="G5" s="4" t="s">
        <v>47</v>
      </c>
    </row>
    <row r="6" spans="1:8 16376:16384">
      <c r="C6" s="37"/>
      <c r="D6" s="37"/>
      <c r="G6" s="24"/>
    </row>
    <row r="7" spans="1:8 16376:16384" s="12" customFormat="1" ht="42.75" customHeight="1">
      <c r="A7" s="1"/>
      <c r="B7" s="8" t="s">
        <v>0</v>
      </c>
      <c r="C7" s="21" t="s">
        <v>105</v>
      </c>
      <c r="D7" s="9" t="s">
        <v>107</v>
      </c>
      <c r="E7" s="10" t="s">
        <v>103</v>
      </c>
      <c r="F7" s="11" t="s">
        <v>106</v>
      </c>
      <c r="G7" s="10" t="s">
        <v>104</v>
      </c>
      <c r="H7" s="9" t="s">
        <v>1</v>
      </c>
      <c r="XFD7" s="1"/>
    </row>
    <row r="8" spans="1:8 16376:16384" ht="15" customHeight="1">
      <c r="B8" s="6" t="s">
        <v>2</v>
      </c>
      <c r="C8" s="29"/>
      <c r="D8" s="30"/>
      <c r="E8" s="16">
        <f>C8-D8</f>
        <v>0</v>
      </c>
      <c r="F8" s="29"/>
      <c r="G8" s="26">
        <f t="shared" ref="G8:G41" si="0">C8-F8</f>
        <v>0</v>
      </c>
      <c r="H8" s="29"/>
      <c r="XEV8" s="6"/>
      <c r="XFD8" s="1" t="s">
        <v>50</v>
      </c>
    </row>
    <row r="9" spans="1:8 16376:16384" ht="15" customHeight="1">
      <c r="B9" s="6" t="s">
        <v>3</v>
      </c>
      <c r="C9" s="29"/>
      <c r="D9" s="30"/>
      <c r="E9" s="16">
        <f t="shared" ref="E9:E41" si="1">C9-D9</f>
        <v>0</v>
      </c>
      <c r="F9" s="29"/>
      <c r="G9" s="26">
        <f t="shared" si="0"/>
        <v>0</v>
      </c>
      <c r="H9" s="29"/>
      <c r="XEV9" s="6"/>
      <c r="XFD9" s="1" t="s">
        <v>51</v>
      </c>
    </row>
    <row r="10" spans="1:8 16376:16384" ht="15" customHeight="1">
      <c r="B10" s="6" t="s">
        <v>4</v>
      </c>
      <c r="C10" s="29"/>
      <c r="D10" s="30"/>
      <c r="E10" s="16">
        <f t="shared" si="1"/>
        <v>0</v>
      </c>
      <c r="F10" s="29"/>
      <c r="G10" s="26">
        <f t="shared" si="0"/>
        <v>0</v>
      </c>
      <c r="H10" s="29"/>
      <c r="XEV10" s="7"/>
      <c r="XFD10" s="1" t="s">
        <v>52</v>
      </c>
    </row>
    <row r="11" spans="1:8 16376:16384" ht="15" customHeight="1">
      <c r="B11" s="6" t="s">
        <v>5</v>
      </c>
      <c r="C11" s="29"/>
      <c r="D11" s="30"/>
      <c r="E11" s="16">
        <f t="shared" si="1"/>
        <v>0</v>
      </c>
      <c r="F11" s="29"/>
      <c r="G11" s="26">
        <f t="shared" si="0"/>
        <v>0</v>
      </c>
      <c r="H11" s="29"/>
      <c r="XEV11" s="20"/>
      <c r="XFD11" s="1" t="s">
        <v>53</v>
      </c>
    </row>
    <row r="12" spans="1:8 16376:16384" ht="15" customHeight="1">
      <c r="B12" s="6" t="s">
        <v>6</v>
      </c>
      <c r="C12" s="29"/>
      <c r="D12" s="30"/>
      <c r="E12" s="16">
        <f t="shared" si="1"/>
        <v>0</v>
      </c>
      <c r="F12" s="29"/>
      <c r="G12" s="26">
        <f t="shared" si="0"/>
        <v>0</v>
      </c>
      <c r="H12" s="29"/>
      <c r="XEV12" s="20"/>
      <c r="XFD12" s="1" t="s">
        <v>54</v>
      </c>
    </row>
    <row r="13" spans="1:8 16376:16384" ht="15" customHeight="1">
      <c r="B13" s="6" t="s">
        <v>7</v>
      </c>
      <c r="C13" s="29"/>
      <c r="D13" s="30"/>
      <c r="E13" s="16">
        <f t="shared" si="1"/>
        <v>0</v>
      </c>
      <c r="F13" s="29"/>
      <c r="G13" s="26">
        <f t="shared" si="0"/>
        <v>0</v>
      </c>
      <c r="H13" s="29"/>
      <c r="XEV13" s="20"/>
      <c r="XFD13" s="1" t="s">
        <v>55</v>
      </c>
    </row>
    <row r="14" spans="1:8 16376:16384" ht="15" customHeight="1">
      <c r="B14" s="6" t="s">
        <v>8</v>
      </c>
      <c r="C14" s="29"/>
      <c r="D14" s="30"/>
      <c r="E14" s="16">
        <f t="shared" si="1"/>
        <v>0</v>
      </c>
      <c r="F14" s="29"/>
      <c r="G14" s="26">
        <f t="shared" si="0"/>
        <v>0</v>
      </c>
      <c r="H14" s="29"/>
      <c r="XEV14" s="20"/>
      <c r="XFD14" s="1" t="s">
        <v>56</v>
      </c>
    </row>
    <row r="15" spans="1:8 16376:16384" ht="15" customHeight="1">
      <c r="B15" s="6" t="s">
        <v>9</v>
      </c>
      <c r="C15" s="29"/>
      <c r="D15" s="30"/>
      <c r="E15" s="16">
        <f t="shared" si="1"/>
        <v>0</v>
      </c>
      <c r="F15" s="29"/>
      <c r="G15" s="26">
        <f t="shared" si="0"/>
        <v>0</v>
      </c>
      <c r="H15" s="29"/>
      <c r="XEV15" s="20"/>
      <c r="XFD15" s="1" t="s">
        <v>57</v>
      </c>
    </row>
    <row r="16" spans="1:8 16376:16384" ht="15" customHeight="1">
      <c r="B16" s="6" t="s">
        <v>10</v>
      </c>
      <c r="C16" s="29"/>
      <c r="D16" s="30"/>
      <c r="E16" s="16">
        <f t="shared" si="1"/>
        <v>0</v>
      </c>
      <c r="F16" s="29"/>
      <c r="G16" s="26">
        <f t="shared" si="0"/>
        <v>0</v>
      </c>
      <c r="H16" s="29"/>
      <c r="XEV16" s="20"/>
      <c r="XFD16" s="1" t="s">
        <v>58</v>
      </c>
    </row>
    <row r="17" spans="2:8 16376:16384" ht="15" customHeight="1">
      <c r="B17" s="6" t="s">
        <v>11</v>
      </c>
      <c r="C17" s="29"/>
      <c r="D17" s="30"/>
      <c r="E17" s="16">
        <f t="shared" si="1"/>
        <v>0</v>
      </c>
      <c r="F17" s="29"/>
      <c r="G17" s="26">
        <f t="shared" si="0"/>
        <v>0</v>
      </c>
      <c r="H17" s="29"/>
      <c r="XEV17" s="20"/>
      <c r="XFD17" s="1" t="s">
        <v>59</v>
      </c>
    </row>
    <row r="18" spans="2:8 16376:16384" ht="15" customHeight="1">
      <c r="B18" s="6" t="s">
        <v>12</v>
      </c>
      <c r="C18" s="29"/>
      <c r="D18" s="30"/>
      <c r="E18" s="16">
        <f t="shared" si="1"/>
        <v>0</v>
      </c>
      <c r="F18" s="29"/>
      <c r="G18" s="26">
        <f t="shared" si="0"/>
        <v>0</v>
      </c>
      <c r="H18" s="29"/>
      <c r="XEV18" s="20"/>
      <c r="XFD18" s="1" t="s">
        <v>60</v>
      </c>
    </row>
    <row r="19" spans="2:8 16376:16384" ht="15" customHeight="1">
      <c r="B19" s="6" t="s">
        <v>13</v>
      </c>
      <c r="C19" s="29"/>
      <c r="D19" s="30"/>
      <c r="E19" s="16">
        <f t="shared" si="1"/>
        <v>0</v>
      </c>
      <c r="F19" s="29"/>
      <c r="G19" s="26">
        <f t="shared" si="0"/>
        <v>0</v>
      </c>
      <c r="H19" s="29"/>
      <c r="XEV19" s="20"/>
      <c r="XFD19" s="1" t="s">
        <v>61</v>
      </c>
    </row>
    <row r="20" spans="2:8 16376:16384" ht="15" customHeight="1">
      <c r="B20" s="6" t="s">
        <v>14</v>
      </c>
      <c r="C20" s="29"/>
      <c r="D20" s="30"/>
      <c r="E20" s="16">
        <f t="shared" si="1"/>
        <v>0</v>
      </c>
      <c r="F20" s="29"/>
      <c r="G20" s="26">
        <f t="shared" si="0"/>
        <v>0</v>
      </c>
      <c r="H20" s="29"/>
      <c r="XEV20" s="20"/>
    </row>
    <row r="21" spans="2:8 16376:16384" ht="15" customHeight="1">
      <c r="B21" s="6" t="s">
        <v>15</v>
      </c>
      <c r="C21" s="29"/>
      <c r="D21" s="30"/>
      <c r="E21" s="16">
        <f t="shared" si="1"/>
        <v>0</v>
      </c>
      <c r="F21" s="29"/>
      <c r="G21" s="26">
        <f t="shared" si="0"/>
        <v>0</v>
      </c>
      <c r="H21" s="29"/>
      <c r="XEV21" s="20"/>
    </row>
    <row r="22" spans="2:8 16376:16384" ht="15" customHeight="1">
      <c r="B22" s="6" t="s">
        <v>16</v>
      </c>
      <c r="C22" s="29"/>
      <c r="D22" s="30"/>
      <c r="E22" s="16">
        <f t="shared" si="1"/>
        <v>0</v>
      </c>
      <c r="F22" s="29"/>
      <c r="G22" s="26">
        <f t="shared" si="0"/>
        <v>0</v>
      </c>
      <c r="H22" s="29"/>
      <c r="XEV22" s="20"/>
    </row>
    <row r="23" spans="2:8 16376:16384" ht="15" customHeight="1">
      <c r="B23" s="6" t="s">
        <v>17</v>
      </c>
      <c r="C23" s="29"/>
      <c r="D23" s="30"/>
      <c r="E23" s="16">
        <f t="shared" si="1"/>
        <v>0</v>
      </c>
      <c r="F23" s="29"/>
      <c r="G23" s="26">
        <f t="shared" si="0"/>
        <v>0</v>
      </c>
      <c r="H23" s="29"/>
      <c r="XEV23" s="20"/>
    </row>
    <row r="24" spans="2:8 16376:16384" ht="15" customHeight="1">
      <c r="B24" s="6" t="s">
        <v>18</v>
      </c>
      <c r="C24" s="29"/>
      <c r="D24" s="30"/>
      <c r="E24" s="16">
        <f t="shared" si="1"/>
        <v>0</v>
      </c>
      <c r="F24" s="29"/>
      <c r="G24" s="26">
        <f t="shared" si="0"/>
        <v>0</v>
      </c>
      <c r="H24" s="29"/>
      <c r="XEV24" s="20"/>
    </row>
    <row r="25" spans="2:8 16376:16384" ht="15" customHeight="1">
      <c r="B25" s="6" t="s">
        <v>19</v>
      </c>
      <c r="C25" s="29"/>
      <c r="D25" s="30"/>
      <c r="E25" s="16">
        <f t="shared" si="1"/>
        <v>0</v>
      </c>
      <c r="F25" s="29"/>
      <c r="G25" s="26">
        <f t="shared" si="0"/>
        <v>0</v>
      </c>
      <c r="H25" s="29"/>
      <c r="XEV25" s="20"/>
    </row>
    <row r="26" spans="2:8 16376:16384" ht="15" customHeight="1">
      <c r="B26" s="6" t="s">
        <v>20</v>
      </c>
      <c r="C26" s="29"/>
      <c r="D26" s="30"/>
      <c r="E26" s="16">
        <f t="shared" si="1"/>
        <v>0</v>
      </c>
      <c r="F26" s="29"/>
      <c r="G26" s="26">
        <f t="shared" si="0"/>
        <v>0</v>
      </c>
      <c r="H26" s="29"/>
      <c r="XEV26" s="20"/>
    </row>
    <row r="27" spans="2:8 16376:16384" ht="15" customHeight="1">
      <c r="B27" s="6" t="s">
        <v>21</v>
      </c>
      <c r="C27" s="29"/>
      <c r="D27" s="30"/>
      <c r="E27" s="16">
        <f t="shared" si="1"/>
        <v>0</v>
      </c>
      <c r="F27" s="29"/>
      <c r="G27" s="26">
        <f t="shared" si="0"/>
        <v>0</v>
      </c>
      <c r="H27" s="29"/>
      <c r="XEV27" s="20"/>
    </row>
    <row r="28" spans="2:8 16376:16384" ht="15" customHeight="1">
      <c r="B28" s="6" t="s">
        <v>22</v>
      </c>
      <c r="C28" s="29"/>
      <c r="D28" s="30"/>
      <c r="E28" s="16">
        <f t="shared" si="1"/>
        <v>0</v>
      </c>
      <c r="F28" s="29"/>
      <c r="G28" s="26">
        <f t="shared" si="0"/>
        <v>0</v>
      </c>
      <c r="H28" s="29"/>
      <c r="XEV28" s="20"/>
    </row>
    <row r="29" spans="2:8 16376:16384" ht="15" customHeight="1">
      <c r="B29" s="6" t="s">
        <v>23</v>
      </c>
      <c r="C29" s="29"/>
      <c r="D29" s="30"/>
      <c r="E29" s="16">
        <f t="shared" si="1"/>
        <v>0</v>
      </c>
      <c r="F29" s="29"/>
      <c r="G29" s="26">
        <f t="shared" si="0"/>
        <v>0</v>
      </c>
      <c r="H29" s="29"/>
      <c r="XEV29" s="20"/>
    </row>
    <row r="30" spans="2:8 16376:16384" ht="15" customHeight="1">
      <c r="B30" s="7" t="s">
        <v>24</v>
      </c>
      <c r="C30" s="29"/>
      <c r="D30" s="30"/>
      <c r="E30" s="16">
        <f t="shared" si="1"/>
        <v>0</v>
      </c>
      <c r="F30" s="29"/>
      <c r="G30" s="26">
        <f t="shared" si="0"/>
        <v>0</v>
      </c>
      <c r="H30" s="29"/>
      <c r="XEV30" s="20"/>
    </row>
    <row r="31" spans="2:8 16376:16384" ht="15" customHeight="1">
      <c r="B31" s="6" t="s">
        <v>25</v>
      </c>
      <c r="C31" s="29"/>
      <c r="D31" s="30"/>
      <c r="E31" s="16">
        <f t="shared" si="1"/>
        <v>0</v>
      </c>
      <c r="F31" s="29"/>
      <c r="G31" s="26">
        <f t="shared" si="0"/>
        <v>0</v>
      </c>
      <c r="H31" s="29"/>
      <c r="XEV31" s="20"/>
    </row>
    <row r="32" spans="2:8 16376:16384" ht="15" customHeight="1">
      <c r="B32" s="6" t="s">
        <v>26</v>
      </c>
      <c r="C32" s="29"/>
      <c r="D32" s="30"/>
      <c r="E32" s="16">
        <f t="shared" si="1"/>
        <v>0</v>
      </c>
      <c r="F32" s="29"/>
      <c r="G32" s="26">
        <f t="shared" si="0"/>
        <v>0</v>
      </c>
      <c r="H32" s="29"/>
      <c r="XEV32" s="20"/>
    </row>
    <row r="33" spans="2:8 16376:16378" ht="15" customHeight="1">
      <c r="B33" s="6" t="s">
        <v>27</v>
      </c>
      <c r="C33" s="29"/>
      <c r="D33" s="30"/>
      <c r="E33" s="16">
        <f t="shared" si="1"/>
        <v>0</v>
      </c>
      <c r="F33" s="29"/>
      <c r="G33" s="26">
        <f t="shared" si="0"/>
        <v>0</v>
      </c>
      <c r="H33" s="29"/>
      <c r="XEV33" s="20"/>
    </row>
    <row r="34" spans="2:8 16376:16378" ht="15" customHeight="1">
      <c r="B34" s="6" t="s">
        <v>28</v>
      </c>
      <c r="C34" s="29"/>
      <c r="D34" s="30"/>
      <c r="E34" s="16">
        <f t="shared" si="1"/>
        <v>0</v>
      </c>
      <c r="F34" s="29"/>
      <c r="G34" s="26">
        <f t="shared" si="0"/>
        <v>0</v>
      </c>
      <c r="H34" s="29"/>
      <c r="XEV34" s="20"/>
    </row>
    <row r="35" spans="2:8 16376:16378" ht="15" customHeight="1">
      <c r="B35" s="6" t="s">
        <v>29</v>
      </c>
      <c r="C35" s="29"/>
      <c r="D35" s="30"/>
      <c r="E35" s="16">
        <f t="shared" si="1"/>
        <v>0</v>
      </c>
      <c r="F35" s="29"/>
      <c r="G35" s="26">
        <f t="shared" si="0"/>
        <v>0</v>
      </c>
      <c r="H35" s="29"/>
      <c r="XEV35" s="20"/>
    </row>
    <row r="36" spans="2:8 16376:16378" ht="15" customHeight="1">
      <c r="B36" s="7" t="s">
        <v>30</v>
      </c>
      <c r="C36" s="29"/>
      <c r="D36" s="30"/>
      <c r="E36" s="16">
        <f t="shared" si="1"/>
        <v>0</v>
      </c>
      <c r="F36" s="29"/>
      <c r="G36" s="26">
        <f t="shared" si="0"/>
        <v>0</v>
      </c>
      <c r="H36" s="29"/>
      <c r="XEV36" s="20"/>
    </row>
    <row r="37" spans="2:8 16376:16378" ht="15" customHeight="1">
      <c r="B37" s="6" t="s">
        <v>31</v>
      </c>
      <c r="C37" s="29"/>
      <c r="D37" s="30"/>
      <c r="E37" s="16">
        <f t="shared" si="1"/>
        <v>0</v>
      </c>
      <c r="F37" s="29"/>
      <c r="G37" s="26">
        <f t="shared" si="0"/>
        <v>0</v>
      </c>
      <c r="H37" s="29"/>
      <c r="XEV37" s="20"/>
    </row>
    <row r="38" spans="2:8 16376:16378" ht="15" customHeight="1">
      <c r="B38" s="6" t="s">
        <v>32</v>
      </c>
      <c r="C38" s="29"/>
      <c r="D38" s="30"/>
      <c r="E38" s="16">
        <f t="shared" si="1"/>
        <v>0</v>
      </c>
      <c r="F38" s="29"/>
      <c r="G38" s="26">
        <f t="shared" si="0"/>
        <v>0</v>
      </c>
      <c r="H38" s="29"/>
      <c r="XEV38" s="20"/>
    </row>
    <row r="39" spans="2:8 16376:16378" ht="15" customHeight="1">
      <c r="B39" s="6" t="s">
        <v>33</v>
      </c>
      <c r="C39" s="29"/>
      <c r="D39" s="30"/>
      <c r="E39" s="16">
        <f t="shared" si="1"/>
        <v>0</v>
      </c>
      <c r="F39" s="29"/>
      <c r="G39" s="26">
        <f t="shared" si="0"/>
        <v>0</v>
      </c>
      <c r="H39" s="29"/>
      <c r="XEV39" s="20"/>
    </row>
    <row r="40" spans="2:8 16376:16378" ht="15" customHeight="1">
      <c r="B40" s="6" t="s">
        <v>34</v>
      </c>
      <c r="C40" s="29"/>
      <c r="D40" s="30"/>
      <c r="E40" s="16">
        <f t="shared" si="1"/>
        <v>0</v>
      </c>
      <c r="F40" s="29"/>
      <c r="G40" s="26">
        <f t="shared" si="0"/>
        <v>0</v>
      </c>
      <c r="H40" s="29"/>
      <c r="XEV40" s="20"/>
    </row>
    <row r="41" spans="2:8 16376:16378" ht="15" customHeight="1">
      <c r="B41" s="6" t="s">
        <v>35</v>
      </c>
      <c r="C41" s="29"/>
      <c r="D41" s="30"/>
      <c r="E41" s="16">
        <f t="shared" si="1"/>
        <v>0</v>
      </c>
      <c r="F41" s="29"/>
      <c r="G41" s="26">
        <f t="shared" si="0"/>
        <v>0</v>
      </c>
      <c r="H41" s="29"/>
      <c r="XEV41" s="20"/>
    </row>
    <row r="42" spans="2:8 16376:16378" ht="15" customHeight="1">
      <c r="F42" s="19"/>
      <c r="XEW42" s="20"/>
    </row>
    <row r="43" spans="2:8 16376:16378" ht="15" customHeight="1">
      <c r="B43" s="34"/>
      <c r="C43" s="34"/>
      <c r="F43" s="19"/>
      <c r="G43" s="34"/>
      <c r="H43" s="34"/>
      <c r="XEW43" s="20"/>
    </row>
    <row r="44" spans="2:8 16376:16378">
      <c r="B44" s="35"/>
      <c r="C44" s="35"/>
      <c r="F44" s="3"/>
      <c r="G44" s="35"/>
      <c r="H44" s="35"/>
      <c r="XEX44" s="6" t="s">
        <v>10</v>
      </c>
    </row>
    <row r="45" spans="2:8 16376:16378" ht="18.75">
      <c r="B45" s="36" t="s">
        <v>65</v>
      </c>
      <c r="C45" s="36"/>
      <c r="F45" s="3"/>
      <c r="G45" s="36" t="s">
        <v>66</v>
      </c>
      <c r="H45" s="36"/>
      <c r="XEX45" s="6" t="s">
        <v>11</v>
      </c>
    </row>
    <row r="46" spans="2:8 16376:16378">
      <c r="XEX46" s="6" t="s">
        <v>12</v>
      </c>
    </row>
    <row r="47" spans="2:8 16376:16378" ht="18.75">
      <c r="B47" s="2" t="s">
        <v>37</v>
      </c>
      <c r="C47" s="28"/>
      <c r="F47" s="3"/>
      <c r="G47" s="2" t="s">
        <v>37</v>
      </c>
      <c r="H47" s="28"/>
      <c r="XEX47" s="6" t="s">
        <v>13</v>
      </c>
    </row>
    <row r="48" spans="2:8 16376:16378" ht="18.75">
      <c r="B48" s="2" t="s">
        <v>36</v>
      </c>
      <c r="F48" s="3"/>
      <c r="G48" s="2" t="s">
        <v>36</v>
      </c>
      <c r="XEX48" s="6" t="s">
        <v>15</v>
      </c>
    </row>
    <row r="49" spans="2:8 16377:16378">
      <c r="C49" s="28"/>
      <c r="F49" s="3"/>
      <c r="H49" s="28"/>
      <c r="XEX49" s="6" t="s">
        <v>16</v>
      </c>
    </row>
    <row r="50" spans="2:8 16377:16378">
      <c r="G50" s="24"/>
      <c r="XEW50" s="6" t="s">
        <v>7</v>
      </c>
    </row>
    <row r="51" spans="2:8 16377:16378" ht="18.75">
      <c r="F51" s="2"/>
    </row>
    <row r="52" spans="2:8 16377:16378" ht="18.75">
      <c r="B52" s="2"/>
      <c r="C52" s="27"/>
    </row>
  </sheetData>
  <sheetProtection algorithmName="SHA-512" hashValue="sWau5bBGQiegdt20emjxeuamsII4ahJfl49zy7k2tiaMo0F0eSk4RUDMKTUeeo8Xj1+PhSb4HZIxo9Zi5UrCjw==" saltValue="Dq41BxqeIp2njJCb3W73mQ==" spinCount="100000" sheet="1" objects="1" scenarios="1"/>
  <autoFilter ref="B7:H7" xr:uid="{84ECD08A-1B81-4608-9D7B-617D01AA0036}"/>
  <mergeCells count="12">
    <mergeCell ref="C6:D6"/>
    <mergeCell ref="A1:H1"/>
    <mergeCell ref="A2:H2"/>
    <mergeCell ref="A3:H3"/>
    <mergeCell ref="A4:H4"/>
    <mergeCell ref="B5:E5"/>
    <mergeCell ref="B43:C43"/>
    <mergeCell ref="G43:H43"/>
    <mergeCell ref="B44:C44"/>
    <mergeCell ref="G44:H44"/>
    <mergeCell ref="B45:C45"/>
    <mergeCell ref="G45:H45"/>
  </mergeCells>
  <phoneticPr fontId="13" type="noConversion"/>
  <dataValidations count="1">
    <dataValidation type="list" allowBlank="1" showInputMessage="1" showErrorMessage="1" sqref="F5" xr:uid="{19A502DD-F890-4546-A157-B05B024CA2AC}">
      <formula1>$XFD$8:$XFD$19</formula1>
    </dataValidation>
  </dataValidations>
  <printOptions horizontalCentered="1" verticalCentered="1"/>
  <pageMargins left="0.70866141732283472" right="0.51181102362204722" top="0.74803149606299213" bottom="0.55118110236220474" header="0.31496062992125984" footer="0.31496062992125984"/>
  <pageSetup scale="62" orientation="landscape" r:id="rId1"/>
  <headerFooter>
    <oddHeader>&amp;L&amp;G&amp;CPROCESO GESTIÓN FINANCIERA
FORMATO CONCILIACIÓN INGRESOS OTRAS CARTERAS NACIONAL&amp;RF1.P45.GF
Versión 1
&amp;P de &amp;N
09/12/2024
Clasificación dela Información
Pública</oddHeader>
    <oddFooter xml:space="preserve">&amp;CAntes de imprimir este documento… piense en el medio ambiente!                              
Cualquier copia impresa de este documento se considera como COPIA NO CONTROLADA. 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6442B-E518-4E20-B96F-D6E64D5E108A}">
  <sheetPr>
    <pageSetUpPr fitToPage="1"/>
  </sheetPr>
  <dimension ref="A1:XFD52"/>
  <sheetViews>
    <sheetView tabSelected="1" zoomScale="115" zoomScaleNormal="115" zoomScaleSheetLayoutView="75" workbookViewId="0">
      <selection activeCell="E16" sqref="E16"/>
    </sheetView>
  </sheetViews>
  <sheetFormatPr baseColWidth="10" defaultColWidth="11.42578125" defaultRowHeight="15"/>
  <cols>
    <col min="1" max="1" width="17.7109375" style="1" customWidth="1"/>
    <col min="2" max="2" width="31.140625" style="1" bestFit="1" customWidth="1"/>
    <col min="3" max="3" width="25.140625" style="1" customWidth="1"/>
    <col min="4" max="4" width="24.85546875" style="1" customWidth="1"/>
    <col min="5" max="5" width="23.42578125" style="1" customWidth="1"/>
    <col min="6" max="6" width="27.42578125" style="1" customWidth="1"/>
    <col min="7" max="7" width="31.140625" style="1" customWidth="1"/>
    <col min="8" max="8" width="32.140625" style="1" customWidth="1"/>
    <col min="9" max="16384" width="11.42578125" style="1"/>
  </cols>
  <sheetData>
    <row r="1" spans="1:8 16376:16384" ht="15.75">
      <c r="A1" s="38"/>
      <c r="B1" s="38"/>
      <c r="C1" s="38"/>
      <c r="D1" s="38"/>
      <c r="E1" s="38"/>
      <c r="F1" s="38"/>
      <c r="G1" s="38"/>
      <c r="H1" s="38"/>
    </row>
    <row r="2" spans="1:8 16376:16384" ht="15.75">
      <c r="A2" s="39"/>
      <c r="B2" s="39"/>
      <c r="C2" s="39"/>
      <c r="D2" s="39"/>
      <c r="E2" s="39"/>
      <c r="F2" s="39"/>
      <c r="G2" s="39"/>
      <c r="H2" s="39"/>
    </row>
    <row r="3" spans="1:8 16376:16384" ht="15.75">
      <c r="A3" s="40"/>
      <c r="B3" s="40"/>
      <c r="C3" s="40"/>
      <c r="D3" s="40"/>
      <c r="E3" s="40"/>
      <c r="F3" s="40"/>
      <c r="G3" s="40"/>
      <c r="H3" s="40"/>
    </row>
    <row r="4" spans="1:8 16376:16384" ht="15.75">
      <c r="A4" s="40"/>
      <c r="B4" s="40"/>
      <c r="C4" s="40"/>
      <c r="D4" s="40"/>
      <c r="E4" s="40"/>
      <c r="F4" s="40"/>
      <c r="G4" s="40"/>
      <c r="H4" s="40"/>
    </row>
    <row r="5" spans="1:8 16376:16384" ht="15.75">
      <c r="A5" s="14"/>
      <c r="B5" s="14"/>
      <c r="C5" s="14"/>
      <c r="D5" s="15"/>
      <c r="E5" s="14"/>
    </row>
    <row r="6" spans="1:8 16376:16384" ht="15.75">
      <c r="B6" s="41" t="s">
        <v>42</v>
      </c>
      <c r="C6" s="41"/>
      <c r="D6" s="41"/>
      <c r="E6" s="41"/>
      <c r="F6" s="32">
        <f>COSTAS!D5</f>
        <v>0</v>
      </c>
      <c r="G6" s="4" t="s">
        <v>47</v>
      </c>
    </row>
    <row r="7" spans="1:8 16376:16384">
      <c r="C7" s="37"/>
      <c r="D7" s="37"/>
      <c r="G7" s="13"/>
    </row>
    <row r="8" spans="1:8 16376:16384" s="12" customFormat="1" ht="33.75">
      <c r="A8" s="1"/>
      <c r="B8" s="8" t="s">
        <v>0</v>
      </c>
      <c r="C8" s="21" t="s">
        <v>108</v>
      </c>
      <c r="D8" s="9" t="s">
        <v>109</v>
      </c>
      <c r="E8" s="10" t="s">
        <v>103</v>
      </c>
      <c r="F8" s="11" t="s">
        <v>110</v>
      </c>
      <c r="G8" s="10" t="s">
        <v>104</v>
      </c>
      <c r="H8" s="9" t="s">
        <v>1</v>
      </c>
      <c r="XFD8" s="1"/>
    </row>
    <row r="9" spans="1:8 16376:16384" ht="15" customHeight="1">
      <c r="B9" s="6" t="s">
        <v>2</v>
      </c>
      <c r="C9" s="29"/>
      <c r="D9" s="30"/>
      <c r="E9" s="16">
        <f>C9-D9</f>
        <v>0</v>
      </c>
      <c r="F9" s="29"/>
      <c r="G9" s="23">
        <f t="shared" ref="G9:G42" si="0">C9-F9</f>
        <v>0</v>
      </c>
      <c r="H9" s="29"/>
      <c r="XEV9" s="6"/>
      <c r="XFD9" s="1" t="s">
        <v>50</v>
      </c>
    </row>
    <row r="10" spans="1:8 16376:16384" ht="15" customHeight="1">
      <c r="B10" s="6" t="s">
        <v>3</v>
      </c>
      <c r="C10" s="29"/>
      <c r="D10" s="30"/>
      <c r="E10" s="16">
        <f t="shared" ref="E10:E42" si="1">C10-D10</f>
        <v>0</v>
      </c>
      <c r="F10" s="29"/>
      <c r="G10" s="23">
        <f t="shared" si="0"/>
        <v>0</v>
      </c>
      <c r="H10" s="29"/>
      <c r="XEV10" s="6"/>
      <c r="XFD10" s="1" t="s">
        <v>51</v>
      </c>
    </row>
    <row r="11" spans="1:8 16376:16384" ht="15" customHeight="1">
      <c r="B11" s="6" t="s">
        <v>4</v>
      </c>
      <c r="C11" s="29"/>
      <c r="D11" s="30"/>
      <c r="E11" s="16">
        <f t="shared" si="1"/>
        <v>0</v>
      </c>
      <c r="F11" s="29"/>
      <c r="G11" s="23">
        <f t="shared" si="0"/>
        <v>0</v>
      </c>
      <c r="H11" s="29"/>
      <c r="XEV11" s="7"/>
      <c r="XFD11" s="1" t="s">
        <v>52</v>
      </c>
    </row>
    <row r="12" spans="1:8 16376:16384" ht="15" customHeight="1">
      <c r="B12" s="6" t="s">
        <v>5</v>
      </c>
      <c r="C12" s="29"/>
      <c r="D12" s="30"/>
      <c r="E12" s="16">
        <f t="shared" si="1"/>
        <v>0</v>
      </c>
      <c r="F12" s="29"/>
      <c r="G12" s="23">
        <f t="shared" si="0"/>
        <v>0</v>
      </c>
      <c r="H12" s="29"/>
      <c r="XEV12" s="20"/>
      <c r="XFD12" s="1" t="s">
        <v>53</v>
      </c>
    </row>
    <row r="13" spans="1:8 16376:16384" ht="15" customHeight="1">
      <c r="B13" s="6" t="s">
        <v>6</v>
      </c>
      <c r="C13" s="29"/>
      <c r="D13" s="30"/>
      <c r="E13" s="16">
        <f t="shared" si="1"/>
        <v>0</v>
      </c>
      <c r="F13" s="29"/>
      <c r="G13" s="23">
        <f t="shared" si="0"/>
        <v>0</v>
      </c>
      <c r="H13" s="29"/>
      <c r="XEV13" s="20"/>
      <c r="XFD13" s="1" t="s">
        <v>54</v>
      </c>
    </row>
    <row r="14" spans="1:8 16376:16384" ht="15" customHeight="1">
      <c r="B14" s="6" t="s">
        <v>7</v>
      </c>
      <c r="C14" s="29"/>
      <c r="D14" s="30"/>
      <c r="E14" s="16">
        <f t="shared" si="1"/>
        <v>0</v>
      </c>
      <c r="F14" s="29"/>
      <c r="G14" s="23">
        <f t="shared" si="0"/>
        <v>0</v>
      </c>
      <c r="H14" s="29"/>
      <c r="XEV14" s="20"/>
      <c r="XFD14" s="1" t="s">
        <v>55</v>
      </c>
    </row>
    <row r="15" spans="1:8 16376:16384" ht="15" customHeight="1">
      <c r="B15" s="6" t="s">
        <v>8</v>
      </c>
      <c r="C15" s="29"/>
      <c r="D15" s="30"/>
      <c r="E15" s="16">
        <f t="shared" si="1"/>
        <v>0</v>
      </c>
      <c r="F15" s="29"/>
      <c r="G15" s="23">
        <f t="shared" si="0"/>
        <v>0</v>
      </c>
      <c r="H15" s="29"/>
      <c r="XEV15" s="20"/>
      <c r="XFD15" s="1" t="s">
        <v>56</v>
      </c>
    </row>
    <row r="16" spans="1:8 16376:16384" ht="15" customHeight="1">
      <c r="B16" s="6" t="s">
        <v>9</v>
      </c>
      <c r="C16" s="29"/>
      <c r="D16" s="30"/>
      <c r="E16" s="16">
        <f t="shared" si="1"/>
        <v>0</v>
      </c>
      <c r="F16" s="29"/>
      <c r="G16" s="23">
        <f t="shared" si="0"/>
        <v>0</v>
      </c>
      <c r="H16" s="29"/>
      <c r="XEV16" s="20"/>
      <c r="XFD16" s="1" t="s">
        <v>57</v>
      </c>
    </row>
    <row r="17" spans="2:8 16376:16384" ht="15" customHeight="1">
      <c r="B17" s="6" t="s">
        <v>10</v>
      </c>
      <c r="C17" s="29"/>
      <c r="D17" s="30"/>
      <c r="E17" s="16">
        <f t="shared" si="1"/>
        <v>0</v>
      </c>
      <c r="F17" s="29"/>
      <c r="G17" s="23">
        <f t="shared" si="0"/>
        <v>0</v>
      </c>
      <c r="H17" s="29"/>
      <c r="XEV17" s="20"/>
      <c r="XFD17" s="1" t="s">
        <v>58</v>
      </c>
    </row>
    <row r="18" spans="2:8 16376:16384" ht="15" customHeight="1">
      <c r="B18" s="6" t="s">
        <v>11</v>
      </c>
      <c r="C18" s="29"/>
      <c r="D18" s="30"/>
      <c r="E18" s="16">
        <f t="shared" si="1"/>
        <v>0</v>
      </c>
      <c r="F18" s="29"/>
      <c r="G18" s="23">
        <f t="shared" si="0"/>
        <v>0</v>
      </c>
      <c r="H18" s="29"/>
      <c r="XEV18" s="20"/>
      <c r="XFD18" s="1" t="s">
        <v>59</v>
      </c>
    </row>
    <row r="19" spans="2:8 16376:16384" ht="15" customHeight="1">
      <c r="B19" s="6" t="s">
        <v>12</v>
      </c>
      <c r="C19" s="29"/>
      <c r="D19" s="30"/>
      <c r="E19" s="16">
        <f t="shared" si="1"/>
        <v>0</v>
      </c>
      <c r="F19" s="29"/>
      <c r="G19" s="23">
        <f t="shared" si="0"/>
        <v>0</v>
      </c>
      <c r="H19" s="29"/>
      <c r="XEV19" s="20"/>
      <c r="XFD19" s="1" t="s">
        <v>60</v>
      </c>
    </row>
    <row r="20" spans="2:8 16376:16384" ht="15" customHeight="1">
      <c r="B20" s="6" t="s">
        <v>13</v>
      </c>
      <c r="C20" s="29"/>
      <c r="D20" s="30"/>
      <c r="E20" s="16">
        <f t="shared" si="1"/>
        <v>0</v>
      </c>
      <c r="F20" s="29"/>
      <c r="G20" s="23">
        <f t="shared" si="0"/>
        <v>0</v>
      </c>
      <c r="H20" s="29"/>
      <c r="XEV20" s="20"/>
      <c r="XFD20" s="1" t="s">
        <v>61</v>
      </c>
    </row>
    <row r="21" spans="2:8 16376:16384" ht="15" customHeight="1">
      <c r="B21" s="6" t="s">
        <v>14</v>
      </c>
      <c r="C21" s="29"/>
      <c r="D21" s="30"/>
      <c r="E21" s="16">
        <f t="shared" si="1"/>
        <v>0</v>
      </c>
      <c r="F21" s="29"/>
      <c r="G21" s="23">
        <f t="shared" si="0"/>
        <v>0</v>
      </c>
      <c r="H21" s="29"/>
      <c r="XEV21" s="20"/>
    </row>
    <row r="22" spans="2:8 16376:16384" ht="15" customHeight="1">
      <c r="B22" s="6" t="s">
        <v>15</v>
      </c>
      <c r="C22" s="29"/>
      <c r="D22" s="30"/>
      <c r="E22" s="16">
        <f t="shared" si="1"/>
        <v>0</v>
      </c>
      <c r="F22" s="29"/>
      <c r="G22" s="23">
        <f t="shared" si="0"/>
        <v>0</v>
      </c>
      <c r="H22" s="29"/>
      <c r="XEV22" s="20"/>
    </row>
    <row r="23" spans="2:8 16376:16384" ht="15" customHeight="1">
      <c r="B23" s="6" t="s">
        <v>16</v>
      </c>
      <c r="C23" s="29"/>
      <c r="D23" s="30"/>
      <c r="E23" s="16">
        <f t="shared" si="1"/>
        <v>0</v>
      </c>
      <c r="F23" s="29"/>
      <c r="G23" s="23">
        <f t="shared" si="0"/>
        <v>0</v>
      </c>
      <c r="H23" s="29"/>
      <c r="XEV23" s="20"/>
    </row>
    <row r="24" spans="2:8 16376:16384" ht="15" customHeight="1">
      <c r="B24" s="6" t="s">
        <v>17</v>
      </c>
      <c r="C24" s="29"/>
      <c r="D24" s="30"/>
      <c r="E24" s="16">
        <f t="shared" si="1"/>
        <v>0</v>
      </c>
      <c r="F24" s="29"/>
      <c r="G24" s="23">
        <f t="shared" si="0"/>
        <v>0</v>
      </c>
      <c r="H24" s="29"/>
      <c r="XEV24" s="20"/>
    </row>
    <row r="25" spans="2:8 16376:16384" ht="15" customHeight="1">
      <c r="B25" s="6" t="s">
        <v>18</v>
      </c>
      <c r="C25" s="29"/>
      <c r="D25" s="30"/>
      <c r="E25" s="16">
        <f t="shared" si="1"/>
        <v>0</v>
      </c>
      <c r="F25" s="29"/>
      <c r="G25" s="23">
        <f t="shared" si="0"/>
        <v>0</v>
      </c>
      <c r="H25" s="29"/>
      <c r="XEV25" s="20"/>
    </row>
    <row r="26" spans="2:8 16376:16384" ht="15" customHeight="1">
      <c r="B26" s="6" t="s">
        <v>19</v>
      </c>
      <c r="C26" s="29"/>
      <c r="D26" s="30"/>
      <c r="E26" s="16">
        <f t="shared" si="1"/>
        <v>0</v>
      </c>
      <c r="F26" s="29"/>
      <c r="G26" s="23">
        <f t="shared" si="0"/>
        <v>0</v>
      </c>
      <c r="H26" s="29"/>
      <c r="XEV26" s="20"/>
    </row>
    <row r="27" spans="2:8 16376:16384" ht="15" customHeight="1">
      <c r="B27" s="6" t="s">
        <v>20</v>
      </c>
      <c r="C27" s="29"/>
      <c r="D27" s="30"/>
      <c r="E27" s="16">
        <f t="shared" si="1"/>
        <v>0</v>
      </c>
      <c r="F27" s="29"/>
      <c r="G27" s="23">
        <f t="shared" si="0"/>
        <v>0</v>
      </c>
      <c r="H27" s="29"/>
      <c r="XEV27" s="20"/>
    </row>
    <row r="28" spans="2:8 16376:16384" ht="15" customHeight="1">
      <c r="B28" s="6" t="s">
        <v>21</v>
      </c>
      <c r="C28" s="29"/>
      <c r="D28" s="30"/>
      <c r="E28" s="16">
        <f t="shared" si="1"/>
        <v>0</v>
      </c>
      <c r="F28" s="29"/>
      <c r="G28" s="23">
        <f t="shared" si="0"/>
        <v>0</v>
      </c>
      <c r="H28" s="29"/>
      <c r="XEV28" s="20"/>
    </row>
    <row r="29" spans="2:8 16376:16384" ht="15" customHeight="1">
      <c r="B29" s="6" t="s">
        <v>22</v>
      </c>
      <c r="C29" s="29"/>
      <c r="D29" s="30"/>
      <c r="E29" s="16">
        <f t="shared" si="1"/>
        <v>0</v>
      </c>
      <c r="F29" s="29"/>
      <c r="G29" s="23">
        <f t="shared" si="0"/>
        <v>0</v>
      </c>
      <c r="H29" s="29"/>
      <c r="XEV29" s="20"/>
    </row>
    <row r="30" spans="2:8 16376:16384" ht="15" customHeight="1">
      <c r="B30" s="6" t="s">
        <v>23</v>
      </c>
      <c r="C30" s="29"/>
      <c r="D30" s="30"/>
      <c r="E30" s="16">
        <f t="shared" si="1"/>
        <v>0</v>
      </c>
      <c r="F30" s="29"/>
      <c r="G30" s="23">
        <f t="shared" si="0"/>
        <v>0</v>
      </c>
      <c r="H30" s="29"/>
      <c r="XEV30" s="20"/>
    </row>
    <row r="31" spans="2:8 16376:16384" ht="15" customHeight="1">
      <c r="B31" s="7" t="s">
        <v>24</v>
      </c>
      <c r="C31" s="29"/>
      <c r="D31" s="30"/>
      <c r="E31" s="16">
        <f t="shared" si="1"/>
        <v>0</v>
      </c>
      <c r="F31" s="29"/>
      <c r="G31" s="23">
        <f t="shared" si="0"/>
        <v>0</v>
      </c>
      <c r="H31" s="29"/>
      <c r="XEV31" s="20"/>
    </row>
    <row r="32" spans="2:8 16376:16384" ht="15" customHeight="1">
      <c r="B32" s="6" t="s">
        <v>25</v>
      </c>
      <c r="C32" s="29"/>
      <c r="D32" s="30"/>
      <c r="E32" s="16">
        <f t="shared" si="1"/>
        <v>0</v>
      </c>
      <c r="F32" s="29"/>
      <c r="G32" s="23">
        <f t="shared" si="0"/>
        <v>0</v>
      </c>
      <c r="H32" s="29"/>
      <c r="XEV32" s="20"/>
    </row>
    <row r="33" spans="2:8 16376:16378" ht="15" customHeight="1">
      <c r="B33" s="6" t="s">
        <v>26</v>
      </c>
      <c r="C33" s="29"/>
      <c r="D33" s="30"/>
      <c r="E33" s="16">
        <f t="shared" si="1"/>
        <v>0</v>
      </c>
      <c r="F33" s="29"/>
      <c r="G33" s="23">
        <f t="shared" si="0"/>
        <v>0</v>
      </c>
      <c r="H33" s="29"/>
      <c r="XEV33" s="20"/>
    </row>
    <row r="34" spans="2:8 16376:16378" ht="15" customHeight="1">
      <c r="B34" s="6" t="s">
        <v>27</v>
      </c>
      <c r="C34" s="29"/>
      <c r="D34" s="30"/>
      <c r="E34" s="16">
        <f t="shared" si="1"/>
        <v>0</v>
      </c>
      <c r="F34" s="29"/>
      <c r="G34" s="23">
        <f t="shared" si="0"/>
        <v>0</v>
      </c>
      <c r="H34" s="29"/>
      <c r="XEV34" s="20"/>
    </row>
    <row r="35" spans="2:8 16376:16378" ht="15" customHeight="1">
      <c r="B35" s="6" t="s">
        <v>28</v>
      </c>
      <c r="C35" s="29"/>
      <c r="D35" s="30"/>
      <c r="E35" s="16">
        <f t="shared" si="1"/>
        <v>0</v>
      </c>
      <c r="F35" s="29"/>
      <c r="G35" s="23">
        <f t="shared" si="0"/>
        <v>0</v>
      </c>
      <c r="H35" s="29"/>
      <c r="XEV35" s="20"/>
    </row>
    <row r="36" spans="2:8 16376:16378" ht="15" customHeight="1">
      <c r="B36" s="6" t="s">
        <v>29</v>
      </c>
      <c r="C36" s="29"/>
      <c r="D36" s="30"/>
      <c r="E36" s="16">
        <f t="shared" si="1"/>
        <v>0</v>
      </c>
      <c r="F36" s="29"/>
      <c r="G36" s="23">
        <f t="shared" si="0"/>
        <v>0</v>
      </c>
      <c r="H36" s="29"/>
      <c r="XEV36" s="20"/>
    </row>
    <row r="37" spans="2:8 16376:16378" ht="15" customHeight="1">
      <c r="B37" s="7" t="s">
        <v>30</v>
      </c>
      <c r="C37" s="29"/>
      <c r="D37" s="30"/>
      <c r="E37" s="16">
        <f t="shared" si="1"/>
        <v>0</v>
      </c>
      <c r="F37" s="29"/>
      <c r="G37" s="23">
        <f t="shared" si="0"/>
        <v>0</v>
      </c>
      <c r="H37" s="29"/>
      <c r="XEV37" s="20"/>
    </row>
    <row r="38" spans="2:8 16376:16378" ht="15" customHeight="1">
      <c r="B38" s="6" t="s">
        <v>31</v>
      </c>
      <c r="C38" s="29"/>
      <c r="D38" s="30"/>
      <c r="E38" s="16">
        <f t="shared" si="1"/>
        <v>0</v>
      </c>
      <c r="F38" s="29"/>
      <c r="G38" s="23">
        <f t="shared" si="0"/>
        <v>0</v>
      </c>
      <c r="H38" s="29"/>
      <c r="XEV38" s="20"/>
    </row>
    <row r="39" spans="2:8 16376:16378" ht="15" customHeight="1">
      <c r="B39" s="6" t="s">
        <v>32</v>
      </c>
      <c r="C39" s="29"/>
      <c r="D39" s="30"/>
      <c r="E39" s="16">
        <f t="shared" si="1"/>
        <v>0</v>
      </c>
      <c r="F39" s="29"/>
      <c r="G39" s="23">
        <f t="shared" si="0"/>
        <v>0</v>
      </c>
      <c r="H39" s="29"/>
      <c r="XEV39" s="20"/>
    </row>
    <row r="40" spans="2:8 16376:16378" ht="15" customHeight="1">
      <c r="B40" s="6" t="s">
        <v>33</v>
      </c>
      <c r="C40" s="29"/>
      <c r="D40" s="30"/>
      <c r="E40" s="16">
        <f t="shared" si="1"/>
        <v>0</v>
      </c>
      <c r="F40" s="29"/>
      <c r="G40" s="23">
        <f t="shared" si="0"/>
        <v>0</v>
      </c>
      <c r="H40" s="29"/>
      <c r="XEV40" s="20"/>
    </row>
    <row r="41" spans="2:8 16376:16378" ht="15" customHeight="1">
      <c r="B41" s="6" t="s">
        <v>34</v>
      </c>
      <c r="C41" s="29"/>
      <c r="D41" s="30"/>
      <c r="E41" s="16">
        <f t="shared" si="1"/>
        <v>0</v>
      </c>
      <c r="F41" s="29"/>
      <c r="G41" s="23">
        <f t="shared" si="0"/>
        <v>0</v>
      </c>
      <c r="H41" s="29"/>
      <c r="XEV41" s="20"/>
    </row>
    <row r="42" spans="2:8 16376:16378" ht="15" customHeight="1">
      <c r="B42" s="6" t="s">
        <v>35</v>
      </c>
      <c r="C42" s="29"/>
      <c r="D42" s="30"/>
      <c r="E42" s="16">
        <f t="shared" si="1"/>
        <v>0</v>
      </c>
      <c r="F42" s="29"/>
      <c r="G42" s="23">
        <f t="shared" si="0"/>
        <v>0</v>
      </c>
      <c r="H42" s="29"/>
      <c r="XEV42" s="20"/>
    </row>
    <row r="43" spans="2:8 16376:16378" ht="15" customHeight="1">
      <c r="F43" s="19"/>
      <c r="XEW43" s="20"/>
    </row>
    <row r="44" spans="2:8 16376:16378" ht="15" customHeight="1">
      <c r="B44" s="34"/>
      <c r="C44" s="34"/>
      <c r="F44" s="19"/>
      <c r="G44" s="34"/>
      <c r="H44" s="34"/>
      <c r="XEW44" s="20"/>
    </row>
    <row r="45" spans="2:8 16376:16378">
      <c r="B45" s="35">
        <f>COSTAS!B44</f>
        <v>0</v>
      </c>
      <c r="C45" s="35"/>
      <c r="F45" s="3"/>
      <c r="G45" s="35">
        <f>COSTAS!G44</f>
        <v>0</v>
      </c>
      <c r="H45" s="35"/>
      <c r="XEX45" s="6" t="s">
        <v>10</v>
      </c>
    </row>
    <row r="46" spans="2:8 16376:16378" ht="18.75">
      <c r="B46" s="36" t="s">
        <v>65</v>
      </c>
      <c r="C46" s="36"/>
      <c r="F46" s="3"/>
      <c r="G46" s="36" t="s">
        <v>66</v>
      </c>
      <c r="H46" s="36"/>
      <c r="XEX46" s="6" t="s">
        <v>11</v>
      </c>
    </row>
    <row r="47" spans="2:8 16376:16378">
      <c r="XEX47" s="6" t="s">
        <v>12</v>
      </c>
    </row>
    <row r="48" spans="2:8 16376:16378" ht="18.75">
      <c r="B48" s="2" t="s">
        <v>37</v>
      </c>
      <c r="C48" s="28">
        <f>COSTAS!C47</f>
        <v>0</v>
      </c>
      <c r="F48" s="3"/>
      <c r="G48" s="2" t="s">
        <v>37</v>
      </c>
      <c r="H48" s="28">
        <f>COSTAS!H47</f>
        <v>0</v>
      </c>
      <c r="XEX48" s="6" t="s">
        <v>13</v>
      </c>
    </row>
    <row r="49" spans="2:8 16377:16378" ht="18.75">
      <c r="B49" s="2" t="s">
        <v>36</v>
      </c>
      <c r="C49" s="28">
        <f>COSTAS!C49</f>
        <v>0</v>
      </c>
      <c r="F49" s="3"/>
      <c r="G49" s="2" t="s">
        <v>36</v>
      </c>
      <c r="H49" s="28">
        <f>COSTAS!C49</f>
        <v>0</v>
      </c>
      <c r="XEX49" s="6" t="s">
        <v>16</v>
      </c>
    </row>
    <row r="50" spans="2:8 16377:16378">
      <c r="G50" s="13"/>
      <c r="XEW50" s="6" t="s">
        <v>7</v>
      </c>
    </row>
    <row r="51" spans="2:8 16377:16378" ht="18.75">
      <c r="F51" s="2"/>
    </row>
    <row r="52" spans="2:8 16377:16378" ht="18.75">
      <c r="B52" s="2"/>
      <c r="C52" s="5"/>
    </row>
  </sheetData>
  <sheetProtection algorithmName="SHA-512" hashValue="ucuGV95WnBjqwKWz3oX53OwzrLiJUC1M0biHTynX8BhM4plNginRefuAXCKkvEsPKLaSSW9jFYDaXD1Elb4yXg==" saltValue="Z3685FTu7uSHjpprIIqXZQ==" spinCount="100000" sheet="1" objects="1" scenarios="1"/>
  <autoFilter ref="A8:XFD8" xr:uid="{3576442B-E518-4E20-B96F-D6E64D5E108A}"/>
  <mergeCells count="12">
    <mergeCell ref="C7:D7"/>
    <mergeCell ref="A1:H1"/>
    <mergeCell ref="A2:H2"/>
    <mergeCell ref="A3:H3"/>
    <mergeCell ref="A4:H4"/>
    <mergeCell ref="B6:E6"/>
    <mergeCell ref="B45:C45"/>
    <mergeCell ref="G45:H45"/>
    <mergeCell ref="B46:C46"/>
    <mergeCell ref="G46:H46"/>
    <mergeCell ref="B44:C44"/>
    <mergeCell ref="G44:H44"/>
  </mergeCells>
  <printOptions horizontalCentered="1" verticalCentered="1"/>
  <pageMargins left="0.70866141732283472" right="0.51181102362204722" top="0.74803149606299213" bottom="0.55118110236220474" header="0.31496062992125984" footer="0.31496062992125984"/>
  <pageSetup scale="55" orientation="landscape" r:id="rId1"/>
  <headerFooter>
    <oddHeader>&amp;L&amp;G&amp;CPROCESO GESTIÓN FINANCIERA
FORMATO CONCILIACIÓN INGRESOS OTRAS CARTERAS NACIONAL&amp;RF1.P45.GF
Versión 1
&amp;P de &amp;N
09/12/2024
Clasificación dela Información
Pública</oddHeader>
    <oddFooter xml:space="preserve">&amp;CAntes de imprimir este documento… piense en el medio ambiente!                              
Cualquier copia impresa de este documento se considera como COPIA NO CONTROLADA. 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91F24-2D3B-4060-9231-E34BB5CA18AB}">
  <sheetPr>
    <pageSetUpPr fitToPage="1"/>
  </sheetPr>
  <dimension ref="A1:XFD53"/>
  <sheetViews>
    <sheetView tabSelected="1" topLeftCell="A3" zoomScale="115" zoomScaleNormal="115" zoomScaleSheetLayoutView="75" workbookViewId="0">
      <selection activeCell="E16" sqref="E16"/>
    </sheetView>
  </sheetViews>
  <sheetFormatPr baseColWidth="10" defaultColWidth="11.42578125" defaultRowHeight="15"/>
  <cols>
    <col min="1" max="1" width="17.7109375" style="1" customWidth="1"/>
    <col min="2" max="2" width="31.140625" style="1" bestFit="1" customWidth="1"/>
    <col min="3" max="3" width="25.140625" style="1" customWidth="1"/>
    <col min="4" max="4" width="26.140625" style="1" bestFit="1" customWidth="1"/>
    <col min="5" max="5" width="23.42578125" style="1" customWidth="1"/>
    <col min="6" max="6" width="27.42578125" style="1" customWidth="1"/>
    <col min="7" max="7" width="31.140625" style="1" customWidth="1"/>
    <col min="8" max="8" width="32.140625" style="1" customWidth="1"/>
    <col min="9" max="16384" width="11.42578125" style="1"/>
  </cols>
  <sheetData>
    <row r="1" spans="1:8 16376:16384" ht="15.75">
      <c r="A1" s="38"/>
      <c r="B1" s="38"/>
      <c r="C1" s="38"/>
      <c r="D1" s="38"/>
      <c r="E1" s="38"/>
      <c r="F1" s="38"/>
      <c r="G1" s="38"/>
      <c r="H1" s="38"/>
    </row>
    <row r="2" spans="1:8 16376:16384" ht="15.75">
      <c r="A2" s="39"/>
      <c r="B2" s="39"/>
      <c r="C2" s="39"/>
      <c r="D2" s="39"/>
      <c r="E2" s="39"/>
      <c r="F2" s="39"/>
      <c r="G2" s="39"/>
      <c r="H2" s="39"/>
    </row>
    <row r="3" spans="1:8 16376:16384" ht="15.75">
      <c r="A3" s="40"/>
      <c r="B3" s="40"/>
      <c r="C3" s="40"/>
      <c r="D3" s="40"/>
      <c r="E3" s="40"/>
      <c r="F3" s="40"/>
      <c r="G3" s="40"/>
      <c r="H3" s="40"/>
    </row>
    <row r="4" spans="1:8 16376:16384" ht="15.75">
      <c r="A4" s="40"/>
      <c r="B4" s="40"/>
      <c r="C4" s="40"/>
      <c r="D4" s="40"/>
      <c r="E4" s="40"/>
      <c r="F4" s="40"/>
      <c r="G4" s="40"/>
      <c r="H4" s="40"/>
    </row>
    <row r="5" spans="1:8 16376:16384" ht="15.75">
      <c r="A5" s="14"/>
      <c r="B5" s="14"/>
      <c r="C5" s="14"/>
      <c r="D5" s="15"/>
      <c r="E5" s="14"/>
    </row>
    <row r="6" spans="1:8 16376:16384" ht="15.75">
      <c r="B6" s="41" t="s">
        <v>63</v>
      </c>
      <c r="C6" s="41"/>
      <c r="D6" s="41"/>
      <c r="E6" s="41"/>
      <c r="F6" s="32">
        <f>COSTAS!D5</f>
        <v>0</v>
      </c>
      <c r="G6" s="4" t="s">
        <v>47</v>
      </c>
    </row>
    <row r="7" spans="1:8 16376:16384">
      <c r="C7" s="37"/>
      <c r="D7" s="37"/>
      <c r="G7" s="24"/>
    </row>
    <row r="8" spans="1:8 16376:16384">
      <c r="B8" s="18"/>
      <c r="C8" s="17"/>
      <c r="D8" s="17"/>
      <c r="E8" s="17"/>
      <c r="F8" s="17"/>
      <c r="G8" s="17"/>
      <c r="H8" s="17"/>
    </row>
    <row r="9" spans="1:8 16376:16384" s="12" customFormat="1" ht="33.75">
      <c r="A9" s="1"/>
      <c r="B9" s="8" t="s">
        <v>0</v>
      </c>
      <c r="C9" s="21" t="s">
        <v>105</v>
      </c>
      <c r="D9" s="9" t="s">
        <v>111</v>
      </c>
      <c r="E9" s="10" t="s">
        <v>103</v>
      </c>
      <c r="F9" s="11" t="s">
        <v>112</v>
      </c>
      <c r="G9" s="10" t="s">
        <v>104</v>
      </c>
      <c r="H9" s="9" t="s">
        <v>1</v>
      </c>
      <c r="XFD9" s="1"/>
    </row>
    <row r="10" spans="1:8 16376:16384" ht="15" customHeight="1">
      <c r="B10" s="6" t="s">
        <v>2</v>
      </c>
      <c r="C10" s="29"/>
      <c r="D10" s="30"/>
      <c r="E10" s="16">
        <f>C10-D10</f>
        <v>0</v>
      </c>
      <c r="F10" s="29"/>
      <c r="G10" s="26">
        <f t="shared" ref="G10:G43" si="0">C10-F10</f>
        <v>0</v>
      </c>
      <c r="H10" s="29"/>
      <c r="XEV10" s="6"/>
      <c r="XFD10" s="1" t="s">
        <v>50</v>
      </c>
    </row>
    <row r="11" spans="1:8 16376:16384" ht="15" customHeight="1">
      <c r="B11" s="6" t="s">
        <v>3</v>
      </c>
      <c r="C11" s="29"/>
      <c r="D11" s="30"/>
      <c r="E11" s="16">
        <f t="shared" ref="E11:E43" si="1">C11-D11</f>
        <v>0</v>
      </c>
      <c r="F11" s="29"/>
      <c r="G11" s="26">
        <f t="shared" si="0"/>
        <v>0</v>
      </c>
      <c r="H11" s="29"/>
      <c r="XEV11" s="6"/>
      <c r="XFD11" s="1" t="s">
        <v>51</v>
      </c>
    </row>
    <row r="12" spans="1:8 16376:16384" ht="15" customHeight="1">
      <c r="B12" s="6" t="s">
        <v>4</v>
      </c>
      <c r="C12" s="29"/>
      <c r="D12" s="30"/>
      <c r="E12" s="16">
        <f t="shared" si="1"/>
        <v>0</v>
      </c>
      <c r="F12" s="29"/>
      <c r="G12" s="26">
        <f t="shared" si="0"/>
        <v>0</v>
      </c>
      <c r="H12" s="29"/>
      <c r="XEV12" s="7"/>
      <c r="XFD12" s="1" t="s">
        <v>52</v>
      </c>
    </row>
    <row r="13" spans="1:8 16376:16384" ht="15" customHeight="1">
      <c r="B13" s="6" t="s">
        <v>5</v>
      </c>
      <c r="C13" s="29"/>
      <c r="D13" s="30"/>
      <c r="E13" s="16">
        <f t="shared" si="1"/>
        <v>0</v>
      </c>
      <c r="F13" s="29"/>
      <c r="G13" s="26">
        <f t="shared" si="0"/>
        <v>0</v>
      </c>
      <c r="H13" s="29"/>
      <c r="XEV13" s="20"/>
      <c r="XFD13" s="1" t="s">
        <v>53</v>
      </c>
    </row>
    <row r="14" spans="1:8 16376:16384" ht="15" customHeight="1">
      <c r="B14" s="6" t="s">
        <v>6</v>
      </c>
      <c r="C14" s="29"/>
      <c r="D14" s="30"/>
      <c r="E14" s="16">
        <f t="shared" si="1"/>
        <v>0</v>
      </c>
      <c r="F14" s="29"/>
      <c r="G14" s="26">
        <f t="shared" si="0"/>
        <v>0</v>
      </c>
      <c r="H14" s="29"/>
      <c r="XEV14" s="20"/>
      <c r="XFD14" s="1" t="s">
        <v>54</v>
      </c>
    </row>
    <row r="15" spans="1:8 16376:16384" ht="15" customHeight="1">
      <c r="B15" s="6" t="s">
        <v>7</v>
      </c>
      <c r="C15" s="29"/>
      <c r="D15" s="30"/>
      <c r="E15" s="16">
        <f t="shared" si="1"/>
        <v>0</v>
      </c>
      <c r="F15" s="29"/>
      <c r="G15" s="26">
        <f t="shared" si="0"/>
        <v>0</v>
      </c>
      <c r="H15" s="29"/>
      <c r="XEV15" s="20"/>
      <c r="XFD15" s="1" t="s">
        <v>55</v>
      </c>
    </row>
    <row r="16" spans="1:8 16376:16384" ht="15" customHeight="1">
      <c r="B16" s="6" t="s">
        <v>8</v>
      </c>
      <c r="C16" s="29"/>
      <c r="D16" s="30"/>
      <c r="E16" s="16">
        <f t="shared" si="1"/>
        <v>0</v>
      </c>
      <c r="F16" s="29"/>
      <c r="G16" s="26">
        <f t="shared" si="0"/>
        <v>0</v>
      </c>
      <c r="H16" s="29"/>
      <c r="XEV16" s="20"/>
      <c r="XFD16" s="1" t="s">
        <v>56</v>
      </c>
    </row>
    <row r="17" spans="2:8 16376:16384" ht="15" customHeight="1">
      <c r="B17" s="6" t="s">
        <v>9</v>
      </c>
      <c r="C17" s="29"/>
      <c r="D17" s="30"/>
      <c r="E17" s="16">
        <f t="shared" si="1"/>
        <v>0</v>
      </c>
      <c r="F17" s="29"/>
      <c r="G17" s="26">
        <f t="shared" si="0"/>
        <v>0</v>
      </c>
      <c r="H17" s="29"/>
      <c r="XEV17" s="20"/>
      <c r="XFD17" s="1" t="s">
        <v>57</v>
      </c>
    </row>
    <row r="18" spans="2:8 16376:16384" ht="15" customHeight="1">
      <c r="B18" s="6" t="s">
        <v>10</v>
      </c>
      <c r="C18" s="29"/>
      <c r="D18" s="30"/>
      <c r="E18" s="16">
        <f t="shared" si="1"/>
        <v>0</v>
      </c>
      <c r="F18" s="29"/>
      <c r="G18" s="26">
        <f t="shared" si="0"/>
        <v>0</v>
      </c>
      <c r="H18" s="29"/>
      <c r="XEV18" s="20"/>
      <c r="XFD18" s="1" t="s">
        <v>58</v>
      </c>
    </row>
    <row r="19" spans="2:8 16376:16384" ht="15" customHeight="1">
      <c r="B19" s="6" t="s">
        <v>11</v>
      </c>
      <c r="C19" s="29"/>
      <c r="D19" s="30"/>
      <c r="E19" s="16">
        <f t="shared" si="1"/>
        <v>0</v>
      </c>
      <c r="F19" s="29"/>
      <c r="G19" s="26">
        <f t="shared" si="0"/>
        <v>0</v>
      </c>
      <c r="H19" s="29"/>
      <c r="XEV19" s="20"/>
      <c r="XFD19" s="1" t="s">
        <v>59</v>
      </c>
    </row>
    <row r="20" spans="2:8 16376:16384" ht="15" customHeight="1">
      <c r="B20" s="6" t="s">
        <v>12</v>
      </c>
      <c r="C20" s="29"/>
      <c r="D20" s="30"/>
      <c r="E20" s="16">
        <f t="shared" si="1"/>
        <v>0</v>
      </c>
      <c r="F20" s="29"/>
      <c r="G20" s="26">
        <f t="shared" si="0"/>
        <v>0</v>
      </c>
      <c r="H20" s="29"/>
      <c r="XEV20" s="20"/>
      <c r="XFD20" s="1" t="s">
        <v>60</v>
      </c>
    </row>
    <row r="21" spans="2:8 16376:16384" ht="15" customHeight="1">
      <c r="B21" s="6" t="s">
        <v>13</v>
      </c>
      <c r="C21" s="29"/>
      <c r="D21" s="30"/>
      <c r="E21" s="16">
        <f t="shared" si="1"/>
        <v>0</v>
      </c>
      <c r="F21" s="29"/>
      <c r="G21" s="26">
        <f t="shared" si="0"/>
        <v>0</v>
      </c>
      <c r="H21" s="29"/>
      <c r="XEV21" s="20"/>
      <c r="XFD21" s="1" t="s">
        <v>61</v>
      </c>
    </row>
    <row r="22" spans="2:8 16376:16384" ht="15" customHeight="1">
      <c r="B22" s="6" t="s">
        <v>14</v>
      </c>
      <c r="C22" s="29"/>
      <c r="D22" s="30"/>
      <c r="E22" s="16">
        <f t="shared" si="1"/>
        <v>0</v>
      </c>
      <c r="F22" s="29"/>
      <c r="G22" s="26">
        <f t="shared" si="0"/>
        <v>0</v>
      </c>
      <c r="H22" s="29"/>
      <c r="XEV22" s="20"/>
    </row>
    <row r="23" spans="2:8 16376:16384" ht="15" customHeight="1">
      <c r="B23" s="6" t="s">
        <v>15</v>
      </c>
      <c r="C23" s="29"/>
      <c r="D23" s="30"/>
      <c r="E23" s="16">
        <f t="shared" si="1"/>
        <v>0</v>
      </c>
      <c r="F23" s="29"/>
      <c r="G23" s="26">
        <f t="shared" si="0"/>
        <v>0</v>
      </c>
      <c r="H23" s="29"/>
      <c r="XEV23" s="20"/>
    </row>
    <row r="24" spans="2:8 16376:16384" ht="15" customHeight="1">
      <c r="B24" s="6" t="s">
        <v>16</v>
      </c>
      <c r="C24" s="29"/>
      <c r="D24" s="30"/>
      <c r="E24" s="16">
        <f t="shared" si="1"/>
        <v>0</v>
      </c>
      <c r="F24" s="29"/>
      <c r="G24" s="26">
        <f t="shared" si="0"/>
        <v>0</v>
      </c>
      <c r="H24" s="29"/>
      <c r="XEV24" s="20"/>
    </row>
    <row r="25" spans="2:8 16376:16384" ht="15" customHeight="1">
      <c r="B25" s="6" t="s">
        <v>17</v>
      </c>
      <c r="C25" s="29"/>
      <c r="D25" s="30"/>
      <c r="E25" s="16">
        <f t="shared" si="1"/>
        <v>0</v>
      </c>
      <c r="F25" s="29"/>
      <c r="G25" s="26">
        <f t="shared" si="0"/>
        <v>0</v>
      </c>
      <c r="H25" s="29"/>
      <c r="XEV25" s="20"/>
    </row>
    <row r="26" spans="2:8 16376:16384" ht="15" customHeight="1">
      <c r="B26" s="6" t="s">
        <v>18</v>
      </c>
      <c r="C26" s="29"/>
      <c r="D26" s="30"/>
      <c r="E26" s="16">
        <f t="shared" si="1"/>
        <v>0</v>
      </c>
      <c r="F26" s="29"/>
      <c r="G26" s="26">
        <f t="shared" si="0"/>
        <v>0</v>
      </c>
      <c r="H26" s="29"/>
      <c r="XEV26" s="20"/>
    </row>
    <row r="27" spans="2:8 16376:16384" ht="15" customHeight="1">
      <c r="B27" s="6" t="s">
        <v>19</v>
      </c>
      <c r="C27" s="29"/>
      <c r="D27" s="30"/>
      <c r="E27" s="16">
        <f t="shared" si="1"/>
        <v>0</v>
      </c>
      <c r="F27" s="29"/>
      <c r="G27" s="26">
        <f t="shared" si="0"/>
        <v>0</v>
      </c>
      <c r="H27" s="29"/>
      <c r="XEV27" s="20"/>
    </row>
    <row r="28" spans="2:8 16376:16384" ht="15" customHeight="1">
      <c r="B28" s="6" t="s">
        <v>20</v>
      </c>
      <c r="C28" s="29"/>
      <c r="D28" s="30"/>
      <c r="E28" s="16">
        <f t="shared" si="1"/>
        <v>0</v>
      </c>
      <c r="F28" s="29"/>
      <c r="G28" s="26">
        <f t="shared" si="0"/>
        <v>0</v>
      </c>
      <c r="H28" s="29"/>
      <c r="XEV28" s="20"/>
    </row>
    <row r="29" spans="2:8 16376:16384" ht="15" customHeight="1">
      <c r="B29" s="6" t="s">
        <v>21</v>
      </c>
      <c r="C29" s="29"/>
      <c r="D29" s="30"/>
      <c r="E29" s="16">
        <f t="shared" si="1"/>
        <v>0</v>
      </c>
      <c r="F29" s="29"/>
      <c r="G29" s="26">
        <f t="shared" si="0"/>
        <v>0</v>
      </c>
      <c r="H29" s="29"/>
      <c r="XEV29" s="20"/>
    </row>
    <row r="30" spans="2:8 16376:16384" ht="15" customHeight="1">
      <c r="B30" s="6" t="s">
        <v>22</v>
      </c>
      <c r="C30" s="29"/>
      <c r="D30" s="30"/>
      <c r="E30" s="16">
        <f t="shared" si="1"/>
        <v>0</v>
      </c>
      <c r="F30" s="29"/>
      <c r="G30" s="26">
        <f t="shared" si="0"/>
        <v>0</v>
      </c>
      <c r="H30" s="29"/>
      <c r="XEV30" s="20"/>
    </row>
    <row r="31" spans="2:8 16376:16384" ht="15" customHeight="1">
      <c r="B31" s="6" t="s">
        <v>23</v>
      </c>
      <c r="C31" s="29"/>
      <c r="D31" s="30"/>
      <c r="E31" s="16">
        <f t="shared" si="1"/>
        <v>0</v>
      </c>
      <c r="F31" s="29"/>
      <c r="G31" s="26">
        <f t="shared" si="0"/>
        <v>0</v>
      </c>
      <c r="H31" s="29"/>
      <c r="XEV31" s="20"/>
    </row>
    <row r="32" spans="2:8 16376:16384" ht="15" customHeight="1">
      <c r="B32" s="7" t="s">
        <v>24</v>
      </c>
      <c r="C32" s="29"/>
      <c r="D32" s="30"/>
      <c r="E32" s="16">
        <f t="shared" si="1"/>
        <v>0</v>
      </c>
      <c r="F32" s="29"/>
      <c r="G32" s="26">
        <f t="shared" si="0"/>
        <v>0</v>
      </c>
      <c r="H32" s="29"/>
      <c r="XEV32" s="20"/>
    </row>
    <row r="33" spans="2:8 16376:16378" ht="15" customHeight="1">
      <c r="B33" s="6" t="s">
        <v>25</v>
      </c>
      <c r="C33" s="29"/>
      <c r="D33" s="30"/>
      <c r="E33" s="16">
        <f t="shared" si="1"/>
        <v>0</v>
      </c>
      <c r="F33" s="29"/>
      <c r="G33" s="26">
        <f t="shared" si="0"/>
        <v>0</v>
      </c>
      <c r="H33" s="29"/>
      <c r="XEV33" s="20"/>
    </row>
    <row r="34" spans="2:8 16376:16378" ht="15" customHeight="1">
      <c r="B34" s="6" t="s">
        <v>26</v>
      </c>
      <c r="C34" s="29"/>
      <c r="D34" s="30"/>
      <c r="E34" s="16">
        <f t="shared" si="1"/>
        <v>0</v>
      </c>
      <c r="F34" s="29"/>
      <c r="G34" s="26">
        <f t="shared" si="0"/>
        <v>0</v>
      </c>
      <c r="H34" s="29"/>
      <c r="XEV34" s="20"/>
    </row>
    <row r="35" spans="2:8 16376:16378" ht="15" customHeight="1">
      <c r="B35" s="6" t="s">
        <v>27</v>
      </c>
      <c r="C35" s="29"/>
      <c r="D35" s="30"/>
      <c r="E35" s="16">
        <f t="shared" si="1"/>
        <v>0</v>
      </c>
      <c r="F35" s="29"/>
      <c r="G35" s="26">
        <f t="shared" si="0"/>
        <v>0</v>
      </c>
      <c r="H35" s="29"/>
      <c r="XEV35" s="20"/>
    </row>
    <row r="36" spans="2:8 16376:16378" ht="15" customHeight="1">
      <c r="B36" s="6" t="s">
        <v>28</v>
      </c>
      <c r="C36" s="29"/>
      <c r="D36" s="30"/>
      <c r="E36" s="16">
        <f t="shared" si="1"/>
        <v>0</v>
      </c>
      <c r="F36" s="29"/>
      <c r="G36" s="26">
        <f t="shared" si="0"/>
        <v>0</v>
      </c>
      <c r="H36" s="29"/>
      <c r="XEV36" s="20"/>
    </row>
    <row r="37" spans="2:8 16376:16378" ht="15" customHeight="1">
      <c r="B37" s="6" t="s">
        <v>29</v>
      </c>
      <c r="C37" s="29"/>
      <c r="D37" s="30"/>
      <c r="E37" s="16">
        <f t="shared" si="1"/>
        <v>0</v>
      </c>
      <c r="F37" s="29"/>
      <c r="G37" s="26">
        <f t="shared" si="0"/>
        <v>0</v>
      </c>
      <c r="H37" s="29"/>
      <c r="XEV37" s="20"/>
    </row>
    <row r="38" spans="2:8 16376:16378" ht="15" customHeight="1">
      <c r="B38" s="7" t="s">
        <v>30</v>
      </c>
      <c r="C38" s="29"/>
      <c r="D38" s="30"/>
      <c r="E38" s="16">
        <f t="shared" si="1"/>
        <v>0</v>
      </c>
      <c r="F38" s="29"/>
      <c r="G38" s="26">
        <f t="shared" si="0"/>
        <v>0</v>
      </c>
      <c r="H38" s="29"/>
      <c r="XEV38" s="20"/>
    </row>
    <row r="39" spans="2:8 16376:16378" ht="15" customHeight="1">
      <c r="B39" s="6" t="s">
        <v>31</v>
      </c>
      <c r="C39" s="29"/>
      <c r="D39" s="30"/>
      <c r="E39" s="16">
        <f t="shared" si="1"/>
        <v>0</v>
      </c>
      <c r="F39" s="29"/>
      <c r="G39" s="26">
        <f t="shared" si="0"/>
        <v>0</v>
      </c>
      <c r="H39" s="29"/>
      <c r="XEV39" s="20"/>
    </row>
    <row r="40" spans="2:8 16376:16378" ht="15" customHeight="1">
      <c r="B40" s="6" t="s">
        <v>32</v>
      </c>
      <c r="C40" s="29"/>
      <c r="D40" s="30"/>
      <c r="E40" s="16">
        <f t="shared" si="1"/>
        <v>0</v>
      </c>
      <c r="F40" s="29"/>
      <c r="G40" s="26">
        <f t="shared" si="0"/>
        <v>0</v>
      </c>
      <c r="H40" s="29"/>
      <c r="XEV40" s="20"/>
    </row>
    <row r="41" spans="2:8 16376:16378" ht="15" customHeight="1">
      <c r="B41" s="6" t="s">
        <v>33</v>
      </c>
      <c r="C41" s="29"/>
      <c r="D41" s="30"/>
      <c r="E41" s="16">
        <f t="shared" si="1"/>
        <v>0</v>
      </c>
      <c r="F41" s="29"/>
      <c r="G41" s="26">
        <f t="shared" si="0"/>
        <v>0</v>
      </c>
      <c r="H41" s="29"/>
      <c r="XEV41" s="20"/>
    </row>
    <row r="42" spans="2:8 16376:16378" ht="15" customHeight="1">
      <c r="B42" s="6" t="s">
        <v>34</v>
      </c>
      <c r="C42" s="29"/>
      <c r="D42" s="30"/>
      <c r="E42" s="16">
        <f t="shared" si="1"/>
        <v>0</v>
      </c>
      <c r="F42" s="29"/>
      <c r="G42" s="26">
        <f t="shared" si="0"/>
        <v>0</v>
      </c>
      <c r="H42" s="29"/>
      <c r="XEV42" s="20"/>
    </row>
    <row r="43" spans="2:8 16376:16378" ht="15" customHeight="1">
      <c r="B43" s="6" t="s">
        <v>35</v>
      </c>
      <c r="C43" s="29"/>
      <c r="D43" s="30"/>
      <c r="E43" s="16">
        <f t="shared" si="1"/>
        <v>0</v>
      </c>
      <c r="F43" s="29"/>
      <c r="G43" s="26">
        <f t="shared" si="0"/>
        <v>0</v>
      </c>
      <c r="H43" s="29"/>
      <c r="XEV43" s="20"/>
    </row>
    <row r="44" spans="2:8 16376:16378" ht="15" customHeight="1">
      <c r="F44" s="19"/>
      <c r="XEW44" s="20"/>
    </row>
    <row r="45" spans="2:8 16376:16378" ht="15" customHeight="1">
      <c r="B45" s="42"/>
      <c r="C45" s="42"/>
      <c r="F45" s="19"/>
      <c r="G45" s="42"/>
      <c r="H45" s="42"/>
      <c r="XEW45" s="20"/>
    </row>
    <row r="46" spans="2:8 16376:16378">
      <c r="B46" s="35">
        <f>COSTAS!B44</f>
        <v>0</v>
      </c>
      <c r="C46" s="35"/>
      <c r="F46" s="3"/>
      <c r="G46" s="35">
        <f>COSTAS!G44</f>
        <v>0</v>
      </c>
      <c r="H46" s="35"/>
      <c r="XEX46" s="6" t="s">
        <v>10</v>
      </c>
    </row>
    <row r="47" spans="2:8 16376:16378" ht="18.75">
      <c r="B47" s="36" t="s">
        <v>65</v>
      </c>
      <c r="C47" s="36"/>
      <c r="F47" s="3"/>
      <c r="G47" s="36" t="s">
        <v>66</v>
      </c>
      <c r="H47" s="36"/>
      <c r="XEX47" s="6" t="s">
        <v>11</v>
      </c>
    </row>
    <row r="48" spans="2:8 16376:16378">
      <c r="XEX48" s="6" t="s">
        <v>12</v>
      </c>
    </row>
    <row r="49" spans="2:8 16377:16378" ht="18.75">
      <c r="B49" s="2" t="s">
        <v>37</v>
      </c>
      <c r="C49" s="28">
        <f>COSTAS!C47</f>
        <v>0</v>
      </c>
      <c r="F49" s="3"/>
      <c r="G49" s="2" t="s">
        <v>37</v>
      </c>
      <c r="H49" s="28">
        <f>COSTAS!H47</f>
        <v>0</v>
      </c>
      <c r="XEX49" s="6" t="s">
        <v>13</v>
      </c>
    </row>
    <row r="50" spans="2:8 16377:16378" ht="18.75">
      <c r="B50" s="2" t="s">
        <v>36</v>
      </c>
      <c r="C50" s="28">
        <f>COSTAS!C49</f>
        <v>0</v>
      </c>
      <c r="F50" s="3"/>
      <c r="G50" s="2" t="s">
        <v>36</v>
      </c>
      <c r="H50" s="28">
        <f>COSTAS!H49</f>
        <v>0</v>
      </c>
      <c r="XEX50" s="6" t="s">
        <v>16</v>
      </c>
    </row>
    <row r="51" spans="2:8 16377:16378">
      <c r="G51" s="24"/>
      <c r="XEW51" s="6" t="s">
        <v>7</v>
      </c>
    </row>
    <row r="52" spans="2:8 16377:16378" ht="18.75">
      <c r="F52" s="2"/>
    </row>
    <row r="53" spans="2:8 16377:16378" ht="18.75">
      <c r="B53" s="2"/>
      <c r="C53" s="27"/>
    </row>
  </sheetData>
  <sheetProtection algorithmName="SHA-512" hashValue="aoNBzUEeW+PXMD9Yf/hE0P7LIUyV9gz9CiZLqhQlvulQAI962SNJ3VkVIT8NIV7tD1OZDtzQvY0jwqIo63rQDQ==" saltValue="G0gPcEMsMZ4CO2bPE2HZbg==" spinCount="100000" sheet="1" objects="1" scenarios="1" autoFilter="0"/>
  <autoFilter ref="A9:XFD9" xr:uid="{BB991F24-2D3B-4060-9231-E34BB5CA18AB}"/>
  <mergeCells count="12">
    <mergeCell ref="C7:D7"/>
    <mergeCell ref="A1:H1"/>
    <mergeCell ref="A2:H2"/>
    <mergeCell ref="A3:H3"/>
    <mergeCell ref="A4:H4"/>
    <mergeCell ref="B6:E6"/>
    <mergeCell ref="B46:C46"/>
    <mergeCell ref="G46:H46"/>
    <mergeCell ref="B47:C47"/>
    <mergeCell ref="G47:H47"/>
    <mergeCell ref="B45:C45"/>
    <mergeCell ref="G45:H45"/>
  </mergeCells>
  <printOptions horizontalCentered="1" verticalCentered="1"/>
  <pageMargins left="0.70866141732283472" right="0.51181102362204722" top="0.74803149606299213" bottom="0.55118110236220474" header="0.31496062992125984" footer="0.31496062992125984"/>
  <pageSetup scale="55" orientation="landscape" r:id="rId1"/>
  <headerFooter>
    <oddHeader>&amp;L&amp;G&amp;CPROCESO GESTIÓN FINANCIERA
FORMATO CONCILIACIÓN INGRESOS OTRAS CARTERAS NACIONAL&amp;RF1.P45.GF
Versión 1
&amp;P de &amp;N
09/12/2024
Clasificación dela Información
Pública</oddHeader>
    <oddFooter xml:space="preserve">&amp;CAntes de imprimir este documento… piense en el medio ambiente!                              
Cualquier copia impresa de este documento se considera como COPIA NO CONTROLADA. 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F777-2EDF-4136-B2C5-247E522CCA01}">
  <sheetPr>
    <pageSetUpPr fitToPage="1"/>
  </sheetPr>
  <dimension ref="A1:XFD53"/>
  <sheetViews>
    <sheetView tabSelected="1" zoomScale="115" zoomScaleNormal="115" zoomScaleSheetLayoutView="75" workbookViewId="0">
      <selection activeCell="E16" sqref="E16"/>
    </sheetView>
  </sheetViews>
  <sheetFormatPr baseColWidth="10" defaultColWidth="11.42578125" defaultRowHeight="15"/>
  <cols>
    <col min="1" max="1" width="17.7109375" style="1" customWidth="1"/>
    <col min="2" max="2" width="31.140625" style="1" bestFit="1" customWidth="1"/>
    <col min="3" max="3" width="25.42578125" style="1" customWidth="1"/>
    <col min="4" max="4" width="26.140625" style="1" bestFit="1" customWidth="1"/>
    <col min="5" max="6" width="22.85546875" style="3" customWidth="1"/>
    <col min="7" max="7" width="23.42578125" style="1" customWidth="1"/>
    <col min="8" max="8" width="23.140625" style="1" customWidth="1"/>
    <col min="9" max="9" width="20.7109375" style="1" customWidth="1"/>
    <col min="10" max="10" width="24" style="1" customWidth="1"/>
    <col min="11" max="11" width="31.140625" style="1" customWidth="1"/>
    <col min="12" max="12" width="32.140625" style="1" customWidth="1"/>
    <col min="13" max="16384" width="11.42578125" style="1"/>
  </cols>
  <sheetData>
    <row r="1" spans="1:12 16380:16384" ht="15.7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 16380:16384" ht="15.7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 16380:16384" ht="15.7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 16380:16384" ht="15.7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2 16380:16384" ht="15.75">
      <c r="A5" s="14"/>
      <c r="B5" s="14"/>
      <c r="C5" s="14"/>
      <c r="D5" s="15"/>
      <c r="E5" s="14"/>
      <c r="F5" s="14"/>
      <c r="G5" s="14"/>
    </row>
    <row r="6" spans="1:12 16380:16384" ht="15.75">
      <c r="B6" s="41" t="s">
        <v>41</v>
      </c>
      <c r="C6" s="41"/>
      <c r="D6" s="41"/>
      <c r="E6" s="41"/>
      <c r="F6" s="41"/>
      <c r="G6" s="41"/>
      <c r="H6" s="32">
        <f>COSTAS!F5</f>
        <v>0</v>
      </c>
      <c r="I6" s="4" t="s">
        <v>47</v>
      </c>
    </row>
    <row r="7" spans="1:12 16380:16384">
      <c r="C7" s="37"/>
      <c r="D7" s="37"/>
      <c r="E7" s="37"/>
      <c r="F7" s="22"/>
      <c r="K7" s="24"/>
    </row>
    <row r="8" spans="1:12 16380:16384">
      <c r="B8" s="18"/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 16380:16384" s="12" customFormat="1" ht="33.75">
      <c r="A9" s="1"/>
      <c r="B9" s="8" t="s">
        <v>0</v>
      </c>
      <c r="C9" s="21" t="s">
        <v>105</v>
      </c>
      <c r="D9" s="9" t="s">
        <v>113</v>
      </c>
      <c r="E9" s="9" t="s">
        <v>114</v>
      </c>
      <c r="F9" s="9" t="s">
        <v>115</v>
      </c>
      <c r="G9" s="10" t="s">
        <v>103</v>
      </c>
      <c r="H9" s="11" t="s">
        <v>116</v>
      </c>
      <c r="I9" s="11" t="s">
        <v>117</v>
      </c>
      <c r="J9" s="10" t="s">
        <v>46</v>
      </c>
      <c r="K9" s="10" t="s">
        <v>104</v>
      </c>
      <c r="L9" s="9" t="s">
        <v>1</v>
      </c>
    </row>
    <row r="10" spans="1:12 16380:16384" ht="15" customHeight="1">
      <c r="B10" s="6" t="s">
        <v>2</v>
      </c>
      <c r="C10" s="29"/>
      <c r="D10" s="30"/>
      <c r="E10" s="29"/>
      <c r="F10" s="16">
        <f>D10+E10</f>
        <v>0</v>
      </c>
      <c r="G10" s="16">
        <f>C10-F10</f>
        <v>0</v>
      </c>
      <c r="H10" s="29"/>
      <c r="I10" s="29"/>
      <c r="J10" s="25">
        <f>H10+I10</f>
        <v>0</v>
      </c>
      <c r="K10" s="25">
        <f>C10-J10</f>
        <v>0</v>
      </c>
      <c r="L10" s="29"/>
      <c r="XEZ10" s="6"/>
      <c r="XFD10" s="1" t="s">
        <v>50</v>
      </c>
    </row>
    <row r="11" spans="1:12 16380:16384" ht="15" customHeight="1">
      <c r="B11" s="6" t="s">
        <v>3</v>
      </c>
      <c r="C11" s="29"/>
      <c r="D11" s="30"/>
      <c r="E11" s="29"/>
      <c r="F11" s="16">
        <f t="shared" ref="F11:F43" si="0">D11+E11</f>
        <v>0</v>
      </c>
      <c r="G11" s="16">
        <f t="shared" ref="G11:G43" si="1">C11-F11</f>
        <v>0</v>
      </c>
      <c r="H11" s="29"/>
      <c r="I11" s="29"/>
      <c r="J11" s="25">
        <f t="shared" ref="J11:J43" si="2">H11+I11</f>
        <v>0</v>
      </c>
      <c r="K11" s="25">
        <f t="shared" ref="K11:K43" si="3">C11-J11</f>
        <v>0</v>
      </c>
      <c r="L11" s="29"/>
      <c r="XEZ11" s="6"/>
      <c r="XFD11" s="1" t="s">
        <v>51</v>
      </c>
    </row>
    <row r="12" spans="1:12 16380:16384" ht="15" customHeight="1">
      <c r="B12" s="6" t="s">
        <v>4</v>
      </c>
      <c r="C12" s="29"/>
      <c r="D12" s="30"/>
      <c r="E12" s="29"/>
      <c r="F12" s="16">
        <f t="shared" si="0"/>
        <v>0</v>
      </c>
      <c r="G12" s="16">
        <f t="shared" si="1"/>
        <v>0</v>
      </c>
      <c r="H12" s="29"/>
      <c r="I12" s="29"/>
      <c r="J12" s="25">
        <f t="shared" si="2"/>
        <v>0</v>
      </c>
      <c r="K12" s="25">
        <f t="shared" si="3"/>
        <v>0</v>
      </c>
      <c r="L12" s="29"/>
      <c r="XEZ12" s="7"/>
      <c r="XFD12" s="1" t="s">
        <v>52</v>
      </c>
    </row>
    <row r="13" spans="1:12 16380:16384" ht="15" customHeight="1">
      <c r="B13" s="6" t="s">
        <v>5</v>
      </c>
      <c r="C13" s="29"/>
      <c r="D13" s="30"/>
      <c r="E13" s="29"/>
      <c r="F13" s="16">
        <f t="shared" si="0"/>
        <v>0</v>
      </c>
      <c r="G13" s="16">
        <f t="shared" si="1"/>
        <v>0</v>
      </c>
      <c r="H13" s="29"/>
      <c r="I13" s="29"/>
      <c r="J13" s="25">
        <f t="shared" si="2"/>
        <v>0</v>
      </c>
      <c r="K13" s="25">
        <f t="shared" si="3"/>
        <v>0</v>
      </c>
      <c r="L13" s="29"/>
      <c r="XEZ13" s="20"/>
      <c r="XFD13" s="1" t="s">
        <v>53</v>
      </c>
    </row>
    <row r="14" spans="1:12 16380:16384" ht="15" customHeight="1">
      <c r="B14" s="6" t="s">
        <v>6</v>
      </c>
      <c r="C14" s="29"/>
      <c r="D14" s="30"/>
      <c r="E14" s="29"/>
      <c r="F14" s="16">
        <f t="shared" si="0"/>
        <v>0</v>
      </c>
      <c r="G14" s="16">
        <f t="shared" si="1"/>
        <v>0</v>
      </c>
      <c r="H14" s="29"/>
      <c r="I14" s="29"/>
      <c r="J14" s="25">
        <f t="shared" si="2"/>
        <v>0</v>
      </c>
      <c r="K14" s="25">
        <f t="shared" si="3"/>
        <v>0</v>
      </c>
      <c r="L14" s="29"/>
      <c r="XEZ14" s="20"/>
      <c r="XFD14" s="1" t="s">
        <v>54</v>
      </c>
    </row>
    <row r="15" spans="1:12 16380:16384" ht="15" customHeight="1">
      <c r="B15" s="6" t="s">
        <v>7</v>
      </c>
      <c r="C15" s="29"/>
      <c r="D15" s="30"/>
      <c r="E15" s="29"/>
      <c r="F15" s="16">
        <f t="shared" si="0"/>
        <v>0</v>
      </c>
      <c r="G15" s="16">
        <f t="shared" si="1"/>
        <v>0</v>
      </c>
      <c r="H15" s="29"/>
      <c r="I15" s="29"/>
      <c r="J15" s="25">
        <f t="shared" si="2"/>
        <v>0</v>
      </c>
      <c r="K15" s="25">
        <f t="shared" si="3"/>
        <v>0</v>
      </c>
      <c r="L15" s="29"/>
      <c r="XEZ15" s="20"/>
      <c r="XFD15" s="1" t="s">
        <v>55</v>
      </c>
    </row>
    <row r="16" spans="1:12 16380:16384" ht="15" customHeight="1">
      <c r="B16" s="6" t="s">
        <v>8</v>
      </c>
      <c r="C16" s="29"/>
      <c r="D16" s="30"/>
      <c r="E16" s="29"/>
      <c r="F16" s="16">
        <f t="shared" si="0"/>
        <v>0</v>
      </c>
      <c r="G16" s="16">
        <f t="shared" si="1"/>
        <v>0</v>
      </c>
      <c r="H16" s="29"/>
      <c r="I16" s="29"/>
      <c r="J16" s="25">
        <f t="shared" si="2"/>
        <v>0</v>
      </c>
      <c r="K16" s="25">
        <f t="shared" si="3"/>
        <v>0</v>
      </c>
      <c r="L16" s="29"/>
      <c r="XEZ16" s="20"/>
      <c r="XFD16" s="1" t="s">
        <v>56</v>
      </c>
    </row>
    <row r="17" spans="2:12 16380:16384" ht="15" customHeight="1">
      <c r="B17" s="6" t="s">
        <v>9</v>
      </c>
      <c r="C17" s="29"/>
      <c r="D17" s="30"/>
      <c r="E17" s="29"/>
      <c r="F17" s="16">
        <f t="shared" si="0"/>
        <v>0</v>
      </c>
      <c r="G17" s="16">
        <f t="shared" si="1"/>
        <v>0</v>
      </c>
      <c r="H17" s="29"/>
      <c r="I17" s="29"/>
      <c r="J17" s="25">
        <f t="shared" si="2"/>
        <v>0</v>
      </c>
      <c r="K17" s="25">
        <f t="shared" si="3"/>
        <v>0</v>
      </c>
      <c r="L17" s="29"/>
      <c r="XEZ17" s="20"/>
      <c r="XFD17" s="1" t="s">
        <v>57</v>
      </c>
    </row>
    <row r="18" spans="2:12 16380:16384" ht="15" customHeight="1">
      <c r="B18" s="6" t="s">
        <v>10</v>
      </c>
      <c r="C18" s="29"/>
      <c r="D18" s="30"/>
      <c r="E18" s="29"/>
      <c r="F18" s="16">
        <f t="shared" si="0"/>
        <v>0</v>
      </c>
      <c r="G18" s="16">
        <f t="shared" si="1"/>
        <v>0</v>
      </c>
      <c r="H18" s="29"/>
      <c r="I18" s="29"/>
      <c r="J18" s="25">
        <f t="shared" si="2"/>
        <v>0</v>
      </c>
      <c r="K18" s="25">
        <f t="shared" si="3"/>
        <v>0</v>
      </c>
      <c r="L18" s="29"/>
      <c r="XEZ18" s="20"/>
      <c r="XFD18" s="1" t="s">
        <v>58</v>
      </c>
    </row>
    <row r="19" spans="2:12 16380:16384" ht="15" customHeight="1">
      <c r="B19" s="6" t="s">
        <v>11</v>
      </c>
      <c r="C19" s="29"/>
      <c r="D19" s="30"/>
      <c r="E19" s="29"/>
      <c r="F19" s="16">
        <f t="shared" si="0"/>
        <v>0</v>
      </c>
      <c r="G19" s="16">
        <f t="shared" si="1"/>
        <v>0</v>
      </c>
      <c r="H19" s="29"/>
      <c r="I19" s="29"/>
      <c r="J19" s="25">
        <f t="shared" si="2"/>
        <v>0</v>
      </c>
      <c r="K19" s="25">
        <f t="shared" si="3"/>
        <v>0</v>
      </c>
      <c r="L19" s="29"/>
      <c r="XEZ19" s="20"/>
      <c r="XFD19" s="1" t="s">
        <v>59</v>
      </c>
    </row>
    <row r="20" spans="2:12 16380:16384" ht="15" customHeight="1">
      <c r="B20" s="6" t="s">
        <v>12</v>
      </c>
      <c r="C20" s="29"/>
      <c r="D20" s="30"/>
      <c r="E20" s="29"/>
      <c r="F20" s="16">
        <f t="shared" si="0"/>
        <v>0</v>
      </c>
      <c r="G20" s="16">
        <f t="shared" si="1"/>
        <v>0</v>
      </c>
      <c r="H20" s="29"/>
      <c r="I20" s="29"/>
      <c r="J20" s="25">
        <f t="shared" si="2"/>
        <v>0</v>
      </c>
      <c r="K20" s="25">
        <f t="shared" si="3"/>
        <v>0</v>
      </c>
      <c r="L20" s="29"/>
      <c r="XEZ20" s="20"/>
      <c r="XFD20" s="1" t="s">
        <v>60</v>
      </c>
    </row>
    <row r="21" spans="2:12 16380:16384" ht="15" customHeight="1">
      <c r="B21" s="6" t="s">
        <v>13</v>
      </c>
      <c r="C21" s="29"/>
      <c r="D21" s="30"/>
      <c r="E21" s="29"/>
      <c r="F21" s="16">
        <f t="shared" si="0"/>
        <v>0</v>
      </c>
      <c r="G21" s="16">
        <f t="shared" si="1"/>
        <v>0</v>
      </c>
      <c r="H21" s="29"/>
      <c r="I21" s="29"/>
      <c r="J21" s="25">
        <f t="shared" si="2"/>
        <v>0</v>
      </c>
      <c r="K21" s="25">
        <f t="shared" si="3"/>
        <v>0</v>
      </c>
      <c r="L21" s="29"/>
      <c r="XEZ21" s="20"/>
      <c r="XFD21" s="1" t="s">
        <v>61</v>
      </c>
    </row>
    <row r="22" spans="2:12 16380:16384" ht="15" customHeight="1">
      <c r="B22" s="6" t="s">
        <v>14</v>
      </c>
      <c r="C22" s="29"/>
      <c r="D22" s="30"/>
      <c r="E22" s="29"/>
      <c r="F22" s="16">
        <f t="shared" si="0"/>
        <v>0</v>
      </c>
      <c r="G22" s="16">
        <f t="shared" si="1"/>
        <v>0</v>
      </c>
      <c r="H22" s="29"/>
      <c r="I22" s="29"/>
      <c r="J22" s="25">
        <f t="shared" si="2"/>
        <v>0</v>
      </c>
      <c r="K22" s="25">
        <f t="shared" si="3"/>
        <v>0</v>
      </c>
      <c r="L22" s="29"/>
      <c r="XEZ22" s="20"/>
    </row>
    <row r="23" spans="2:12 16380:16384" ht="15" customHeight="1">
      <c r="B23" s="6" t="s">
        <v>15</v>
      </c>
      <c r="C23" s="29"/>
      <c r="D23" s="30"/>
      <c r="E23" s="29"/>
      <c r="F23" s="16">
        <f t="shared" si="0"/>
        <v>0</v>
      </c>
      <c r="G23" s="16">
        <f t="shared" si="1"/>
        <v>0</v>
      </c>
      <c r="H23" s="29"/>
      <c r="I23" s="29"/>
      <c r="J23" s="25">
        <f t="shared" si="2"/>
        <v>0</v>
      </c>
      <c r="K23" s="25">
        <f t="shared" si="3"/>
        <v>0</v>
      </c>
      <c r="L23" s="29"/>
      <c r="XEZ23" s="20"/>
    </row>
    <row r="24" spans="2:12 16380:16384" ht="15" customHeight="1">
      <c r="B24" s="6" t="s">
        <v>16</v>
      </c>
      <c r="C24" s="29"/>
      <c r="D24" s="30"/>
      <c r="E24" s="29"/>
      <c r="F24" s="16">
        <f t="shared" si="0"/>
        <v>0</v>
      </c>
      <c r="G24" s="16">
        <f t="shared" si="1"/>
        <v>0</v>
      </c>
      <c r="H24" s="29"/>
      <c r="I24" s="29"/>
      <c r="J24" s="25">
        <f t="shared" si="2"/>
        <v>0</v>
      </c>
      <c r="K24" s="25">
        <f t="shared" si="3"/>
        <v>0</v>
      </c>
      <c r="L24" s="29"/>
      <c r="XEZ24" s="20"/>
    </row>
    <row r="25" spans="2:12 16380:16384" ht="15" customHeight="1">
      <c r="B25" s="6" t="s">
        <v>17</v>
      </c>
      <c r="C25" s="29"/>
      <c r="D25" s="30"/>
      <c r="E25" s="29"/>
      <c r="F25" s="16">
        <f t="shared" si="0"/>
        <v>0</v>
      </c>
      <c r="G25" s="16">
        <f t="shared" si="1"/>
        <v>0</v>
      </c>
      <c r="H25" s="29"/>
      <c r="I25" s="29"/>
      <c r="J25" s="25">
        <f t="shared" si="2"/>
        <v>0</v>
      </c>
      <c r="K25" s="25">
        <f t="shared" si="3"/>
        <v>0</v>
      </c>
      <c r="L25" s="29"/>
      <c r="XEZ25" s="20"/>
    </row>
    <row r="26" spans="2:12 16380:16384" ht="15" customHeight="1">
      <c r="B26" s="6" t="s">
        <v>18</v>
      </c>
      <c r="C26" s="29"/>
      <c r="D26" s="30"/>
      <c r="E26" s="29"/>
      <c r="F26" s="16">
        <f t="shared" si="0"/>
        <v>0</v>
      </c>
      <c r="G26" s="16">
        <f t="shared" si="1"/>
        <v>0</v>
      </c>
      <c r="H26" s="29"/>
      <c r="I26" s="29"/>
      <c r="J26" s="25">
        <f t="shared" si="2"/>
        <v>0</v>
      </c>
      <c r="K26" s="25">
        <f t="shared" si="3"/>
        <v>0</v>
      </c>
      <c r="L26" s="29"/>
      <c r="XEZ26" s="20"/>
    </row>
    <row r="27" spans="2:12 16380:16384" ht="15" customHeight="1">
      <c r="B27" s="6" t="s">
        <v>19</v>
      </c>
      <c r="C27" s="29"/>
      <c r="D27" s="30"/>
      <c r="E27" s="29"/>
      <c r="F27" s="16">
        <f t="shared" si="0"/>
        <v>0</v>
      </c>
      <c r="G27" s="16">
        <f t="shared" si="1"/>
        <v>0</v>
      </c>
      <c r="H27" s="29"/>
      <c r="I27" s="29"/>
      <c r="J27" s="25">
        <f t="shared" si="2"/>
        <v>0</v>
      </c>
      <c r="K27" s="25">
        <f t="shared" si="3"/>
        <v>0</v>
      </c>
      <c r="L27" s="29"/>
      <c r="XEZ27" s="20"/>
    </row>
    <row r="28" spans="2:12 16380:16384" ht="15" customHeight="1">
      <c r="B28" s="6" t="s">
        <v>20</v>
      </c>
      <c r="C28" s="29"/>
      <c r="D28" s="30"/>
      <c r="E28" s="29"/>
      <c r="F28" s="16">
        <f t="shared" si="0"/>
        <v>0</v>
      </c>
      <c r="G28" s="16">
        <f t="shared" si="1"/>
        <v>0</v>
      </c>
      <c r="H28" s="29"/>
      <c r="I28" s="29"/>
      <c r="J28" s="25">
        <f t="shared" si="2"/>
        <v>0</v>
      </c>
      <c r="K28" s="25">
        <f t="shared" si="3"/>
        <v>0</v>
      </c>
      <c r="L28" s="29"/>
      <c r="XEZ28" s="20"/>
    </row>
    <row r="29" spans="2:12 16380:16384" ht="15" customHeight="1">
      <c r="B29" s="6" t="s">
        <v>21</v>
      </c>
      <c r="C29" s="29"/>
      <c r="D29" s="30"/>
      <c r="E29" s="29"/>
      <c r="F29" s="16">
        <f t="shared" si="0"/>
        <v>0</v>
      </c>
      <c r="G29" s="16">
        <f t="shared" si="1"/>
        <v>0</v>
      </c>
      <c r="H29" s="29"/>
      <c r="I29" s="29"/>
      <c r="J29" s="25">
        <f t="shared" si="2"/>
        <v>0</v>
      </c>
      <c r="K29" s="25">
        <f t="shared" si="3"/>
        <v>0</v>
      </c>
      <c r="L29" s="29"/>
      <c r="XEZ29" s="20"/>
    </row>
    <row r="30" spans="2:12 16380:16384" ht="15" customHeight="1">
      <c r="B30" s="6" t="s">
        <v>22</v>
      </c>
      <c r="C30" s="29"/>
      <c r="D30" s="30"/>
      <c r="E30" s="29"/>
      <c r="F30" s="16">
        <f t="shared" si="0"/>
        <v>0</v>
      </c>
      <c r="G30" s="16">
        <f t="shared" si="1"/>
        <v>0</v>
      </c>
      <c r="H30" s="29"/>
      <c r="I30" s="29"/>
      <c r="J30" s="25">
        <f t="shared" si="2"/>
        <v>0</v>
      </c>
      <c r="K30" s="25">
        <f t="shared" si="3"/>
        <v>0</v>
      </c>
      <c r="L30" s="29"/>
      <c r="XEZ30" s="20"/>
    </row>
    <row r="31" spans="2:12 16380:16384" ht="15" customHeight="1">
      <c r="B31" s="6" t="s">
        <v>23</v>
      </c>
      <c r="C31" s="29"/>
      <c r="D31" s="30"/>
      <c r="E31" s="29"/>
      <c r="F31" s="16">
        <f t="shared" si="0"/>
        <v>0</v>
      </c>
      <c r="G31" s="16">
        <f t="shared" si="1"/>
        <v>0</v>
      </c>
      <c r="H31" s="29"/>
      <c r="I31" s="29"/>
      <c r="J31" s="25">
        <f t="shared" si="2"/>
        <v>0</v>
      </c>
      <c r="K31" s="25">
        <f t="shared" si="3"/>
        <v>0</v>
      </c>
      <c r="L31" s="29"/>
      <c r="XEZ31" s="20"/>
    </row>
    <row r="32" spans="2:12 16380:16384" ht="15" customHeight="1">
      <c r="B32" s="7" t="s">
        <v>24</v>
      </c>
      <c r="C32" s="29"/>
      <c r="D32" s="30"/>
      <c r="E32" s="29"/>
      <c r="F32" s="16">
        <f t="shared" si="0"/>
        <v>0</v>
      </c>
      <c r="G32" s="16">
        <f t="shared" si="1"/>
        <v>0</v>
      </c>
      <c r="H32" s="29"/>
      <c r="I32" s="29"/>
      <c r="J32" s="25">
        <f t="shared" si="2"/>
        <v>0</v>
      </c>
      <c r="K32" s="25">
        <f t="shared" si="3"/>
        <v>0</v>
      </c>
      <c r="L32" s="29"/>
      <c r="XEZ32" s="20"/>
    </row>
    <row r="33" spans="2:12 16377:16381" ht="15" customHeight="1">
      <c r="B33" s="6" t="s">
        <v>25</v>
      </c>
      <c r="C33" s="29"/>
      <c r="D33" s="30"/>
      <c r="E33" s="29"/>
      <c r="F33" s="16">
        <f t="shared" si="0"/>
        <v>0</v>
      </c>
      <c r="G33" s="16">
        <f t="shared" si="1"/>
        <v>0</v>
      </c>
      <c r="H33" s="29"/>
      <c r="I33" s="29"/>
      <c r="J33" s="25">
        <f t="shared" si="2"/>
        <v>0</v>
      </c>
      <c r="K33" s="25">
        <f t="shared" si="3"/>
        <v>0</v>
      </c>
      <c r="L33" s="29"/>
      <c r="XEZ33" s="20"/>
    </row>
    <row r="34" spans="2:12 16377:16381" ht="15" customHeight="1">
      <c r="B34" s="6" t="s">
        <v>26</v>
      </c>
      <c r="C34" s="29"/>
      <c r="D34" s="30"/>
      <c r="E34" s="29"/>
      <c r="F34" s="16">
        <f t="shared" si="0"/>
        <v>0</v>
      </c>
      <c r="G34" s="16">
        <f t="shared" si="1"/>
        <v>0</v>
      </c>
      <c r="H34" s="29"/>
      <c r="I34" s="29"/>
      <c r="J34" s="25">
        <f t="shared" si="2"/>
        <v>0</v>
      </c>
      <c r="K34" s="25">
        <f t="shared" si="3"/>
        <v>0</v>
      </c>
      <c r="L34" s="29"/>
      <c r="XEZ34" s="20"/>
    </row>
    <row r="35" spans="2:12 16377:16381" ht="15" customHeight="1">
      <c r="B35" s="6" t="s">
        <v>27</v>
      </c>
      <c r="C35" s="29"/>
      <c r="D35" s="30"/>
      <c r="E35" s="29"/>
      <c r="F35" s="16">
        <f t="shared" si="0"/>
        <v>0</v>
      </c>
      <c r="G35" s="16">
        <f t="shared" si="1"/>
        <v>0</v>
      </c>
      <c r="H35" s="29"/>
      <c r="I35" s="29"/>
      <c r="J35" s="25">
        <f t="shared" si="2"/>
        <v>0</v>
      </c>
      <c r="K35" s="25">
        <f t="shared" si="3"/>
        <v>0</v>
      </c>
      <c r="L35" s="29"/>
      <c r="XEZ35" s="20"/>
    </row>
    <row r="36" spans="2:12 16377:16381" ht="15" customHeight="1">
      <c r="B36" s="6" t="s">
        <v>28</v>
      </c>
      <c r="C36" s="29"/>
      <c r="D36" s="30"/>
      <c r="E36" s="29"/>
      <c r="F36" s="16">
        <f t="shared" si="0"/>
        <v>0</v>
      </c>
      <c r="G36" s="16">
        <f t="shared" si="1"/>
        <v>0</v>
      </c>
      <c r="H36" s="29"/>
      <c r="I36" s="29"/>
      <c r="J36" s="25">
        <f t="shared" si="2"/>
        <v>0</v>
      </c>
      <c r="K36" s="25">
        <f t="shared" si="3"/>
        <v>0</v>
      </c>
      <c r="L36" s="29"/>
      <c r="XEZ36" s="20"/>
    </row>
    <row r="37" spans="2:12 16377:16381" ht="15" customHeight="1">
      <c r="B37" s="6" t="s">
        <v>29</v>
      </c>
      <c r="C37" s="29"/>
      <c r="D37" s="30"/>
      <c r="E37" s="29"/>
      <c r="F37" s="16">
        <f t="shared" si="0"/>
        <v>0</v>
      </c>
      <c r="G37" s="16">
        <f t="shared" si="1"/>
        <v>0</v>
      </c>
      <c r="H37" s="29"/>
      <c r="I37" s="29"/>
      <c r="J37" s="25">
        <f t="shared" si="2"/>
        <v>0</v>
      </c>
      <c r="K37" s="25">
        <f t="shared" si="3"/>
        <v>0</v>
      </c>
      <c r="L37" s="29"/>
      <c r="XEZ37" s="20"/>
    </row>
    <row r="38" spans="2:12 16377:16381" ht="15" customHeight="1">
      <c r="B38" s="7" t="s">
        <v>30</v>
      </c>
      <c r="C38" s="29"/>
      <c r="D38" s="30"/>
      <c r="E38" s="29"/>
      <c r="F38" s="16">
        <f t="shared" si="0"/>
        <v>0</v>
      </c>
      <c r="G38" s="16">
        <f t="shared" si="1"/>
        <v>0</v>
      </c>
      <c r="H38" s="29"/>
      <c r="I38" s="29"/>
      <c r="J38" s="25">
        <f t="shared" si="2"/>
        <v>0</v>
      </c>
      <c r="K38" s="25">
        <f t="shared" si="3"/>
        <v>0</v>
      </c>
      <c r="L38" s="29"/>
      <c r="XEZ38" s="20"/>
    </row>
    <row r="39" spans="2:12 16377:16381" ht="15" customHeight="1">
      <c r="B39" s="6" t="s">
        <v>31</v>
      </c>
      <c r="C39" s="29"/>
      <c r="D39" s="30"/>
      <c r="E39" s="29"/>
      <c r="F39" s="16">
        <f t="shared" si="0"/>
        <v>0</v>
      </c>
      <c r="G39" s="16">
        <f t="shared" si="1"/>
        <v>0</v>
      </c>
      <c r="H39" s="29"/>
      <c r="I39" s="29"/>
      <c r="J39" s="25">
        <f t="shared" si="2"/>
        <v>0</v>
      </c>
      <c r="K39" s="25">
        <f t="shared" si="3"/>
        <v>0</v>
      </c>
      <c r="L39" s="29"/>
      <c r="XEZ39" s="20"/>
    </row>
    <row r="40" spans="2:12 16377:16381" ht="15" customHeight="1">
      <c r="B40" s="6" t="s">
        <v>32</v>
      </c>
      <c r="C40" s="29"/>
      <c r="D40" s="30"/>
      <c r="E40" s="29"/>
      <c r="F40" s="16">
        <f t="shared" si="0"/>
        <v>0</v>
      </c>
      <c r="G40" s="16">
        <f t="shared" si="1"/>
        <v>0</v>
      </c>
      <c r="H40" s="29"/>
      <c r="I40" s="29"/>
      <c r="J40" s="25">
        <f t="shared" si="2"/>
        <v>0</v>
      </c>
      <c r="K40" s="25">
        <f t="shared" si="3"/>
        <v>0</v>
      </c>
      <c r="L40" s="29"/>
      <c r="XEZ40" s="20"/>
    </row>
    <row r="41" spans="2:12 16377:16381" ht="15" customHeight="1">
      <c r="B41" s="6" t="s">
        <v>33</v>
      </c>
      <c r="C41" s="29"/>
      <c r="D41" s="30"/>
      <c r="E41" s="29"/>
      <c r="F41" s="16">
        <f t="shared" si="0"/>
        <v>0</v>
      </c>
      <c r="G41" s="16">
        <f t="shared" si="1"/>
        <v>0</v>
      </c>
      <c r="H41" s="29"/>
      <c r="I41" s="29"/>
      <c r="J41" s="25">
        <f t="shared" si="2"/>
        <v>0</v>
      </c>
      <c r="K41" s="25">
        <f t="shared" si="3"/>
        <v>0</v>
      </c>
      <c r="L41" s="29"/>
      <c r="XEZ41" s="20"/>
    </row>
    <row r="42" spans="2:12 16377:16381" ht="15" customHeight="1">
      <c r="B42" s="6" t="s">
        <v>34</v>
      </c>
      <c r="C42" s="29"/>
      <c r="D42" s="30"/>
      <c r="E42" s="29"/>
      <c r="F42" s="16">
        <f t="shared" si="0"/>
        <v>0</v>
      </c>
      <c r="G42" s="16">
        <f t="shared" si="1"/>
        <v>0</v>
      </c>
      <c r="H42" s="29"/>
      <c r="I42" s="29"/>
      <c r="J42" s="25">
        <f t="shared" si="2"/>
        <v>0</v>
      </c>
      <c r="K42" s="25">
        <f t="shared" si="3"/>
        <v>0</v>
      </c>
      <c r="L42" s="29"/>
      <c r="XEZ42" s="20"/>
    </row>
    <row r="43" spans="2:12 16377:16381" ht="15" customHeight="1">
      <c r="B43" s="6" t="s">
        <v>35</v>
      </c>
      <c r="C43" s="29"/>
      <c r="D43" s="30"/>
      <c r="E43" s="29"/>
      <c r="F43" s="16">
        <f t="shared" si="0"/>
        <v>0</v>
      </c>
      <c r="G43" s="16">
        <f t="shared" si="1"/>
        <v>0</v>
      </c>
      <c r="H43" s="29"/>
      <c r="I43" s="29"/>
      <c r="J43" s="25">
        <f t="shared" si="2"/>
        <v>0</v>
      </c>
      <c r="K43" s="25">
        <f t="shared" si="3"/>
        <v>0</v>
      </c>
      <c r="L43" s="29"/>
      <c r="XEZ43" s="20"/>
    </row>
    <row r="44" spans="2:12 16377:16381" ht="15" customHeight="1">
      <c r="H44" s="19"/>
      <c r="XFA44" s="20"/>
    </row>
    <row r="45" spans="2:12 16377:16381" ht="15" customHeight="1">
      <c r="B45" s="42"/>
      <c r="C45" s="42"/>
      <c r="E45" s="1"/>
      <c r="F45" s="19"/>
      <c r="G45" s="42"/>
      <c r="H45" s="42"/>
      <c r="XEW45" s="20"/>
    </row>
    <row r="46" spans="2:12 16377:16381">
      <c r="B46" s="35">
        <f>COSTAS!C47</f>
        <v>0</v>
      </c>
      <c r="C46" s="35"/>
      <c r="E46" s="1"/>
      <c r="G46" s="35">
        <f>COSTAS!G44</f>
        <v>0</v>
      </c>
      <c r="H46" s="35"/>
      <c r="XEX46" s="6" t="s">
        <v>10</v>
      </c>
    </row>
    <row r="47" spans="2:12 16377:16381" ht="18.75">
      <c r="B47" s="36" t="s">
        <v>65</v>
      </c>
      <c r="C47" s="36"/>
      <c r="E47" s="1"/>
      <c r="G47" s="36" t="s">
        <v>66</v>
      </c>
      <c r="H47" s="36"/>
      <c r="XEX47" s="6" t="s">
        <v>11</v>
      </c>
    </row>
    <row r="48" spans="2:12 16377:16381">
      <c r="E48" s="1"/>
      <c r="F48" s="1"/>
      <c r="XEX48" s="6" t="s">
        <v>12</v>
      </c>
    </row>
    <row r="49" spans="2:11 16378:16381" ht="19.5" customHeight="1">
      <c r="B49" s="2" t="s">
        <v>37</v>
      </c>
      <c r="C49" s="28">
        <f>COSTAS!C47</f>
        <v>0</v>
      </c>
      <c r="E49" s="1"/>
      <c r="G49" s="2" t="s">
        <v>37</v>
      </c>
      <c r="H49" s="28">
        <f>COSTAS!H47</f>
        <v>0</v>
      </c>
      <c r="XEX49" s="6" t="s">
        <v>13</v>
      </c>
    </row>
    <row r="50" spans="2:11 16378:16381" ht="18.75">
      <c r="B50" s="2" t="s">
        <v>36</v>
      </c>
      <c r="C50" s="28">
        <f>COSTAS!C49</f>
        <v>0</v>
      </c>
      <c r="E50" s="1"/>
      <c r="G50" s="2" t="s">
        <v>36</v>
      </c>
      <c r="H50" s="28">
        <f>COSTAS!H49</f>
        <v>0</v>
      </c>
      <c r="XEX50" s="6" t="s">
        <v>16</v>
      </c>
    </row>
    <row r="51" spans="2:11 16378:16381">
      <c r="K51" s="24"/>
      <c r="XFA51" s="6" t="s">
        <v>7</v>
      </c>
    </row>
    <row r="52" spans="2:11 16378:16381" ht="18.75">
      <c r="H52" s="2"/>
    </row>
    <row r="53" spans="2:11 16378:16381" ht="18.75">
      <c r="B53" s="2"/>
      <c r="C53" s="27"/>
      <c r="E53" s="2"/>
      <c r="F53" s="2"/>
    </row>
  </sheetData>
  <sheetProtection algorithmName="SHA-512" hashValue="gIGbY+BPXGl3y+rEOJCb8iQSAB+3qUUzilt8OeWNCNx7cH6z8Z/zz/3Y3n5wwABqbd67R1gnlxsrP8M6cTqe8A==" saltValue="L/5TWn/MRmSMGBQqviej7Q==" spinCount="100000" sheet="1" objects="1" scenarios="1" autoFilter="0"/>
  <autoFilter ref="B9:L9" xr:uid="{3DCDF777-2EDF-4136-B2C5-247E522CCA01}"/>
  <mergeCells count="12">
    <mergeCell ref="B46:C46"/>
    <mergeCell ref="G46:H46"/>
    <mergeCell ref="B47:C47"/>
    <mergeCell ref="G47:H47"/>
    <mergeCell ref="B45:C45"/>
    <mergeCell ref="G45:H45"/>
    <mergeCell ref="C7:E7"/>
    <mergeCell ref="A1:L1"/>
    <mergeCell ref="A2:L2"/>
    <mergeCell ref="A3:L3"/>
    <mergeCell ref="A4:L4"/>
    <mergeCell ref="B6:G6"/>
  </mergeCells>
  <printOptions horizontalCentered="1" verticalCentered="1"/>
  <pageMargins left="0.70866141732283472" right="0.51181102362204722" top="0.74803149606299213" bottom="0.55118110236220474" header="0.31496062992125984" footer="0.31496062992125984"/>
  <pageSetup scale="39" orientation="landscape" r:id="rId1"/>
  <headerFooter>
    <oddHeader>&amp;L&amp;G&amp;CPROCESO GESTIÓN FINANCIERA
FORMATO CONCILIACIÓN INGRESOS OTRAS CARTERAS NACIONAL&amp;RF1.P45.GF
Versión 1
&amp;P de &amp;N
09/12/2024
Clasificación dela Información
Pública</oddHeader>
    <oddFooter xml:space="preserve">&amp;CAntes de imprimir este documento… piense en el medio ambiente!                              
Cualquier copia impresa de este documento se considera como COPIA NO CONTROLADA. 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E69E-1908-45EF-BDD1-AA0FAB76BB96}">
  <sheetPr>
    <pageSetUpPr fitToPage="1"/>
  </sheetPr>
  <dimension ref="A1:G33"/>
  <sheetViews>
    <sheetView tabSelected="1" workbookViewId="0">
      <selection activeCell="E16" sqref="E16"/>
    </sheetView>
  </sheetViews>
  <sheetFormatPr baseColWidth="10" defaultRowHeight="15"/>
  <cols>
    <col min="1" max="1" width="11.42578125" customWidth="1"/>
    <col min="2" max="2" width="21.28515625" bestFit="1" customWidth="1"/>
    <col min="3" max="3" width="10.7109375" bestFit="1" customWidth="1"/>
    <col min="4" max="4" width="64.140625" bestFit="1" customWidth="1"/>
    <col min="5" max="5" width="109.85546875" customWidth="1"/>
  </cols>
  <sheetData>
    <row r="1" spans="1:7" ht="15.75">
      <c r="A1" s="38"/>
      <c r="B1" s="38"/>
      <c r="C1" s="38"/>
      <c r="D1" s="38"/>
      <c r="E1" s="38"/>
      <c r="F1" s="38"/>
      <c r="G1" s="38"/>
    </row>
    <row r="2" spans="1:7" ht="15.75">
      <c r="A2" s="39"/>
      <c r="B2" s="39"/>
      <c r="C2" s="39"/>
      <c r="D2" s="39"/>
      <c r="E2" s="39"/>
      <c r="F2" s="39"/>
      <c r="G2" s="39"/>
    </row>
    <row r="3" spans="1:7" ht="15.75">
      <c r="A3" s="40"/>
      <c r="B3" s="40"/>
      <c r="C3" s="40"/>
      <c r="D3" s="40"/>
      <c r="E3" s="40"/>
      <c r="F3" s="40"/>
      <c r="G3" s="40"/>
    </row>
    <row r="4" spans="1:7" ht="15.75">
      <c r="A4" s="40"/>
      <c r="B4" s="40"/>
      <c r="C4" s="40"/>
      <c r="D4" s="40"/>
      <c r="E4" s="40"/>
      <c r="F4" s="40"/>
      <c r="G4" s="40"/>
    </row>
    <row r="5" spans="1:7" ht="15.75">
      <c r="A5" s="40" t="s">
        <v>102</v>
      </c>
      <c r="B5" s="40"/>
      <c r="C5" s="40"/>
      <c r="D5" s="40"/>
      <c r="E5" s="40"/>
      <c r="F5" s="40"/>
      <c r="G5" s="40"/>
    </row>
    <row r="8" spans="1:7">
      <c r="B8" s="9" t="s">
        <v>90</v>
      </c>
      <c r="C8" s="9" t="s">
        <v>67</v>
      </c>
      <c r="D8" s="9" t="s">
        <v>68</v>
      </c>
      <c r="E8" s="9" t="s">
        <v>69</v>
      </c>
    </row>
    <row r="9" spans="1:7">
      <c r="B9" s="31" t="s">
        <v>80</v>
      </c>
      <c r="C9" s="31" t="s">
        <v>84</v>
      </c>
      <c r="D9" s="31" t="s">
        <v>70</v>
      </c>
      <c r="E9" s="31" t="s">
        <v>71</v>
      </c>
    </row>
    <row r="10" spans="1:7">
      <c r="B10" s="31" t="s">
        <v>80</v>
      </c>
      <c r="C10" s="31" t="s">
        <v>85</v>
      </c>
      <c r="D10" s="31" t="s">
        <v>65</v>
      </c>
      <c r="E10" s="31" t="s">
        <v>72</v>
      </c>
    </row>
    <row r="11" spans="1:7">
      <c r="B11" s="31" t="s">
        <v>80</v>
      </c>
      <c r="C11" s="31" t="s">
        <v>86</v>
      </c>
      <c r="D11" s="31" t="s">
        <v>66</v>
      </c>
      <c r="E11" s="31" t="s">
        <v>73</v>
      </c>
    </row>
    <row r="12" spans="1:7">
      <c r="B12" s="31" t="s">
        <v>80</v>
      </c>
      <c r="C12" s="31" t="s">
        <v>87</v>
      </c>
      <c r="D12" s="31" t="s">
        <v>74</v>
      </c>
      <c r="E12" s="31" t="s">
        <v>75</v>
      </c>
    </row>
    <row r="13" spans="1:7">
      <c r="B13" s="31" t="s">
        <v>80</v>
      </c>
      <c r="C13" s="31" t="s">
        <v>88</v>
      </c>
      <c r="D13" s="31" t="s">
        <v>36</v>
      </c>
      <c r="E13" s="31" t="s">
        <v>76</v>
      </c>
    </row>
    <row r="14" spans="1:7">
      <c r="B14" s="31" t="s">
        <v>80</v>
      </c>
      <c r="C14" s="31" t="s">
        <v>89</v>
      </c>
      <c r="D14" s="31" t="s">
        <v>74</v>
      </c>
      <c r="E14" s="31" t="s">
        <v>77</v>
      </c>
    </row>
    <row r="15" spans="1:7">
      <c r="B15" s="31" t="s">
        <v>80</v>
      </c>
      <c r="C15" s="31" t="s">
        <v>78</v>
      </c>
      <c r="D15" s="31" t="s">
        <v>36</v>
      </c>
      <c r="E15" s="31" t="s">
        <v>79</v>
      </c>
    </row>
    <row r="16" spans="1:7">
      <c r="B16" s="31" t="s">
        <v>80</v>
      </c>
      <c r="C16" s="31" t="s">
        <v>91</v>
      </c>
      <c r="D16" s="31" t="s">
        <v>38</v>
      </c>
      <c r="E16" s="31" t="s">
        <v>95</v>
      </c>
    </row>
    <row r="17" spans="2:5">
      <c r="B17" s="31" t="s">
        <v>80</v>
      </c>
      <c r="C17" s="31" t="s">
        <v>92</v>
      </c>
      <c r="D17" s="31" t="s">
        <v>49</v>
      </c>
      <c r="E17" s="31" t="s">
        <v>96</v>
      </c>
    </row>
    <row r="18" spans="2:5">
      <c r="B18" s="31" t="s">
        <v>80</v>
      </c>
      <c r="C18" s="31" t="s">
        <v>93</v>
      </c>
      <c r="D18" s="31" t="s">
        <v>48</v>
      </c>
      <c r="E18" s="31" t="s">
        <v>83</v>
      </c>
    </row>
    <row r="19" spans="2:5">
      <c r="B19" s="31" t="s">
        <v>80</v>
      </c>
      <c r="C19" s="31" t="s">
        <v>94</v>
      </c>
      <c r="D19" s="31" t="s">
        <v>1</v>
      </c>
      <c r="E19" s="31" t="s">
        <v>97</v>
      </c>
    </row>
    <row r="20" spans="2:5">
      <c r="B20" s="31" t="s">
        <v>81</v>
      </c>
      <c r="C20" s="31" t="s">
        <v>91</v>
      </c>
      <c r="D20" s="31" t="s">
        <v>38</v>
      </c>
      <c r="E20" s="31" t="s">
        <v>95</v>
      </c>
    </row>
    <row r="21" spans="2:5">
      <c r="B21" s="31" t="s">
        <v>81</v>
      </c>
      <c r="C21" s="31" t="s">
        <v>92</v>
      </c>
      <c r="D21" s="31" t="s">
        <v>62</v>
      </c>
      <c r="E21" s="31" t="s">
        <v>96</v>
      </c>
    </row>
    <row r="22" spans="2:5">
      <c r="B22" s="31" t="s">
        <v>81</v>
      </c>
      <c r="C22" s="31" t="s">
        <v>93</v>
      </c>
      <c r="D22" s="31" t="s">
        <v>48</v>
      </c>
      <c r="E22" s="31" t="s">
        <v>83</v>
      </c>
    </row>
    <row r="23" spans="2:5">
      <c r="B23" s="31" t="s">
        <v>81</v>
      </c>
      <c r="C23" s="31" t="s">
        <v>94</v>
      </c>
      <c r="D23" s="31" t="s">
        <v>1</v>
      </c>
      <c r="E23" s="31" t="s">
        <v>97</v>
      </c>
    </row>
    <row r="24" spans="2:5">
      <c r="B24" s="31" t="s">
        <v>82</v>
      </c>
      <c r="C24" s="31" t="s">
        <v>91</v>
      </c>
      <c r="D24" s="31" t="s">
        <v>38</v>
      </c>
      <c r="E24" s="31" t="s">
        <v>95</v>
      </c>
    </row>
    <row r="25" spans="2:5">
      <c r="B25" s="31" t="s">
        <v>82</v>
      </c>
      <c r="C25" s="31" t="s">
        <v>92</v>
      </c>
      <c r="D25" s="31" t="s">
        <v>64</v>
      </c>
      <c r="E25" s="31" t="s">
        <v>96</v>
      </c>
    </row>
    <row r="26" spans="2:5">
      <c r="B26" s="31" t="s">
        <v>82</v>
      </c>
      <c r="C26" s="31" t="s">
        <v>93</v>
      </c>
      <c r="D26" s="31" t="s">
        <v>48</v>
      </c>
      <c r="E26" s="31" t="s">
        <v>83</v>
      </c>
    </row>
    <row r="27" spans="2:5">
      <c r="B27" s="31" t="s">
        <v>82</v>
      </c>
      <c r="C27" s="31" t="s">
        <v>94</v>
      </c>
      <c r="D27" s="31" t="s">
        <v>1</v>
      </c>
      <c r="E27" s="31" t="s">
        <v>97</v>
      </c>
    </row>
    <row r="28" spans="2:5">
      <c r="B28" s="31" t="s">
        <v>98</v>
      </c>
      <c r="C28" s="31" t="s">
        <v>91</v>
      </c>
      <c r="D28" s="31" t="s">
        <v>38</v>
      </c>
      <c r="E28" s="31" t="s">
        <v>95</v>
      </c>
    </row>
    <row r="29" spans="2:5">
      <c r="B29" s="31" t="s">
        <v>98</v>
      </c>
      <c r="C29" s="31" t="s">
        <v>92</v>
      </c>
      <c r="D29" s="31" t="s">
        <v>43</v>
      </c>
      <c r="E29" s="31" t="s">
        <v>96</v>
      </c>
    </row>
    <row r="30" spans="2:5">
      <c r="B30" s="31" t="s">
        <v>98</v>
      </c>
      <c r="C30" s="31" t="s">
        <v>99</v>
      </c>
      <c r="D30" s="31" t="s">
        <v>44</v>
      </c>
      <c r="E30" s="31" t="s">
        <v>96</v>
      </c>
    </row>
    <row r="31" spans="2:5">
      <c r="B31" s="31" t="s">
        <v>98</v>
      </c>
      <c r="C31" s="31" t="s">
        <v>94</v>
      </c>
      <c r="D31" s="31" t="s">
        <v>39</v>
      </c>
      <c r="E31" s="31" t="s">
        <v>83</v>
      </c>
    </row>
    <row r="32" spans="2:5">
      <c r="B32" s="31" t="s">
        <v>98</v>
      </c>
      <c r="C32" s="31" t="s">
        <v>100</v>
      </c>
      <c r="D32" s="31" t="s">
        <v>45</v>
      </c>
      <c r="E32" s="31" t="s">
        <v>83</v>
      </c>
    </row>
    <row r="33" spans="2:5">
      <c r="B33" s="31" t="s">
        <v>98</v>
      </c>
      <c r="C33" s="31" t="s">
        <v>101</v>
      </c>
      <c r="D33" s="31" t="s">
        <v>1</v>
      </c>
      <c r="E33" s="31" t="s">
        <v>97</v>
      </c>
    </row>
  </sheetData>
  <sheetProtection algorithmName="SHA-512" hashValue="0YshebfFw//5cX4lxJqgdUMFwiug7hxs8eqfsvvjc4HcuPlPzZ7+bxnXUXMLsZfm92/fnWdvvcWfU5mAYrwyQg==" saltValue="+jgevgHlSx+IPG/UjKBkQQ==" spinCount="100000" sheet="1" objects="1" scenarios="1"/>
  <mergeCells count="5">
    <mergeCell ref="A1:G1"/>
    <mergeCell ref="A2:G2"/>
    <mergeCell ref="A3:G3"/>
    <mergeCell ref="A4:G4"/>
    <mergeCell ref="A5:G5"/>
  </mergeCells>
  <phoneticPr fontId="13" type="noConversion"/>
  <printOptions horizontalCentered="1" verticalCentered="1"/>
  <pageMargins left="0.70866141732283472" right="0.51181102362204722" top="0.74803149606299213" bottom="0.55118110236220474" header="0.31496062992125984" footer="0.31496062992125984"/>
  <pageSetup scale="51" orientation="landscape" r:id="rId1"/>
  <headerFooter>
    <oddHeader>&amp;L&amp;G&amp;CPROCESO GESTIÓN FINANCIERA
FORMATO CONCILIACIÓN INGRESOS OTRAS CARTERAS NACIONAL&amp;RF1.P45.GF
Versión 1
&amp;P de &amp;N
09/12/2024
Clasificación dela Información
Pública</oddHeader>
    <oddFooter xml:space="preserve">&amp;CAntes de imprimir este documento… piense en el medio ambiente!                              
Cualquier copia impresa de este documento se considera como COPIA NO CONTROLADA.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COSTAS</vt:lpstr>
      <vt:lpstr>OTRAS_OBLIGACIONES</vt:lpstr>
      <vt:lpstr>CUOTA ALIMENTARIA</vt:lpstr>
      <vt:lpstr>CONTRACTUALES</vt:lpstr>
      <vt:lpstr>INSTRUCTIVO</vt:lpstr>
      <vt:lpstr>CONTRACTUALES!Área_de_impresión</vt:lpstr>
      <vt:lpstr>COSTAS!Área_de_impresión</vt:lpstr>
      <vt:lpstr>'CUOTA ALIMENTARIA'!Área_de_impresión</vt:lpstr>
      <vt:lpstr>INSTRUCTIVO!Área_de_impresión</vt:lpstr>
      <vt:lpstr>OTRAS_OBLIGACIONES!Área_de_impresión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Yasmine Arias Torres</dc:creator>
  <cp:keywords/>
  <dc:description/>
  <cp:lastModifiedBy>Cesar Augusto Rodriguez Chaparro</cp:lastModifiedBy>
  <cp:revision/>
  <cp:lastPrinted>2024-12-09T21:28:02Z</cp:lastPrinted>
  <dcterms:created xsi:type="dcterms:W3CDTF">2021-09-09T16:41:24Z</dcterms:created>
  <dcterms:modified xsi:type="dcterms:W3CDTF">2024-12-09T21:28:05Z</dcterms:modified>
  <cp:category/>
  <cp:contentStatus/>
</cp:coreProperties>
</file>