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1" documentId="8_{1F4A5E14-E340-4920-A1E8-7CA2AE7803B3}" xr6:coauthVersionLast="47" xr6:coauthVersionMax="47" xr10:uidLastSave="{38BC51D2-82B3-4F66-BC03-AA116352B853}"/>
  <workbookProtection workbookAlgorithmName="SHA-512" workbookHashValue="Ch/1+lu38TnGexA/bZC3VwR+g8dVC0W/4QPVLWoMgOwVykNIIZhzfZJopSyeTuqbg8OUsscIGhuatxJcZL+EBw==" workbookSaltValue="p5A1IKC4+yMSWTRkHXVPig==" workbookSpinCount="100000" lockStructure="1"/>
  <bookViews>
    <workbookView xWindow="-120" yWindow="-120" windowWidth="29040" windowHeight="15840" xr2:uid="{00000000-000D-0000-FFFF-FFFF00000000}"/>
  </bookViews>
  <sheets>
    <sheet name="INSTRUCTIVO" sheetId="4" r:id="rId1"/>
    <sheet name="Variaciones" sheetId="5" r:id="rId2"/>
    <sheet name="Hoja1" sheetId="7" state="hidden" r:id="rId3"/>
  </sheets>
  <definedNames>
    <definedName name="_xlnm._FilterDatabase" localSheetId="1" hidden="1">Variaciones!$A$9:$I$36</definedName>
    <definedName name="_xlnm.Print_Area" localSheetId="1">Variaciones!$A$1:$I$43</definedName>
    <definedName name="_xlnm.Print_Titles" localSheetId="1">Variaciones!$2:$9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1" i="5" l="1"/>
  <c r="G12" i="5"/>
  <c r="G10" i="5"/>
  <c r="F11" i="5"/>
  <c r="F12" i="5"/>
  <c r="F10" i="5"/>
</calcChain>
</file>

<file path=xl/sharedStrings.xml><?xml version="1.0" encoding="utf-8"?>
<sst xmlns="http://schemas.openxmlformats.org/spreadsheetml/2006/main" count="128" uniqueCount="126">
  <si>
    <t>Formulario</t>
  </si>
  <si>
    <t>Entidad</t>
  </si>
  <si>
    <t>Fecha</t>
  </si>
  <si>
    <t>Periodicidad</t>
  </si>
  <si>
    <t xml:space="preserve">Cuenta </t>
  </si>
  <si>
    <t>Nombre</t>
  </si>
  <si>
    <t>Observaciones</t>
  </si>
  <si>
    <t xml:space="preserve">         MENSUAL</t>
  </si>
  <si>
    <t>Variación Absoluta</t>
  </si>
  <si>
    <t>Variación Relativa</t>
  </si>
  <si>
    <t>5 = (3 - 4)</t>
  </si>
  <si>
    <t>6 = (5 / 4)</t>
  </si>
  <si>
    <t>ANÁLISIS VARIACIONES SIGNIFICATIVAS (Registre cifras EN PESOS)</t>
  </si>
  <si>
    <t>El Formato de Análisis de Variaciones Significativas está estructurado de la siguiente manera: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</si>
  <si>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Código Cuenta a seis dígitos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</si>
  <si>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Nombre de la Cuenta Relacionada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</si>
  <si>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Saldo de la Cuenta en el periodo vigente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</si>
  <si>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Saldo de la Cuenta en el periodo Anterior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</si>
  <si>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Variación absoluta (saldo periodo actual menos periodo anterior)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</si>
  <si>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Variación relativa (variación absoluta dividida entre saldo periodo anterior)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</si>
  <si>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Explicación que justifique el motivo por el cual la cuenta esta variando</t>
    </r>
  </si>
  <si>
    <t>Firmas de responsables: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</si>
  <si>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  <scheme val="minor"/>
      </rPr>
      <t>Coordinador Financiero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</si>
  <si>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  <scheme val="minor"/>
      </rPr>
      <t>Encargado de las funciones de Contabilidad</t>
    </r>
  </si>
  <si>
    <t>Otros</t>
  </si>
  <si>
    <t>La información que se registrara en el formato corresponde a:</t>
  </si>
  <si>
    <t>Encabezado:</t>
  </si>
  <si>
    <t>Las Direcciones Regionales diligenciaran lo siguiente en el encabezado</t>
  </si>
  <si>
    <r>
      <rPr>
        <b/>
        <sz val="11"/>
        <color theme="1"/>
        <rFont val="Calibri"/>
        <family val="2"/>
        <scheme val="minor"/>
      </rPr>
      <t>Cuerpo del Formato</t>
    </r>
    <r>
      <rPr>
        <sz val="11"/>
        <color theme="1"/>
        <rFont val="Calibri"/>
        <family val="2"/>
        <scheme val="minor"/>
      </rPr>
      <t>.</t>
    </r>
  </si>
  <si>
    <t>Las columnas del Formato se diligenciarán de la siguiente manera</t>
  </si>
  <si>
    <t xml:space="preserve">Servidor público a quien se le asigno las Responsabilidades de Contador </t>
  </si>
  <si>
    <t>Coordinadora Financiera</t>
  </si>
  <si>
    <t xml:space="preserve"> dia / mes / año</t>
  </si>
  <si>
    <t>XXXXXXXXXXXXXXXXXXXXXXXXXXXX</t>
  </si>
  <si>
    <t>XXXXXXXXXXXXXXXXXXXXXXXXXXXXXXXXXXX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</si>
  <si>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 las variaciones relativas superiores al 10% +/-, se les efectuaran las aclaraciones a que halla lugar si su valor es relevante.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</si>
  <si>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 formato se remitirá en Excel para ser consolidado y  en formato PDF con la firma de los responsables para ser registrado en la carpeta de Share Point.</t>
    </r>
  </si>
  <si>
    <t>REGIONAL: _________________ (1)</t>
  </si>
  <si>
    <t>INSTITUTO COLOMBIANO DE BIENESTAR FAMILIAR</t>
  </si>
  <si>
    <t>Regional</t>
  </si>
  <si>
    <t xml:space="preserve">1. Regional: </t>
  </si>
  <si>
    <r>
      <t xml:space="preserve">2.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</t>
    </r>
  </si>
  <si>
    <t>Corresponde al periodo informado</t>
  </si>
  <si>
    <t>Criterio de variación establecido por la Regional:</t>
  </si>
  <si>
    <t>Seleccionar de la lista despleglable el valor de acuerdo al criterio del profesional responsable (ejm. superiores a $500.000.000 o inferiores a $-500.000.000)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</si>
  <si>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Si en la regional existen bienes en calidad de invadidos, se deben reportar en la cuenta 1637 indicando las gestiones adelantadas para su recuperación.</t>
    </r>
  </si>
  <si>
    <t>3. Criterio de variación establecido por la Regional:</t>
  </si>
  <si>
    <t>Pass: 1</t>
  </si>
  <si>
    <t>Seleccionar de la lista desplegable el nombre de la Dirección regional</t>
  </si>
  <si>
    <t>Superior a $500.000.000 o inferior a $ -500.000.000</t>
  </si>
  <si>
    <t>Saldo 20XX</t>
  </si>
  <si>
    <t>Saldo 20XX (-1)</t>
  </si>
  <si>
    <t xml:space="preserve">REGIONAL: AMAZONAS - 46-02-00-091 </t>
  </si>
  <si>
    <t xml:space="preserve">REGIONAL: ANTIOQUIA - 46-02-00-005 </t>
  </si>
  <si>
    <t xml:space="preserve">REGIONAL: ARAUCA  - 46-02-00-081 </t>
  </si>
  <si>
    <t xml:space="preserve">REGIONAL: ATLÁNTICO - 46-02-00-008 </t>
  </si>
  <si>
    <t xml:space="preserve">REGIONAL: BOGOTÁ - 46-02-00-011 </t>
  </si>
  <si>
    <t xml:space="preserve">REGIONAL: BOLÍVAR  - 46-02-00-013 </t>
  </si>
  <si>
    <t xml:space="preserve">REGIONAL: BOYACÁ - 46-02-00-015 </t>
  </si>
  <si>
    <t xml:space="preserve">REGIONAL: CALDAS - 46-02-00-017 </t>
  </si>
  <si>
    <t xml:space="preserve">REGIONAL: CAQUETÁ - 46-02-00-018 </t>
  </si>
  <si>
    <t xml:space="preserve">REGIONAL: CASANARE - 46-02-00-085 </t>
  </si>
  <si>
    <t xml:space="preserve">REGIONAL: CAUCA - 46-02-00-019 </t>
  </si>
  <si>
    <t xml:space="preserve">REGIONAL: CESAR - 46-02-00-020 </t>
  </si>
  <si>
    <t xml:space="preserve">REGIONAL: CHOCO - 46-02-00-027 </t>
  </si>
  <si>
    <t xml:space="preserve">REGIONAL: CÓRDOBA - 46-02-00-023 </t>
  </si>
  <si>
    <t xml:space="preserve">REGIONAL: CUNDINAMARCA - 46-02-00-025 </t>
  </si>
  <si>
    <t xml:space="preserve">REGIONAL: GUAINÍA - 46-02-00-094 </t>
  </si>
  <si>
    <t xml:space="preserve">REGIONAL: GUAJIRA - 46-02-00-044 </t>
  </si>
  <si>
    <t xml:space="preserve">REGIONAL: GUAVIARE - 46-02-00-095 </t>
  </si>
  <si>
    <t xml:space="preserve">REGIONAL: HUILA - 46-02-00-041 </t>
  </si>
  <si>
    <t xml:space="preserve">REGIONAL: MAGDALENA - 46-02-00-047 </t>
  </si>
  <si>
    <t xml:space="preserve">REGIONAL: META - 46-02-00-050 </t>
  </si>
  <si>
    <t xml:space="preserve">REGIONAL: NARIÑO - 46-02-00-052 </t>
  </si>
  <si>
    <t xml:space="preserve">REGIONAL: NIVEL - 46-02-00 </t>
  </si>
  <si>
    <t xml:space="preserve">REGIONAL: NORTE DE SANTANDER - 46-02-00-054 </t>
  </si>
  <si>
    <t xml:space="preserve">REGIONAL: PUTUMAYO - 46-02-00-086 </t>
  </si>
  <si>
    <t xml:space="preserve">REGIONAL: QUINDÍO - 46-02-00-063 </t>
  </si>
  <si>
    <t xml:space="preserve">REGIONAL: RISARALDA  - 46-02-00-066 </t>
  </si>
  <si>
    <t xml:space="preserve">REGIONAL: SAN ANDRES  - 46-02-00-088 </t>
  </si>
  <si>
    <t xml:space="preserve">REGIONAL: SANTANDER - 46-02-00-068 </t>
  </si>
  <si>
    <t xml:space="preserve">REGIONAL: SEDE NACIONAL - 46-02-00-001 </t>
  </si>
  <si>
    <t xml:space="preserve">REGIONAL: SUCRE - 46-02-00-070 </t>
  </si>
  <si>
    <t xml:space="preserve">REGIONAL: TOLIMA  - 46-02-00-073 </t>
  </si>
  <si>
    <t xml:space="preserve">REGIONAL: VALLE - 46-02-00-076 </t>
  </si>
  <si>
    <t xml:space="preserve">REGIONAL: VAUPÉS  - 46-02-00-097 </t>
  </si>
  <si>
    <t xml:space="preserve">REGIONAL: VICHADA - 46-02-00-099 </t>
  </si>
  <si>
    <t xml:space="preserve">REGIONAL: CRÉDITO BID AMAZONAS - 46-02-00-100 </t>
  </si>
  <si>
    <t xml:space="preserve">REGIONAL: CRÉDITO BID. - 46-02-00-101 </t>
  </si>
  <si>
    <t xml:space="preserve">REGIONAL: CRÉDITO BID ANTIOQUIA - 46-02-00-102 </t>
  </si>
  <si>
    <t xml:space="preserve">REGIONAL: CRÉDITO BID ARAUCA - 46-02-00-103 </t>
  </si>
  <si>
    <t xml:space="preserve">REGIONAL: CRÉDITO BID ATLÁNTICO - 46-02-00-104 </t>
  </si>
  <si>
    <t xml:space="preserve">REGIONAL: CRÉDITO BID BOLÍVAR - 46-02-00-105 </t>
  </si>
  <si>
    <t xml:space="preserve">REGIONAL: CRÉDITO BID BOYACÁ - 46-02-00-106 </t>
  </si>
  <si>
    <t xml:space="preserve">REGIONAL: CRÉDITO BID CALDAS - 46-02-00-107 </t>
  </si>
  <si>
    <t xml:space="preserve">REGIONAL: CRÉDITO BID CAQUETÁ - 46-02-00-108 </t>
  </si>
  <si>
    <t xml:space="preserve">REGIONAL: CRÉDITO BID CASANARE - 46-02-00-109 </t>
  </si>
  <si>
    <t xml:space="preserve">REGIONAL: CRÉDITO BID CAUCA - 46-02-00-110 </t>
  </si>
  <si>
    <t xml:space="preserve">REGIONAL: CRÉDITO BID CESAR - 46-02-00-111 </t>
  </si>
  <si>
    <t xml:space="preserve">REGIONAL: CRÉDITO BID CHOCÓ - 46-02-00-112 </t>
  </si>
  <si>
    <t xml:space="preserve">REGIONAL: CRÉDITO BID CÓRDOBA - 46-02-00-113 </t>
  </si>
  <si>
    <t xml:space="preserve">REGIONAL: CRÉDITO BID CUNDINAMARCA - 46-02-00-114 </t>
  </si>
  <si>
    <t xml:space="preserve">REGIONAL: CRÉDITO BID GUAINÍA - 46-02-00-115 </t>
  </si>
  <si>
    <t xml:space="preserve">REGIONAL: CRÉDITO BID GUAVIARE - 46-02-00-116 </t>
  </si>
  <si>
    <t xml:space="preserve">REGIONAL: CRÉDITO BID HUILA - 46-02-00-117 </t>
  </si>
  <si>
    <t xml:space="preserve">REGIONAL: CRÉDITO BID LA GUAJIRA - 46-02-00-118 </t>
  </si>
  <si>
    <t xml:space="preserve">REGIONAL: CRÉDITO BID MAGDALENA - 46-02-00-119 </t>
  </si>
  <si>
    <t xml:space="preserve">REGIONAL: CRÉDITO BID META - 46-02-00-120 </t>
  </si>
  <si>
    <t xml:space="preserve">REGIONAL: CRÉDITO BID NARIÑO - 46-02-00-121 </t>
  </si>
  <si>
    <t xml:space="preserve">REGIONAL: CRÉDITO BID NORTE DE SANTANDER - 46-02-00-122 </t>
  </si>
  <si>
    <t xml:space="preserve">REGIONAL: CRÉDITO BID PUTUMAYO - 46-02-00-123 </t>
  </si>
  <si>
    <t xml:space="preserve">REGIONAL: CRÉDITO BID QUINDÍO - 46-02-00-124 </t>
  </si>
  <si>
    <t xml:space="preserve">REGIONAL: CRÉDITO BID SAN ANDRÉS - 46-02-00-126 </t>
  </si>
  <si>
    <t xml:space="preserve">REGIONAL: CRÉDITO BID SANTANDER - 46-02-00-127 </t>
  </si>
  <si>
    <t xml:space="preserve">REGIONAL: CRÉDITO BID SUCRE - 46-02-00-128 </t>
  </si>
  <si>
    <t xml:space="preserve">REGIONAL: CRÉDITO BID TOLIMA - 46-02-00-129 </t>
  </si>
  <si>
    <t xml:space="preserve">REGIONAL: CRÉDITO BID VALLE DEL CAUCA - 46-02-00-130 </t>
  </si>
  <si>
    <t xml:space="preserve">REGIONAL: CRÉDITO BID VAUPÉS - 46-02-00-131 </t>
  </si>
  <si>
    <t xml:space="preserve">REGIONAL: CRÉDITO BID VICHADA - 46-02-00-132 </t>
  </si>
  <si>
    <t xml:space="preserve">REGIONAL: CRÉDITO BID BOGOTÁ - 46-02-00-133 </t>
  </si>
  <si>
    <t xml:space="preserve">REGIONAL: CRÉDITO BID RISARALDA - 46-02-00-134 </t>
  </si>
  <si>
    <t>Superior a $400.000.000 o inferior a $ -400.000.000</t>
  </si>
  <si>
    <t>Superior a $300.000.000 o inferior a $ -300.000.000</t>
  </si>
  <si>
    <t>Superior a $200.000.000 o inferior a $ -200.000.000</t>
  </si>
  <si>
    <t>Superior a $100.000.000 o inferior a $ -100.000.000</t>
  </si>
  <si>
    <t>Superior a $  50.000.000 o inferior a $   -50.000.000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</si>
</sst>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2D77C2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2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9FD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2D77C2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D77C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4" fillId="3" borderId="0" xfId="0" applyFont="1" applyFill="1"/>
    <xf numFmtId="4" fontId="0" fillId="3" borderId="0" xfId="0" applyNumberFormat="1" applyFill="1"/>
    <xf numFmtId="164" fontId="4" fillId="3" borderId="0" xfId="2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6" fillId="0" borderId="0" xfId="0" applyFont="1"/>
    <xf numFmtId="0" fontId="0" fillId="3" borderId="3" xfId="0" applyFill="1" applyBorder="1"/>
    <xf numFmtId="3" fontId="0" fillId="3" borderId="3" xfId="0" applyNumberFormat="1" applyFill="1" applyBorder="1"/>
    <xf numFmtId="0" fontId="5" fillId="3" borderId="4" xfId="0" applyFont="1" applyFill="1" applyBorder="1"/>
    <xf numFmtId="0" fontId="11" fillId="3" borderId="0" xfId="0" applyFont="1" applyFill="1"/>
    <xf numFmtId="4" fontId="0" fillId="0" borderId="0" xfId="0" applyNumberFormat="1"/>
    <xf numFmtId="0" fontId="11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49" fontId="12" fillId="3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10" fontId="12" fillId="0" borderId="1" xfId="3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vertical="center"/>
    </xf>
    <xf numFmtId="4" fontId="12" fillId="4" borderId="5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41" fontId="11" fillId="0" borderId="2" xfId="4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2" fillId="4" borderId="5" xfId="0" applyNumberFormat="1" applyFont="1" applyFill="1" applyBorder="1" applyAlignment="1">
      <alignment horizontal="right" vertical="center"/>
    </xf>
    <xf numFmtId="0" fontId="14" fillId="0" borderId="0" xfId="0" applyFont="1"/>
    <xf numFmtId="41" fontId="11" fillId="0" borderId="2" xfId="4" applyFont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4" fontId="12" fillId="3" borderId="5" xfId="0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4" fillId="0" borderId="1" xfId="0" applyFont="1" applyBorder="1"/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2" fillId="4" borderId="5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41" fontId="11" fillId="0" borderId="8" xfId="4" applyFont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readingOrder="1"/>
    </xf>
    <xf numFmtId="0" fontId="16" fillId="0" borderId="9" xfId="0" applyFont="1" applyBorder="1" applyAlignment="1">
      <alignment vertical="center"/>
    </xf>
    <xf numFmtId="0" fontId="19" fillId="5" borderId="13" xfId="0" applyFont="1" applyFill="1" applyBorder="1" applyAlignment="1">
      <alignment horizont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" xfId="0" applyBorder="1"/>
    <xf numFmtId="0" fontId="8" fillId="0" borderId="0" xfId="0" applyFont="1" applyAlignment="1">
      <alignment vertical="center" wrapText="1"/>
    </xf>
    <xf numFmtId="0" fontId="20" fillId="0" borderId="0" xfId="0" applyFont="1"/>
    <xf numFmtId="0" fontId="12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21" fillId="3" borderId="0" xfId="0" applyFont="1" applyFill="1"/>
    <xf numFmtId="0" fontId="22" fillId="2" borderId="1" xfId="0" applyFont="1" applyFill="1" applyBorder="1" applyAlignment="1">
      <alignment horizontal="center" vertical="center"/>
    </xf>
    <xf numFmtId="0" fontId="21" fillId="0" borderId="0" xfId="0" applyFont="1"/>
    <xf numFmtId="0" fontId="22" fillId="2" borderId="1" xfId="0" applyFont="1" applyFill="1" applyBorder="1" applyAlignment="1">
      <alignment vertical="center"/>
    </xf>
    <xf numFmtId="0" fontId="23" fillId="0" borderId="0" xfId="0" applyFont="1"/>
    <xf numFmtId="0" fontId="24" fillId="2" borderId="1" xfId="0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0" fontId="22" fillId="2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</cellXfs>
  <cellStyles count="5">
    <cellStyle name="Millares [0]" xfId="4" builtinId="6"/>
    <cellStyle name="Moneda 2" xfId="2" xr:uid="{00000000-0005-0000-0000-000001000000}"/>
    <cellStyle name="Normal" xfId="0" builtinId="0"/>
    <cellStyle name="Normal 2" xfId="1" xr:uid="{00000000-0005-0000-0000-000003000000}"/>
    <cellStyle name="Porcentaje" xfId="3" builtinId="5"/>
  </cellStyles>
  <dxfs count="0"/>
  <tableStyles count="0" defaultTableStyle="TableStyleMedium9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95249</xdr:rowOff>
    </xdr:from>
    <xdr:to>
      <xdr:col>9</xdr:col>
      <xdr:colOff>38100</xdr:colOff>
      <xdr:row>18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FE620C-0DC5-4A1F-855A-226349062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49"/>
          <a:ext cx="11125200" cy="319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1"/>
  <sheetViews>
    <sheetView showGridLines="0" tabSelected="1" view="pageBreakPreview" zoomScaleNormal="100" zoomScaleSheetLayoutView="100" workbookViewId="0">
      <selection activeCell="C21" sqref="C21"/>
    </sheetView>
  </sheetViews>
  <sheetFormatPr baseColWidth="10" defaultRowHeight="15" x14ac:dyDescent="0.25"/>
  <cols>
    <col min="1" max="1" width="2.42578125" customWidth="1"/>
    <col min="2" max="2" width="25.7109375" customWidth="1"/>
    <col min="3" max="3" width="32.28515625" customWidth="1"/>
    <col min="4" max="4" width="11.85546875" customWidth="1"/>
    <col min="6" max="6" width="20" customWidth="1"/>
    <col min="7" max="7" width="18" customWidth="1"/>
    <col min="9" max="9" width="35.42578125" customWidth="1"/>
    <col min="10" max="10" width="39" customWidth="1"/>
    <col min="11" max="11" width="31.28515625" customWidth="1"/>
    <col min="12" max="12" width="19" customWidth="1"/>
  </cols>
  <sheetData>
    <row r="2" spans="2:2" x14ac:dyDescent="0.25">
      <c r="B2" s="8" t="s">
        <v>13</v>
      </c>
    </row>
    <row r="10" spans="2:2" ht="18.75" customHeight="1" x14ac:dyDescent="0.5">
      <c r="B10" s="57"/>
    </row>
    <row r="22" spans="2:12" x14ac:dyDescent="0.25">
      <c r="B22" s="10" t="s">
        <v>26</v>
      </c>
    </row>
    <row r="23" spans="2:12" ht="21" customHeight="1" x14ac:dyDescent="0.25">
      <c r="B23" t="s">
        <v>27</v>
      </c>
    </row>
    <row r="24" spans="2:12" x14ac:dyDescent="0.25">
      <c r="B24" t="s">
        <v>40</v>
      </c>
      <c r="C24" t="s">
        <v>48</v>
      </c>
    </row>
    <row r="25" spans="2:12" x14ac:dyDescent="0.25">
      <c r="B25" t="s">
        <v>41</v>
      </c>
      <c r="C25" t="s">
        <v>42</v>
      </c>
    </row>
    <row r="26" spans="2:12" ht="30" customHeight="1" x14ac:dyDescent="0.25">
      <c r="B26" s="56" t="s">
        <v>46</v>
      </c>
      <c r="C26" s="8" t="s">
        <v>44</v>
      </c>
      <c r="D26" s="56"/>
      <c r="E26" s="56"/>
      <c r="F26" s="56"/>
      <c r="G26" s="56"/>
      <c r="H26" s="56"/>
      <c r="I26" s="56"/>
      <c r="J26" s="56"/>
      <c r="K26" s="56"/>
      <c r="L26" s="56"/>
    </row>
    <row r="27" spans="2:12" ht="11.25" customHeight="1" x14ac:dyDescent="0.25"/>
    <row r="28" spans="2:12" x14ac:dyDescent="0.25">
      <c r="B28" t="s">
        <v>28</v>
      </c>
    </row>
    <row r="29" spans="2:12" ht="24" customHeight="1" x14ac:dyDescent="0.25">
      <c r="B29" t="s">
        <v>29</v>
      </c>
    </row>
    <row r="31" spans="2:12" ht="15" customHeight="1" x14ac:dyDescent="0.25">
      <c r="B31" s="71" t="s">
        <v>14</v>
      </c>
      <c r="C31" s="71"/>
      <c r="D31" s="71"/>
      <c r="E31" s="71"/>
      <c r="F31" s="71"/>
    </row>
    <row r="32" spans="2:12" ht="15" customHeight="1" x14ac:dyDescent="0.25">
      <c r="B32" s="71" t="s">
        <v>15</v>
      </c>
      <c r="C32" s="71"/>
      <c r="D32" s="71"/>
      <c r="E32" s="71"/>
      <c r="F32" s="71"/>
    </row>
    <row r="33" spans="2:6" ht="15" customHeight="1" x14ac:dyDescent="0.25">
      <c r="B33" s="71" t="s">
        <v>16</v>
      </c>
      <c r="C33" s="71"/>
      <c r="D33" s="71"/>
      <c r="E33" s="71"/>
      <c r="F33" s="71"/>
    </row>
    <row r="34" spans="2:6" x14ac:dyDescent="0.25">
      <c r="B34" s="69" t="s">
        <v>17</v>
      </c>
      <c r="C34" s="69"/>
      <c r="D34" s="69"/>
      <c r="E34" s="69"/>
      <c r="F34" s="69"/>
    </row>
    <row r="35" spans="2:6" x14ac:dyDescent="0.25">
      <c r="B35" s="69" t="s">
        <v>18</v>
      </c>
      <c r="C35" s="69"/>
      <c r="D35" s="69"/>
      <c r="E35" s="69"/>
      <c r="F35" s="69"/>
    </row>
    <row r="36" spans="2:6" x14ac:dyDescent="0.25">
      <c r="B36" s="71" t="s">
        <v>19</v>
      </c>
      <c r="C36" s="71"/>
      <c r="D36" s="71"/>
      <c r="E36" s="71"/>
      <c r="F36" s="71"/>
    </row>
    <row r="37" spans="2:6" x14ac:dyDescent="0.25">
      <c r="B37" s="69" t="s">
        <v>20</v>
      </c>
      <c r="C37" s="69"/>
      <c r="D37" s="69"/>
      <c r="E37" s="69"/>
      <c r="F37" s="69"/>
    </row>
    <row r="40" spans="2:6" ht="15.75" x14ac:dyDescent="0.25">
      <c r="B40" s="70" t="s">
        <v>21</v>
      </c>
      <c r="C40" s="70"/>
      <c r="D40" s="70"/>
      <c r="E40" s="70"/>
      <c r="F40" s="70"/>
    </row>
    <row r="41" spans="2:6" ht="15.75" x14ac:dyDescent="0.25">
      <c r="B41" s="9"/>
    </row>
    <row r="42" spans="2:6" ht="15.75" x14ac:dyDescent="0.25">
      <c r="B42" s="72" t="s">
        <v>22</v>
      </c>
      <c r="C42" s="72"/>
      <c r="D42" s="72"/>
      <c r="E42" s="72"/>
      <c r="F42" s="72"/>
    </row>
    <row r="43" spans="2:6" ht="15.75" x14ac:dyDescent="0.25">
      <c r="B43" s="73" t="s">
        <v>23</v>
      </c>
      <c r="C43" s="73"/>
      <c r="D43" s="73"/>
      <c r="E43" s="73"/>
      <c r="F43" s="73"/>
    </row>
    <row r="46" spans="2:6" ht="15.75" x14ac:dyDescent="0.25">
      <c r="B46" s="9" t="s">
        <v>24</v>
      </c>
    </row>
    <row r="47" spans="2:6" x14ac:dyDescent="0.25">
      <c r="B47" s="69" t="s">
        <v>25</v>
      </c>
      <c r="C47" s="69"/>
      <c r="D47" s="69"/>
      <c r="E47" s="69"/>
      <c r="F47" s="69"/>
    </row>
    <row r="49" spans="2:12" x14ac:dyDescent="0.25">
      <c r="B49" s="69" t="s">
        <v>35</v>
      </c>
      <c r="C49" s="69"/>
      <c r="D49" s="69"/>
      <c r="E49" s="69"/>
      <c r="F49" s="69"/>
      <c r="G49" s="69"/>
      <c r="H49" s="69"/>
      <c r="I49" s="69"/>
      <c r="J49" s="69"/>
      <c r="K49" s="69"/>
    </row>
    <row r="50" spans="2:12" x14ac:dyDescent="0.25">
      <c r="B50" s="69" t="s">
        <v>36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2:12" x14ac:dyDescent="0.25">
      <c r="B51" s="69" t="s">
        <v>45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</row>
  </sheetData>
  <mergeCells count="14">
    <mergeCell ref="B51:L51"/>
    <mergeCell ref="B50:L50"/>
    <mergeCell ref="B40:F40"/>
    <mergeCell ref="B31:F31"/>
    <mergeCell ref="B32:F32"/>
    <mergeCell ref="B33:F33"/>
    <mergeCell ref="B34:F34"/>
    <mergeCell ref="B35:F35"/>
    <mergeCell ref="B36:F36"/>
    <mergeCell ref="B37:F37"/>
    <mergeCell ref="B42:F42"/>
    <mergeCell ref="B43:F43"/>
    <mergeCell ref="B47:F47"/>
    <mergeCell ref="B49:K49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0" orientation="landscape" r:id="rId1"/>
  <headerFooter>
    <oddHeader>&amp;L&amp;G&amp;CPROCESO GESTION FINANCIERA
FORMATO ANALISIS Y VARIACIONES SIGNIFICATIVAS&amp;RF1.P43. GF
Versión 3
&amp;P de &amp;N
15/04/2024
Clasificación de la Información
Pública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55"/>
  <sheetViews>
    <sheetView tabSelected="1" view="pageBreakPreview" zoomScale="70" zoomScaleNormal="70" zoomScaleSheetLayoutView="70" workbookViewId="0">
      <selection activeCell="C21" sqref="C21"/>
    </sheetView>
  </sheetViews>
  <sheetFormatPr baseColWidth="10" defaultRowHeight="15" x14ac:dyDescent="0.25"/>
  <cols>
    <col min="1" max="1" width="2.42578125" customWidth="1"/>
    <col min="2" max="2" width="18.85546875" customWidth="1"/>
    <col min="3" max="3" width="32.7109375" customWidth="1"/>
    <col min="4" max="4" width="28" customWidth="1"/>
    <col min="5" max="5" width="35.42578125" customWidth="1"/>
    <col min="6" max="6" width="37.28515625" customWidth="1"/>
    <col min="7" max="7" width="36.7109375" customWidth="1"/>
    <col min="8" max="8" width="90.5703125" customWidth="1"/>
    <col min="9" max="9" width="0.28515625" customWidth="1"/>
    <col min="10" max="10" width="11.42578125" customWidth="1"/>
  </cols>
  <sheetData>
    <row r="1" spans="1:9" x14ac:dyDescent="0.25">
      <c r="A1" s="3"/>
      <c r="B1" s="14"/>
      <c r="C1" s="14"/>
      <c r="D1" s="14"/>
      <c r="E1" s="14"/>
      <c r="F1" s="14"/>
      <c r="G1" s="14"/>
      <c r="H1" s="14"/>
      <c r="I1" s="3"/>
    </row>
    <row r="2" spans="1:9" s="63" customFormat="1" ht="18.75" x14ac:dyDescent="0.3">
      <c r="A2" s="61"/>
      <c r="B2" s="62" t="s">
        <v>0</v>
      </c>
      <c r="C2" s="75" t="s">
        <v>12</v>
      </c>
      <c r="D2" s="75"/>
      <c r="E2" s="75"/>
      <c r="F2" s="75"/>
      <c r="G2" s="75"/>
      <c r="H2" s="75"/>
      <c r="I2" s="61"/>
    </row>
    <row r="3" spans="1:9" s="63" customFormat="1" ht="18.75" x14ac:dyDescent="0.3">
      <c r="A3" s="61"/>
      <c r="B3" s="62" t="s">
        <v>1</v>
      </c>
      <c r="C3" s="75" t="s">
        <v>38</v>
      </c>
      <c r="D3" s="75"/>
      <c r="E3" s="75"/>
      <c r="F3" s="75"/>
      <c r="G3" s="75"/>
      <c r="H3" s="75"/>
      <c r="I3" s="61"/>
    </row>
    <row r="4" spans="1:9" s="63" customFormat="1" ht="18.75" x14ac:dyDescent="0.3">
      <c r="A4" s="61"/>
      <c r="B4" s="62" t="s">
        <v>39</v>
      </c>
      <c r="C4" s="79"/>
      <c r="D4" s="80"/>
      <c r="E4" s="80"/>
      <c r="F4" s="80"/>
      <c r="G4" s="80"/>
      <c r="H4" s="80"/>
      <c r="I4" s="80"/>
    </row>
    <row r="5" spans="1:9" s="63" customFormat="1" ht="18.75" x14ac:dyDescent="0.3">
      <c r="A5" s="61"/>
      <c r="B5" s="62" t="s">
        <v>2</v>
      </c>
      <c r="C5" s="76" t="s">
        <v>32</v>
      </c>
      <c r="D5" s="77"/>
      <c r="E5" s="77"/>
      <c r="F5" s="77"/>
      <c r="G5" s="77"/>
      <c r="H5" s="77"/>
      <c r="I5" s="61"/>
    </row>
    <row r="6" spans="1:9" s="63" customFormat="1" ht="18.75" x14ac:dyDescent="0.3">
      <c r="A6" s="61"/>
      <c r="B6" s="62" t="s">
        <v>3</v>
      </c>
      <c r="C6" s="64" t="s">
        <v>7</v>
      </c>
      <c r="D6" s="81" t="s">
        <v>43</v>
      </c>
      <c r="E6" s="82"/>
      <c r="F6" s="82"/>
      <c r="G6" s="83"/>
      <c r="H6" s="84"/>
      <c r="I6" s="61"/>
    </row>
    <row r="7" spans="1:9" s="63" customFormat="1" ht="18.75" x14ac:dyDescent="0.3">
      <c r="A7" s="61"/>
      <c r="B7" s="65"/>
      <c r="C7" s="65"/>
      <c r="D7" s="65"/>
      <c r="E7" s="65"/>
      <c r="F7" s="65"/>
      <c r="G7" s="65"/>
      <c r="H7" s="65"/>
      <c r="I7" s="61"/>
    </row>
    <row r="8" spans="1:9" s="63" customFormat="1" ht="18.75" x14ac:dyDescent="0.3">
      <c r="A8" s="61"/>
      <c r="B8" s="62">
        <v>1</v>
      </c>
      <c r="C8" s="62">
        <v>2</v>
      </c>
      <c r="D8" s="62">
        <v>3</v>
      </c>
      <c r="E8" s="62">
        <v>4</v>
      </c>
      <c r="F8" s="62" t="s">
        <v>10</v>
      </c>
      <c r="G8" s="62" t="s">
        <v>11</v>
      </c>
      <c r="H8" s="62">
        <v>7</v>
      </c>
      <c r="I8" s="61"/>
    </row>
    <row r="9" spans="1:9" s="63" customFormat="1" ht="18.75" x14ac:dyDescent="0.3">
      <c r="A9" s="61"/>
      <c r="B9" s="66" t="s">
        <v>4</v>
      </c>
      <c r="C9" s="66" t="s">
        <v>5</v>
      </c>
      <c r="D9" s="67" t="s">
        <v>50</v>
      </c>
      <c r="E9" s="67" t="s">
        <v>51</v>
      </c>
      <c r="F9" s="66" t="s">
        <v>8</v>
      </c>
      <c r="G9" s="66" t="s">
        <v>9</v>
      </c>
      <c r="H9" s="68" t="s">
        <v>6</v>
      </c>
      <c r="I9" s="61"/>
    </row>
    <row r="10" spans="1:9" x14ac:dyDescent="0.25">
      <c r="B10" s="25"/>
      <c r="C10" s="20"/>
      <c r="D10" s="49"/>
      <c r="E10" s="24"/>
      <c r="F10" s="21">
        <f t="shared" ref="F10" si="0">+D10-E10</f>
        <v>0</v>
      </c>
      <c r="G10" s="22">
        <f>IF(ISERROR((D10/E10)-1),0,((D10/E10)-1))</f>
        <v>0</v>
      </c>
      <c r="H10" s="58"/>
    </row>
    <row r="11" spans="1:9" ht="20.100000000000001" customHeight="1" x14ac:dyDescent="0.25">
      <c r="B11" s="25"/>
      <c r="C11" s="20"/>
      <c r="D11" s="26"/>
      <c r="E11" s="24"/>
      <c r="F11" s="21">
        <f t="shared" ref="F11:F12" si="1">+D11-E11</f>
        <v>0</v>
      </c>
      <c r="G11" s="22">
        <f t="shared" ref="G11:G12" si="2">IF(ISERROR((D11/E11)-1),0,((D11/E11)-1))</f>
        <v>0</v>
      </c>
      <c r="H11" s="58"/>
    </row>
    <row r="12" spans="1:9" ht="20.100000000000001" customHeight="1" x14ac:dyDescent="0.25">
      <c r="B12" s="25"/>
      <c r="C12" s="20"/>
      <c r="D12" s="24"/>
      <c r="E12" s="24"/>
      <c r="F12" s="21">
        <f t="shared" si="1"/>
        <v>0</v>
      </c>
      <c r="G12" s="22">
        <f t="shared" si="2"/>
        <v>0</v>
      </c>
      <c r="H12" s="58"/>
    </row>
    <row r="13" spans="1:9" ht="20.100000000000001" customHeight="1" x14ac:dyDescent="0.25">
      <c r="B13" s="25"/>
      <c r="C13" s="20"/>
      <c r="D13" s="26"/>
      <c r="E13" s="24"/>
      <c r="F13" s="21">
        <f t="shared" ref="F13:F36" si="3">+D13-E13</f>
        <v>0</v>
      </c>
      <c r="G13" s="22">
        <f t="shared" ref="G13:G36" si="4">IF(ISERROR((D13/E13)-1),0,((D13/E13)-1))</f>
        <v>0</v>
      </c>
      <c r="H13" s="58"/>
    </row>
    <row r="14" spans="1:9" ht="20.100000000000001" customHeight="1" x14ac:dyDescent="0.25">
      <c r="B14" s="25"/>
      <c r="C14" s="23"/>
      <c r="D14" s="30"/>
      <c r="E14" s="30"/>
      <c r="F14" s="21">
        <f t="shared" si="3"/>
        <v>0</v>
      </c>
      <c r="G14" s="22">
        <f t="shared" si="4"/>
        <v>0</v>
      </c>
      <c r="H14" s="27"/>
    </row>
    <row r="15" spans="1:9" ht="20.100000000000001" customHeight="1" x14ac:dyDescent="0.25">
      <c r="B15" s="25"/>
      <c r="C15" s="33"/>
      <c r="D15" s="30"/>
      <c r="E15" s="30"/>
      <c r="F15" s="21">
        <f t="shared" si="3"/>
        <v>0</v>
      </c>
      <c r="G15" s="22">
        <f t="shared" si="4"/>
        <v>0</v>
      </c>
      <c r="H15" s="27"/>
    </row>
    <row r="16" spans="1:9" ht="20.100000000000001" customHeight="1" x14ac:dyDescent="0.25">
      <c r="B16" s="25"/>
      <c r="C16" s="33"/>
      <c r="D16" s="32"/>
      <c r="E16" s="30"/>
      <c r="F16" s="21">
        <f t="shared" si="3"/>
        <v>0</v>
      </c>
      <c r="G16" s="22">
        <f t="shared" si="4"/>
        <v>0</v>
      </c>
      <c r="H16" s="27"/>
    </row>
    <row r="17" spans="2:10" ht="20.100000000000001" customHeight="1" x14ac:dyDescent="0.25">
      <c r="B17" s="25"/>
      <c r="C17" s="33"/>
      <c r="D17" s="32"/>
      <c r="E17" s="30"/>
      <c r="F17" s="21">
        <f t="shared" si="3"/>
        <v>0</v>
      </c>
      <c r="G17" s="22">
        <f t="shared" si="4"/>
        <v>0</v>
      </c>
      <c r="H17" s="59"/>
    </row>
    <row r="18" spans="2:10" ht="20.100000000000001" customHeight="1" x14ac:dyDescent="0.25">
      <c r="B18" s="27"/>
      <c r="C18" s="27"/>
      <c r="D18" s="32"/>
      <c r="E18" s="34"/>
      <c r="F18" s="21">
        <f t="shared" si="3"/>
        <v>0</v>
      </c>
      <c r="G18" s="22">
        <f t="shared" si="4"/>
        <v>0</v>
      </c>
      <c r="H18" s="60"/>
    </row>
    <row r="19" spans="2:10" ht="20.100000000000001" customHeight="1" x14ac:dyDescent="0.25">
      <c r="B19" s="35"/>
      <c r="C19" s="36"/>
      <c r="D19" s="32"/>
      <c r="E19" s="34"/>
      <c r="F19" s="21">
        <f t="shared" si="3"/>
        <v>0</v>
      </c>
      <c r="G19" s="22">
        <f t="shared" si="4"/>
        <v>0</v>
      </c>
      <c r="H19" s="60"/>
    </row>
    <row r="20" spans="2:10" ht="20.100000000000001" customHeight="1" x14ac:dyDescent="0.25">
      <c r="B20" s="35"/>
      <c r="C20" s="37"/>
      <c r="D20" s="32"/>
      <c r="E20" s="34"/>
      <c r="F20" s="21">
        <f t="shared" si="3"/>
        <v>0</v>
      </c>
      <c r="G20" s="22">
        <f t="shared" si="4"/>
        <v>0</v>
      </c>
      <c r="H20" s="60"/>
    </row>
    <row r="21" spans="2:10" ht="20.100000000000001" customHeight="1" x14ac:dyDescent="0.25">
      <c r="B21" s="25"/>
      <c r="C21" s="37"/>
      <c r="D21" s="32"/>
      <c r="E21" s="30"/>
      <c r="F21" s="21">
        <f t="shared" si="3"/>
        <v>0</v>
      </c>
      <c r="G21" s="22">
        <f t="shared" si="4"/>
        <v>0</v>
      </c>
      <c r="H21" s="60"/>
      <c r="I21" s="55"/>
    </row>
    <row r="22" spans="2:10" ht="20.100000000000001" customHeight="1" x14ac:dyDescent="0.25">
      <c r="B22" s="25"/>
      <c r="C22" s="39"/>
      <c r="D22" s="30"/>
      <c r="E22" s="30"/>
      <c r="F22" s="21">
        <f t="shared" si="3"/>
        <v>0</v>
      </c>
      <c r="G22" s="22">
        <f t="shared" si="4"/>
        <v>0</v>
      </c>
      <c r="H22" s="60"/>
      <c r="I22" s="55"/>
    </row>
    <row r="23" spans="2:10" ht="20.100000000000001" customHeight="1" x14ac:dyDescent="0.25">
      <c r="B23" s="27"/>
      <c r="C23" s="40"/>
      <c r="D23" s="32"/>
      <c r="E23" s="30"/>
      <c r="F23" s="21">
        <f t="shared" si="3"/>
        <v>0</v>
      </c>
      <c r="G23" s="22">
        <f t="shared" si="4"/>
        <v>0</v>
      </c>
      <c r="H23" s="27"/>
      <c r="I23" s="55"/>
    </row>
    <row r="24" spans="2:10" ht="20.100000000000001" customHeight="1" x14ac:dyDescent="0.25">
      <c r="B24" s="27"/>
      <c r="C24" s="27"/>
      <c r="D24" s="30"/>
      <c r="E24" s="30"/>
      <c r="F24" s="21">
        <f t="shared" si="3"/>
        <v>0</v>
      </c>
      <c r="G24" s="22">
        <f t="shared" si="4"/>
        <v>0</v>
      </c>
      <c r="H24" s="41"/>
      <c r="I24" s="38"/>
      <c r="J24" s="31"/>
    </row>
    <row r="25" spans="2:10" ht="20.100000000000001" customHeight="1" x14ac:dyDescent="0.25">
      <c r="B25" s="27"/>
      <c r="C25" s="27"/>
      <c r="D25" s="32"/>
      <c r="E25" s="42"/>
      <c r="F25" s="21">
        <f t="shared" si="3"/>
        <v>0</v>
      </c>
      <c r="G25" s="22">
        <f t="shared" si="4"/>
        <v>0</v>
      </c>
      <c r="H25" s="50"/>
      <c r="I25" s="51"/>
      <c r="J25" s="31"/>
    </row>
    <row r="26" spans="2:10" ht="20.100000000000001" customHeight="1" x14ac:dyDescent="0.25">
      <c r="B26" s="28"/>
      <c r="C26" s="23"/>
      <c r="D26" s="32"/>
      <c r="E26" s="21"/>
      <c r="F26" s="21">
        <f t="shared" si="3"/>
        <v>0</v>
      </c>
      <c r="G26" s="22">
        <f t="shared" si="4"/>
        <v>0</v>
      </c>
      <c r="H26" s="43"/>
      <c r="I26" s="29"/>
      <c r="J26" s="31"/>
    </row>
    <row r="27" spans="2:10" ht="20.100000000000001" customHeight="1" x14ac:dyDescent="0.25">
      <c r="B27" s="28"/>
      <c r="C27" s="23"/>
      <c r="D27" s="32"/>
      <c r="E27" s="44"/>
      <c r="F27" s="21">
        <f t="shared" si="3"/>
        <v>0</v>
      </c>
      <c r="G27" s="22">
        <f t="shared" si="4"/>
        <v>0</v>
      </c>
      <c r="H27" s="41"/>
      <c r="I27" s="45"/>
      <c r="J27" s="31"/>
    </row>
    <row r="28" spans="2:10" ht="20.100000000000001" customHeight="1" x14ac:dyDescent="0.25">
      <c r="B28" s="40"/>
      <c r="C28" s="40"/>
      <c r="D28" s="32"/>
      <c r="E28" s="44"/>
      <c r="F28" s="21">
        <f t="shared" si="3"/>
        <v>0</v>
      </c>
      <c r="G28" s="22">
        <f t="shared" si="4"/>
        <v>0</v>
      </c>
      <c r="H28" s="43"/>
      <c r="I28" s="29"/>
      <c r="J28" s="31"/>
    </row>
    <row r="29" spans="2:10" ht="20.100000000000001" customHeight="1" x14ac:dyDescent="0.25">
      <c r="B29" s="40"/>
      <c r="C29" s="40"/>
      <c r="D29" s="46"/>
      <c r="E29" s="44"/>
      <c r="F29" s="21">
        <f t="shared" si="3"/>
        <v>0</v>
      </c>
      <c r="G29" s="22">
        <f t="shared" si="4"/>
        <v>0</v>
      </c>
      <c r="H29" s="43"/>
      <c r="I29" s="29"/>
      <c r="J29" s="31"/>
    </row>
    <row r="30" spans="2:10" ht="20.100000000000001" customHeight="1" x14ac:dyDescent="0.25">
      <c r="B30" s="28"/>
      <c r="C30" s="23"/>
      <c r="D30" s="34"/>
      <c r="E30" s="30"/>
      <c r="F30" s="21">
        <f t="shared" si="3"/>
        <v>0</v>
      </c>
      <c r="G30" s="22">
        <f t="shared" si="4"/>
        <v>0</v>
      </c>
      <c r="H30" s="41"/>
      <c r="I30" s="38"/>
      <c r="J30" s="31"/>
    </row>
    <row r="31" spans="2:10" ht="20.100000000000001" customHeight="1" x14ac:dyDescent="0.25">
      <c r="B31" s="28"/>
      <c r="C31" s="23"/>
      <c r="D31" s="30"/>
      <c r="E31" s="30"/>
      <c r="F31" s="21">
        <f t="shared" si="3"/>
        <v>0</v>
      </c>
      <c r="G31" s="22">
        <f t="shared" si="4"/>
        <v>0</v>
      </c>
      <c r="H31" s="41"/>
      <c r="I31" s="38"/>
      <c r="J31" s="31"/>
    </row>
    <row r="32" spans="2:10" ht="20.100000000000001" customHeight="1" x14ac:dyDescent="0.25">
      <c r="B32" s="23"/>
      <c r="C32" s="23"/>
      <c r="D32" s="30"/>
      <c r="E32" s="30"/>
      <c r="F32" s="21">
        <f t="shared" si="3"/>
        <v>0</v>
      </c>
      <c r="G32" s="22">
        <f t="shared" si="4"/>
        <v>0</v>
      </c>
      <c r="H32" s="41"/>
      <c r="I32" s="38"/>
      <c r="J32" s="31"/>
    </row>
    <row r="33" spans="1:10" ht="20.100000000000001" customHeight="1" x14ac:dyDescent="0.25">
      <c r="B33" s="28"/>
      <c r="C33" s="23"/>
      <c r="D33" s="30"/>
      <c r="E33" s="30"/>
      <c r="F33" s="21">
        <f t="shared" si="3"/>
        <v>0</v>
      </c>
      <c r="G33" s="22">
        <f t="shared" si="4"/>
        <v>0</v>
      </c>
      <c r="H33" s="47"/>
      <c r="I33" s="38"/>
      <c r="J33" s="31"/>
    </row>
    <row r="34" spans="1:10" ht="20.100000000000001" customHeight="1" x14ac:dyDescent="0.25">
      <c r="B34" s="28"/>
      <c r="C34" s="23"/>
      <c r="D34" s="30"/>
      <c r="E34" s="30"/>
      <c r="F34" s="21">
        <f t="shared" si="3"/>
        <v>0</v>
      </c>
      <c r="G34" s="22">
        <f t="shared" si="4"/>
        <v>0</v>
      </c>
      <c r="H34" s="43"/>
      <c r="I34" s="38"/>
      <c r="J34" s="31"/>
    </row>
    <row r="35" spans="1:10" ht="20.100000000000001" customHeight="1" x14ac:dyDescent="0.25">
      <c r="B35" s="28"/>
      <c r="C35" s="23"/>
      <c r="D35" s="48"/>
      <c r="E35" s="34"/>
      <c r="F35" s="21">
        <f t="shared" si="3"/>
        <v>0</v>
      </c>
      <c r="G35" s="22">
        <f t="shared" si="4"/>
        <v>0</v>
      </c>
      <c r="H35" s="43"/>
      <c r="I35" s="38"/>
      <c r="J35" s="31"/>
    </row>
    <row r="36" spans="1:10" ht="20.100000000000001" customHeight="1" x14ac:dyDescent="0.25">
      <c r="B36" s="28"/>
      <c r="C36" s="23"/>
      <c r="D36" s="32"/>
      <c r="E36" s="30"/>
      <c r="F36" s="21">
        <f t="shared" si="3"/>
        <v>0</v>
      </c>
      <c r="G36" s="22">
        <f t="shared" si="4"/>
        <v>0</v>
      </c>
      <c r="H36" s="41"/>
      <c r="I36" s="38"/>
      <c r="J36" s="31"/>
    </row>
    <row r="37" spans="1:10" x14ac:dyDescent="0.25">
      <c r="B37" s="17"/>
      <c r="C37" s="17"/>
      <c r="D37" s="18"/>
      <c r="E37" s="18"/>
      <c r="F37" s="19"/>
      <c r="G37" s="19"/>
      <c r="H37" s="16"/>
    </row>
    <row r="38" spans="1:10" x14ac:dyDescent="0.25">
      <c r="B38" s="17"/>
      <c r="C38" s="17"/>
      <c r="D38" s="18"/>
      <c r="E38" s="18"/>
      <c r="F38" s="19"/>
      <c r="G38" s="19"/>
      <c r="H38" s="16"/>
    </row>
    <row r="39" spans="1:10" ht="15.75" x14ac:dyDescent="0.25">
      <c r="C39" s="13" t="s">
        <v>33</v>
      </c>
      <c r="D39" s="15"/>
      <c r="E39" s="15"/>
      <c r="F39" s="78" t="s">
        <v>34</v>
      </c>
      <c r="G39" s="78"/>
      <c r="H39" s="16"/>
    </row>
    <row r="40" spans="1:10" ht="15.75" x14ac:dyDescent="0.25">
      <c r="A40" s="3"/>
      <c r="B40" s="3"/>
      <c r="C40" s="4" t="s">
        <v>31</v>
      </c>
      <c r="D40" s="5"/>
      <c r="E40" s="5"/>
      <c r="F40" s="74" t="s">
        <v>30</v>
      </c>
      <c r="G40" s="74"/>
      <c r="H40" s="14"/>
      <c r="I40" s="3"/>
    </row>
    <row r="41" spans="1:10" s="1" customFormat="1" ht="7.5" customHeight="1" x14ac:dyDescent="0.25">
      <c r="A41" s="4"/>
      <c r="B41" s="3"/>
      <c r="C41" s="3"/>
      <c r="D41" s="5"/>
      <c r="E41" s="5"/>
      <c r="F41" s="74"/>
      <c r="G41" s="74"/>
      <c r="H41" s="3"/>
      <c r="I41" s="4"/>
    </row>
    <row r="42" spans="1:10" x14ac:dyDescent="0.25">
      <c r="A42" s="3"/>
      <c r="B42" s="3"/>
      <c r="C42" s="11"/>
      <c r="D42" s="5"/>
      <c r="E42" s="5"/>
      <c r="F42" s="12"/>
      <c r="G42" s="12"/>
      <c r="H42" s="3"/>
      <c r="I42" s="3"/>
    </row>
    <row r="43" spans="1:10" ht="15.75" x14ac:dyDescent="0.25">
      <c r="B43" s="4"/>
      <c r="C43" s="4"/>
      <c r="D43" s="4"/>
      <c r="E43" s="4"/>
      <c r="F43" s="74"/>
      <c r="G43" s="74"/>
      <c r="H43" s="4"/>
    </row>
    <row r="44" spans="1:10" ht="15.75" x14ac:dyDescent="0.25">
      <c r="B44" s="4"/>
      <c r="C44" s="4"/>
      <c r="D44" s="4"/>
      <c r="E44" s="4"/>
      <c r="F44" s="4"/>
      <c r="G44" s="6"/>
      <c r="H44" s="4"/>
    </row>
    <row r="45" spans="1:10" x14ac:dyDescent="0.25">
      <c r="B45" s="7"/>
      <c r="C45" s="3"/>
      <c r="D45" s="3"/>
      <c r="E45" s="3"/>
      <c r="F45" s="3"/>
      <c r="G45" s="3"/>
      <c r="H45" s="3"/>
    </row>
    <row r="46" spans="1:10" x14ac:dyDescent="0.25">
      <c r="B46" s="3"/>
      <c r="C46" s="3"/>
      <c r="D46" s="3"/>
      <c r="E46" s="3"/>
      <c r="F46" s="3"/>
      <c r="G46" s="3"/>
      <c r="H46" s="3"/>
    </row>
    <row r="54" spans="2:2" x14ac:dyDescent="0.25">
      <c r="B54" s="2"/>
    </row>
    <row r="55" spans="2:2" x14ac:dyDescent="0.25">
      <c r="B55" s="2"/>
    </row>
  </sheetData>
  <autoFilter ref="A9:I36" xr:uid="{00000000-0009-0000-0000-000001000000}"/>
  <mergeCells count="9">
    <mergeCell ref="F43:G43"/>
    <mergeCell ref="C2:H2"/>
    <mergeCell ref="C3:H3"/>
    <mergeCell ref="C5:H5"/>
    <mergeCell ref="F39:G39"/>
    <mergeCell ref="F40:G41"/>
    <mergeCell ref="C4:I4"/>
    <mergeCell ref="D6:F6"/>
    <mergeCell ref="G6:H6"/>
  </mergeCells>
  <phoneticPr fontId="18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46" orientation="landscape" r:id="rId1"/>
  <headerFooter>
    <oddHeader>&amp;L&amp;G&amp;CPROCESO GESTION FINANCIERA
FORMATO ANALISIS Y VARIACIONES SIGNIFICATIVAS&amp;RF1.P43. GF
Versión 3
&amp;P de &amp;N
15/04/2024
Clasificación de la Información
Pública</oddHeader>
    <oddFooter>&amp;C&amp;G</oddFooter>
  </headerFooter>
  <rowBreaks count="1" manualBreakCount="1">
    <brk id="43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42768C-77F8-4CA9-BC03-5134B479BB10}">
          <x14:formula1>
            <xm:f>Hoja1!$A$3:$A$72</xm:f>
          </x14:formula1>
          <xm:sqref>C4:I4</xm:sqref>
        </x14:dataValidation>
        <x14:dataValidation type="list" allowBlank="1" showInputMessage="1" showErrorMessage="1" xr:uid="{2FA4D79D-AF92-4716-B72D-8F145BF864D3}">
          <x14:formula1>
            <xm:f>Hoja1!$D$2:$D$7</xm:f>
          </x14:formula1>
          <xm:sqref>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0A5F-0956-4397-B53D-02F06BB7DAB5}">
  <dimension ref="A1:D72"/>
  <sheetViews>
    <sheetView workbookViewId="0">
      <selection activeCell="D8" sqref="D8"/>
    </sheetView>
  </sheetViews>
  <sheetFormatPr baseColWidth="10" defaultRowHeight="15" x14ac:dyDescent="0.25"/>
  <cols>
    <col min="1" max="1" width="56.85546875" customWidth="1"/>
  </cols>
  <sheetData>
    <row r="1" spans="1:4" x14ac:dyDescent="0.25">
      <c r="A1" t="s">
        <v>47</v>
      </c>
      <c r="D1" s="10" t="s">
        <v>43</v>
      </c>
    </row>
    <row r="2" spans="1:4" x14ac:dyDescent="0.25">
      <c r="A2" s="52" t="s">
        <v>37</v>
      </c>
      <c r="D2" t="s">
        <v>49</v>
      </c>
    </row>
    <row r="3" spans="1:4" x14ac:dyDescent="0.25">
      <c r="A3" s="53" t="s">
        <v>52</v>
      </c>
      <c r="D3" t="s">
        <v>121</v>
      </c>
    </row>
    <row r="4" spans="1:4" x14ac:dyDescent="0.25">
      <c r="A4" s="53" t="s">
        <v>53</v>
      </c>
      <c r="D4" t="s">
        <v>122</v>
      </c>
    </row>
    <row r="5" spans="1:4" x14ac:dyDescent="0.25">
      <c r="A5" s="53" t="s">
        <v>54</v>
      </c>
      <c r="D5" t="s">
        <v>123</v>
      </c>
    </row>
    <row r="6" spans="1:4" x14ac:dyDescent="0.25">
      <c r="A6" s="53" t="s">
        <v>55</v>
      </c>
      <c r="D6" t="s">
        <v>124</v>
      </c>
    </row>
    <row r="7" spans="1:4" x14ac:dyDescent="0.25">
      <c r="A7" s="53" t="s">
        <v>56</v>
      </c>
      <c r="D7" t="s">
        <v>125</v>
      </c>
    </row>
    <row r="8" spans="1:4" x14ac:dyDescent="0.25">
      <c r="A8" s="53" t="s">
        <v>57</v>
      </c>
    </row>
    <row r="9" spans="1:4" x14ac:dyDescent="0.25">
      <c r="A9" s="53" t="s">
        <v>58</v>
      </c>
    </row>
    <row r="10" spans="1:4" x14ac:dyDescent="0.25">
      <c r="A10" s="53" t="s">
        <v>58</v>
      </c>
    </row>
    <row r="11" spans="1:4" x14ac:dyDescent="0.25">
      <c r="A11" s="53" t="s">
        <v>59</v>
      </c>
    </row>
    <row r="12" spans="1:4" x14ac:dyDescent="0.25">
      <c r="A12" s="53" t="s">
        <v>60</v>
      </c>
    </row>
    <row r="13" spans="1:4" x14ac:dyDescent="0.25">
      <c r="A13" s="53" t="s">
        <v>61</v>
      </c>
    </row>
    <row r="14" spans="1:4" x14ac:dyDescent="0.25">
      <c r="A14" s="53" t="s">
        <v>62</v>
      </c>
    </row>
    <row r="15" spans="1:4" x14ac:dyDescent="0.25">
      <c r="A15" s="53" t="s">
        <v>63</v>
      </c>
    </row>
    <row r="16" spans="1:4" x14ac:dyDescent="0.25">
      <c r="A16" s="53" t="s">
        <v>64</v>
      </c>
    </row>
    <row r="17" spans="1:1" x14ac:dyDescent="0.25">
      <c r="A17" s="53" t="s">
        <v>65</v>
      </c>
    </row>
    <row r="18" spans="1:1" x14ac:dyDescent="0.25">
      <c r="A18" s="53" t="s">
        <v>66</v>
      </c>
    </row>
    <row r="19" spans="1:1" x14ac:dyDescent="0.25">
      <c r="A19" s="53" t="s">
        <v>67</v>
      </c>
    </row>
    <row r="20" spans="1:1" x14ac:dyDescent="0.25">
      <c r="A20" s="53" t="s">
        <v>68</v>
      </c>
    </row>
    <row r="21" spans="1:1" x14ac:dyDescent="0.25">
      <c r="A21" s="53" t="s">
        <v>69</v>
      </c>
    </row>
    <row r="22" spans="1:1" x14ac:dyDescent="0.25">
      <c r="A22" s="53" t="s">
        <v>70</v>
      </c>
    </row>
    <row r="23" spans="1:1" x14ac:dyDescent="0.25">
      <c r="A23" s="53" t="s">
        <v>71</v>
      </c>
    </row>
    <row r="24" spans="1:1" x14ac:dyDescent="0.25">
      <c r="A24" s="53" t="s">
        <v>72</v>
      </c>
    </row>
    <row r="25" spans="1:1" x14ac:dyDescent="0.25">
      <c r="A25" s="53" t="s">
        <v>73</v>
      </c>
    </row>
    <row r="26" spans="1:1" x14ac:dyDescent="0.25">
      <c r="A26" s="53" t="s">
        <v>74</v>
      </c>
    </row>
    <row r="27" spans="1:1" x14ac:dyDescent="0.25">
      <c r="A27" s="53" t="s">
        <v>75</v>
      </c>
    </row>
    <row r="28" spans="1:1" x14ac:dyDescent="0.25">
      <c r="A28" s="53" t="s">
        <v>76</v>
      </c>
    </row>
    <row r="29" spans="1:1" x14ac:dyDescent="0.25">
      <c r="A29" s="53" t="s">
        <v>77</v>
      </c>
    </row>
    <row r="30" spans="1:1" x14ac:dyDescent="0.25">
      <c r="A30" s="53" t="s">
        <v>78</v>
      </c>
    </row>
    <row r="31" spans="1:1" x14ac:dyDescent="0.25">
      <c r="A31" s="53" t="s">
        <v>79</v>
      </c>
    </row>
    <row r="32" spans="1:1" x14ac:dyDescent="0.25">
      <c r="A32" s="53" t="s">
        <v>80</v>
      </c>
    </row>
    <row r="33" spans="1:1" x14ac:dyDescent="0.25">
      <c r="A33" s="53" t="s">
        <v>81</v>
      </c>
    </row>
    <row r="34" spans="1:1" x14ac:dyDescent="0.25">
      <c r="A34" s="53" t="s">
        <v>82</v>
      </c>
    </row>
    <row r="35" spans="1:1" x14ac:dyDescent="0.25">
      <c r="A35" s="53" t="s">
        <v>83</v>
      </c>
    </row>
    <row r="36" spans="1:1" x14ac:dyDescent="0.25">
      <c r="A36" s="53" t="s">
        <v>84</v>
      </c>
    </row>
    <row r="37" spans="1:1" x14ac:dyDescent="0.25">
      <c r="A37" s="53" t="s">
        <v>85</v>
      </c>
    </row>
    <row r="38" spans="1:1" x14ac:dyDescent="0.25">
      <c r="A38" s="54" t="s">
        <v>86</v>
      </c>
    </row>
    <row r="39" spans="1:1" x14ac:dyDescent="0.25">
      <c r="A39" s="55" t="s">
        <v>87</v>
      </c>
    </row>
    <row r="40" spans="1:1" x14ac:dyDescent="0.25">
      <c r="A40" s="55" t="s">
        <v>88</v>
      </c>
    </row>
    <row r="41" spans="1:1" x14ac:dyDescent="0.25">
      <c r="A41" s="55" t="s">
        <v>89</v>
      </c>
    </row>
    <row r="42" spans="1:1" x14ac:dyDescent="0.25">
      <c r="A42" s="55" t="s">
        <v>90</v>
      </c>
    </row>
    <row r="43" spans="1:1" x14ac:dyDescent="0.25">
      <c r="A43" s="55" t="s">
        <v>91</v>
      </c>
    </row>
    <row r="44" spans="1:1" x14ac:dyDescent="0.25">
      <c r="A44" s="55" t="s">
        <v>92</v>
      </c>
    </row>
    <row r="45" spans="1:1" x14ac:dyDescent="0.25">
      <c r="A45" s="55" t="s">
        <v>93</v>
      </c>
    </row>
    <row r="46" spans="1:1" x14ac:dyDescent="0.25">
      <c r="A46" s="55" t="s">
        <v>94</v>
      </c>
    </row>
    <row r="47" spans="1:1" x14ac:dyDescent="0.25">
      <c r="A47" s="55" t="s">
        <v>95</v>
      </c>
    </row>
    <row r="48" spans="1:1" x14ac:dyDescent="0.25">
      <c r="A48" s="55" t="s">
        <v>96</v>
      </c>
    </row>
    <row r="49" spans="1:1" x14ac:dyDescent="0.25">
      <c r="A49" s="55" t="s">
        <v>97</v>
      </c>
    </row>
    <row r="50" spans="1:1" x14ac:dyDescent="0.25">
      <c r="A50" s="55" t="s">
        <v>98</v>
      </c>
    </row>
    <row r="51" spans="1:1" x14ac:dyDescent="0.25">
      <c r="A51" s="55" t="s">
        <v>99</v>
      </c>
    </row>
    <row r="52" spans="1:1" x14ac:dyDescent="0.25">
      <c r="A52" s="55" t="s">
        <v>100</v>
      </c>
    </row>
    <row r="53" spans="1:1" x14ac:dyDescent="0.25">
      <c r="A53" s="55" t="s">
        <v>101</v>
      </c>
    </row>
    <row r="54" spans="1:1" x14ac:dyDescent="0.25">
      <c r="A54" s="55" t="s">
        <v>102</v>
      </c>
    </row>
    <row r="55" spans="1:1" x14ac:dyDescent="0.25">
      <c r="A55" s="55" t="s">
        <v>103</v>
      </c>
    </row>
    <row r="56" spans="1:1" x14ac:dyDescent="0.25">
      <c r="A56" s="55" t="s">
        <v>104</v>
      </c>
    </row>
    <row r="57" spans="1:1" x14ac:dyDescent="0.25">
      <c r="A57" s="55" t="s">
        <v>105</v>
      </c>
    </row>
    <row r="58" spans="1:1" x14ac:dyDescent="0.25">
      <c r="A58" s="55" t="s">
        <v>106</v>
      </c>
    </row>
    <row r="59" spans="1:1" x14ac:dyDescent="0.25">
      <c r="A59" s="55" t="s">
        <v>107</v>
      </c>
    </row>
    <row r="60" spans="1:1" x14ac:dyDescent="0.25">
      <c r="A60" s="55" t="s">
        <v>108</v>
      </c>
    </row>
    <row r="61" spans="1:1" x14ac:dyDescent="0.25">
      <c r="A61" s="55" t="s">
        <v>109</v>
      </c>
    </row>
    <row r="62" spans="1:1" x14ac:dyDescent="0.25">
      <c r="A62" s="55" t="s">
        <v>110</v>
      </c>
    </row>
    <row r="63" spans="1:1" x14ac:dyDescent="0.25">
      <c r="A63" s="55" t="s">
        <v>111</v>
      </c>
    </row>
    <row r="64" spans="1:1" x14ac:dyDescent="0.25">
      <c r="A64" s="55" t="s">
        <v>112</v>
      </c>
    </row>
    <row r="65" spans="1:1" x14ac:dyDescent="0.25">
      <c r="A65" s="55" t="s">
        <v>113</v>
      </c>
    </row>
    <row r="66" spans="1:1" x14ac:dyDescent="0.25">
      <c r="A66" s="55" t="s">
        <v>114</v>
      </c>
    </row>
    <row r="67" spans="1:1" x14ac:dyDescent="0.25">
      <c r="A67" s="55" t="s">
        <v>115</v>
      </c>
    </row>
    <row r="68" spans="1:1" x14ac:dyDescent="0.25">
      <c r="A68" s="55" t="s">
        <v>116</v>
      </c>
    </row>
    <row r="69" spans="1:1" x14ac:dyDescent="0.25">
      <c r="A69" s="55" t="s">
        <v>117</v>
      </c>
    </row>
    <row r="70" spans="1:1" x14ac:dyDescent="0.25">
      <c r="A70" s="55" t="s">
        <v>118</v>
      </c>
    </row>
    <row r="71" spans="1:1" x14ac:dyDescent="0.25">
      <c r="A71" s="55" t="s">
        <v>119</v>
      </c>
    </row>
    <row r="72" spans="1:1" x14ac:dyDescent="0.25">
      <c r="A72" s="55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7770938B27047845C5B5F73F610B9" ma:contentTypeVersion="14" ma:contentTypeDescription="Crear nuevo documento." ma:contentTypeScope="" ma:versionID="7ceb0ef506a716de1435179ccf8cfcb6">
  <xsd:schema xmlns:xsd="http://www.w3.org/2001/XMLSchema" xmlns:xs="http://www.w3.org/2001/XMLSchema" xmlns:p="http://schemas.microsoft.com/office/2006/metadata/properties" xmlns:ns3="c986318b-1691-493d-8a3b-09695f3e3f3f" xmlns:ns4="53bd1488-44f9-44a4-a859-dd4d6ca400f1" targetNamespace="http://schemas.microsoft.com/office/2006/metadata/properties" ma:root="true" ma:fieldsID="9ea69d5d209d26b7f757e33e9b9c3bb5" ns3:_="" ns4:_="">
    <xsd:import namespace="c986318b-1691-493d-8a3b-09695f3e3f3f"/>
    <xsd:import namespace="53bd1488-44f9-44a4-a859-dd4d6ca40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6318b-1691-493d-8a3b-09695f3e3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1488-44f9-44a4-a859-dd4d6ca40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3EB49-2194-4745-8ADC-DF6854EEC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6318b-1691-493d-8a3b-09695f3e3f3f"/>
    <ds:schemaRef ds:uri="53bd1488-44f9-44a4-a859-dd4d6ca40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1AFEE-DC49-4D07-BCA2-C6D9F0BEB2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90DFB4-4FB9-43A7-888D-A7321E9919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</vt:lpstr>
      <vt:lpstr>Variaciones</vt:lpstr>
      <vt:lpstr>Hoja1</vt:lpstr>
      <vt:lpstr>Variaciones!Área_de_impresión</vt:lpstr>
      <vt:lpstr>Variaciones!Títulos_a_imprimir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2024-04-15T15:09:22Z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0x01010003F7770938B27047845C5B5F73F610B9</vt:lpwstr>
  </property>
</Properties>
</file>