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Mis Documentos 2019\Documentos 2019\ANGIE\ICBF 2020_ABRIL\2. AMBIENTAL GENERAL\8. DOCUMENTOS Y PROCEDIMIENTOS\"/>
    </mc:Choice>
  </mc:AlternateContent>
  <xr:revisionPtr revIDLastSave="0" documentId="13_ncr:1_{61A197B3-5D0A-4977-A9D0-B7ED6FE688DF}" xr6:coauthVersionLast="45" xr6:coauthVersionMax="45" xr10:uidLastSave="{00000000-0000-0000-0000-000000000000}"/>
  <bookViews>
    <workbookView xWindow="-120" yWindow="-120" windowWidth="29040" windowHeight="15840" tabRatio="814" activeTab="5" xr2:uid="{101B5D43-BDD9-475B-9A63-85460336396F}"/>
  </bookViews>
  <sheets>
    <sheet name="INSTRUCCIONES" sheetId="8" r:id="rId1"/>
    <sheet name="DATOS" sheetId="1" r:id="rId2"/>
    <sheet name="ENTRADA-SALIDA RESPEL" sheetId="3" r:id="rId3"/>
    <sheet name="CUADRO CONTROL RESPEL" sheetId="4" r:id="rId4"/>
    <sheet name="LISTA DE CHEQUEO" sheetId="5" r:id="rId5"/>
    <sheet name="REGISTRO GENERADOR RESPEL" sheetId="10" r:id="rId6"/>
    <sheet name="!" sheetId="7" state="hidden" r:id="rId7"/>
  </sheets>
  <externalReferences>
    <externalReference r:id="rId8"/>
  </externalReferences>
  <definedNames>
    <definedName name="_xlnm.Print_Area" localSheetId="3">'CUADRO CONTROL RESPEL'!$A$1:$BO$32</definedName>
    <definedName name="_xlnm.Print_Area" localSheetId="1">DATOS!$A$1:$E$36</definedName>
    <definedName name="_xlnm.Print_Area" localSheetId="0">INSTRUCCIONES!$A$1:$I$29</definedName>
    <definedName name="PELIGROSIDAD" localSheetId="5">[1]DATOS!$H$1:$I$23</definedName>
    <definedName name="PELIGROSIDAD">DATOS!#REF!</definedName>
    <definedName name="TRANSPORTE" localSheetId="5">[1]DATOS!$E$2:$F$17</definedName>
    <definedName name="TRANSPORTE">DATOS!#REF!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0" l="1"/>
  <c r="D18" i="10"/>
  <c r="C19" i="10" l="1"/>
  <c r="D17" i="10" l="1"/>
  <c r="D12" i="10"/>
  <c r="D16" i="10" l="1"/>
  <c r="D15" i="10"/>
  <c r="D14" i="10"/>
  <c r="D13" i="10"/>
  <c r="G8" i="10" l="1"/>
  <c r="G11" i="10" s="1"/>
  <c r="AU30" i="4"/>
  <c r="BA30" i="4"/>
  <c r="AZ30" i="4"/>
  <c r="AY30" i="4"/>
  <c r="AX30" i="4"/>
  <c r="AW30" i="4"/>
  <c r="AV30" i="4"/>
  <c r="AT30" i="4"/>
  <c r="AS30" i="4"/>
  <c r="AR30" i="4"/>
  <c r="AQ30" i="4"/>
  <c r="AP30" i="4"/>
  <c r="AO30" i="4"/>
  <c r="AN30" i="4"/>
  <c r="AM30" i="4"/>
  <c r="AL30" i="4"/>
  <c r="AK30" i="4"/>
  <c r="AJ30" i="4"/>
  <c r="AI30" i="4"/>
  <c r="AH30" i="4"/>
  <c r="AG30" i="4"/>
  <c r="AF30" i="4"/>
  <c r="AE30" i="4"/>
  <c r="AD30" i="4"/>
  <c r="BC29" i="4"/>
  <c r="BB29" i="4"/>
  <c r="BC28" i="4"/>
  <c r="BB28" i="4"/>
  <c r="BC27" i="4"/>
  <c r="BB27" i="4"/>
  <c r="BC26" i="4"/>
  <c r="BB26" i="4"/>
  <c r="BC25" i="4"/>
  <c r="BB25" i="4"/>
  <c r="BC24" i="4"/>
  <c r="BB24" i="4"/>
  <c r="BC23" i="4"/>
  <c r="BB23" i="4"/>
  <c r="BC22" i="4"/>
  <c r="BB22" i="4"/>
  <c r="BC21" i="4"/>
  <c r="BB21" i="4"/>
  <c r="BC20" i="4"/>
  <c r="BB20" i="4"/>
  <c r="BC19" i="4"/>
  <c r="BB19" i="4"/>
  <c r="BC18" i="4"/>
  <c r="BB18" i="4"/>
  <c r="BC17" i="4"/>
  <c r="BB17" i="4"/>
  <c r="BC16" i="4"/>
  <c r="BB16" i="4"/>
  <c r="BC15" i="4"/>
  <c r="BB15" i="4"/>
  <c r="BC14" i="4"/>
  <c r="BB14" i="4"/>
  <c r="BC13" i="4"/>
  <c r="BB13" i="4"/>
  <c r="BC12" i="4"/>
  <c r="BB12" i="4"/>
  <c r="BC11" i="4"/>
  <c r="BB11" i="4"/>
  <c r="BC10" i="4"/>
  <c r="BB10" i="4"/>
  <c r="BB30" i="4" s="1"/>
  <c r="BG20" i="4"/>
  <c r="AC11" i="4"/>
  <c r="AC12" i="4"/>
  <c r="AC13" i="4"/>
  <c r="AC14" i="4"/>
  <c r="AC15" i="4"/>
  <c r="AC16" i="4"/>
  <c r="AC17" i="4"/>
  <c r="AC18" i="4"/>
  <c r="AC19" i="4"/>
  <c r="AC20" i="4"/>
  <c r="AC21" i="4"/>
  <c r="AC22" i="4"/>
  <c r="AC23" i="4"/>
  <c r="AC24" i="4"/>
  <c r="AC25" i="4"/>
  <c r="AC26" i="4"/>
  <c r="AC27" i="4"/>
  <c r="AC28" i="4"/>
  <c r="AC29" i="4"/>
  <c r="AC10" i="4"/>
  <c r="AB11" i="4"/>
  <c r="AB12" i="4"/>
  <c r="AB13" i="4"/>
  <c r="AB14" i="4"/>
  <c r="AB15" i="4"/>
  <c r="AB16" i="4"/>
  <c r="AB17" i="4"/>
  <c r="AB18" i="4"/>
  <c r="AB19" i="4"/>
  <c r="AB20" i="4"/>
  <c r="AB21" i="4"/>
  <c r="AB22" i="4"/>
  <c r="AB23" i="4"/>
  <c r="AB24" i="4"/>
  <c r="AB25" i="4"/>
  <c r="AB26" i="4"/>
  <c r="AB27" i="4"/>
  <c r="AB28" i="4"/>
  <c r="AB29" i="4"/>
  <c r="AB10" i="4"/>
  <c r="E30" i="4"/>
  <c r="F30" i="4"/>
  <c r="C2" i="7" s="1"/>
  <c r="G30" i="4"/>
  <c r="H30" i="4"/>
  <c r="D2" i="7" s="1"/>
  <c r="I30" i="4"/>
  <c r="J30" i="4"/>
  <c r="E2" i="7" s="1"/>
  <c r="K30" i="4"/>
  <c r="L30" i="4"/>
  <c r="F2" i="7" s="1"/>
  <c r="M30" i="4"/>
  <c r="N30" i="4"/>
  <c r="G2" i="7" s="1"/>
  <c r="O30" i="4"/>
  <c r="P30" i="4"/>
  <c r="H2" i="7" s="1"/>
  <c r="Q30" i="4"/>
  <c r="R30" i="4"/>
  <c r="I2" i="7" s="1"/>
  <c r="S30" i="4"/>
  <c r="T30" i="4"/>
  <c r="J2" i="7" s="1"/>
  <c r="U30" i="4"/>
  <c r="V30" i="4"/>
  <c r="K2" i="7" s="1"/>
  <c r="W30" i="4"/>
  <c r="X30" i="4"/>
  <c r="L2" i="7" s="1"/>
  <c r="Y30" i="4"/>
  <c r="Z30" i="4"/>
  <c r="M2" i="7" s="1"/>
  <c r="AA30" i="4"/>
  <c r="BC30" i="4" l="1"/>
  <c r="AC30" i="4"/>
  <c r="BN9" i="4"/>
  <c r="AB30" i="4" l="1"/>
  <c r="BH20" i="4" l="1"/>
  <c r="BN8" i="4"/>
  <c r="D30" i="4" l="1"/>
  <c r="B2" i="7" s="1"/>
</calcChain>
</file>

<file path=xl/sharedStrings.xml><?xml version="1.0" encoding="utf-8"?>
<sst xmlns="http://schemas.openxmlformats.org/spreadsheetml/2006/main" count="299" uniqueCount="171">
  <si>
    <t>Tubos fluorescentes - Luminaria</t>
  </si>
  <si>
    <t>Balastros</t>
  </si>
  <si>
    <t>Aceite de motor usado</t>
  </si>
  <si>
    <t>Aceite de planta eléctrica usado</t>
  </si>
  <si>
    <t>Envases de fitofarmacéuticos (insecticidas, raticidas, plaguicidas, herbicidas)</t>
  </si>
  <si>
    <t>Envases de pinturas y lacas</t>
  </si>
  <si>
    <t>Envases de disolventes (thinner, acetonas, metanol, cloroformo)</t>
  </si>
  <si>
    <t>Envases de colas y pegantes</t>
  </si>
  <si>
    <t>Envases de hidrocarburos (combustible, ACPM, Cilindros de gas)</t>
  </si>
  <si>
    <t>SEDE</t>
  </si>
  <si>
    <t>Antioquia</t>
  </si>
  <si>
    <t>Atlántico</t>
  </si>
  <si>
    <t>Bogotá</t>
  </si>
  <si>
    <t>Bolívar</t>
  </si>
  <si>
    <t>Boyacá</t>
  </si>
  <si>
    <t>Caldas</t>
  </si>
  <si>
    <t>Caquetá</t>
  </si>
  <si>
    <t>Cauca</t>
  </si>
  <si>
    <t>Cesar</t>
  </si>
  <si>
    <t>Córdoba</t>
  </si>
  <si>
    <t>Cundinamarca</t>
  </si>
  <si>
    <t>Choco</t>
  </si>
  <si>
    <t>Huila</t>
  </si>
  <si>
    <t>La Guajira</t>
  </si>
  <si>
    <t>Magdalena</t>
  </si>
  <si>
    <t>Meta</t>
  </si>
  <si>
    <t>Nariño</t>
  </si>
  <si>
    <t>Norte de Santander</t>
  </si>
  <si>
    <t>Quindío</t>
  </si>
  <si>
    <t>Risaralda</t>
  </si>
  <si>
    <t>Santander</t>
  </si>
  <si>
    <t>Sucre</t>
  </si>
  <si>
    <t>Tolima</t>
  </si>
  <si>
    <t>Valle</t>
  </si>
  <si>
    <t>Arauca</t>
  </si>
  <si>
    <t>Casanare</t>
  </si>
  <si>
    <t>Putumayo</t>
  </si>
  <si>
    <t>San Andrés</t>
  </si>
  <si>
    <t>Amazonas</t>
  </si>
  <si>
    <t>Guainía</t>
  </si>
  <si>
    <t>Guaviare</t>
  </si>
  <si>
    <t>Vaupés</t>
  </si>
  <si>
    <t>Vichada</t>
  </si>
  <si>
    <t>Sede de la Dirección General</t>
  </si>
  <si>
    <t>REGIONAL / SEDE DE LA DIRECCIÓN GENERAL:</t>
  </si>
  <si>
    <t>VIGENCIA</t>
  </si>
  <si>
    <t>NOMBRE DEL RESIDUO</t>
  </si>
  <si>
    <t>No.</t>
  </si>
  <si>
    <t xml:space="preserve">Pilas usadas </t>
  </si>
  <si>
    <t>FECHA</t>
  </si>
  <si>
    <t>CANTIDAD</t>
  </si>
  <si>
    <t>UNIDAD</t>
  </si>
  <si>
    <t>Kg</t>
  </si>
  <si>
    <t>EMPRESA GESTORA</t>
  </si>
  <si>
    <t>ESPACIO DE ALMACENAMIENTO:</t>
  </si>
  <si>
    <t>REGISTRO ENTRADA DE RESIDUOS PELIGROSOS</t>
  </si>
  <si>
    <t>REGISTRO SALIDA DE RESIDUOS PELIGROSOS</t>
  </si>
  <si>
    <t>NOMBRE DEL RESIDUO PELIGROSO</t>
  </si>
  <si>
    <t>ENERO</t>
  </si>
  <si>
    <t>FEBRERO</t>
  </si>
  <si>
    <t>MARZO</t>
  </si>
  <si>
    <t>ABRIL</t>
  </si>
  <si>
    <t>MAYO</t>
  </si>
  <si>
    <t>JUNIO</t>
  </si>
  <si>
    <t>JULIO</t>
  </si>
  <si>
    <t>AGOSTO</t>
  </si>
  <si>
    <t>SEPTIEMBRE</t>
  </si>
  <si>
    <t>OCTUBRE</t>
  </si>
  <si>
    <t>NOVIEMBRE</t>
  </si>
  <si>
    <t>DICIEMBRE</t>
  </si>
  <si>
    <t>TOTAL</t>
  </si>
  <si>
    <t>AÑO</t>
  </si>
  <si>
    <t>ANÁLISIS</t>
  </si>
  <si>
    <t xml:space="preserve">Aspecto </t>
  </si>
  <si>
    <t>¿Cumple?</t>
  </si>
  <si>
    <t>Observaciones:</t>
  </si>
  <si>
    <t>SI</t>
  </si>
  <si>
    <t>NO</t>
  </si>
  <si>
    <t>N/A</t>
  </si>
  <si>
    <t>LUGAR:</t>
  </si>
  <si>
    <t>NOMBRE DE QUIEN VERIFICA:</t>
  </si>
  <si>
    <t>FECHA:</t>
  </si>
  <si>
    <t>Los residuos se encuentran debidamente embalados y rotulados de tal forma que no presente un peligro para la salud y el medio ambiente</t>
  </si>
  <si>
    <t>Se cuenta con las hojas de seguridad de los residuos peligrosos en el lugar de almacenamiento</t>
  </si>
  <si>
    <t xml:space="preserve">Los elementos utilizados para el almacenamiento se encuentran en buen estado </t>
  </si>
  <si>
    <t>Se cuenta con matriz de compatibilidad de los residuos peligrosos en el lugar de almacenamiento</t>
  </si>
  <si>
    <t>REGISTRO FOTOGRÁFICO</t>
  </si>
  <si>
    <t>NOMBRE DE LA EMPRESA RECOLECTORA:</t>
  </si>
  <si>
    <t>PLACA DEL VEHÍCULO:</t>
  </si>
  <si>
    <t>El vehículo cuenta con elementos para fijar y asegurar los residuos, de tal forma que no presente un peligro para la vida de las personas y el medio ambiente.</t>
  </si>
  <si>
    <t>El vehículo posee rótulos de identificación de peligros de acuerdo a los residuos que transporta; (número de las Naciones Unidad UN)</t>
  </si>
  <si>
    <t>El vehículo cuenta con elementos básicos para la atención de emergencias, tales como: extintor de incendios, botiquín de primeros auxilios, elementos para contención de derrames, elementos de protección personal.</t>
  </si>
  <si>
    <t xml:space="preserve">Se le entregó la hoja de seguridad/tarjeta de emergencia de los elementos al transportador </t>
  </si>
  <si>
    <t>Cuenta con Plan de Contingencias</t>
  </si>
  <si>
    <t>El vehículo se encuentra en buen estado y con las condiciones mínimas para el transporte adecuado de residuos</t>
  </si>
  <si>
    <t>El personal transportador cuenta con elementos de protección personal adecuados para la manipulación de los residuos</t>
  </si>
  <si>
    <t>El personal de transporte demuestra conocimiento en manejo adecuado de residuos.</t>
  </si>
  <si>
    <t>El vehículo cuenta con elementos para trasladar y cargar los residuos.</t>
  </si>
  <si>
    <t>El gestor realizó la entrega del certificado de disposición indicando el manejo de los residuos y la cantidad gestionada.</t>
  </si>
  <si>
    <t>CERTIFICADO DE DISPOSICIÓN</t>
  </si>
  <si>
    <t>MES</t>
  </si>
  <si>
    <t>CATEGORIA GENERADOR</t>
  </si>
  <si>
    <t>VIGENCIA:</t>
  </si>
  <si>
    <t>REQUIERE REGISTRO COMO GENERADOR DE RESIDUOS PELIGROSOS</t>
  </si>
  <si>
    <t>INFORME GENERACIÓN RESIDUOS PELIGROSOS</t>
  </si>
  <si>
    <t>TOTAL RESIDUOS PELIGROSOS GENERADOS</t>
  </si>
  <si>
    <t>GENERACIÓN RESIDUOS PELIGROSOS VIGENCIA ACTUAL Y DOS AÑOS ANTERIORES</t>
  </si>
  <si>
    <t>Cilindros de gas</t>
  </si>
  <si>
    <t>Baterías plomo - acido</t>
  </si>
  <si>
    <t>NOMBRE DEL RESIDUOS</t>
  </si>
  <si>
    <t>Envases de extintor</t>
  </si>
  <si>
    <t>Se cuenta con espacio para el almacenamiento temporal de los residuos peligrosos, debidamente señalizado, con ventilación, piso de fácil lavado, control de acceso, en buenas condiciones locativas</t>
  </si>
  <si>
    <t>Los residuos se encuentran debidamente señalizados y separados de acuerdo a su compatibilidad</t>
  </si>
  <si>
    <t>Se cuenta con elementos para atención de emergencias y contingencias ambientales asociadas a la generación de residuos peligrosos, en el lugar de almacenamiento</t>
  </si>
  <si>
    <t>El gestor cuenta con las respectivas licencias, permisos y autorizaciones para el manejo de los residuos peligrosos, expedido por la autoridad ambiental competente</t>
  </si>
  <si>
    <t>El personal encargado del aprovechamiento y/o disposición final demuestra conocimiento en manejo adecuado de residuos peligrosos</t>
  </si>
  <si>
    <t>LISTA DE CHEQUEO ALMACENAMIENTO RESIDUOS PELIGROSOS</t>
  </si>
  <si>
    <t>LISTA DE CHEQUEO TRANSPORTE RESIDUOS PELIGROSOS</t>
  </si>
  <si>
    <t>LISTA DE CHEQUEO DISPOSICIÓN FINAL RESIDUOS PELIGROSOS</t>
  </si>
  <si>
    <t>CANTIDAD DE RESIDUOS PELIGROSOS GENERADOS</t>
  </si>
  <si>
    <t>CANTIDAD DE RESIDUOS PELIGROSOS GESTIONADOS</t>
  </si>
  <si>
    <t>CANTIDAD TOTAL GENERADA</t>
  </si>
  <si>
    <t>CANTIDAD TOTAL GESTIONADA</t>
  </si>
  <si>
    <t>GESTIÓN DE RESIDUOS PELIGROSOS DE LA VIGENCIA</t>
  </si>
  <si>
    <t xml:space="preserve">(Realizar análisis de los resultados de generación, comparando con los dos años anteriores, justificando el aumento o disminución. Igualmente, realizar el análisis de la gestión de los residuos de la vigencia) </t>
  </si>
  <si>
    <t>UND</t>
  </si>
  <si>
    <t>CANTIDAD (Kg)</t>
  </si>
  <si>
    <t xml:space="preserve">TOTAL RESIDUOS PELIGROSOS </t>
  </si>
  <si>
    <t>RESPONSABLE DEL REGISTRO</t>
  </si>
  <si>
    <t>REPONSABLE DE LA ENTREGA</t>
  </si>
  <si>
    <t xml:space="preserve">NOMBRE DEL RESIDUO </t>
  </si>
  <si>
    <t>INDICACIONES DE DILIGENCIAMIENTO</t>
  </si>
  <si>
    <t>PESTAÑA</t>
  </si>
  <si>
    <t>ENTRADA-SALIDA RESPEL</t>
  </si>
  <si>
    <r>
      <t xml:space="preserve">Se inicia seleccionando del listado desplegable la </t>
    </r>
    <r>
      <rPr>
        <u/>
        <sz val="11"/>
        <color theme="1"/>
        <rFont val="Calibri"/>
        <family val="2"/>
        <scheme val="minor"/>
      </rPr>
      <t>Sede Regional o Sede de la Dirección General</t>
    </r>
    <r>
      <rPr>
        <sz val="11"/>
        <color theme="1"/>
        <rFont val="Calibri"/>
        <family val="2"/>
        <scheme val="minor"/>
      </rPr>
      <t xml:space="preserve"> en la cual se realizará el registro de la cantidad de residuos peligrosos ingresados en el espacio de almacenamiento, así mismo, describir el lugar donde se esta haciendo el almacenamiento indicando en caso de que aplique el nombre del Centro Zonal, por ejemplo: bodega de almacén e inventario, taller de mantenimiento, cuarto de residuos peligrosos Centro Zonal Turbaco.</t>
    </r>
  </si>
  <si>
    <t>De la misma forma se deberá registrar la salida de los residuos peligrosos de los espacios de almacenamiento, indicando la fecha, el nombre del residuo peligroso, la cantidad en kilogramos y unidades, responsable de la entrega y empresa gestora que se llevará los residuos.</t>
  </si>
  <si>
    <t>Esta pestaña deberá ser diligenciada por el personal encargado de recibir y almacenar los residuos peligrosos, para lo cual deberá indicar la fecha, el nombre del residuo peligroso, la cantidad en kilogramos y unidades; por último, el responsable del registro, es decir, el nombre de la persona que recibe los residuos.</t>
  </si>
  <si>
    <t>CUADRO CONTROL RESPEL</t>
  </si>
  <si>
    <r>
      <t xml:space="preserve">Se inicia seleccionando del listado desplegable la </t>
    </r>
    <r>
      <rPr>
        <u/>
        <sz val="11"/>
        <color theme="1"/>
        <rFont val="Calibri"/>
        <family val="2"/>
        <scheme val="minor"/>
      </rPr>
      <t>Sede Regional o Sede de la Dirección General</t>
    </r>
    <r>
      <rPr>
        <sz val="11"/>
        <color theme="1"/>
        <rFont val="Calibri"/>
        <family val="2"/>
        <scheme val="minor"/>
      </rPr>
      <t xml:space="preserve"> en la cual se esta realizando la generación residuos peligrosos, así mismo, indicando la</t>
    </r>
    <r>
      <rPr>
        <u/>
        <sz val="11"/>
        <color theme="1"/>
        <rFont val="Calibri"/>
        <family val="2"/>
        <scheme val="minor"/>
      </rPr>
      <t xml:space="preserve"> vigencia.</t>
    </r>
  </si>
  <si>
    <r>
      <t>En la página 3 denominada "INFORME GENERACIÓN RESIDUOS PELIGROSOS", se evidenciará automáticamente el comportamiento de la generación de residuos en los doce (12) meses de la vigencia mediante grafica; igualmente de manera automática el formato realizará el cálculo del porcentaje de gestión de los residuos peligrosos en Kilogramos y unidades en el ítem "</t>
    </r>
    <r>
      <rPr>
        <u/>
        <sz val="11"/>
        <color theme="1"/>
        <rFont val="Calibri"/>
        <family val="2"/>
        <scheme val="minor"/>
      </rPr>
      <t>GESTIÓN DE RESIDUOS PELIGROSOS DE LA VIGENCIA</t>
    </r>
    <r>
      <rPr>
        <sz val="11"/>
        <color theme="1"/>
        <rFont val="Calibri"/>
        <family val="2"/>
        <scheme val="minor"/>
      </rPr>
      <t>".</t>
    </r>
  </si>
  <si>
    <r>
      <t>Seguidamente, en el ítem "</t>
    </r>
    <r>
      <rPr>
        <u/>
        <sz val="11"/>
        <color theme="1"/>
        <rFont val="Calibri"/>
        <family val="2"/>
        <scheme val="minor"/>
      </rPr>
      <t>GENERACIÓN RESIDUOS PELIGROSOS VIGENCIA ACTUAL Y DOS AÑOS ANTERIORES</t>
    </r>
    <r>
      <rPr>
        <sz val="11"/>
        <color theme="1"/>
        <rFont val="Calibri"/>
        <family val="2"/>
        <scheme val="minor"/>
      </rPr>
      <t>" una vez se hayan diligenciado los datos descritos anteriormente, el formato automáticamente relacionará la vigencia actual y la cantidad total de residuos generados. Posteriormente se deberá en las dos filas restantes relacionar la cantidad de residuos generados de las dos vigencias anteriores en kilogramos.</t>
    </r>
  </si>
  <si>
    <r>
      <t>Por último, en el ítem "</t>
    </r>
    <r>
      <rPr>
        <u/>
        <sz val="11"/>
        <color theme="1"/>
        <rFont val="Calibri"/>
        <family val="2"/>
        <scheme val="minor"/>
      </rPr>
      <t>ANÁLISIS</t>
    </r>
    <r>
      <rPr>
        <sz val="11"/>
        <color theme="1"/>
        <rFont val="Calibri"/>
        <family val="2"/>
        <scheme val="minor"/>
      </rPr>
      <t>" se deberá brevemente y de manera concisa indicar las justificaciones de los aumentos o disminuciones de generación de residuos comparando la generación de los dos años anteriores con el actual, igualmente, en este espacio se podrá describir las situaciones anormales o de interés en la generación de residuos que se presenten durante la vigencia en las instalaciones del ICBF.</t>
    </r>
  </si>
  <si>
    <t>LISTA DE CHEQUEO</t>
  </si>
  <si>
    <r>
      <t xml:space="preserve">Esta pestaña cuenta con 3 formatos, uno para la verificación del manejo y almacenamiento, uno para la verificación del transporte de residuos peligrosos y por último uno para la verificación de la disposición final de acuerdo con la normativa legal vigente.
Cada formato inicia indicando el </t>
    </r>
    <r>
      <rPr>
        <u/>
        <sz val="11"/>
        <color theme="1"/>
        <rFont val="Calibri"/>
        <family val="2"/>
        <scheme val="minor"/>
      </rPr>
      <t>lugar</t>
    </r>
    <r>
      <rPr>
        <sz val="11"/>
        <color theme="1"/>
        <rFont val="Calibri"/>
        <family val="2"/>
        <scheme val="minor"/>
      </rPr>
      <t xml:space="preserve">, </t>
    </r>
    <r>
      <rPr>
        <u/>
        <sz val="11"/>
        <color theme="1"/>
        <rFont val="Calibri"/>
        <family val="2"/>
        <scheme val="minor"/>
      </rPr>
      <t xml:space="preserve">nombre de la persona que verifica </t>
    </r>
    <r>
      <rPr>
        <sz val="11"/>
        <color theme="1"/>
        <rFont val="Calibri"/>
        <family val="2"/>
        <scheme val="minor"/>
      </rPr>
      <t xml:space="preserve">y </t>
    </r>
    <r>
      <rPr>
        <u/>
        <sz val="11"/>
        <color theme="1"/>
        <rFont val="Calibri"/>
        <family val="2"/>
        <scheme val="minor"/>
      </rPr>
      <t>fecha.</t>
    </r>
  </si>
  <si>
    <r>
      <rPr>
        <b/>
        <sz val="11"/>
        <color theme="1"/>
        <rFont val="Calibri"/>
        <family val="2"/>
        <scheme val="minor"/>
      </rPr>
      <t xml:space="preserve">1. LISTA DE CHEQUEO </t>
    </r>
    <r>
      <rPr>
        <b/>
        <u/>
        <sz val="11"/>
        <color theme="1"/>
        <rFont val="Calibri"/>
        <family val="2"/>
        <scheme val="minor"/>
      </rPr>
      <t>ALMACENAMIENTO</t>
    </r>
    <r>
      <rPr>
        <b/>
        <sz val="11"/>
        <color theme="1"/>
        <rFont val="Calibri"/>
        <family val="2"/>
        <scheme val="minor"/>
      </rPr>
      <t xml:space="preserve"> RESIDUOS PELIGROSOS</t>
    </r>
    <r>
      <rPr>
        <sz val="11"/>
        <color theme="1"/>
        <rFont val="Calibri"/>
        <family val="2"/>
        <scheme val="minor"/>
      </rPr>
      <t xml:space="preserve">
Este formato se deberá aplicar en los espacios donde se almacenen residuos peligrosos, indicando con una "X" el cumplimiento de cada ítem de la lista de chequeo (Si - NO - N/A).
En caso de que se requiera incluir una aclaración o recomendación para tener en cuenta en la próxima inspección se deberá diligenciar en la columna "Observaciones", igualmente, se deberá anexar registro fotográfico de estos espacios y elementos de almacenamiento.</t>
    </r>
  </si>
  <si>
    <r>
      <rPr>
        <b/>
        <sz val="11"/>
        <color theme="1"/>
        <rFont val="Calibri"/>
        <family val="2"/>
        <scheme val="minor"/>
      </rPr>
      <t xml:space="preserve">2. LISTA DE CHEQUEO </t>
    </r>
    <r>
      <rPr>
        <b/>
        <u/>
        <sz val="11"/>
        <color theme="1"/>
        <rFont val="Calibri"/>
        <family val="2"/>
        <scheme val="minor"/>
      </rPr>
      <t>TRANSPORTE</t>
    </r>
    <r>
      <rPr>
        <b/>
        <sz val="11"/>
        <color theme="1"/>
        <rFont val="Calibri"/>
        <family val="2"/>
        <scheme val="minor"/>
      </rPr>
      <t xml:space="preserve"> RESIDUOS PELIGROSOS</t>
    </r>
    <r>
      <rPr>
        <sz val="11"/>
        <color theme="1"/>
        <rFont val="Calibri"/>
        <family val="2"/>
        <scheme val="minor"/>
      </rPr>
      <t xml:space="preserve">
Este formato se deberá aplicar al momento de entregar los residuos peligrosos al encargado de transportar o trasladar los mismos hasta el punto de disposición final. Se deberá a diferencia del formato anterior indicar el nombre de la empresa, entidad o campaña encargada del transporte y la placa del vehículo.
Se deberá indicar igualmente con una "X" el cumplimiento de cada ítem de la lista de chequeo (Si - NO - N/A).
En caso de que se requiera incluir una aclaración o recomendación para tener en cuenta en la próxima inspección se deberá diligenciar en la columna "Observaciones", igualmente, se deberá anexar registro fotográfico del vehículo y elementos utilizados para el transporte.</t>
    </r>
  </si>
  <si>
    <t>REGISTRO GENERADOR RESPEL</t>
  </si>
  <si>
    <t>Esta pestaña de deberá actualizar cada año y se diligencia con la finalidad de determinar el tipo de generador de residuos peligrosos y si se requiere el respectivo registro ante la Autoridad Ambiental competente.</t>
  </si>
  <si>
    <r>
      <t xml:space="preserve">Inicia seleccionando del listado desplegable la </t>
    </r>
    <r>
      <rPr>
        <u/>
        <sz val="11"/>
        <color theme="1"/>
        <rFont val="Calibri"/>
        <family val="2"/>
        <scheme val="minor"/>
      </rPr>
      <t>Sede Regional o Sede de la Dirección Genera</t>
    </r>
    <r>
      <rPr>
        <sz val="11"/>
        <color theme="1"/>
        <rFont val="Calibri"/>
        <family val="2"/>
        <scheme val="minor"/>
      </rPr>
      <t>l en la cual se esta calculando la media móvil de residuos peligrosos, así mismo, indicando la vigencia de la medición.</t>
    </r>
  </si>
  <si>
    <r>
      <t>Los ítems "</t>
    </r>
    <r>
      <rPr>
        <u/>
        <sz val="11"/>
        <color theme="1"/>
        <rFont val="Calibri"/>
        <family val="2"/>
        <scheme val="minor"/>
      </rPr>
      <t>CATEGORIA GENERADOR</t>
    </r>
    <r>
      <rPr>
        <sz val="11"/>
        <color theme="1"/>
        <rFont val="Calibri"/>
        <family val="2"/>
        <scheme val="minor"/>
      </rPr>
      <t>" y "</t>
    </r>
    <r>
      <rPr>
        <u/>
        <sz val="11"/>
        <color theme="1"/>
        <rFont val="Calibri"/>
        <family val="2"/>
        <scheme val="minor"/>
      </rPr>
      <t>REQUIERE REGISTRO DE GENERADOR DE RESIDUOS PELIGROSOS</t>
    </r>
    <r>
      <rPr>
        <sz val="11"/>
        <color theme="1"/>
        <rFont val="Calibri"/>
        <family val="2"/>
        <scheme val="minor"/>
      </rPr>
      <t>" son automáticamente actualizados junto con la grafica que permite evidenciar el comportamiento de las 6 mediciones de la media móvil.</t>
    </r>
  </si>
  <si>
    <r>
      <rPr>
        <b/>
        <sz val="11"/>
        <color theme="1"/>
        <rFont val="Calibri"/>
        <family val="2"/>
        <scheme val="minor"/>
      </rPr>
      <t>3. LISTA DE CHEQUEO DISPOSICIÓN FINAL RESIDUOS PELIGROSOS</t>
    </r>
    <r>
      <rPr>
        <sz val="11"/>
        <color theme="1"/>
        <rFont val="Calibri"/>
        <family val="2"/>
        <scheme val="minor"/>
      </rPr>
      <t xml:space="preserve">
Este formato se deberá aplicar a la empresa, entidad o campaña gestora encargada de la disposición final de los residuos peligrosos. Se deberá a diferencia de los formatos anteriores indicar el nombre de la empresa, entidad o campaña gestora.
Se deberá indicar igualmente con una "X" el cumplimiento de cada ítem de la lista de chequeo (Si - NO - N/A).
En caso de que se requiera incluir una aclaración o recomendación para tener en cuenta en la próxima inspección se deberá diligenciar en la columna "Observaciones", igualmente, se deberá anexar los respectivos certificados de disposición final.</t>
    </r>
  </si>
  <si>
    <t>NOMBRE DE LA EMPRESA O ENTIDAD GESTORA:</t>
  </si>
  <si>
    <r>
      <t xml:space="preserve">Para el diligenciamiento de este formato se tomara como insumo lo diligenciado en los formatos de entrada y salida de la pestaña "ENTRADA-SALIDA RESPEL".
Se deberá relacionar por cada residuo peligroso el consolidado por mes de la cantidad en kilogramos y unidades generadas y entregadas al gestor.
1. CANTIDAD DE RESIDUOS PELIGROSO </t>
    </r>
    <r>
      <rPr>
        <b/>
        <sz val="11"/>
        <color theme="1"/>
        <rFont val="Calibri"/>
        <family val="2"/>
        <scheme val="minor"/>
      </rPr>
      <t>GENERADOS</t>
    </r>
    <r>
      <rPr>
        <sz val="11"/>
        <color theme="1"/>
        <rFont val="Calibri"/>
        <family val="2"/>
        <scheme val="minor"/>
      </rPr>
      <t xml:space="preserve">
El formato automáticamente sumará el total de generación de la vigencia por residuo, así como, el total de todos los residuos generados (resaltado en color azul en la parte inferior del formato en la primera página).
</t>
    </r>
  </si>
  <si>
    <r>
      <t xml:space="preserve">2. CANTIDAD DE RESIDUOS PELIGROSOS </t>
    </r>
    <r>
      <rPr>
        <b/>
        <sz val="11"/>
        <color theme="1"/>
        <rFont val="Calibri"/>
        <family val="2"/>
        <scheme val="minor"/>
      </rPr>
      <t>GESTIONADOS</t>
    </r>
    <r>
      <rPr>
        <sz val="11"/>
        <color theme="1"/>
        <rFont val="Calibri"/>
        <family val="2"/>
        <scheme val="minor"/>
      </rPr>
      <t xml:space="preserve">
El formato automáticamente sumará el total gestionados de la vigencia por residuo, así como, el total de todos los residuos peligrosos gestionados (resaltado en color azul en la parte inferior del formato en la segunda página).</t>
    </r>
  </si>
  <si>
    <r>
      <t xml:space="preserve">Registrar la cantidad GENERADA por mes de residuos peligrosos de acuerdo con las cantidades consolidadas en la pestaña "CUADRO CONTROL RESPEL", estos datos se deberá registrar para los doce (12) meses de la última vigencia.
Automáticamente el formato realizará el </t>
    </r>
    <r>
      <rPr>
        <b/>
        <sz val="11"/>
        <color theme="1"/>
        <rFont val="Calibri"/>
        <family val="2"/>
        <scheme val="minor"/>
      </rPr>
      <t>cálculo de la media móvil</t>
    </r>
    <r>
      <rPr>
        <sz val="11"/>
        <color theme="1"/>
        <rFont val="Calibri"/>
        <family val="2"/>
        <scheme val="minor"/>
      </rPr>
      <t>, promediando el mes en medición con los 5 meses anteriores, posteriormente estos 6 promedios resultantes son nuevamente promediados dando con resultado el total de la media móvil.</t>
    </r>
  </si>
  <si>
    <t>PROCESO
SERVICIOS ADMINISTRATIVOS
FORMATO MANEJO RESIDUOS PELIGROSOS</t>
  </si>
  <si>
    <t>XX/XX/XX</t>
  </si>
  <si>
    <t>Pagina 1 de 1</t>
  </si>
  <si>
    <t>Clasificación de la Información:
PÚBLICA</t>
  </si>
  <si>
    <r>
      <rPr>
        <b/>
        <sz val="12"/>
        <color theme="1"/>
        <rFont val="Comic Sans MS"/>
        <family val="4"/>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t>
    </r>
  </si>
  <si>
    <t>Versión 4</t>
  </si>
  <si>
    <t>F1.P27.SA</t>
  </si>
  <si>
    <t>Pagina 1 de 3</t>
  </si>
  <si>
    <t>Pagina 2 de 3</t>
  </si>
  <si>
    <t>Pagina 3 de 3</t>
  </si>
  <si>
    <t>Aceites para refrigerantes</t>
  </si>
  <si>
    <t>CANTIDAD DE RESIDUOS
KG</t>
  </si>
  <si>
    <t>MEDIA MOVIL 
KG</t>
  </si>
  <si>
    <t>CÁLCULO MEDIA MÓVIL RESIDUOS PELIGROSOS</t>
  </si>
  <si>
    <r>
      <rPr>
        <b/>
        <sz val="12"/>
        <color theme="1"/>
        <rFont val="Tempus Sans ITC"/>
        <family val="5"/>
      </rPr>
      <t>Antes de imprimir este documento… piense en el medio ambiente!</t>
    </r>
    <r>
      <rPr>
        <sz val="11"/>
        <color theme="1"/>
        <rFont val="Arial"/>
        <family val="2"/>
      </rPr>
      <t xml:space="preserve">
</t>
    </r>
    <r>
      <rPr>
        <sz val="6"/>
        <color theme="1"/>
        <rFont val="Arial"/>
        <family val="2"/>
      </rPr>
      <t>Cualquier copia impresa de este documento se considera como COPIA NO CONTROLADA.</t>
    </r>
  </si>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</sst>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sz val="10"/>
      <color theme="1"/>
      <name val="Arial"/>
      <family val="2"/>
    </font>
    <font>
      <sz val="11"/>
      <color theme="1"/>
      <name val="Calibri"/>
      <family val="2"/>
      <scheme val="minor"/>
    </font>
    <font>
      <i/>
      <sz val="10"/>
      <color theme="1"/>
      <name val="Arial"/>
      <family val="2"/>
    </font>
    <font>
      <u/>
      <sz val="11"/>
      <color theme="1"/>
      <name val="Calibri"/>
      <family val="2"/>
      <scheme val="minor"/>
    </font>
    <font>
      <b/>
      <u/>
      <sz val="11"/>
      <color theme="1"/>
      <name val="Calibri"/>
      <family val="2"/>
      <scheme val="minor"/>
    </font>
    <font>
      <sz val="11"/>
      <color theme="1"/>
      <name val="Arial"/>
      <family val="2"/>
    </font>
    <font>
      <sz val="6"/>
      <color theme="1"/>
      <name val="Arial"/>
      <family val="2"/>
    </font>
    <font>
      <b/>
      <sz val="12"/>
      <color theme="1"/>
      <name val="Comic Sans MS"/>
      <family val="4"/>
    </font>
    <font>
      <sz val="11"/>
      <color theme="1"/>
      <name val="Calibri"/>
      <family val="4"/>
      <scheme val="minor"/>
    </font>
    <font>
      <b/>
      <sz val="12"/>
      <color theme="1"/>
      <name val="Tempus Sans ITC"/>
      <family val="5"/>
    </font>
    <font>
      <sz val="11"/>
      <color theme="1"/>
      <name val="Calibri"/>
      <family val="5"/>
    </font>
    <font>
      <sz val="11"/>
      <color theme="1"/>
      <name val="Calibri"/>
      <family val="5"/>
      <scheme val="minor"/>
    </font>
  </fonts>
  <fills count="8">
    <fill>
      <patternFill patternType="none"/>
    </fill>
    <fill>
      <patternFill patternType="gray125"/>
    </fill>
    <fill>
      <patternFill patternType="solid">
        <fgColor rgb="FF00999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9"/>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bottom/>
      <diagonal/>
    </border>
    <border>
      <left/>
      <right style="medium">
        <color auto="1"/>
      </right>
      <top style="thin">
        <color indexed="64"/>
      </top>
      <bottom/>
      <diagonal/>
    </border>
    <border>
      <left style="medium">
        <color auto="1"/>
      </left>
      <right style="thin">
        <color indexed="64"/>
      </right>
      <top style="medium">
        <color auto="1"/>
      </top>
      <bottom style="thin">
        <color indexed="64"/>
      </bottom>
      <diagonal/>
    </border>
    <border>
      <left style="thin">
        <color indexed="64"/>
      </left>
      <right style="medium">
        <color auto="1"/>
      </right>
      <top style="medium">
        <color auto="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bottom/>
      <diagonal/>
    </border>
    <border>
      <left style="medium">
        <color auto="1"/>
      </left>
      <right/>
      <top style="thin">
        <color indexed="64"/>
      </top>
      <bottom/>
      <diagonal/>
    </border>
  </borders>
  <cellStyleXfs count="2">
    <xf numFmtId="0" fontId="0" fillId="0" borderId="0"/>
    <xf numFmtId="9" fontId="5" fillId="0" borderId="0" applyFont="0" applyFill="0" applyBorder="0" applyAlignment="0" applyProtection="0"/>
  </cellStyleXfs>
  <cellXfs count="188">
    <xf numFmtId="0" fontId="0" fillId="0" borderId="0" xfId="0"/>
    <xf numFmtId="0" fontId="4" fillId="0" borderId="0" xfId="0" applyFont="1"/>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 fillId="5" borderId="0" xfId="0" applyFont="1" applyFill="1" applyBorder="1" applyAlignment="1">
      <alignment horizontal="center" vertical="center"/>
    </xf>
    <xf numFmtId="0" fontId="0" fillId="3" borderId="0" xfId="0" applyFill="1" applyAlignment="1">
      <alignment horizontal="center" vertical="center"/>
    </xf>
    <xf numFmtId="0" fontId="0" fillId="5" borderId="0" xfId="0" applyFill="1" applyBorder="1"/>
    <xf numFmtId="0" fontId="0" fillId="5" borderId="5" xfId="0" applyFill="1" applyBorder="1"/>
    <xf numFmtId="0" fontId="0" fillId="5" borderId="8" xfId="0" applyFill="1" applyBorder="1"/>
    <xf numFmtId="0" fontId="0" fillId="5" borderId="11" xfId="0" applyFill="1" applyBorder="1"/>
    <xf numFmtId="0" fontId="0" fillId="5" borderId="3" xfId="0" applyFill="1" applyBorder="1"/>
    <xf numFmtId="0" fontId="0" fillId="5" borderId="7" xfId="0" applyFill="1" applyBorder="1"/>
    <xf numFmtId="0" fontId="3" fillId="2" borderId="0" xfId="0" applyFont="1" applyFill="1" applyBorder="1" applyAlignment="1">
      <alignment vertical="center"/>
    </xf>
    <xf numFmtId="0" fontId="4" fillId="3" borderId="2" xfId="0" applyFont="1" applyFill="1" applyBorder="1" applyAlignment="1">
      <alignment vertical="center"/>
    </xf>
    <xf numFmtId="0" fontId="4" fillId="5" borderId="3" xfId="0" applyFont="1" applyFill="1" applyBorder="1"/>
    <xf numFmtId="0" fontId="4" fillId="5" borderId="4" xfId="0" applyFont="1" applyFill="1" applyBorder="1"/>
    <xf numFmtId="0" fontId="4" fillId="5" borderId="5" xfId="0" applyFont="1" applyFill="1" applyBorder="1"/>
    <xf numFmtId="0" fontId="4" fillId="5" borderId="0" xfId="0" applyFont="1" applyFill="1" applyBorder="1"/>
    <xf numFmtId="0" fontId="4" fillId="5" borderId="9" xfId="0" applyFont="1" applyFill="1" applyBorder="1"/>
    <xf numFmtId="0" fontId="4" fillId="5" borderId="10" xfId="0" applyFont="1" applyFill="1" applyBorder="1"/>
    <xf numFmtId="0" fontId="4" fillId="0" borderId="1" xfId="0" applyFont="1" applyBorder="1"/>
    <xf numFmtId="0" fontId="3" fillId="6" borderId="1" xfId="0" applyFont="1" applyFill="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3" fillId="0" borderId="1" xfId="0" applyFont="1" applyBorder="1"/>
    <xf numFmtId="0" fontId="4" fillId="5" borderId="7" xfId="0" applyFont="1" applyFill="1" applyBorder="1"/>
    <xf numFmtId="0" fontId="4" fillId="5" borderId="8" xfId="0" applyFont="1" applyFill="1" applyBorder="1"/>
    <xf numFmtId="0" fontId="4" fillId="5" borderId="0" xfId="0" applyFont="1" applyFill="1" applyBorder="1" applyAlignment="1">
      <alignment horizontal="center"/>
    </xf>
    <xf numFmtId="0" fontId="4" fillId="5" borderId="11" xfId="0" applyFont="1" applyFill="1" applyBorder="1"/>
    <xf numFmtId="0" fontId="3" fillId="5" borderId="0" xfId="0" applyFont="1" applyFill="1" applyBorder="1" applyAlignment="1">
      <alignment vertical="center"/>
    </xf>
    <xf numFmtId="0" fontId="3" fillId="5" borderId="0" xfId="0" applyFont="1" applyFill="1" applyBorder="1" applyAlignment="1">
      <alignment horizontal="center"/>
    </xf>
    <xf numFmtId="0" fontId="4" fillId="5" borderId="0" xfId="0" applyFont="1" applyFill="1" applyBorder="1" applyAlignment="1"/>
    <xf numFmtId="0" fontId="3" fillId="3" borderId="2" xfId="0" applyFont="1" applyFill="1" applyBorder="1" applyAlignment="1">
      <alignment vertical="center"/>
    </xf>
    <xf numFmtId="0" fontId="4" fillId="3" borderId="2" xfId="0" applyFont="1" applyFill="1" applyBorder="1" applyAlignment="1"/>
    <xf numFmtId="0" fontId="4" fillId="4" borderId="0" xfId="0" applyFont="1" applyFill="1" applyAlignment="1">
      <alignment vertical="center"/>
    </xf>
    <xf numFmtId="0" fontId="3" fillId="6"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9" fontId="3" fillId="7" borderId="0" xfId="1" applyFont="1" applyFill="1" applyBorder="1" applyAlignment="1">
      <alignment horizontal="center" vertical="center"/>
    </xf>
    <xf numFmtId="0" fontId="1" fillId="6" borderId="1" xfId="0" applyFont="1" applyFill="1" applyBorder="1" applyAlignment="1">
      <alignment vertical="center" wrapText="1"/>
    </xf>
    <xf numFmtId="0" fontId="1" fillId="0" borderId="1" xfId="0" applyFont="1" applyBorder="1" applyAlignment="1">
      <alignment horizontal="center" vertical="center" wrapText="1"/>
    </xf>
    <xf numFmtId="165" fontId="0" fillId="0" borderId="1" xfId="0" applyNumberFormat="1" applyBorder="1" applyAlignment="1">
      <alignment horizontal="center" vertical="center"/>
    </xf>
    <xf numFmtId="3" fontId="4" fillId="0" borderId="1" xfId="0" applyNumberFormat="1" applyFont="1" applyBorder="1" applyAlignment="1">
      <alignment horizontal="center" vertical="center" wrapText="1"/>
    </xf>
    <xf numFmtId="3" fontId="3" fillId="7" borderId="1"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0" xfId="0" applyFont="1" applyFill="1" applyBorder="1" applyAlignment="1">
      <alignment vertical="center"/>
    </xf>
    <xf numFmtId="0" fontId="4" fillId="5" borderId="2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4" xfId="0" applyFont="1" applyFill="1" applyBorder="1" applyAlignment="1">
      <alignment horizontal="center" vertical="center"/>
    </xf>
    <xf numFmtId="0" fontId="2" fillId="5" borderId="0" xfId="0" applyFont="1" applyFill="1" applyBorder="1" applyAlignment="1">
      <alignment horizontal="center" vertical="center" wrapText="1"/>
    </xf>
    <xf numFmtId="164" fontId="4" fillId="5" borderId="0" xfId="0" applyNumberFormat="1" applyFont="1" applyFill="1" applyBorder="1" applyAlignment="1">
      <alignment horizontal="center" vertical="center"/>
    </xf>
    <xf numFmtId="0" fontId="1" fillId="2" borderId="0" xfId="0" applyFont="1" applyFill="1" applyAlignment="1">
      <alignment horizontal="center" vertical="center"/>
    </xf>
    <xf numFmtId="0" fontId="3" fillId="6" borderId="1" xfId="0" applyFont="1" applyFill="1" applyBorder="1" applyAlignment="1">
      <alignment horizontal="center" vertical="center"/>
    </xf>
    <xf numFmtId="0" fontId="0" fillId="5" borderId="0" xfId="0" applyFill="1"/>
    <xf numFmtId="0" fontId="1" fillId="5" borderId="0" xfId="0" applyFont="1" applyFill="1" applyAlignment="1">
      <alignment horizontal="center" vertical="center"/>
    </xf>
    <xf numFmtId="0" fontId="1" fillId="5" borderId="0" xfId="0" applyFont="1" applyFill="1" applyAlignment="1">
      <alignment horizont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xf>
    <xf numFmtId="0" fontId="0" fillId="5" borderId="0" xfId="0" applyFill="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vertical="center" wrapText="1"/>
    </xf>
    <xf numFmtId="0" fontId="4" fillId="5" borderId="0" xfId="0" applyFont="1" applyFill="1" applyAlignment="1">
      <alignment vertical="center"/>
    </xf>
    <xf numFmtId="0" fontId="0" fillId="5" borderId="0" xfId="0" applyFill="1" applyAlignment="1">
      <alignment vertical="center"/>
    </xf>
    <xf numFmtId="0" fontId="1" fillId="5" borderId="0" xfId="0" applyFont="1" applyFill="1"/>
    <xf numFmtId="0" fontId="1" fillId="5" borderId="0" xfId="0" applyFont="1" applyFill="1" applyAlignment="1">
      <alignment horizontal="center" vertical="center" wrapText="1"/>
    </xf>
    <xf numFmtId="0" fontId="4" fillId="5" borderId="0" xfId="0" applyFont="1" applyFill="1" applyAlignment="1">
      <alignment horizontal="left" vertical="center"/>
    </xf>
    <xf numFmtId="0" fontId="3" fillId="2" borderId="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0" fillId="5" borderId="18" xfId="0" applyFill="1" applyBorder="1" applyAlignment="1"/>
    <xf numFmtId="0" fontId="0" fillId="5" borderId="21" xfId="0" applyFill="1" applyBorder="1" applyAlignment="1"/>
    <xf numFmtId="0" fontId="9" fillId="0" borderId="1" xfId="0" applyFont="1" applyBorder="1" applyAlignment="1">
      <alignment horizontal="center" vertical="center"/>
    </xf>
    <xf numFmtId="0" fontId="0" fillId="5" borderId="22" xfId="0" applyFill="1" applyBorder="1"/>
    <xf numFmtId="0" fontId="12" fillId="0" borderId="0" xfId="0" applyFont="1" applyAlignment="1">
      <alignment vertical="center" wrapText="1"/>
    </xf>
    <xf numFmtId="0" fontId="4" fillId="0" borderId="1" xfId="0" applyFont="1" applyBorder="1" applyAlignment="1">
      <alignment horizontal="center" vertical="center" wrapText="1"/>
    </xf>
    <xf numFmtId="0" fontId="0" fillId="5" borderId="26" xfId="0" applyFill="1" applyBorder="1"/>
    <xf numFmtId="0" fontId="3" fillId="2" borderId="25" xfId="0" applyFont="1" applyFill="1" applyBorder="1" applyAlignment="1">
      <alignment horizontal="center" vertical="center" wrapText="1"/>
    </xf>
    <xf numFmtId="3" fontId="4" fillId="0" borderId="25" xfId="0" applyNumberFormat="1" applyFont="1" applyBorder="1" applyAlignment="1">
      <alignment horizontal="center" vertical="center" wrapText="1"/>
    </xf>
    <xf numFmtId="3" fontId="3" fillId="7" borderId="25" xfId="0" applyNumberFormat="1" applyFont="1" applyFill="1" applyBorder="1" applyAlignment="1">
      <alignment horizontal="center" vertical="center" wrapText="1"/>
    </xf>
    <xf numFmtId="0" fontId="0" fillId="5" borderId="27" xfId="0" applyFill="1" applyBorder="1"/>
    <xf numFmtId="0" fontId="0" fillId="5" borderId="29" xfId="0" applyFill="1" applyBorder="1"/>
    <xf numFmtId="0" fontId="0" fillId="5" borderId="31" xfId="0" applyFill="1" applyBorder="1"/>
    <xf numFmtId="0" fontId="3" fillId="6" borderId="30" xfId="0" applyFont="1" applyFill="1" applyBorder="1" applyAlignment="1">
      <alignment horizontal="center" vertical="center" wrapText="1"/>
    </xf>
    <xf numFmtId="164" fontId="4" fillId="0" borderId="30" xfId="0" applyNumberFormat="1" applyFont="1" applyBorder="1" applyAlignment="1">
      <alignment horizontal="center" vertical="center" wrapText="1"/>
    </xf>
    <xf numFmtId="0" fontId="0" fillId="5" borderId="32" xfId="0" applyFill="1" applyBorder="1"/>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3" fillId="3"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5" borderId="0" xfId="0" applyFont="1" applyFill="1"/>
    <xf numFmtId="0" fontId="3" fillId="5" borderId="0" xfId="0" applyFont="1" applyFill="1" applyAlignment="1">
      <alignment horizontal="center" vertical="center"/>
    </xf>
    <xf numFmtId="0" fontId="3" fillId="3" borderId="1" xfId="0" applyFont="1" applyFill="1" applyBorder="1" applyAlignment="1">
      <alignment horizontal="center" vertical="center" wrapText="1"/>
    </xf>
    <xf numFmtId="4" fontId="4" fillId="0" borderId="1" xfId="0" applyNumberFormat="1" applyFont="1" applyBorder="1" applyAlignment="1">
      <alignment horizontal="center" vertic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4" fontId="3" fillId="5" borderId="18" xfId="0" applyNumberFormat="1" applyFont="1" applyFill="1" applyBorder="1" applyAlignment="1">
      <alignment vertical="center" wrapText="1"/>
    </xf>
    <xf numFmtId="4" fontId="3" fillId="5" borderId="21" xfId="0" applyNumberFormat="1" applyFont="1" applyFill="1" applyBorder="1" applyAlignment="1">
      <alignmen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vertical="top" wrapText="1"/>
    </xf>
    <xf numFmtId="0" fontId="14" fillId="0" borderId="0" xfId="0" applyFont="1" applyAlignment="1">
      <alignment horizontal="center" wrapText="1"/>
    </xf>
    <xf numFmtId="0" fontId="0" fillId="0" borderId="0" xfId="0" applyAlignment="1">
      <alignment horizont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2" borderId="0" xfId="0" applyFont="1" applyFill="1" applyAlignment="1">
      <alignment horizontal="center" vertical="center"/>
    </xf>
    <xf numFmtId="0" fontId="0" fillId="0" borderId="18"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3" borderId="0" xfId="0" applyFill="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top"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9" fillId="0" borderId="28" xfId="0" applyFont="1" applyBorder="1" applyAlignment="1">
      <alignment horizontal="center"/>
    </xf>
    <xf numFmtId="0" fontId="9" fillId="0" borderId="23" xfId="0" applyFont="1" applyBorder="1" applyAlignment="1">
      <alignment horizontal="center"/>
    </xf>
    <xf numFmtId="0" fontId="9" fillId="0" borderId="30" xfId="0" applyFont="1" applyBorder="1" applyAlignment="1">
      <alignment horizontal="center"/>
    </xf>
    <xf numFmtId="0" fontId="9" fillId="0" borderId="1" xfId="0" applyFont="1" applyBorder="1" applyAlignment="1">
      <alignment horizont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4" fillId="3" borderId="0"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8"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1" xfId="0" applyBorder="1" applyAlignment="1">
      <alignment horizontal="center"/>
    </xf>
    <xf numFmtId="0" fontId="9" fillId="0" borderId="23" xfId="0" applyFont="1" applyBorder="1" applyAlignment="1">
      <alignment horizontal="center" vertical="center" wrapText="1"/>
    </xf>
    <xf numFmtId="0" fontId="9" fillId="0" borderId="1" xfId="0" applyFont="1" applyBorder="1" applyAlignment="1">
      <alignment horizontal="center" vertical="center"/>
    </xf>
    <xf numFmtId="0" fontId="15"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14" fontId="4" fillId="0" borderId="23"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4" fillId="0" borderId="13"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0" fontId="4" fillId="3" borderId="2" xfId="0" applyFont="1" applyFill="1" applyBorder="1" applyAlignment="1">
      <alignment horizontal="center"/>
    </xf>
    <xf numFmtId="0" fontId="3" fillId="6" borderId="1" xfId="0" applyFont="1" applyFill="1" applyBorder="1" applyAlignment="1">
      <alignment horizontal="center"/>
    </xf>
    <xf numFmtId="0" fontId="3" fillId="6" borderId="1" xfId="0" applyFont="1" applyFill="1" applyBorder="1" applyAlignment="1">
      <alignment horizontal="left" vertical="center"/>
    </xf>
    <xf numFmtId="0" fontId="3" fillId="6" borderId="0" xfId="0" applyFont="1" applyFill="1" applyBorder="1" applyAlignment="1">
      <alignment horizontal="center" vertical="center"/>
    </xf>
    <xf numFmtId="0" fontId="4" fillId="0" borderId="1" xfId="0" applyFont="1" applyBorder="1" applyAlignment="1">
      <alignment horizontal="center"/>
    </xf>
    <xf numFmtId="0" fontId="3" fillId="0" borderId="1" xfId="0" applyFont="1" applyBorder="1" applyAlignment="1">
      <alignment horizontal="left"/>
    </xf>
    <xf numFmtId="0" fontId="3" fillId="2" borderId="0" xfId="0" applyFont="1" applyFill="1" applyBorder="1" applyAlignment="1">
      <alignment horizontal="center"/>
    </xf>
    <xf numFmtId="0" fontId="3" fillId="3" borderId="0" xfId="0" applyFont="1" applyFill="1" applyAlignment="1">
      <alignment horizontal="center" vertical="center"/>
    </xf>
    <xf numFmtId="0" fontId="3" fillId="6" borderId="0" xfId="0" applyFont="1" applyFill="1" applyAlignment="1">
      <alignment horizontal="center" vertical="center"/>
    </xf>
    <xf numFmtId="0" fontId="3" fillId="2" borderId="0" xfId="0" applyFont="1" applyFill="1" applyAlignment="1">
      <alignment horizontal="center" vertical="center"/>
    </xf>
  </cellXfs>
  <cellStyles count="2">
    <cellStyle name="Normal" xfId="0" builtinId="0"/>
    <cellStyle name="Porcentaje" xfId="1" builtinId="5"/>
  </cellStyles>
  <dxfs count="4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5" tint="0.79998168889431442"/>
      </font>
    </dxf>
    <dxf>
      <font>
        <color theme="5" tint="0.79998168889431442"/>
      </font>
    </dxf>
    <dxf>
      <font>
        <color theme="0"/>
      </font>
    </dxf>
    <dxf>
      <font>
        <color theme="0"/>
      </font>
    </dxf>
    <dxf>
      <font>
        <color theme="0"/>
      </font>
    </dxf>
    <dxf>
      <font>
        <color theme="0"/>
      </font>
    </dxf>
  </dxfs>
  <tableStyles count="0" defaultTableStyle="TableStyleMedium2" defaultPivotStyle="PivotStyleLight16"/>
  <colors>
    <mruColors>
      <color rgb="FF009999"/>
      <color rgb="FF00CC66"/>
      <color rgb="FF7BEEFD"/>
      <color rgb="FFF9C3C9"/>
      <color rgb="FFB02626"/>
      <color rgb="FF9814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GENERACIÓN DE RESIDUOS PELIGROSOS (Kg) - VIGENCIA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v>GENERACIÓN DE RESIDUOS PELIGROSOS</c:v>
          </c:tx>
          <c:spPr>
            <a:ln w="28575" cap="rnd">
              <a:solidFill>
                <a:srgbClr val="C00000"/>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'!'!$B$1:$M$1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'!'!$B$2:$M$2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DCC-43E3-9A41-C802A741C193}"/>
            </c:ext>
          </c:extLst>
        </c:ser>
        <c:dLbls>
          <c:showLegendKey val="0"/>
          <c:showVal val="0"/>
          <c:showCatName val="0"/>
          <c:showSerName val="0"/>
          <c:showPercent val="0"/>
          <c:showBubbleSize val="0"/>
        </c:dLbls>
        <c:smooth val="0"/>
        <c:axId val="1794388864"/>
        <c:axId val="1871711040"/>
      </c:lineChart>
      <c:catAx>
        <c:axId val="17943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71711040"/>
        <c:crosses val="autoZero"/>
        <c:auto val="1"/>
        <c:lblAlgn val="ctr"/>
        <c:lblOffset val="100"/>
        <c:noMultiLvlLbl val="0"/>
      </c:catAx>
      <c:valAx>
        <c:axId val="1871711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94388864"/>
        <c:crosses val="autoZero"/>
        <c:crossBetween val="between"/>
        <c:majorUnit val="20"/>
        <c:minorUnit val="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GENERACIÓN DE RESIDUOS PELIGROSOS COMPARATIVO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GENERACIÓN DE RESIDUOS PELIGROSOS</c:v>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'CUADRO CONTROL RESPEL'!$BG$20:$BG$22</c:f>
              <c:numCache>
                <c:formatCode>General</c:formatCode>
                <c:ptCount val="3"/>
                <c:pt idx="0">
                  <c:v>0</c:v>
                </c:pt>
              </c:numCache>
            </c:numRef>
          </c:cat>
          <c:val>
            <c:numRef>
              <c:f>'CUADRO CONTROL RESPEL'!$BH$20:$BH$22</c:f>
              <c:numCache>
                <c:formatCode>#,##0.0</c:formatCode>
                <c:ptCount val="3"/>
                <c:pt idx="0">
                  <c:v>0</c:v>
                </c:pt>
              </c:numCache>
            </c:numRef>
          </c:val>
          <c:extLst>
            <c:ext xmlns:c16="http://schemas.microsoft.com/office/drawing/2014/chart" uri="{C3380CC4-5D6E-409C-BE32-E72D297353CC}">
              <c16:uniqueId val="{00000000-D539-46A1-993F-32BB20F4FE5B}"/>
            </c:ext>
          </c:extLst>
        </c:ser>
        <c:dLbls>
          <c:showLegendKey val="0"/>
          <c:showVal val="0"/>
          <c:showCatName val="0"/>
          <c:showSerName val="0"/>
          <c:showPercent val="0"/>
          <c:showBubbleSize val="0"/>
        </c:dLbls>
        <c:gapWidth val="219"/>
        <c:overlap val="-27"/>
        <c:axId val="1751361024"/>
        <c:axId val="1809414336"/>
      </c:barChart>
      <c:catAx>
        <c:axId val="17513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09414336"/>
        <c:crosses val="autoZero"/>
        <c:auto val="1"/>
        <c:lblAlgn val="ctr"/>
        <c:lblOffset val="100"/>
        <c:noMultiLvlLbl val="0"/>
      </c:catAx>
      <c:valAx>
        <c:axId val="1809414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51361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a:t>MEDIA MÓVIL RESIDUOS PELIGROSOS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421763246138019"/>
          <c:y val="0.12024080494619201"/>
          <c:w val="0.68222260536528634"/>
          <c:h val="0.73583566551096857"/>
        </c:manualLayout>
      </c:layout>
      <c:lineChart>
        <c:grouping val="standard"/>
        <c:varyColors val="0"/>
        <c:ser>
          <c:idx val="0"/>
          <c:order val="0"/>
          <c:tx>
            <c:v>Cantidad RESPEL</c:v>
          </c:tx>
          <c:spPr>
            <a:ln w="28575" cap="rnd">
              <a:solidFill>
                <a:srgbClr val="FF0000"/>
              </a:solidFill>
              <a:round/>
            </a:ln>
            <a:effectLst/>
          </c:spPr>
          <c:marker>
            <c:symbol val="circle"/>
            <c:size val="5"/>
            <c:spPr>
              <a:solidFill>
                <a:srgbClr val="FF0000"/>
              </a:solidFill>
              <a:ln w="9525">
                <a:solidFill>
                  <a:srgbClr val="FF0000"/>
                </a:solidFill>
              </a:ln>
              <a:effectLst/>
            </c:spPr>
          </c:marker>
          <c:val>
            <c:numRef>
              <c:f>'REGISTRO GENERADOR RESPEL'!$C$7:$C$18</c:f>
              <c:numCache>
                <c:formatCode>#,##0.00</c:formatCode>
                <c:ptCount val="12"/>
              </c:numCache>
            </c:numRef>
          </c:val>
          <c:smooth val="0"/>
          <c:extLst>
            <c:ext xmlns:c16="http://schemas.microsoft.com/office/drawing/2014/chart" uri="{C3380CC4-5D6E-409C-BE32-E72D297353CC}">
              <c16:uniqueId val="{00000000-54F2-4D89-AD46-A4ADE46DD62F}"/>
            </c:ext>
          </c:extLst>
        </c:ser>
        <c:ser>
          <c:idx val="1"/>
          <c:order val="1"/>
          <c:tx>
            <c:v>Media móvil</c:v>
          </c:tx>
          <c:spPr>
            <a:ln w="28575" cap="rnd">
              <a:solidFill>
                <a:srgbClr val="009999"/>
              </a:solidFill>
              <a:round/>
            </a:ln>
            <a:effectLst/>
          </c:spPr>
          <c:marker>
            <c:symbol val="circle"/>
            <c:size val="5"/>
            <c:spPr>
              <a:solidFill>
                <a:srgbClr val="009999"/>
              </a:solidFill>
              <a:ln w="9525">
                <a:solidFill>
                  <a:srgbClr val="009999"/>
                </a:solidFill>
              </a:ln>
              <a:effectLst/>
            </c:spPr>
          </c:marker>
          <c:val>
            <c:numRef>
              <c:f>'REGISTRO GENERADOR RESPEL'!$D$7:$D$18</c:f>
              <c:numCache>
                <c:formatCode>#,##0.00</c:formatCode>
                <c:ptCount val="12"/>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4F2-4D89-AD46-A4ADE46DD62F}"/>
            </c:ext>
          </c:extLst>
        </c:ser>
        <c:dLbls>
          <c:showLegendKey val="0"/>
          <c:showVal val="0"/>
          <c:showCatName val="0"/>
          <c:showSerName val="0"/>
          <c:showPercent val="0"/>
          <c:showBubbleSize val="0"/>
        </c:dLbls>
        <c:marker val="1"/>
        <c:smooth val="0"/>
        <c:axId val="1661286719"/>
        <c:axId val="1359440463"/>
      </c:lineChart>
      <c:catAx>
        <c:axId val="1661286719"/>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s-CO"/>
                  <a:t>Mes</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359440463"/>
        <c:crosses val="autoZero"/>
        <c:auto val="1"/>
        <c:lblAlgn val="ctr"/>
        <c:lblOffset val="100"/>
        <c:noMultiLvlLbl val="0"/>
      </c:catAx>
      <c:valAx>
        <c:axId val="135944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s-CO"/>
                  <a:t>Kg RESPEL</a:t>
                </a:r>
              </a:p>
            </c:rich>
          </c:tx>
          <c:layout>
            <c:manualLayout>
              <c:xMode val="edge"/>
              <c:yMode val="edge"/>
              <c:x val="1.9775278099580202E-2"/>
              <c:y val="0.4138209200482254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6612867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5</xdr:col>
      <xdr:colOff>471109</xdr:colOff>
      <xdr:row>15</xdr:row>
      <xdr:rowOff>167142</xdr:rowOff>
    </xdr:from>
    <xdr:to>
      <xdr:col>6</xdr:col>
      <xdr:colOff>59101</xdr:colOff>
      <xdr:row>15</xdr:row>
      <xdr:rowOff>2445885</xdr:rowOff>
    </xdr:to>
    <xdr:grpSp>
      <xdr:nvGrpSpPr>
        <xdr:cNvPr id="19" name="Grupo 18">
          <a:extLst>
            <a:ext uri="{FF2B5EF4-FFF2-40B4-BE49-F238E27FC236}">
              <a16:creationId xmlns:a16="http://schemas.microsoft.com/office/drawing/2014/main" id="{E6E1D9A5-DC70-4CDA-82DB-0D2B78DBD39A}"/>
            </a:ext>
          </a:extLst>
        </xdr:cNvPr>
        <xdr:cNvGrpSpPr/>
      </xdr:nvGrpSpPr>
      <xdr:grpSpPr>
        <a:xfrm>
          <a:off x="2308073" y="17910856"/>
          <a:ext cx="8160492" cy="2278743"/>
          <a:chOff x="2405742" y="14540896"/>
          <a:chExt cx="9024257" cy="1719943"/>
        </a:xfrm>
      </xdr:grpSpPr>
      <xdr:pic>
        <xdr:nvPicPr>
          <xdr:cNvPr id="17" name="Imagen 16">
            <a:extLst>
              <a:ext uri="{FF2B5EF4-FFF2-40B4-BE49-F238E27FC236}">
                <a16:creationId xmlns:a16="http://schemas.microsoft.com/office/drawing/2014/main" id="{F598938E-E3C9-4CE3-8A0E-FFB0314233AA}"/>
              </a:ext>
            </a:extLst>
          </xdr:cNvPr>
          <xdr:cNvPicPr>
            <a:picLocks noChangeAspect="1"/>
          </xdr:cNvPicPr>
        </xdr:nvPicPr>
        <xdr:blipFill rotWithShape="1">
          <a:blip xmlns:r="http://schemas.openxmlformats.org/officeDocument/2006/relationships" r:embed="rId1"/>
          <a:srcRect l="4649" t="38504" r="1348" b="29645"/>
          <a:stretch/>
        </xdr:blipFill>
        <xdr:spPr>
          <a:xfrm>
            <a:off x="2405742" y="14540896"/>
            <a:ext cx="9024257" cy="1719943"/>
          </a:xfrm>
          <a:prstGeom prst="rect">
            <a:avLst/>
          </a:prstGeom>
          <a:ln w="19050">
            <a:solidFill>
              <a:schemeClr val="tx1"/>
            </a:solidFill>
          </a:ln>
        </xdr:spPr>
      </xdr:pic>
      <xdr:sp macro="" textlink="">
        <xdr:nvSpPr>
          <xdr:cNvPr id="18" name="Elipse 17">
            <a:extLst>
              <a:ext uri="{FF2B5EF4-FFF2-40B4-BE49-F238E27FC236}">
                <a16:creationId xmlns:a16="http://schemas.microsoft.com/office/drawing/2014/main" id="{31590F12-F356-4334-9FC0-C1635F90E64E}"/>
              </a:ext>
            </a:extLst>
          </xdr:cNvPr>
          <xdr:cNvSpPr/>
        </xdr:nvSpPr>
        <xdr:spPr>
          <a:xfrm>
            <a:off x="6200019" y="14560249"/>
            <a:ext cx="2122714" cy="21771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5</xdr:col>
      <xdr:colOff>221341</xdr:colOff>
      <xdr:row>13</xdr:row>
      <xdr:rowOff>390192</xdr:rowOff>
    </xdr:from>
    <xdr:to>
      <xdr:col>5</xdr:col>
      <xdr:colOff>9630228</xdr:colOff>
      <xdr:row>13</xdr:row>
      <xdr:rowOff>2571569</xdr:rowOff>
    </xdr:to>
    <xdr:grpSp>
      <xdr:nvGrpSpPr>
        <xdr:cNvPr id="22" name="Grupo 21">
          <a:extLst>
            <a:ext uri="{FF2B5EF4-FFF2-40B4-BE49-F238E27FC236}">
              <a16:creationId xmlns:a16="http://schemas.microsoft.com/office/drawing/2014/main" id="{F100BBDA-E3F4-4BE8-8EC2-4BABC70B7838}"/>
            </a:ext>
          </a:extLst>
        </xdr:cNvPr>
        <xdr:cNvGrpSpPr/>
      </xdr:nvGrpSpPr>
      <xdr:grpSpPr>
        <a:xfrm>
          <a:off x="2058305" y="12922371"/>
          <a:ext cx="8351612" cy="2181377"/>
          <a:chOff x="2500084" y="17186123"/>
          <a:chExt cx="9177595" cy="1820334"/>
        </a:xfrm>
      </xdr:grpSpPr>
      <xdr:pic>
        <xdr:nvPicPr>
          <xdr:cNvPr id="20" name="Imagen 19">
            <a:extLst>
              <a:ext uri="{FF2B5EF4-FFF2-40B4-BE49-F238E27FC236}">
                <a16:creationId xmlns:a16="http://schemas.microsoft.com/office/drawing/2014/main" id="{363BCFBE-67ED-4216-8699-27031B7F20C8}"/>
              </a:ext>
            </a:extLst>
          </xdr:cNvPr>
          <xdr:cNvPicPr>
            <a:picLocks noChangeAspect="1"/>
          </xdr:cNvPicPr>
        </xdr:nvPicPr>
        <xdr:blipFill rotWithShape="1">
          <a:blip xmlns:r="http://schemas.openxmlformats.org/officeDocument/2006/relationships" r:embed="rId2"/>
          <a:srcRect l="8026" t="29163" r="11188" b="42171"/>
          <a:stretch/>
        </xdr:blipFill>
        <xdr:spPr>
          <a:xfrm>
            <a:off x="2500084" y="17186123"/>
            <a:ext cx="9177595" cy="1820334"/>
          </a:xfrm>
          <a:prstGeom prst="rect">
            <a:avLst/>
          </a:prstGeom>
          <a:ln w="12700">
            <a:solidFill>
              <a:schemeClr val="tx1"/>
            </a:solidFill>
          </a:ln>
        </xdr:spPr>
      </xdr:pic>
      <xdr:sp macro="" textlink="">
        <xdr:nvSpPr>
          <xdr:cNvPr id="21" name="Elipse 20">
            <a:extLst>
              <a:ext uri="{FF2B5EF4-FFF2-40B4-BE49-F238E27FC236}">
                <a16:creationId xmlns:a16="http://schemas.microsoft.com/office/drawing/2014/main" id="{33584ED7-6AAF-4DA3-89C2-C876C80E07BE}"/>
              </a:ext>
            </a:extLst>
          </xdr:cNvPr>
          <xdr:cNvSpPr/>
        </xdr:nvSpPr>
        <xdr:spPr>
          <a:xfrm>
            <a:off x="5972626" y="17229665"/>
            <a:ext cx="2246087" cy="25279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5</xdr:col>
      <xdr:colOff>1457326</xdr:colOff>
      <xdr:row>15</xdr:row>
      <xdr:rowOff>638175</xdr:rowOff>
    </xdr:from>
    <xdr:to>
      <xdr:col>5</xdr:col>
      <xdr:colOff>8743950</xdr:colOff>
      <xdr:row>15</xdr:row>
      <xdr:rowOff>2690563</xdr:rowOff>
    </xdr:to>
    <xdr:grpSp>
      <xdr:nvGrpSpPr>
        <xdr:cNvPr id="84" name="Grupo 83">
          <a:extLst>
            <a:ext uri="{FF2B5EF4-FFF2-40B4-BE49-F238E27FC236}">
              <a16:creationId xmlns:a16="http://schemas.microsoft.com/office/drawing/2014/main" id="{0426B699-0020-4FFA-8F50-BC2ED0B84D38}"/>
            </a:ext>
          </a:extLst>
        </xdr:cNvPr>
        <xdr:cNvGrpSpPr/>
      </xdr:nvGrpSpPr>
      <xdr:grpSpPr>
        <a:xfrm>
          <a:off x="3294290" y="18381889"/>
          <a:ext cx="7115174" cy="2052388"/>
          <a:chOff x="3362326" y="27460575"/>
          <a:chExt cx="7286624" cy="2052388"/>
        </a:xfrm>
      </xdr:grpSpPr>
      <xdr:grpSp>
        <xdr:nvGrpSpPr>
          <xdr:cNvPr id="83" name="Grupo 82">
            <a:extLst>
              <a:ext uri="{FF2B5EF4-FFF2-40B4-BE49-F238E27FC236}">
                <a16:creationId xmlns:a16="http://schemas.microsoft.com/office/drawing/2014/main" id="{7288EE73-65D4-43E2-AB25-BAF8366E4B63}"/>
              </a:ext>
            </a:extLst>
          </xdr:cNvPr>
          <xdr:cNvGrpSpPr/>
        </xdr:nvGrpSpPr>
        <xdr:grpSpPr>
          <a:xfrm>
            <a:off x="3362326" y="27460575"/>
            <a:ext cx="6395363" cy="2052388"/>
            <a:chOff x="3362326" y="27460575"/>
            <a:chExt cx="6395363" cy="2052388"/>
          </a:xfrm>
        </xdr:grpSpPr>
        <xdr:sp macro="" textlink="">
          <xdr:nvSpPr>
            <xdr:cNvPr id="27" name="CuadroTexto 26">
              <a:extLst>
                <a:ext uri="{FF2B5EF4-FFF2-40B4-BE49-F238E27FC236}">
                  <a16:creationId xmlns:a16="http://schemas.microsoft.com/office/drawing/2014/main" id="{B92A30E8-149D-4E5B-AAEB-7CCF46444E7D}"/>
                </a:ext>
              </a:extLst>
            </xdr:cNvPr>
            <xdr:cNvSpPr txBox="1"/>
          </xdr:nvSpPr>
          <xdr:spPr>
            <a:xfrm>
              <a:off x="8743950" y="28489275"/>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grpSp>
          <xdr:nvGrpSpPr>
            <xdr:cNvPr id="68" name="Grupo 67">
              <a:extLst>
                <a:ext uri="{FF2B5EF4-FFF2-40B4-BE49-F238E27FC236}">
                  <a16:creationId xmlns:a16="http://schemas.microsoft.com/office/drawing/2014/main" id="{AF3CFF00-C6EB-4F33-9568-D7E1AC39E7E5}"/>
                </a:ext>
              </a:extLst>
            </xdr:cNvPr>
            <xdr:cNvGrpSpPr/>
          </xdr:nvGrpSpPr>
          <xdr:grpSpPr>
            <a:xfrm>
              <a:off x="3362326" y="27460575"/>
              <a:ext cx="5391149" cy="2052388"/>
              <a:chOff x="3362326" y="27403425"/>
              <a:chExt cx="5391149" cy="2052388"/>
            </a:xfrm>
          </xdr:grpSpPr>
          <xdr:pic>
            <xdr:nvPicPr>
              <xdr:cNvPr id="14" name="Imagen 13">
                <a:extLst>
                  <a:ext uri="{FF2B5EF4-FFF2-40B4-BE49-F238E27FC236}">
                    <a16:creationId xmlns:a16="http://schemas.microsoft.com/office/drawing/2014/main" id="{89A04979-423F-44F7-A2FF-63567804AAE4}"/>
                  </a:ext>
                </a:extLst>
              </xdr:cNvPr>
              <xdr:cNvPicPr>
                <a:picLocks noChangeAspect="1"/>
              </xdr:cNvPicPr>
            </xdr:nvPicPr>
            <xdr:blipFill rotWithShape="1">
              <a:blip xmlns:r="http://schemas.openxmlformats.org/officeDocument/2006/relationships" r:embed="rId3"/>
              <a:srcRect l="9897" t="35561" r="55254" b="37029"/>
              <a:stretch/>
            </xdr:blipFill>
            <xdr:spPr>
              <a:xfrm>
                <a:off x="3362326" y="27403425"/>
                <a:ext cx="4638674" cy="2052388"/>
              </a:xfrm>
              <a:prstGeom prst="rect">
                <a:avLst/>
              </a:prstGeom>
            </xdr:spPr>
          </xdr:pic>
          <xdr:sp macro="" textlink="">
            <xdr:nvSpPr>
              <xdr:cNvPr id="24" name="Rectángulo: esquinas redondeadas 23">
                <a:extLst>
                  <a:ext uri="{FF2B5EF4-FFF2-40B4-BE49-F238E27FC236}">
                    <a16:creationId xmlns:a16="http://schemas.microsoft.com/office/drawing/2014/main" id="{99EDA1C4-05E4-4B95-90CE-3642EAF0E7EF}"/>
                  </a:ext>
                </a:extLst>
              </xdr:cNvPr>
              <xdr:cNvSpPr/>
            </xdr:nvSpPr>
            <xdr:spPr>
              <a:xfrm>
                <a:off x="3419475" y="28441650"/>
                <a:ext cx="4524375" cy="2762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26" name="Conector recto de flecha 25">
                <a:extLst>
                  <a:ext uri="{FF2B5EF4-FFF2-40B4-BE49-F238E27FC236}">
                    <a16:creationId xmlns:a16="http://schemas.microsoft.com/office/drawing/2014/main" id="{AF9748EA-BCEC-4D49-B701-A0D1A8C61F77}"/>
                  </a:ext>
                </a:extLst>
              </xdr:cNvPr>
              <xdr:cNvCxnSpPr>
                <a:stCxn id="24" idx="3"/>
              </xdr:cNvCxnSpPr>
            </xdr:nvCxnSpPr>
            <xdr:spPr>
              <a:xfrm>
                <a:off x="7943850" y="28579763"/>
                <a:ext cx="800100" cy="476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8" name="Elipse 27">
                <a:extLst>
                  <a:ext uri="{FF2B5EF4-FFF2-40B4-BE49-F238E27FC236}">
                    <a16:creationId xmlns:a16="http://schemas.microsoft.com/office/drawing/2014/main" id="{1B52A4A9-C277-45B3-B1E3-AC0C37D137B5}"/>
                  </a:ext>
                </a:extLst>
              </xdr:cNvPr>
              <xdr:cNvSpPr/>
            </xdr:nvSpPr>
            <xdr:spPr>
              <a:xfrm>
                <a:off x="3438525" y="28755975"/>
                <a:ext cx="4486275" cy="6096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29" name="Conector recto de flecha 28">
                <a:extLst>
                  <a:ext uri="{FF2B5EF4-FFF2-40B4-BE49-F238E27FC236}">
                    <a16:creationId xmlns:a16="http://schemas.microsoft.com/office/drawing/2014/main" id="{1A9BE8C1-F2B3-4E3C-940C-79512FDFFE9E}"/>
                  </a:ext>
                </a:extLst>
              </xdr:cNvPr>
              <xdr:cNvCxnSpPr/>
            </xdr:nvCxnSpPr>
            <xdr:spPr>
              <a:xfrm>
                <a:off x="7953375" y="29046488"/>
                <a:ext cx="800100" cy="476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30" name="CuadroTexto 29">
            <a:extLst>
              <a:ext uri="{FF2B5EF4-FFF2-40B4-BE49-F238E27FC236}">
                <a16:creationId xmlns:a16="http://schemas.microsoft.com/office/drawing/2014/main" id="{C8B2ED39-A937-4B2E-9B00-9D84CAAEB134}"/>
              </a:ext>
            </a:extLst>
          </xdr:cNvPr>
          <xdr:cNvSpPr txBox="1"/>
        </xdr:nvSpPr>
        <xdr:spPr>
          <a:xfrm>
            <a:off x="8763000" y="28917900"/>
            <a:ext cx="18859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1100" b="1"/>
              <a:t>Diligenciar</a:t>
            </a:r>
            <a:r>
              <a:rPr lang="es-CO" sz="1100" b="1" baseline="0"/>
              <a:t> las cantidades de </a:t>
            </a:r>
          </a:p>
          <a:p>
            <a:pPr algn="ctr"/>
            <a:r>
              <a:rPr lang="es-CO" sz="1100" b="1" baseline="0"/>
              <a:t>las dos vigencias anteriores</a:t>
            </a:r>
            <a:endParaRPr lang="es-CO" sz="1100" b="1"/>
          </a:p>
        </xdr:txBody>
      </xdr:sp>
    </xdr:grpSp>
    <xdr:clientData/>
  </xdr:twoCellAnchor>
  <xdr:twoCellAnchor>
    <xdr:from>
      <xdr:col>5</xdr:col>
      <xdr:colOff>2752724</xdr:colOff>
      <xdr:row>14</xdr:row>
      <xdr:rowOff>657224</xdr:rowOff>
    </xdr:from>
    <xdr:to>
      <xdr:col>5</xdr:col>
      <xdr:colOff>8367039</xdr:colOff>
      <xdr:row>14</xdr:row>
      <xdr:rowOff>1876425</xdr:rowOff>
    </xdr:to>
    <xdr:grpSp>
      <xdr:nvGrpSpPr>
        <xdr:cNvPr id="82" name="Grupo 81">
          <a:extLst>
            <a:ext uri="{FF2B5EF4-FFF2-40B4-BE49-F238E27FC236}">
              <a16:creationId xmlns:a16="http://schemas.microsoft.com/office/drawing/2014/main" id="{36D6A766-2D71-4889-8517-2945270CB4EF}"/>
            </a:ext>
          </a:extLst>
        </xdr:cNvPr>
        <xdr:cNvGrpSpPr/>
      </xdr:nvGrpSpPr>
      <xdr:grpSpPr>
        <a:xfrm>
          <a:off x="4589688" y="16387081"/>
          <a:ext cx="5614315" cy="1219201"/>
          <a:chOff x="4657724" y="25467944"/>
          <a:chExt cx="5614315" cy="1219201"/>
        </a:xfrm>
      </xdr:grpSpPr>
      <xdr:grpSp>
        <xdr:nvGrpSpPr>
          <xdr:cNvPr id="69" name="Grupo 68">
            <a:extLst>
              <a:ext uri="{FF2B5EF4-FFF2-40B4-BE49-F238E27FC236}">
                <a16:creationId xmlns:a16="http://schemas.microsoft.com/office/drawing/2014/main" id="{D629688E-6BF4-4ADE-AD42-A2986FABDCD2}"/>
              </a:ext>
            </a:extLst>
          </xdr:cNvPr>
          <xdr:cNvGrpSpPr/>
        </xdr:nvGrpSpPr>
        <xdr:grpSpPr>
          <a:xfrm>
            <a:off x="4657724" y="25467944"/>
            <a:ext cx="4572001" cy="1219201"/>
            <a:chOff x="4657724" y="25412699"/>
            <a:chExt cx="4572001" cy="1219201"/>
          </a:xfrm>
        </xdr:grpSpPr>
        <xdr:grpSp>
          <xdr:nvGrpSpPr>
            <xdr:cNvPr id="33" name="Grupo 32">
              <a:extLst>
                <a:ext uri="{FF2B5EF4-FFF2-40B4-BE49-F238E27FC236}">
                  <a16:creationId xmlns:a16="http://schemas.microsoft.com/office/drawing/2014/main" id="{E448863F-1F8B-46F1-9F5B-D4DEC66E66EE}"/>
                </a:ext>
              </a:extLst>
            </xdr:cNvPr>
            <xdr:cNvGrpSpPr/>
          </xdr:nvGrpSpPr>
          <xdr:grpSpPr>
            <a:xfrm>
              <a:off x="4657724" y="25412699"/>
              <a:ext cx="3619501" cy="1219201"/>
              <a:chOff x="4657724" y="25412699"/>
              <a:chExt cx="3619501" cy="1219201"/>
            </a:xfrm>
          </xdr:grpSpPr>
          <xdr:pic>
            <xdr:nvPicPr>
              <xdr:cNvPr id="31" name="Imagen 30">
                <a:extLst>
                  <a:ext uri="{FF2B5EF4-FFF2-40B4-BE49-F238E27FC236}">
                    <a16:creationId xmlns:a16="http://schemas.microsoft.com/office/drawing/2014/main" id="{6B65422B-FA13-4D8B-B94E-2FD6C202F535}"/>
                  </a:ext>
                </a:extLst>
              </xdr:cNvPr>
              <xdr:cNvPicPr>
                <a:picLocks noChangeAspect="1"/>
              </xdr:cNvPicPr>
            </xdr:nvPicPr>
            <xdr:blipFill rotWithShape="1">
              <a:blip xmlns:r="http://schemas.openxmlformats.org/officeDocument/2006/relationships" r:embed="rId4"/>
              <a:srcRect l="57248" t="39334" r="5048" b="38088"/>
              <a:stretch/>
            </xdr:blipFill>
            <xdr:spPr>
              <a:xfrm>
                <a:off x="4657724" y="25412699"/>
                <a:ext cx="3619501" cy="1219201"/>
              </a:xfrm>
              <a:prstGeom prst="rect">
                <a:avLst/>
              </a:prstGeom>
            </xdr:spPr>
          </xdr:pic>
          <xdr:sp macro="" textlink="">
            <xdr:nvSpPr>
              <xdr:cNvPr id="32" name="Elipse 31">
                <a:extLst>
                  <a:ext uri="{FF2B5EF4-FFF2-40B4-BE49-F238E27FC236}">
                    <a16:creationId xmlns:a16="http://schemas.microsoft.com/office/drawing/2014/main" id="{AEFBD07C-92C6-460D-A48D-E09CBD957923}"/>
                  </a:ext>
                </a:extLst>
              </xdr:cNvPr>
              <xdr:cNvSpPr/>
            </xdr:nvSpPr>
            <xdr:spPr>
              <a:xfrm>
                <a:off x="6724650" y="25498425"/>
                <a:ext cx="1485900" cy="1019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xnSp macro="">
          <xdr:nvCxnSpPr>
            <xdr:cNvPr id="35" name="Conector recto de flecha 34">
              <a:extLst>
                <a:ext uri="{FF2B5EF4-FFF2-40B4-BE49-F238E27FC236}">
                  <a16:creationId xmlns:a16="http://schemas.microsoft.com/office/drawing/2014/main" id="{F5957F5C-3B11-4297-ABB7-806210C8D44A}"/>
                </a:ext>
              </a:extLst>
            </xdr:cNvPr>
            <xdr:cNvCxnSpPr>
              <a:stCxn id="32" idx="6"/>
            </xdr:cNvCxnSpPr>
          </xdr:nvCxnSpPr>
          <xdr:spPr>
            <a:xfrm>
              <a:off x="8210550" y="26008013"/>
              <a:ext cx="1019175" cy="476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36" name="CuadroTexto 35">
            <a:extLst>
              <a:ext uri="{FF2B5EF4-FFF2-40B4-BE49-F238E27FC236}">
                <a16:creationId xmlns:a16="http://schemas.microsoft.com/office/drawing/2014/main" id="{797F3F0E-3F92-4A0E-AC9D-A86DB538153A}"/>
              </a:ext>
            </a:extLst>
          </xdr:cNvPr>
          <xdr:cNvSpPr txBox="1"/>
        </xdr:nvSpPr>
        <xdr:spPr>
          <a:xfrm>
            <a:off x="9258300" y="25925145"/>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grpSp>
    <xdr:clientData/>
  </xdr:twoCellAnchor>
  <xdr:twoCellAnchor>
    <xdr:from>
      <xdr:col>5</xdr:col>
      <xdr:colOff>95250</xdr:colOff>
      <xdr:row>25</xdr:row>
      <xdr:rowOff>1047750</xdr:rowOff>
    </xdr:from>
    <xdr:to>
      <xdr:col>5</xdr:col>
      <xdr:colOff>9334500</xdr:colOff>
      <xdr:row>26</xdr:row>
      <xdr:rowOff>57150</xdr:rowOff>
    </xdr:to>
    <xdr:grpSp>
      <xdr:nvGrpSpPr>
        <xdr:cNvPr id="96" name="Grupo 95">
          <a:extLst>
            <a:ext uri="{FF2B5EF4-FFF2-40B4-BE49-F238E27FC236}">
              <a16:creationId xmlns:a16="http://schemas.microsoft.com/office/drawing/2014/main" id="{1C7486FE-571B-4010-8E08-82C8ABE770B3}"/>
            </a:ext>
          </a:extLst>
        </xdr:cNvPr>
        <xdr:cNvGrpSpPr/>
      </xdr:nvGrpSpPr>
      <xdr:grpSpPr>
        <a:xfrm>
          <a:off x="1932214" y="29826857"/>
          <a:ext cx="8477250" cy="3690257"/>
          <a:chOff x="2007177" y="38912223"/>
          <a:chExt cx="9239250" cy="3685309"/>
        </a:xfrm>
      </xdr:grpSpPr>
      <xdr:sp macro="" textlink="">
        <xdr:nvSpPr>
          <xdr:cNvPr id="46" name="CuadroTexto 45">
            <a:extLst>
              <a:ext uri="{FF2B5EF4-FFF2-40B4-BE49-F238E27FC236}">
                <a16:creationId xmlns:a16="http://schemas.microsoft.com/office/drawing/2014/main" id="{3D3651B2-D648-42CF-95E7-A492B6C541E7}"/>
              </a:ext>
            </a:extLst>
          </xdr:cNvPr>
          <xdr:cNvSpPr txBox="1"/>
        </xdr:nvSpPr>
        <xdr:spPr>
          <a:xfrm>
            <a:off x="9274752" y="39893298"/>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sp macro="" textlink="">
        <xdr:nvSpPr>
          <xdr:cNvPr id="47" name="CuadroTexto 46">
            <a:extLst>
              <a:ext uri="{FF2B5EF4-FFF2-40B4-BE49-F238E27FC236}">
                <a16:creationId xmlns:a16="http://schemas.microsoft.com/office/drawing/2014/main" id="{4F9D9E2F-6A80-4230-AD1D-BDD0B90666C8}"/>
              </a:ext>
            </a:extLst>
          </xdr:cNvPr>
          <xdr:cNvSpPr txBox="1"/>
        </xdr:nvSpPr>
        <xdr:spPr>
          <a:xfrm>
            <a:off x="2007177" y="40121898"/>
            <a:ext cx="188595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1100" b="1"/>
              <a:t>Diligenciar</a:t>
            </a:r>
            <a:r>
              <a:rPr lang="es-CO" sz="1100" b="1" baseline="0"/>
              <a:t> las cantidades de</a:t>
            </a:r>
          </a:p>
          <a:p>
            <a:pPr algn="ctr"/>
            <a:r>
              <a:rPr lang="es-CO" sz="1100" b="1" baseline="0"/>
              <a:t> RESPEL de los 12 meses de la </a:t>
            </a:r>
          </a:p>
          <a:p>
            <a:pPr algn="ctr"/>
            <a:r>
              <a:rPr lang="es-CO" sz="1100" b="1" baseline="0"/>
              <a:t>última vigencia</a:t>
            </a:r>
          </a:p>
        </xdr:txBody>
      </xdr:sp>
      <xdr:sp macro="" textlink="">
        <xdr:nvSpPr>
          <xdr:cNvPr id="57" name="CuadroTexto 56">
            <a:extLst>
              <a:ext uri="{FF2B5EF4-FFF2-40B4-BE49-F238E27FC236}">
                <a16:creationId xmlns:a16="http://schemas.microsoft.com/office/drawing/2014/main" id="{1B794FD5-F54F-4D1B-807D-57E0ED8957FE}"/>
              </a:ext>
            </a:extLst>
          </xdr:cNvPr>
          <xdr:cNvSpPr txBox="1"/>
        </xdr:nvSpPr>
        <xdr:spPr>
          <a:xfrm>
            <a:off x="4216978" y="41760198"/>
            <a:ext cx="2076450" cy="837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1100" b="1"/>
              <a:t>AUTOMÁTICO</a:t>
            </a:r>
          </a:p>
          <a:p>
            <a:pPr algn="ctr"/>
            <a:r>
              <a:rPr lang="es-CO" sz="1100" b="1"/>
              <a:t>(total de residuos generados</a:t>
            </a:r>
          </a:p>
          <a:p>
            <a:pPr algn="ctr"/>
            <a:r>
              <a:rPr lang="es-CO" sz="1100" b="1"/>
              <a:t>en</a:t>
            </a:r>
            <a:r>
              <a:rPr lang="es-CO" sz="1100" b="1" baseline="0"/>
              <a:t> la vigencia)</a:t>
            </a:r>
            <a:endParaRPr lang="es-CO" sz="1100" b="1"/>
          </a:p>
        </xdr:txBody>
      </xdr:sp>
      <xdr:sp macro="" textlink="">
        <xdr:nvSpPr>
          <xdr:cNvPr id="58" name="CuadroTexto 57">
            <a:extLst>
              <a:ext uri="{FF2B5EF4-FFF2-40B4-BE49-F238E27FC236}">
                <a16:creationId xmlns:a16="http://schemas.microsoft.com/office/drawing/2014/main" id="{4B9CA1CC-59C8-457D-89CA-656585B632C5}"/>
              </a:ext>
            </a:extLst>
          </xdr:cNvPr>
          <xdr:cNvSpPr txBox="1"/>
        </xdr:nvSpPr>
        <xdr:spPr>
          <a:xfrm>
            <a:off x="9160452" y="40360022"/>
            <a:ext cx="2085975"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1100" b="1"/>
              <a:t>AUTOMÁTICO </a:t>
            </a:r>
          </a:p>
          <a:p>
            <a:r>
              <a:rPr lang="es-CO" sz="1100" b="1"/>
              <a:t>(promedio</a:t>
            </a:r>
            <a:r>
              <a:rPr lang="es-CO" sz="1100" b="1" baseline="0"/>
              <a:t> del mes en medición </a:t>
            </a:r>
          </a:p>
          <a:p>
            <a:pPr algn="ctr"/>
            <a:r>
              <a:rPr lang="es-CO" sz="1100" b="1" baseline="0"/>
              <a:t>con los 5 meses anteriores)</a:t>
            </a:r>
            <a:endParaRPr lang="es-CO" sz="1100" b="1"/>
          </a:p>
        </xdr:txBody>
      </xdr:sp>
      <xdr:grpSp>
        <xdr:nvGrpSpPr>
          <xdr:cNvPr id="95" name="Grupo 94">
            <a:extLst>
              <a:ext uri="{FF2B5EF4-FFF2-40B4-BE49-F238E27FC236}">
                <a16:creationId xmlns:a16="http://schemas.microsoft.com/office/drawing/2014/main" id="{D7308AEC-AFBD-4AFA-B6C6-E04056E0AD99}"/>
              </a:ext>
            </a:extLst>
          </xdr:cNvPr>
          <xdr:cNvGrpSpPr/>
        </xdr:nvGrpSpPr>
        <xdr:grpSpPr>
          <a:xfrm>
            <a:off x="3826452" y="38912223"/>
            <a:ext cx="5448300" cy="2990850"/>
            <a:chOff x="3826452" y="38912223"/>
            <a:chExt cx="5448300" cy="2990850"/>
          </a:xfrm>
        </xdr:grpSpPr>
        <xdr:pic>
          <xdr:nvPicPr>
            <xdr:cNvPr id="37" name="Imagen 36">
              <a:extLst>
                <a:ext uri="{FF2B5EF4-FFF2-40B4-BE49-F238E27FC236}">
                  <a16:creationId xmlns:a16="http://schemas.microsoft.com/office/drawing/2014/main" id="{2BAFC05D-7CFE-455D-85FA-EAF428039CE1}"/>
                </a:ext>
              </a:extLst>
            </xdr:cNvPr>
            <xdr:cNvPicPr>
              <a:picLocks noChangeAspect="1"/>
            </xdr:cNvPicPr>
          </xdr:nvPicPr>
          <xdr:blipFill rotWithShape="1">
            <a:blip xmlns:r="http://schemas.openxmlformats.org/officeDocument/2006/relationships" r:embed="rId5"/>
            <a:srcRect l="9327" t="35984" r="52871" b="21154"/>
            <a:stretch/>
          </xdr:blipFill>
          <xdr:spPr>
            <a:xfrm>
              <a:off x="4293177" y="38912223"/>
              <a:ext cx="4211461" cy="2686050"/>
            </a:xfrm>
            <a:prstGeom prst="rect">
              <a:avLst/>
            </a:prstGeom>
            <a:ln w="12700">
              <a:solidFill>
                <a:schemeClr val="tx1"/>
              </a:solidFill>
            </a:ln>
          </xdr:spPr>
        </xdr:pic>
        <xdr:sp macro="" textlink="">
          <xdr:nvSpPr>
            <xdr:cNvPr id="38" name="Rectángulo: esquinas redondeadas 37">
              <a:extLst>
                <a:ext uri="{FF2B5EF4-FFF2-40B4-BE49-F238E27FC236}">
                  <a16:creationId xmlns:a16="http://schemas.microsoft.com/office/drawing/2014/main" id="{FF321A39-CF40-4AD4-9566-F828042A9B82}"/>
                </a:ext>
              </a:extLst>
            </xdr:cNvPr>
            <xdr:cNvSpPr/>
          </xdr:nvSpPr>
          <xdr:spPr>
            <a:xfrm>
              <a:off x="4902777" y="39474198"/>
              <a:ext cx="762000" cy="18669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42" name="Conector recto de flecha 41">
              <a:extLst>
                <a:ext uri="{FF2B5EF4-FFF2-40B4-BE49-F238E27FC236}">
                  <a16:creationId xmlns:a16="http://schemas.microsoft.com/office/drawing/2014/main" id="{2A7F796D-EF62-4855-BC77-473CC1C5A11B}"/>
                </a:ext>
              </a:extLst>
            </xdr:cNvPr>
            <xdr:cNvCxnSpPr>
              <a:stCxn id="38" idx="1"/>
            </xdr:cNvCxnSpPr>
          </xdr:nvCxnSpPr>
          <xdr:spPr>
            <a:xfrm flipH="1" flipV="1">
              <a:off x="3826452" y="40398123"/>
              <a:ext cx="1076325" cy="9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Elipse 42">
              <a:extLst>
                <a:ext uri="{FF2B5EF4-FFF2-40B4-BE49-F238E27FC236}">
                  <a16:creationId xmlns:a16="http://schemas.microsoft.com/office/drawing/2014/main" id="{C9FFB53E-ACB1-4574-B89E-AEB9640A2A07}"/>
                </a:ext>
              </a:extLst>
            </xdr:cNvPr>
            <xdr:cNvSpPr/>
          </xdr:nvSpPr>
          <xdr:spPr>
            <a:xfrm>
              <a:off x="7455476" y="39502773"/>
              <a:ext cx="1057275" cy="10953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45" name="Conector recto de flecha 44">
              <a:extLst>
                <a:ext uri="{FF2B5EF4-FFF2-40B4-BE49-F238E27FC236}">
                  <a16:creationId xmlns:a16="http://schemas.microsoft.com/office/drawing/2014/main" id="{ACFDD4B0-BDA5-4B5B-9065-5EE4DB6A086E}"/>
                </a:ext>
              </a:extLst>
            </xdr:cNvPr>
            <xdr:cNvCxnSpPr>
              <a:stCxn id="43" idx="6"/>
            </xdr:cNvCxnSpPr>
          </xdr:nvCxnSpPr>
          <xdr:spPr>
            <a:xfrm flipV="1">
              <a:off x="8512751" y="40045698"/>
              <a:ext cx="762001" cy="47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8" name="Elipse 47">
              <a:extLst>
                <a:ext uri="{FF2B5EF4-FFF2-40B4-BE49-F238E27FC236}">
                  <a16:creationId xmlns:a16="http://schemas.microsoft.com/office/drawing/2014/main" id="{2DEEFF45-3C93-4A2F-B976-D1BE8DA40FA8}"/>
                </a:ext>
              </a:extLst>
            </xdr:cNvPr>
            <xdr:cNvSpPr/>
          </xdr:nvSpPr>
          <xdr:spPr>
            <a:xfrm>
              <a:off x="5693352" y="40264773"/>
              <a:ext cx="742950" cy="1057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9" name="Elipse 48">
              <a:extLst>
                <a:ext uri="{FF2B5EF4-FFF2-40B4-BE49-F238E27FC236}">
                  <a16:creationId xmlns:a16="http://schemas.microsoft.com/office/drawing/2014/main" id="{4C80F73A-C4B6-4C76-A42F-99C3763E6424}"/>
                </a:ext>
              </a:extLst>
            </xdr:cNvPr>
            <xdr:cNvSpPr/>
          </xdr:nvSpPr>
          <xdr:spPr>
            <a:xfrm>
              <a:off x="4940877" y="41341098"/>
              <a:ext cx="695325"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51" name="Conector recto de flecha 50">
              <a:extLst>
                <a:ext uri="{FF2B5EF4-FFF2-40B4-BE49-F238E27FC236}">
                  <a16:creationId xmlns:a16="http://schemas.microsoft.com/office/drawing/2014/main" id="{5DA0080F-F996-460E-BD39-2ECC5E0341E4}"/>
                </a:ext>
              </a:extLst>
            </xdr:cNvPr>
            <xdr:cNvCxnSpPr>
              <a:stCxn id="48" idx="6"/>
            </xdr:cNvCxnSpPr>
          </xdr:nvCxnSpPr>
          <xdr:spPr>
            <a:xfrm flipV="1">
              <a:off x="6436302" y="40788648"/>
              <a:ext cx="2705100" cy="47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de flecha 55">
              <a:extLst>
                <a:ext uri="{FF2B5EF4-FFF2-40B4-BE49-F238E27FC236}">
                  <a16:creationId xmlns:a16="http://schemas.microsoft.com/office/drawing/2014/main" id="{7A283E3C-5F56-4A57-8BCB-350620F3F12A}"/>
                </a:ext>
              </a:extLst>
            </xdr:cNvPr>
            <xdr:cNvCxnSpPr/>
          </xdr:nvCxnSpPr>
          <xdr:spPr>
            <a:xfrm>
              <a:off x="5212340" y="41522073"/>
              <a:ext cx="4762" cy="381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1" name="Elipse 60">
              <a:extLst>
                <a:ext uri="{FF2B5EF4-FFF2-40B4-BE49-F238E27FC236}">
                  <a16:creationId xmlns:a16="http://schemas.microsoft.com/office/drawing/2014/main" id="{1A6485D4-1601-445F-A9DA-4F10E84B2655}"/>
                </a:ext>
              </a:extLst>
            </xdr:cNvPr>
            <xdr:cNvSpPr/>
          </xdr:nvSpPr>
          <xdr:spPr>
            <a:xfrm>
              <a:off x="5740977" y="41350623"/>
              <a:ext cx="695325"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62" name="Conector recto de flecha 61">
              <a:extLst>
                <a:ext uri="{FF2B5EF4-FFF2-40B4-BE49-F238E27FC236}">
                  <a16:creationId xmlns:a16="http://schemas.microsoft.com/office/drawing/2014/main" id="{716C202F-DD96-4F64-AE4D-0826204845EC}"/>
                </a:ext>
              </a:extLst>
            </xdr:cNvPr>
            <xdr:cNvCxnSpPr>
              <a:endCxn id="63" idx="0"/>
            </xdr:cNvCxnSpPr>
          </xdr:nvCxnSpPr>
          <xdr:spPr>
            <a:xfrm>
              <a:off x="6441065" y="41436348"/>
              <a:ext cx="838200" cy="32384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3" name="CuadroTexto 62">
            <a:extLst>
              <a:ext uri="{FF2B5EF4-FFF2-40B4-BE49-F238E27FC236}">
                <a16:creationId xmlns:a16="http://schemas.microsoft.com/office/drawing/2014/main" id="{51D9334D-5FE0-46A1-B7E4-CC1278014D7E}"/>
              </a:ext>
            </a:extLst>
          </xdr:cNvPr>
          <xdr:cNvSpPr txBox="1"/>
        </xdr:nvSpPr>
        <xdr:spPr>
          <a:xfrm>
            <a:off x="6560127" y="41760197"/>
            <a:ext cx="143827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1100" b="1"/>
              <a:t>AUTOMÁTICO</a:t>
            </a:r>
          </a:p>
          <a:p>
            <a:pPr algn="ctr"/>
            <a:r>
              <a:rPr lang="es-CO" sz="1100" b="1"/>
              <a:t>(cálculo</a:t>
            </a:r>
            <a:r>
              <a:rPr lang="es-CO" sz="1100" b="1" baseline="0"/>
              <a:t> media móvil)</a:t>
            </a:r>
            <a:endParaRPr lang="es-CO" sz="1100" b="1"/>
          </a:p>
        </xdr:txBody>
      </xdr:sp>
    </xdr:grpSp>
    <xdr:clientData/>
  </xdr:twoCellAnchor>
  <xdr:twoCellAnchor>
    <xdr:from>
      <xdr:col>5</xdr:col>
      <xdr:colOff>1587500</xdr:colOff>
      <xdr:row>11</xdr:row>
      <xdr:rowOff>4005580</xdr:rowOff>
    </xdr:from>
    <xdr:to>
      <xdr:col>5</xdr:col>
      <xdr:colOff>9700539</xdr:colOff>
      <xdr:row>12</xdr:row>
      <xdr:rowOff>2987040</xdr:rowOff>
    </xdr:to>
    <xdr:grpSp>
      <xdr:nvGrpSpPr>
        <xdr:cNvPr id="81" name="Grupo 80">
          <a:extLst>
            <a:ext uri="{FF2B5EF4-FFF2-40B4-BE49-F238E27FC236}">
              <a16:creationId xmlns:a16="http://schemas.microsoft.com/office/drawing/2014/main" id="{15B48A93-E0C7-453B-90B7-AC0B04B1382B}"/>
            </a:ext>
          </a:extLst>
        </xdr:cNvPr>
        <xdr:cNvGrpSpPr/>
      </xdr:nvGrpSpPr>
      <xdr:grpSpPr>
        <a:xfrm>
          <a:off x="3424464" y="8237401"/>
          <a:ext cx="6989089" cy="4179389"/>
          <a:chOff x="3492500" y="17310100"/>
          <a:chExt cx="8113039" cy="4178300"/>
        </a:xfrm>
      </xdr:grpSpPr>
      <xdr:grpSp>
        <xdr:nvGrpSpPr>
          <xdr:cNvPr id="12" name="Grupo 11">
            <a:extLst>
              <a:ext uri="{FF2B5EF4-FFF2-40B4-BE49-F238E27FC236}">
                <a16:creationId xmlns:a16="http://schemas.microsoft.com/office/drawing/2014/main" id="{70C441BD-243D-4A0E-A666-47C5A46FF087}"/>
              </a:ext>
            </a:extLst>
          </xdr:cNvPr>
          <xdr:cNvGrpSpPr/>
        </xdr:nvGrpSpPr>
        <xdr:grpSpPr>
          <a:xfrm>
            <a:off x="3492500" y="17310100"/>
            <a:ext cx="6718300" cy="4178300"/>
            <a:chOff x="3492500" y="17340580"/>
            <a:chExt cx="6718300" cy="4178300"/>
          </a:xfrm>
        </xdr:grpSpPr>
        <xdr:pic>
          <xdr:nvPicPr>
            <xdr:cNvPr id="4" name="Imagen 3">
              <a:extLst>
                <a:ext uri="{FF2B5EF4-FFF2-40B4-BE49-F238E27FC236}">
                  <a16:creationId xmlns:a16="http://schemas.microsoft.com/office/drawing/2014/main" id="{208B04AD-E149-427A-BF07-F1691614C331}"/>
                </a:ext>
              </a:extLst>
            </xdr:cNvPr>
            <xdr:cNvPicPr>
              <a:picLocks noChangeAspect="1"/>
            </xdr:cNvPicPr>
          </xdr:nvPicPr>
          <xdr:blipFill rotWithShape="1">
            <a:blip xmlns:r="http://schemas.openxmlformats.org/officeDocument/2006/relationships" r:embed="rId6"/>
            <a:srcRect l="1389" t="26635" r="46224" b="16039"/>
            <a:stretch/>
          </xdr:blipFill>
          <xdr:spPr>
            <a:xfrm>
              <a:off x="3492500" y="17340580"/>
              <a:ext cx="6705600" cy="4130040"/>
            </a:xfrm>
            <a:prstGeom prst="rect">
              <a:avLst/>
            </a:prstGeom>
            <a:ln w="12700">
              <a:solidFill>
                <a:schemeClr val="tx1"/>
              </a:solidFill>
            </a:ln>
          </xdr:spPr>
        </xdr:pic>
        <xdr:sp macro="" textlink="">
          <xdr:nvSpPr>
            <xdr:cNvPr id="10" name="Elipse 9">
              <a:extLst>
                <a:ext uri="{FF2B5EF4-FFF2-40B4-BE49-F238E27FC236}">
                  <a16:creationId xmlns:a16="http://schemas.microsoft.com/office/drawing/2014/main" id="{D388CCB2-46D8-4CBA-8236-7DBDFF5474C6}"/>
                </a:ext>
              </a:extLst>
            </xdr:cNvPr>
            <xdr:cNvSpPr/>
          </xdr:nvSpPr>
          <xdr:spPr>
            <a:xfrm>
              <a:off x="9677400" y="21122640"/>
              <a:ext cx="533400" cy="3962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sp macro="" textlink="">
        <xdr:nvSpPr>
          <xdr:cNvPr id="77" name="CuadroTexto 76">
            <a:extLst>
              <a:ext uri="{FF2B5EF4-FFF2-40B4-BE49-F238E27FC236}">
                <a16:creationId xmlns:a16="http://schemas.microsoft.com/office/drawing/2014/main" id="{7E1600DE-F8B5-4F7A-A52A-3A34457207F0}"/>
              </a:ext>
            </a:extLst>
          </xdr:cNvPr>
          <xdr:cNvSpPr txBox="1"/>
        </xdr:nvSpPr>
        <xdr:spPr>
          <a:xfrm>
            <a:off x="10591800" y="21168360"/>
            <a:ext cx="10137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b="1"/>
              <a:t>AUTOMÁTICO</a:t>
            </a:r>
          </a:p>
        </xdr:txBody>
      </xdr:sp>
      <xdr:cxnSp macro="">
        <xdr:nvCxnSpPr>
          <xdr:cNvPr id="79" name="Conector recto de flecha 78">
            <a:extLst>
              <a:ext uri="{FF2B5EF4-FFF2-40B4-BE49-F238E27FC236}">
                <a16:creationId xmlns:a16="http://schemas.microsoft.com/office/drawing/2014/main" id="{65497A9A-4EB1-46C7-9E04-76ED3439938B}"/>
              </a:ext>
            </a:extLst>
          </xdr:cNvPr>
          <xdr:cNvCxnSpPr>
            <a:stCxn id="10" idx="6"/>
            <a:endCxn id="77" idx="1"/>
          </xdr:cNvCxnSpPr>
        </xdr:nvCxnSpPr>
        <xdr:spPr>
          <a:xfrm>
            <a:off x="10210800" y="21290401"/>
            <a:ext cx="381000" cy="1023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269873</xdr:colOff>
      <xdr:row>0</xdr:row>
      <xdr:rowOff>79375</xdr:rowOff>
    </xdr:from>
    <xdr:to>
      <xdr:col>1</xdr:col>
      <xdr:colOff>1006926</xdr:colOff>
      <xdr:row>2</xdr:row>
      <xdr:rowOff>434293</xdr:rowOff>
    </xdr:to>
    <xdr:pic>
      <xdr:nvPicPr>
        <xdr:cNvPr id="50" name="Imagen 49" descr="ICBFNEW">
          <a:extLst>
            <a:ext uri="{FF2B5EF4-FFF2-40B4-BE49-F238E27FC236}">
              <a16:creationId xmlns:a16="http://schemas.microsoft.com/office/drawing/2014/main" id="{1549E5A4-9140-4931-880D-C6E5DBE42A38}"/>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20686" y="79375"/>
          <a:ext cx="737053" cy="92641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57</xdr:col>
      <xdr:colOff>150949</xdr:colOff>
      <xdr:row>6</xdr:row>
      <xdr:rowOff>44513</xdr:rowOff>
    </xdr:from>
    <xdr:to>
      <xdr:col>61</xdr:col>
      <xdr:colOff>838200</xdr:colOff>
      <xdr:row>14</xdr:row>
      <xdr:rowOff>152400</xdr:rowOff>
    </xdr:to>
    <xdr:graphicFrame macro="">
      <xdr:nvGraphicFramePr>
        <xdr:cNvPr id="4" name="Gráfico 3">
          <a:extLst>
            <a:ext uri="{FF2B5EF4-FFF2-40B4-BE49-F238E27FC236}">
              <a16:creationId xmlns:a16="http://schemas.microsoft.com/office/drawing/2014/main" id="{ADAFF446-D282-4DB5-93AB-908394A54A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2321378</xdr:colOff>
      <xdr:row>15</xdr:row>
      <xdr:rowOff>115387</xdr:rowOff>
    </xdr:from>
    <xdr:to>
      <xdr:col>65</xdr:col>
      <xdr:colOff>1333500</xdr:colOff>
      <xdr:row>22</xdr:row>
      <xdr:rowOff>152400</xdr:rowOff>
    </xdr:to>
    <xdr:graphicFrame macro="">
      <xdr:nvGraphicFramePr>
        <xdr:cNvPr id="6" name="Gráfico 5">
          <a:extLst>
            <a:ext uri="{FF2B5EF4-FFF2-40B4-BE49-F238E27FC236}">
              <a16:creationId xmlns:a16="http://schemas.microsoft.com/office/drawing/2014/main" id="{1D8F9744-CC40-4CD5-9EF7-312E925345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356960</xdr:colOff>
      <xdr:row>0</xdr:row>
      <xdr:rowOff>163286</xdr:rowOff>
    </xdr:from>
    <xdr:to>
      <xdr:col>2</xdr:col>
      <xdr:colOff>1089658</xdr:colOff>
      <xdr:row>2</xdr:row>
      <xdr:rowOff>303755</xdr:rowOff>
    </xdr:to>
    <xdr:pic>
      <xdr:nvPicPr>
        <xdr:cNvPr id="5" name="Imagen 4" descr="ICBFNEW">
          <a:extLst>
            <a:ext uri="{FF2B5EF4-FFF2-40B4-BE49-F238E27FC236}">
              <a16:creationId xmlns:a16="http://schemas.microsoft.com/office/drawing/2014/main" id="{2A99A528-53A1-4DEB-9331-F4B9B97EA00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5931" y="163286"/>
          <a:ext cx="732698" cy="946012"/>
        </a:xfrm>
        <a:prstGeom prst="rect">
          <a:avLst/>
        </a:prstGeom>
        <a:noFill/>
        <a:ln>
          <a:noFill/>
        </a:ln>
      </xdr:spPr>
    </xdr:pic>
    <xdr:clientData/>
  </xdr:twoCellAnchor>
  <xdr:twoCellAnchor editAs="oneCell">
    <xdr:from>
      <xdr:col>29</xdr:col>
      <xdr:colOff>442231</xdr:colOff>
      <xdr:row>0</xdr:row>
      <xdr:rowOff>137886</xdr:rowOff>
    </xdr:from>
    <xdr:to>
      <xdr:col>30</xdr:col>
      <xdr:colOff>514529</xdr:colOff>
      <xdr:row>2</xdr:row>
      <xdr:rowOff>278355</xdr:rowOff>
    </xdr:to>
    <xdr:pic>
      <xdr:nvPicPr>
        <xdr:cNvPr id="7" name="Imagen 6" descr="ICBFNEW">
          <a:extLst>
            <a:ext uri="{FF2B5EF4-FFF2-40B4-BE49-F238E27FC236}">
              <a16:creationId xmlns:a16="http://schemas.microsoft.com/office/drawing/2014/main" id="{33108797-71F1-4FFE-A9B9-6BAAC3A2658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24031" y="137886"/>
          <a:ext cx="732698" cy="953269"/>
        </a:xfrm>
        <a:prstGeom prst="rect">
          <a:avLst/>
        </a:prstGeom>
        <a:noFill/>
        <a:ln>
          <a:noFill/>
        </a:ln>
      </xdr:spPr>
    </xdr:pic>
    <xdr:clientData/>
  </xdr:twoCellAnchor>
  <xdr:twoCellAnchor editAs="oneCell">
    <xdr:from>
      <xdr:col>56</xdr:col>
      <xdr:colOff>469900</xdr:colOff>
      <xdr:row>0</xdr:row>
      <xdr:rowOff>139700</xdr:rowOff>
    </xdr:from>
    <xdr:to>
      <xdr:col>57</xdr:col>
      <xdr:colOff>326298</xdr:colOff>
      <xdr:row>2</xdr:row>
      <xdr:rowOff>280169</xdr:rowOff>
    </xdr:to>
    <xdr:pic>
      <xdr:nvPicPr>
        <xdr:cNvPr id="8" name="Imagen 7" descr="ICBFNEW">
          <a:extLst>
            <a:ext uri="{FF2B5EF4-FFF2-40B4-BE49-F238E27FC236}">
              <a16:creationId xmlns:a16="http://schemas.microsoft.com/office/drawing/2014/main" id="{A4D6CB47-F08B-4480-8B08-A282AB0E4AF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249100" y="139700"/>
          <a:ext cx="732698" cy="9532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322790</xdr:colOff>
      <xdr:row>25</xdr:row>
      <xdr:rowOff>184148</xdr:rowOff>
    </xdr:from>
    <xdr:to>
      <xdr:col>6</xdr:col>
      <xdr:colOff>1682750</xdr:colOff>
      <xdr:row>48</xdr:row>
      <xdr:rowOff>21166</xdr:rowOff>
    </xdr:to>
    <xdr:graphicFrame macro="">
      <xdr:nvGraphicFramePr>
        <xdr:cNvPr id="10" name="Gráfico 9">
          <a:extLst>
            <a:ext uri="{FF2B5EF4-FFF2-40B4-BE49-F238E27FC236}">
              <a16:creationId xmlns:a16="http://schemas.microsoft.com/office/drawing/2014/main" id="{D5D2488F-1BEA-4592-8C00-A2A7358BA8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z.diaz\Desktop\ICBF%202019\DOCUMENTACI&#211;N%20AMBIENTAL\Ajuste%20OM\DOCUMENTO%20RESIDUOS%20PELIGROSOS\FORMATO%20MANEJO%20RESIDUOS%20PELIGRO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DENTIFICACIÓN DE RESPEL"/>
      <sheetName val="ENTRADA-SALIDA RESPEL"/>
      <sheetName val="CUADRO CONTROL RESPEL"/>
      <sheetName val="LISTA DE CHEQUEO"/>
      <sheetName val="REGISTRO GENERADOR RESPEL"/>
      <sheetName val="!"/>
    </sheetNames>
    <sheetDataSet>
      <sheetData sheetId="0">
        <row r="1">
          <cell r="H1" t="str">
            <v>CLASE O DIVISIÓN ONU</v>
          </cell>
          <cell r="I1" t="str">
            <v>PELIGROSIDAD</v>
          </cell>
        </row>
        <row r="2">
          <cell r="E2" t="str">
            <v>NO. UN (Hoja de seguridad)</v>
          </cell>
          <cell r="F2" t="str">
            <v>NOMBRE Y DESCRIPCIÓN ONU</v>
          </cell>
        </row>
        <row r="3">
          <cell r="E3">
            <v>1133</v>
          </cell>
          <cell r="F3" t="str">
            <v>ADEHESIVOS que contienen líquidos inflamables</v>
          </cell>
          <cell r="H3">
            <v>1</v>
          </cell>
          <cell r="I3" t="str">
            <v>Explosivos</v>
          </cell>
        </row>
        <row r="4">
          <cell r="E4">
            <v>1202</v>
          </cell>
          <cell r="F4" t="str">
            <v>GASÓLEO o COMBUSTIBLE PARA MOTORES DIESEL o ACEITE MINERAL  PARA CALDEO, LIGERO</v>
          </cell>
          <cell r="H4" t="str">
            <v>1.4</v>
          </cell>
          <cell r="I4" t="str">
            <v>Explosivos</v>
          </cell>
        </row>
        <row r="5">
          <cell r="E5">
            <v>1203</v>
          </cell>
          <cell r="F5" t="str">
            <v>COMBUSTIBLE PARA MOTORES o GASOLINA</v>
          </cell>
          <cell r="H5" t="str">
            <v>1.5</v>
          </cell>
          <cell r="I5" t="str">
            <v>Explosivos</v>
          </cell>
        </row>
        <row r="6">
          <cell r="E6">
            <v>1263</v>
          </cell>
          <cell r="F6" t="str">
            <v>PINTURA (incluye pintura, laca, esmalte, colorante, goma laca, barniz, encáusico, apresto líquido y base líquida para lacas) o PRODUCTOS PARA PINTURA (incluye solventes y diluyentes para pinturas)</v>
          </cell>
          <cell r="H6" t="str">
            <v>1.6</v>
          </cell>
          <cell r="I6" t="str">
            <v>Explosivos</v>
          </cell>
        </row>
        <row r="7">
          <cell r="E7">
            <v>2794</v>
          </cell>
          <cell r="F7" t="str">
            <v>ACUMULADORES ELÉCTRICOS DE ELECTROLITO LÍQUIDO ÁCIDO</v>
          </cell>
          <cell r="H7" t="str">
            <v>2.1</v>
          </cell>
          <cell r="I7" t="str">
            <v>Gases inflamables</v>
          </cell>
        </row>
        <row r="8">
          <cell r="E8">
            <v>2800</v>
          </cell>
          <cell r="F8" t="str">
            <v>ACUMULADORES ELÉCTRICOS NO DERRAMABLES DE ELECTROLITO LÍQUIDO</v>
          </cell>
          <cell r="H8" t="str">
            <v>2.2</v>
          </cell>
          <cell r="I8" t="str">
            <v>Gases no inflamables</v>
          </cell>
        </row>
        <row r="9">
          <cell r="E9">
            <v>2811</v>
          </cell>
          <cell r="F9" t="str">
            <v>SÓLIDO TÓXICO, ORGÁNICO, N.E.P.</v>
          </cell>
          <cell r="H9" t="str">
            <v>2.3</v>
          </cell>
          <cell r="I9" t="str">
            <v>Gases tóxicos</v>
          </cell>
        </row>
        <row r="10">
          <cell r="E10">
            <v>3082</v>
          </cell>
          <cell r="F10" t="str">
            <v>SUSTANCIA LÍQUIDA PELIGROSA PARA EL MEDIO AMBIENTE, N.E.P.</v>
          </cell>
          <cell r="H10">
            <v>3</v>
          </cell>
          <cell r="I10" t="str">
            <v>Líquidos inflamables</v>
          </cell>
        </row>
        <row r="11">
          <cell r="E11">
            <v>3090</v>
          </cell>
          <cell r="F11" t="str">
            <v>BATERÍAS DE METAL LITIO (incluidas las baterías de aleación de litio)</v>
          </cell>
          <cell r="H11" t="str">
            <v>4.1</v>
          </cell>
          <cell r="I11" t="str">
            <v>Sólidos inflamables</v>
          </cell>
        </row>
        <row r="12">
          <cell r="E12">
            <v>3142</v>
          </cell>
          <cell r="F12" t="str">
            <v>DESINFECTANTE LÍQUIDO, TÓXICO, N.E.P.</v>
          </cell>
          <cell r="H12" t="str">
            <v>4.2</v>
          </cell>
          <cell r="I12" t="str">
            <v>Sólidos inflamables</v>
          </cell>
        </row>
        <row r="13">
          <cell r="H13" t="str">
            <v>4.3</v>
          </cell>
          <cell r="I13" t="str">
            <v>Sólidos inflamables</v>
          </cell>
        </row>
        <row r="14">
          <cell r="H14" t="str">
            <v>5.1</v>
          </cell>
          <cell r="I14" t="str">
            <v>Comburente</v>
          </cell>
        </row>
        <row r="15">
          <cell r="H15" t="str">
            <v>5.2</v>
          </cell>
          <cell r="I15" t="str">
            <v>Peróxido orgánicos</v>
          </cell>
        </row>
        <row r="16">
          <cell r="H16" t="str">
            <v>6.1</v>
          </cell>
          <cell r="I16" t="str">
            <v>Tóxico</v>
          </cell>
        </row>
        <row r="17">
          <cell r="H17" t="str">
            <v>6.2</v>
          </cell>
          <cell r="I17" t="str">
            <v>Infeccioso</v>
          </cell>
        </row>
        <row r="18">
          <cell r="H18" t="str">
            <v>7A</v>
          </cell>
          <cell r="I18" t="str">
            <v>Radiactivo</v>
          </cell>
        </row>
        <row r="19">
          <cell r="H19" t="str">
            <v>7B</v>
          </cell>
          <cell r="I19" t="str">
            <v>Radiactivo</v>
          </cell>
        </row>
        <row r="20">
          <cell r="H20" t="str">
            <v>7C</v>
          </cell>
          <cell r="I20" t="str">
            <v>Radiactivo</v>
          </cell>
        </row>
        <row r="21">
          <cell r="H21" t="str">
            <v>7E</v>
          </cell>
          <cell r="I21" t="str">
            <v>Radiactivo</v>
          </cell>
        </row>
        <row r="22">
          <cell r="H22">
            <v>8</v>
          </cell>
          <cell r="I22" t="str">
            <v>Corrosivo</v>
          </cell>
        </row>
        <row r="23">
          <cell r="H23">
            <v>9</v>
          </cell>
          <cell r="I23" t="str">
            <v>Sustancias peligrosas varias</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6BA9-60F2-4BC9-B2A8-F32F1CFDE3E5}">
  <sheetPr>
    <tabColor rgb="FFFFC000"/>
  </sheetPr>
  <dimension ref="A1:I29"/>
  <sheetViews>
    <sheetView view="pageBreakPreview" zoomScale="70" zoomScaleNormal="80" zoomScaleSheetLayoutView="70" zoomScalePageLayoutView="50" workbookViewId="0">
      <selection activeCell="A29" sqref="A29:I29"/>
    </sheetView>
  </sheetViews>
  <sheetFormatPr baseColWidth="10" defaultRowHeight="15" x14ac:dyDescent="0.25"/>
  <cols>
    <col min="1" max="1" width="2.28515625" customWidth="1"/>
    <col min="2" max="2" width="17.7109375" customWidth="1"/>
    <col min="3" max="3" width="1.7109375" customWidth="1"/>
    <col min="4" max="4" width="4.28515625" customWidth="1"/>
    <col min="5" max="5" width="1.7109375" customWidth="1"/>
    <col min="6" max="6" width="128.5703125" customWidth="1"/>
    <col min="7" max="7" width="22.7109375" customWidth="1"/>
    <col min="8" max="8" width="14.42578125" customWidth="1"/>
    <col min="9" max="9" width="2.140625" customWidth="1"/>
  </cols>
  <sheetData>
    <row r="1" spans="1:9" ht="22.9" customHeight="1" x14ac:dyDescent="0.25">
      <c r="A1" s="73"/>
      <c r="B1" s="111"/>
      <c r="C1" s="109" t="s">
        <v>155</v>
      </c>
      <c r="D1" s="109"/>
      <c r="E1" s="109"/>
      <c r="F1" s="109"/>
      <c r="G1" s="78" t="s">
        <v>161</v>
      </c>
      <c r="H1" s="102">
        <v>43782</v>
      </c>
      <c r="I1" s="55"/>
    </row>
    <row r="2" spans="1:9" ht="22.9" customHeight="1" x14ac:dyDescent="0.25">
      <c r="A2" s="74"/>
      <c r="B2" s="112"/>
      <c r="C2" s="109"/>
      <c r="D2" s="109"/>
      <c r="E2" s="109"/>
      <c r="F2" s="109"/>
      <c r="G2" s="4" t="s">
        <v>160</v>
      </c>
      <c r="H2" s="4" t="s">
        <v>157</v>
      </c>
      <c r="I2" s="55"/>
    </row>
    <row r="3" spans="1:9" ht="37.9" customHeight="1" x14ac:dyDescent="0.25">
      <c r="A3" s="74"/>
      <c r="B3" s="113"/>
      <c r="C3" s="109"/>
      <c r="D3" s="109"/>
      <c r="E3" s="109"/>
      <c r="F3" s="109"/>
      <c r="G3" s="108" t="s">
        <v>158</v>
      </c>
      <c r="H3" s="108"/>
      <c r="I3" s="55"/>
    </row>
    <row r="4" spans="1:9" ht="9" customHeight="1" x14ac:dyDescent="0.25">
      <c r="A4" s="8"/>
      <c r="B4" s="55"/>
      <c r="C4" s="55"/>
      <c r="D4" s="55"/>
      <c r="E4" s="55"/>
      <c r="F4" s="55"/>
      <c r="G4" s="55"/>
      <c r="H4" s="55"/>
      <c r="I4" s="55"/>
    </row>
    <row r="5" spans="1:9" ht="22.15" customHeight="1" x14ac:dyDescent="0.25">
      <c r="A5" s="8"/>
      <c r="B5" s="53" t="s">
        <v>132</v>
      </c>
      <c r="C5" s="56"/>
      <c r="D5" s="53" t="s">
        <v>47</v>
      </c>
      <c r="E5" s="56"/>
      <c r="F5" s="110" t="s">
        <v>131</v>
      </c>
      <c r="G5" s="110"/>
      <c r="H5" s="110"/>
      <c r="I5" s="55"/>
    </row>
    <row r="6" spans="1:9" ht="7.15" customHeight="1" x14ac:dyDescent="0.25">
      <c r="A6" s="55"/>
      <c r="B6" s="56"/>
      <c r="C6" s="56"/>
      <c r="D6" s="56"/>
      <c r="E6" s="56"/>
      <c r="F6" s="57"/>
      <c r="G6" s="55"/>
      <c r="H6" s="55"/>
      <c r="I6" s="55"/>
    </row>
    <row r="7" spans="1:9" ht="66.599999999999994" customHeight="1" x14ac:dyDescent="0.25">
      <c r="A7" s="55"/>
      <c r="B7" s="114" t="s">
        <v>133</v>
      </c>
      <c r="C7" s="58"/>
      <c r="D7" s="59">
        <v>1</v>
      </c>
      <c r="E7" s="58"/>
      <c r="F7" s="104" t="s">
        <v>134</v>
      </c>
      <c r="G7" s="104"/>
      <c r="H7" s="104"/>
      <c r="I7" s="55"/>
    </row>
    <row r="8" spans="1:9" ht="37.9" customHeight="1" x14ac:dyDescent="0.25">
      <c r="A8" s="55"/>
      <c r="B8" s="114"/>
      <c r="C8" s="58"/>
      <c r="D8" s="59">
        <v>2</v>
      </c>
      <c r="E8" s="58"/>
      <c r="F8" s="104" t="s">
        <v>136</v>
      </c>
      <c r="G8" s="104"/>
      <c r="H8" s="104"/>
      <c r="I8" s="55"/>
    </row>
    <row r="9" spans="1:9" ht="55.9" customHeight="1" x14ac:dyDescent="0.25">
      <c r="A9" s="55"/>
      <c r="B9" s="114"/>
      <c r="C9" s="58"/>
      <c r="D9" s="59">
        <v>3</v>
      </c>
      <c r="E9" s="58"/>
      <c r="F9" s="104" t="s">
        <v>135</v>
      </c>
      <c r="G9" s="104"/>
      <c r="H9" s="104"/>
      <c r="I9" s="55"/>
    </row>
    <row r="10" spans="1:9" ht="11.45" customHeight="1" x14ac:dyDescent="0.25">
      <c r="A10" s="55"/>
      <c r="B10" s="55"/>
      <c r="C10" s="55"/>
      <c r="D10" s="55"/>
      <c r="E10" s="55"/>
      <c r="F10" s="55"/>
      <c r="G10" s="55"/>
      <c r="H10" s="55"/>
      <c r="I10" s="55"/>
    </row>
    <row r="11" spans="1:9" ht="43.15" customHeight="1" x14ac:dyDescent="0.25">
      <c r="A11" s="55"/>
      <c r="B11" s="114" t="s">
        <v>137</v>
      </c>
      <c r="C11" s="58"/>
      <c r="D11" s="59">
        <v>1</v>
      </c>
      <c r="E11" s="58"/>
      <c r="F11" s="104" t="s">
        <v>138</v>
      </c>
      <c r="G11" s="104"/>
      <c r="H11" s="104"/>
      <c r="I11" s="55"/>
    </row>
    <row r="12" spans="1:9" ht="409.15" customHeight="1" x14ac:dyDescent="0.25">
      <c r="A12" s="55"/>
      <c r="B12" s="114"/>
      <c r="C12" s="55"/>
      <c r="D12" s="115">
        <v>2</v>
      </c>
      <c r="E12" s="55"/>
      <c r="F12" s="116" t="s">
        <v>152</v>
      </c>
      <c r="G12" s="116"/>
      <c r="H12" s="116"/>
      <c r="I12" s="55"/>
    </row>
    <row r="13" spans="1:9" ht="244.15" customHeight="1" x14ac:dyDescent="0.25">
      <c r="A13" s="55"/>
      <c r="B13" s="114"/>
      <c r="C13" s="55"/>
      <c r="D13" s="115"/>
      <c r="E13" s="55"/>
      <c r="F13" s="116"/>
      <c r="G13" s="116"/>
      <c r="H13" s="116"/>
      <c r="I13" s="55"/>
    </row>
    <row r="14" spans="1:9" ht="252" customHeight="1" x14ac:dyDescent="0.25">
      <c r="A14" s="55"/>
      <c r="B14" s="114"/>
      <c r="C14" s="55"/>
      <c r="D14" s="60">
        <v>3</v>
      </c>
      <c r="E14" s="55"/>
      <c r="F14" s="116" t="s">
        <v>153</v>
      </c>
      <c r="G14" s="116"/>
      <c r="H14" s="116"/>
      <c r="I14" s="55"/>
    </row>
    <row r="15" spans="1:9" ht="158.44999999999999" customHeight="1" x14ac:dyDescent="0.25">
      <c r="A15" s="55"/>
      <c r="B15" s="114"/>
      <c r="C15" s="55"/>
      <c r="D15" s="59">
        <v>4</v>
      </c>
      <c r="E15" s="55"/>
      <c r="F15" s="116" t="s">
        <v>139</v>
      </c>
      <c r="G15" s="116"/>
      <c r="H15" s="116"/>
      <c r="I15" s="55"/>
    </row>
    <row r="16" spans="1:9" ht="225.6" customHeight="1" x14ac:dyDescent="0.25">
      <c r="A16" s="55"/>
      <c r="B16" s="114"/>
      <c r="C16" s="55"/>
      <c r="D16" s="59">
        <v>5</v>
      </c>
      <c r="E16" s="55"/>
      <c r="F16" s="116" t="s">
        <v>140</v>
      </c>
      <c r="G16" s="116"/>
      <c r="H16" s="116"/>
      <c r="I16" s="55"/>
    </row>
    <row r="17" spans="1:9" ht="63.6" customHeight="1" x14ac:dyDescent="0.25">
      <c r="A17" s="55"/>
      <c r="B17" s="114"/>
      <c r="C17" s="55"/>
      <c r="D17" s="59">
        <v>6</v>
      </c>
      <c r="E17" s="55"/>
      <c r="F17" s="116" t="s">
        <v>141</v>
      </c>
      <c r="G17" s="116"/>
      <c r="H17" s="116"/>
      <c r="I17" s="55"/>
    </row>
    <row r="18" spans="1:9" ht="9.6" customHeight="1" x14ac:dyDescent="0.25">
      <c r="A18" s="55"/>
      <c r="B18" s="61"/>
      <c r="C18" s="55"/>
      <c r="D18" s="62"/>
      <c r="E18" s="55"/>
      <c r="F18" s="63"/>
      <c r="G18" s="55"/>
      <c r="H18" s="55"/>
      <c r="I18" s="55"/>
    </row>
    <row r="19" spans="1:9" ht="65.45" customHeight="1" x14ac:dyDescent="0.25">
      <c r="A19" s="55"/>
      <c r="B19" s="114" t="s">
        <v>142</v>
      </c>
      <c r="C19" s="55"/>
      <c r="D19" s="59">
        <v>1</v>
      </c>
      <c r="E19" s="55"/>
      <c r="F19" s="104" t="s">
        <v>143</v>
      </c>
      <c r="G19" s="104"/>
      <c r="H19" s="104"/>
      <c r="I19" s="55"/>
    </row>
    <row r="20" spans="1:9" ht="114.6" customHeight="1" x14ac:dyDescent="0.25">
      <c r="A20" s="55"/>
      <c r="B20" s="114"/>
      <c r="C20" s="55"/>
      <c r="D20" s="59">
        <v>2</v>
      </c>
      <c r="E20" s="55"/>
      <c r="F20" s="105" t="s">
        <v>144</v>
      </c>
      <c r="G20" s="105"/>
      <c r="H20" s="105"/>
      <c r="I20" s="55"/>
    </row>
    <row r="21" spans="1:9" ht="141" customHeight="1" x14ac:dyDescent="0.25">
      <c r="A21" s="55"/>
      <c r="B21" s="114"/>
      <c r="C21" s="55"/>
      <c r="D21" s="59">
        <v>3</v>
      </c>
      <c r="E21" s="55"/>
      <c r="F21" s="105" t="s">
        <v>145</v>
      </c>
      <c r="G21" s="105"/>
      <c r="H21" s="105"/>
      <c r="I21" s="55"/>
    </row>
    <row r="22" spans="1:9" ht="159" customHeight="1" x14ac:dyDescent="0.25">
      <c r="A22" s="55"/>
      <c r="B22" s="114"/>
      <c r="C22" s="55"/>
      <c r="D22" s="59">
        <v>4</v>
      </c>
      <c r="E22" s="55"/>
      <c r="F22" s="105" t="s">
        <v>150</v>
      </c>
      <c r="G22" s="105"/>
      <c r="H22" s="105"/>
      <c r="I22" s="55"/>
    </row>
    <row r="23" spans="1:9" ht="10.9" customHeight="1" x14ac:dyDescent="0.25">
      <c r="A23" s="55"/>
      <c r="B23" s="61"/>
      <c r="C23" s="55"/>
      <c r="D23" s="62"/>
      <c r="E23" s="55"/>
      <c r="F23" s="63"/>
      <c r="G23" s="55"/>
      <c r="H23" s="55"/>
      <c r="I23" s="55"/>
    </row>
    <row r="24" spans="1:9" ht="42.6" customHeight="1" x14ac:dyDescent="0.25">
      <c r="A24" s="55"/>
      <c r="B24" s="114" t="s">
        <v>146</v>
      </c>
      <c r="C24" s="55"/>
      <c r="D24" s="59">
        <v>1</v>
      </c>
      <c r="E24" s="55"/>
      <c r="F24" s="104" t="s">
        <v>147</v>
      </c>
      <c r="G24" s="104"/>
      <c r="H24" s="104"/>
      <c r="I24" s="55"/>
    </row>
    <row r="25" spans="1:9" ht="40.9" customHeight="1" x14ac:dyDescent="0.25">
      <c r="A25" s="55"/>
      <c r="B25" s="114"/>
      <c r="C25" s="55"/>
      <c r="D25" s="59">
        <v>2</v>
      </c>
      <c r="E25" s="55"/>
      <c r="F25" s="104" t="s">
        <v>148</v>
      </c>
      <c r="G25" s="104"/>
      <c r="H25" s="104"/>
      <c r="I25" s="55"/>
    </row>
    <row r="26" spans="1:9" ht="368.45" customHeight="1" x14ac:dyDescent="0.25">
      <c r="A26" s="55"/>
      <c r="B26" s="114"/>
      <c r="C26" s="55"/>
      <c r="D26" s="59">
        <v>3</v>
      </c>
      <c r="E26" s="55"/>
      <c r="F26" s="105" t="s">
        <v>154</v>
      </c>
      <c r="G26" s="105"/>
      <c r="H26" s="105"/>
      <c r="I26" s="55"/>
    </row>
    <row r="27" spans="1:9" ht="54.6" customHeight="1" x14ac:dyDescent="0.25">
      <c r="A27" s="55"/>
      <c r="B27" s="114"/>
      <c r="C27" s="55"/>
      <c r="D27" s="59">
        <v>4</v>
      </c>
      <c r="E27" s="55"/>
      <c r="F27" s="104" t="s">
        <v>149</v>
      </c>
      <c r="G27" s="104"/>
      <c r="H27" s="104"/>
      <c r="I27" s="55"/>
    </row>
    <row r="28" spans="1:9" ht="8.4499999999999993" customHeight="1" x14ac:dyDescent="0.25">
      <c r="A28" s="55"/>
      <c r="B28" s="55"/>
      <c r="C28" s="55"/>
      <c r="D28" s="55"/>
      <c r="E28" s="55"/>
      <c r="F28" s="55"/>
      <c r="G28" s="55"/>
      <c r="H28" s="55"/>
      <c r="I28" s="55"/>
    </row>
    <row r="29" spans="1:9" ht="34.15" customHeight="1" x14ac:dyDescent="0.25">
      <c r="A29" s="106" t="s">
        <v>169</v>
      </c>
      <c r="B29" s="107"/>
      <c r="C29" s="107"/>
      <c r="D29" s="107"/>
      <c r="E29" s="107"/>
      <c r="F29" s="107"/>
      <c r="G29" s="107"/>
      <c r="H29" s="107"/>
      <c r="I29" s="107"/>
    </row>
  </sheetData>
  <mergeCells count="25">
    <mergeCell ref="F16:H17"/>
    <mergeCell ref="F19:H19"/>
    <mergeCell ref="F20:H20"/>
    <mergeCell ref="F21:H21"/>
    <mergeCell ref="F22:H22"/>
    <mergeCell ref="F8:H8"/>
    <mergeCell ref="F9:H9"/>
    <mergeCell ref="F11:H11"/>
    <mergeCell ref="F12:H13"/>
    <mergeCell ref="F14:H15"/>
    <mergeCell ref="B19:B22"/>
    <mergeCell ref="B24:B27"/>
    <mergeCell ref="B7:B9"/>
    <mergeCell ref="D12:D13"/>
    <mergeCell ref="B11:B17"/>
    <mergeCell ref="G3:H3"/>
    <mergeCell ref="C1:F3"/>
    <mergeCell ref="F5:H5"/>
    <mergeCell ref="F7:H7"/>
    <mergeCell ref="B1:B3"/>
    <mergeCell ref="F24:H24"/>
    <mergeCell ref="F25:H25"/>
    <mergeCell ref="F26:H26"/>
    <mergeCell ref="F27:H27"/>
    <mergeCell ref="A29:I29"/>
  </mergeCells>
  <printOptions horizontalCentered="1" verticalCentered="1"/>
  <pageMargins left="0.70866141732283472" right="0.70866141732283472" top="0.78740157480314965" bottom="0.74803149606299213" header="0.31496062992125984" footer="0.31496062992125984"/>
  <pageSetup scale="24"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0B4F-49CA-4842-9E47-F9DD1829F105}">
  <sheetPr>
    <tabColor rgb="FFFFC000"/>
  </sheetPr>
  <dimension ref="A1:E36"/>
  <sheetViews>
    <sheetView view="pageBreakPreview" zoomScale="60" zoomScaleNormal="70" workbookViewId="0">
      <selection activeCell="N11" sqref="N11"/>
    </sheetView>
  </sheetViews>
  <sheetFormatPr baseColWidth="10" defaultRowHeight="15" x14ac:dyDescent="0.25"/>
  <cols>
    <col min="1" max="1" width="22.42578125" customWidth="1"/>
    <col min="2" max="2" width="7.42578125" customWidth="1"/>
    <col min="3" max="3" width="27.140625" customWidth="1"/>
    <col min="4" max="4" width="6.7109375" customWidth="1"/>
    <col min="5" max="5" width="15.7109375" customWidth="1"/>
  </cols>
  <sheetData>
    <row r="1" spans="1:5" ht="14.45" customHeight="1" x14ac:dyDescent="0.25">
      <c r="A1" s="118" t="s">
        <v>109</v>
      </c>
      <c r="B1" s="55"/>
      <c r="C1" s="110" t="s">
        <v>9</v>
      </c>
      <c r="D1" s="66"/>
      <c r="E1" s="117" t="s">
        <v>45</v>
      </c>
    </row>
    <row r="2" spans="1:5" x14ac:dyDescent="0.25">
      <c r="A2" s="118"/>
      <c r="B2" s="61"/>
      <c r="C2" s="110"/>
      <c r="D2" s="67"/>
      <c r="E2" s="117"/>
    </row>
    <row r="3" spans="1:5" ht="91.15" customHeight="1" x14ac:dyDescent="0.25">
      <c r="A3" s="2" t="s">
        <v>2</v>
      </c>
      <c r="B3" s="65"/>
      <c r="C3" s="3" t="s">
        <v>38</v>
      </c>
      <c r="D3" s="68"/>
      <c r="E3" s="7">
        <v>2016</v>
      </c>
    </row>
    <row r="4" spans="1:5" ht="25.5" x14ac:dyDescent="0.25">
      <c r="A4" s="2" t="s">
        <v>3</v>
      </c>
      <c r="B4" s="65"/>
      <c r="C4" s="3" t="s">
        <v>10</v>
      </c>
      <c r="D4" s="68"/>
      <c r="E4" s="7">
        <v>2017</v>
      </c>
    </row>
    <row r="5" spans="1:5" x14ac:dyDescent="0.25">
      <c r="A5" s="2" t="s">
        <v>165</v>
      </c>
      <c r="B5" s="65"/>
      <c r="C5" s="3" t="s">
        <v>34</v>
      </c>
      <c r="D5" s="68"/>
      <c r="E5" s="7">
        <v>2018</v>
      </c>
    </row>
    <row r="6" spans="1:5" x14ac:dyDescent="0.25">
      <c r="A6" s="2" t="s">
        <v>1</v>
      </c>
      <c r="B6" s="65"/>
      <c r="C6" s="3" t="s">
        <v>11</v>
      </c>
      <c r="D6" s="68"/>
      <c r="E6" s="7">
        <v>2019</v>
      </c>
    </row>
    <row r="7" spans="1:5" x14ac:dyDescent="0.25">
      <c r="A7" s="2" t="s">
        <v>108</v>
      </c>
      <c r="B7" s="65"/>
      <c r="C7" s="3" t="s">
        <v>12</v>
      </c>
      <c r="D7" s="68"/>
      <c r="E7" s="7">
        <v>2020</v>
      </c>
    </row>
    <row r="8" spans="1:5" x14ac:dyDescent="0.25">
      <c r="A8" s="2" t="s">
        <v>107</v>
      </c>
      <c r="B8" s="65"/>
      <c r="C8" s="3" t="s">
        <v>13</v>
      </c>
      <c r="D8" s="68"/>
      <c r="E8" s="7">
        <v>2021</v>
      </c>
    </row>
    <row r="9" spans="1:5" ht="25.5" x14ac:dyDescent="0.25">
      <c r="A9" s="2" t="s">
        <v>7</v>
      </c>
      <c r="B9" s="65"/>
      <c r="C9" s="3" t="s">
        <v>14</v>
      </c>
      <c r="D9" s="68"/>
      <c r="E9" s="7">
        <v>2022</v>
      </c>
    </row>
    <row r="10" spans="1:5" ht="38.25" x14ac:dyDescent="0.25">
      <c r="A10" s="2" t="s">
        <v>6</v>
      </c>
      <c r="B10" s="65"/>
      <c r="C10" s="3" t="s">
        <v>15</v>
      </c>
      <c r="D10" s="68"/>
      <c r="E10" s="7">
        <v>2023</v>
      </c>
    </row>
    <row r="11" spans="1:5" ht="51" x14ac:dyDescent="0.25">
      <c r="A11" s="2" t="s">
        <v>4</v>
      </c>
      <c r="B11" s="65"/>
      <c r="C11" s="3" t="s">
        <v>16</v>
      </c>
      <c r="D11" s="68"/>
      <c r="E11" s="7">
        <v>2024</v>
      </c>
    </row>
    <row r="12" spans="1:5" ht="51" x14ac:dyDescent="0.25">
      <c r="A12" s="2" t="s">
        <v>8</v>
      </c>
      <c r="B12" s="65"/>
      <c r="C12" s="3" t="s">
        <v>35</v>
      </c>
      <c r="D12" s="68"/>
      <c r="E12" s="7">
        <v>2025</v>
      </c>
    </row>
    <row r="13" spans="1:5" ht="25.5" x14ac:dyDescent="0.25">
      <c r="A13" s="2" t="s">
        <v>5</v>
      </c>
      <c r="B13" s="65"/>
      <c r="C13" s="3" t="s">
        <v>17</v>
      </c>
      <c r="D13" s="68"/>
      <c r="E13" s="7">
        <v>2026</v>
      </c>
    </row>
    <row r="14" spans="1:5" x14ac:dyDescent="0.25">
      <c r="A14" s="2" t="s">
        <v>48</v>
      </c>
      <c r="B14" s="65"/>
      <c r="C14" s="3" t="s">
        <v>18</v>
      </c>
      <c r="D14" s="68"/>
      <c r="E14" s="7">
        <v>2027</v>
      </c>
    </row>
    <row r="15" spans="1:5" ht="25.5" x14ac:dyDescent="0.25">
      <c r="A15" s="2" t="s">
        <v>0</v>
      </c>
      <c r="B15" s="65"/>
      <c r="C15" s="3" t="s">
        <v>21</v>
      </c>
      <c r="D15" s="68"/>
      <c r="E15" s="65"/>
    </row>
    <row r="16" spans="1:5" x14ac:dyDescent="0.25">
      <c r="A16" s="2" t="s">
        <v>110</v>
      </c>
      <c r="B16" s="65"/>
      <c r="C16" s="3" t="s">
        <v>19</v>
      </c>
      <c r="D16" s="68"/>
      <c r="E16" s="65"/>
    </row>
    <row r="17" spans="1:5" x14ac:dyDescent="0.25">
      <c r="A17" s="2"/>
      <c r="B17" s="65"/>
      <c r="C17" s="3" t="s">
        <v>20</v>
      </c>
      <c r="D17" s="68"/>
      <c r="E17" s="65"/>
    </row>
    <row r="18" spans="1:5" x14ac:dyDescent="0.25">
      <c r="A18" s="2"/>
      <c r="B18" s="65"/>
      <c r="C18" s="3" t="s">
        <v>39</v>
      </c>
      <c r="D18" s="68"/>
      <c r="E18" s="65"/>
    </row>
    <row r="19" spans="1:5" x14ac:dyDescent="0.25">
      <c r="A19" s="36"/>
      <c r="B19" s="65"/>
      <c r="C19" s="3" t="s">
        <v>40</v>
      </c>
      <c r="D19" s="68"/>
      <c r="E19" s="65"/>
    </row>
    <row r="20" spans="1:5" x14ac:dyDescent="0.25">
      <c r="A20" s="36"/>
      <c r="B20" s="65"/>
      <c r="C20" s="3" t="s">
        <v>22</v>
      </c>
      <c r="D20" s="68"/>
      <c r="E20" s="65"/>
    </row>
    <row r="21" spans="1:5" x14ac:dyDescent="0.25">
      <c r="A21" s="64"/>
      <c r="B21" s="65"/>
      <c r="C21" s="3" t="s">
        <v>23</v>
      </c>
      <c r="D21" s="68"/>
      <c r="E21" s="65"/>
    </row>
    <row r="22" spans="1:5" x14ac:dyDescent="0.25">
      <c r="A22" s="64"/>
      <c r="B22" s="65"/>
      <c r="C22" s="3" t="s">
        <v>24</v>
      </c>
      <c r="D22" s="68"/>
      <c r="E22" s="65"/>
    </row>
    <row r="23" spans="1:5" x14ac:dyDescent="0.25">
      <c r="A23" s="64"/>
      <c r="B23" s="65"/>
      <c r="C23" s="3" t="s">
        <v>25</v>
      </c>
      <c r="D23" s="68"/>
      <c r="E23" s="65"/>
    </row>
    <row r="24" spans="1:5" x14ac:dyDescent="0.25">
      <c r="A24" s="64"/>
      <c r="B24" s="65"/>
      <c r="C24" s="3" t="s">
        <v>26</v>
      </c>
      <c r="D24" s="68"/>
      <c r="E24" s="65"/>
    </row>
    <row r="25" spans="1:5" x14ac:dyDescent="0.25">
      <c r="A25" s="65"/>
      <c r="B25" s="65"/>
      <c r="C25" s="3" t="s">
        <v>27</v>
      </c>
      <c r="D25" s="68"/>
      <c r="E25" s="65"/>
    </row>
    <row r="26" spans="1:5" x14ac:dyDescent="0.25">
      <c r="A26" s="65"/>
      <c r="B26" s="65"/>
      <c r="C26" s="3" t="s">
        <v>36</v>
      </c>
      <c r="D26" s="68"/>
      <c r="E26" s="65"/>
    </row>
    <row r="27" spans="1:5" x14ac:dyDescent="0.25">
      <c r="A27" s="65"/>
      <c r="B27" s="65"/>
      <c r="C27" s="3" t="s">
        <v>28</v>
      </c>
      <c r="D27" s="68"/>
      <c r="E27" s="65"/>
    </row>
    <row r="28" spans="1:5" x14ac:dyDescent="0.25">
      <c r="A28" s="65"/>
      <c r="B28" s="65"/>
      <c r="C28" s="3" t="s">
        <v>29</v>
      </c>
      <c r="D28" s="68"/>
      <c r="E28" s="65"/>
    </row>
    <row r="29" spans="1:5" x14ac:dyDescent="0.25">
      <c r="A29" s="65"/>
      <c r="B29" s="65"/>
      <c r="C29" s="3" t="s">
        <v>37</v>
      </c>
      <c r="D29" s="68"/>
      <c r="E29" s="65"/>
    </row>
    <row r="30" spans="1:5" x14ac:dyDescent="0.25">
      <c r="A30" s="65"/>
      <c r="B30" s="65"/>
      <c r="C30" s="3" t="s">
        <v>30</v>
      </c>
      <c r="D30" s="68"/>
      <c r="E30" s="65"/>
    </row>
    <row r="31" spans="1:5" x14ac:dyDescent="0.25">
      <c r="A31" s="65"/>
      <c r="B31" s="65"/>
      <c r="C31" s="3" t="s">
        <v>43</v>
      </c>
      <c r="D31" s="68"/>
      <c r="E31" s="65"/>
    </row>
    <row r="32" spans="1:5" x14ac:dyDescent="0.25">
      <c r="A32" s="65"/>
      <c r="B32" s="65"/>
      <c r="C32" s="3" t="s">
        <v>31</v>
      </c>
      <c r="D32" s="68"/>
      <c r="E32" s="65"/>
    </row>
    <row r="33" spans="1:5" x14ac:dyDescent="0.25">
      <c r="A33" s="65"/>
      <c r="B33" s="65"/>
      <c r="C33" s="3" t="s">
        <v>32</v>
      </c>
      <c r="D33" s="68"/>
      <c r="E33" s="65"/>
    </row>
    <row r="34" spans="1:5" x14ac:dyDescent="0.25">
      <c r="A34" s="65"/>
      <c r="B34" s="65"/>
      <c r="C34" s="3" t="s">
        <v>33</v>
      </c>
      <c r="D34" s="68"/>
      <c r="E34" s="65"/>
    </row>
    <row r="35" spans="1:5" x14ac:dyDescent="0.25">
      <c r="A35" s="65"/>
      <c r="B35" s="65"/>
      <c r="C35" s="3" t="s">
        <v>41</v>
      </c>
      <c r="D35" s="68"/>
      <c r="E35" s="65"/>
    </row>
    <row r="36" spans="1:5" x14ac:dyDescent="0.25">
      <c r="A36" s="65"/>
      <c r="B36" s="65"/>
      <c r="C36" s="3" t="s">
        <v>42</v>
      </c>
      <c r="D36" s="68"/>
      <c r="E36" s="65"/>
    </row>
  </sheetData>
  <sortState xmlns:xlrd2="http://schemas.microsoft.com/office/spreadsheetml/2017/richdata2" ref="A3:A15">
    <sortCondition ref="A3:A15"/>
  </sortState>
  <mergeCells count="3">
    <mergeCell ref="E1:E2"/>
    <mergeCell ref="A1:A2"/>
    <mergeCell ref="C1:C2"/>
  </mergeCells>
  <pageMargins left="0.7" right="0.7" top="0.75" bottom="0.75" header="0.3" footer="0.3"/>
  <pageSetup paperSize="9" scale="36"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2547-5473-4F34-A894-92718C783D72}">
  <sheetPr>
    <tabColor rgb="FF00CC66"/>
  </sheetPr>
  <dimension ref="A1:P57"/>
  <sheetViews>
    <sheetView view="pageLayout" zoomScale="70" zoomScaleNormal="100" zoomScalePageLayoutView="70" workbookViewId="0">
      <selection activeCell="F25" sqref="F25"/>
    </sheetView>
  </sheetViews>
  <sheetFormatPr baseColWidth="10" defaultRowHeight="15" x14ac:dyDescent="0.25"/>
  <cols>
    <col min="1" max="1" width="1.7109375" customWidth="1"/>
    <col min="2" max="2" width="10.42578125" customWidth="1"/>
    <col min="3" max="3" width="20" customWidth="1"/>
    <col min="4" max="4" width="10.42578125" customWidth="1"/>
    <col min="5" max="5" width="12.140625" customWidth="1"/>
    <col min="6" max="6" width="14.7109375" customWidth="1"/>
    <col min="7" max="7" width="18" customWidth="1"/>
    <col min="8" max="8" width="2" customWidth="1"/>
    <col min="9" max="9" width="1.7109375" customWidth="1"/>
    <col min="11" max="11" width="20.28515625" customWidth="1"/>
    <col min="12" max="13" width="10.28515625" customWidth="1"/>
    <col min="14" max="14" width="17.7109375" customWidth="1"/>
    <col min="15" max="15" width="16.28515625" customWidth="1"/>
    <col min="16" max="16" width="1.5703125" customWidth="1"/>
  </cols>
  <sheetData>
    <row r="1" spans="1:16" ht="7.9" customHeight="1" x14ac:dyDescent="0.25">
      <c r="A1" s="16"/>
      <c r="B1" s="17"/>
      <c r="C1" s="17"/>
      <c r="D1" s="17"/>
      <c r="E1" s="17"/>
      <c r="F1" s="17"/>
      <c r="G1" s="17"/>
      <c r="H1" s="13"/>
      <c r="I1" s="16"/>
      <c r="J1" s="50"/>
      <c r="K1" s="50"/>
      <c r="L1" s="50"/>
      <c r="M1" s="50"/>
      <c r="N1" s="50"/>
      <c r="O1" s="50"/>
      <c r="P1" s="13"/>
    </row>
    <row r="2" spans="1:16" ht="28.9" customHeight="1" x14ac:dyDescent="0.25">
      <c r="A2" s="18"/>
      <c r="B2" s="119" t="s">
        <v>44</v>
      </c>
      <c r="C2" s="119"/>
      <c r="D2" s="124"/>
      <c r="E2" s="124"/>
      <c r="F2" s="124"/>
      <c r="G2" s="124"/>
      <c r="H2" s="10"/>
      <c r="I2" s="18"/>
      <c r="J2" s="119" t="s">
        <v>44</v>
      </c>
      <c r="K2" s="119"/>
      <c r="L2" s="124"/>
      <c r="M2" s="124"/>
      <c r="N2" s="124"/>
      <c r="O2" s="124"/>
      <c r="P2" s="10"/>
    </row>
    <row r="3" spans="1:16" ht="10.15" customHeight="1" x14ac:dyDescent="0.25">
      <c r="A3" s="18"/>
      <c r="B3" s="45"/>
      <c r="C3" s="45"/>
      <c r="D3" s="46"/>
      <c r="E3" s="45"/>
      <c r="F3" s="45"/>
      <c r="G3" s="47"/>
      <c r="H3" s="10"/>
      <c r="I3" s="18"/>
      <c r="J3" s="45"/>
      <c r="K3" s="45"/>
      <c r="L3" s="46"/>
      <c r="M3" s="45"/>
      <c r="N3" s="45"/>
      <c r="O3" s="47"/>
      <c r="P3" s="10"/>
    </row>
    <row r="4" spans="1:16" ht="27.6" customHeight="1" x14ac:dyDescent="0.25">
      <c r="A4" s="18"/>
      <c r="B4" s="119" t="s">
        <v>54</v>
      </c>
      <c r="C4" s="119"/>
      <c r="D4" s="121"/>
      <c r="E4" s="121"/>
      <c r="F4" s="121"/>
      <c r="G4" s="121"/>
      <c r="H4" s="10"/>
      <c r="I4" s="18"/>
      <c r="J4" s="119" t="s">
        <v>54</v>
      </c>
      <c r="K4" s="119"/>
      <c r="L4" s="15"/>
      <c r="M4" s="15"/>
      <c r="N4" s="15"/>
      <c r="O4" s="15"/>
      <c r="P4" s="10"/>
    </row>
    <row r="5" spans="1:16" ht="7.9" customHeight="1" x14ac:dyDescent="0.25">
      <c r="A5" s="18"/>
      <c r="B5" s="19"/>
      <c r="C5" s="19"/>
      <c r="D5" s="19"/>
      <c r="E5" s="19"/>
      <c r="F5" s="19"/>
      <c r="G5" s="19"/>
      <c r="H5" s="10"/>
      <c r="I5" s="18"/>
      <c r="J5" s="49"/>
      <c r="K5" s="49"/>
      <c r="L5" s="49"/>
      <c r="M5" s="49"/>
      <c r="N5" s="49"/>
      <c r="O5" s="49"/>
      <c r="P5" s="10"/>
    </row>
    <row r="6" spans="1:16" ht="21" customHeight="1" x14ac:dyDescent="0.25">
      <c r="A6" s="18"/>
      <c r="B6" s="120" t="s">
        <v>55</v>
      </c>
      <c r="C6" s="120"/>
      <c r="D6" s="120"/>
      <c r="E6" s="120"/>
      <c r="F6" s="120"/>
      <c r="G6" s="120"/>
      <c r="H6" s="10"/>
      <c r="I6" s="18"/>
      <c r="J6" s="120" t="s">
        <v>56</v>
      </c>
      <c r="K6" s="120"/>
      <c r="L6" s="120"/>
      <c r="M6" s="120"/>
      <c r="N6" s="120"/>
      <c r="O6" s="120"/>
      <c r="P6" s="10"/>
    </row>
    <row r="7" spans="1:16" ht="20.45" customHeight="1" x14ac:dyDescent="0.25">
      <c r="A7" s="18"/>
      <c r="B7" s="127" t="s">
        <v>49</v>
      </c>
      <c r="C7" s="129" t="s">
        <v>130</v>
      </c>
      <c r="D7" s="130"/>
      <c r="E7" s="127" t="s">
        <v>50</v>
      </c>
      <c r="F7" s="127"/>
      <c r="G7" s="127" t="s">
        <v>128</v>
      </c>
      <c r="H7" s="10"/>
      <c r="I7" s="18"/>
      <c r="J7" s="128" t="s">
        <v>49</v>
      </c>
      <c r="K7" s="125" t="s">
        <v>46</v>
      </c>
      <c r="L7" s="133" t="s">
        <v>50</v>
      </c>
      <c r="M7" s="134"/>
      <c r="N7" s="125" t="s">
        <v>129</v>
      </c>
      <c r="O7" s="127" t="s">
        <v>53</v>
      </c>
      <c r="P7" s="10"/>
    </row>
    <row r="8" spans="1:16" ht="24.6" customHeight="1" x14ac:dyDescent="0.25">
      <c r="A8" s="18"/>
      <c r="B8" s="127"/>
      <c r="C8" s="131"/>
      <c r="D8" s="132"/>
      <c r="E8" s="54" t="s">
        <v>51</v>
      </c>
      <c r="F8" s="54" t="s">
        <v>52</v>
      </c>
      <c r="G8" s="127"/>
      <c r="H8" s="10"/>
      <c r="I8" s="18"/>
      <c r="J8" s="128"/>
      <c r="K8" s="126"/>
      <c r="L8" s="54" t="s">
        <v>51</v>
      </c>
      <c r="M8" s="54" t="s">
        <v>52</v>
      </c>
      <c r="N8" s="126"/>
      <c r="O8" s="127"/>
      <c r="P8" s="10"/>
    </row>
    <row r="9" spans="1:16" ht="24" customHeight="1" x14ac:dyDescent="0.25">
      <c r="A9" s="18"/>
      <c r="B9" s="78"/>
      <c r="C9" s="122"/>
      <c r="D9" s="123"/>
      <c r="E9" s="78"/>
      <c r="F9" s="78"/>
      <c r="G9" s="78"/>
      <c r="H9" s="10"/>
      <c r="I9" s="18"/>
      <c r="J9" s="78"/>
      <c r="K9" s="78"/>
      <c r="L9" s="78"/>
      <c r="M9" s="78"/>
      <c r="N9" s="78"/>
      <c r="O9" s="78"/>
      <c r="P9" s="10"/>
    </row>
    <row r="10" spans="1:16" ht="24" customHeight="1" x14ac:dyDescent="0.25">
      <c r="A10" s="18"/>
      <c r="B10" s="78"/>
      <c r="C10" s="122"/>
      <c r="D10" s="123"/>
      <c r="E10" s="78"/>
      <c r="F10" s="78"/>
      <c r="G10" s="78"/>
      <c r="H10" s="10"/>
      <c r="I10" s="18"/>
      <c r="J10" s="78"/>
      <c r="K10" s="78"/>
      <c r="L10" s="78"/>
      <c r="M10" s="78"/>
      <c r="N10" s="78"/>
      <c r="O10" s="78"/>
      <c r="P10" s="10"/>
    </row>
    <row r="11" spans="1:16" ht="24" customHeight="1" x14ac:dyDescent="0.25">
      <c r="A11" s="18"/>
      <c r="B11" s="78"/>
      <c r="C11" s="122"/>
      <c r="D11" s="123"/>
      <c r="E11" s="78"/>
      <c r="F11" s="78"/>
      <c r="G11" s="78"/>
      <c r="H11" s="10"/>
      <c r="I11" s="18"/>
      <c r="J11" s="78"/>
      <c r="K11" s="78"/>
      <c r="L11" s="78"/>
      <c r="M11" s="78"/>
      <c r="N11" s="78"/>
      <c r="O11" s="78"/>
      <c r="P11" s="10"/>
    </row>
    <row r="12" spans="1:16" ht="24" customHeight="1" x14ac:dyDescent="0.25">
      <c r="A12" s="18"/>
      <c r="B12" s="78"/>
      <c r="C12" s="122"/>
      <c r="D12" s="123"/>
      <c r="E12" s="78"/>
      <c r="F12" s="78"/>
      <c r="G12" s="78"/>
      <c r="H12" s="10"/>
      <c r="I12" s="18"/>
      <c r="J12" s="78"/>
      <c r="K12" s="78"/>
      <c r="L12" s="78"/>
      <c r="M12" s="78"/>
      <c r="N12" s="78"/>
      <c r="O12" s="78"/>
      <c r="P12" s="10"/>
    </row>
    <row r="13" spans="1:16" ht="24" customHeight="1" x14ac:dyDescent="0.25">
      <c r="A13" s="18"/>
      <c r="B13" s="78"/>
      <c r="C13" s="122"/>
      <c r="D13" s="123"/>
      <c r="E13" s="78"/>
      <c r="F13" s="78"/>
      <c r="G13" s="78"/>
      <c r="H13" s="10"/>
      <c r="I13" s="18"/>
      <c r="J13" s="78"/>
      <c r="K13" s="78"/>
      <c r="L13" s="78"/>
      <c r="M13" s="78"/>
      <c r="N13" s="78"/>
      <c r="O13" s="78"/>
      <c r="P13" s="10"/>
    </row>
    <row r="14" spans="1:16" ht="24" customHeight="1" x14ac:dyDescent="0.25">
      <c r="A14" s="18"/>
      <c r="B14" s="78"/>
      <c r="C14" s="122"/>
      <c r="D14" s="123"/>
      <c r="E14" s="78"/>
      <c r="F14" s="78"/>
      <c r="G14" s="78"/>
      <c r="H14" s="10"/>
      <c r="I14" s="18"/>
      <c r="J14" s="78"/>
      <c r="K14" s="78"/>
      <c r="L14" s="78"/>
      <c r="M14" s="78"/>
      <c r="N14" s="78"/>
      <c r="O14" s="78"/>
      <c r="P14" s="10"/>
    </row>
    <row r="15" spans="1:16" ht="24" customHeight="1" x14ac:dyDescent="0.25">
      <c r="A15" s="18"/>
      <c r="B15" s="78"/>
      <c r="C15" s="122"/>
      <c r="D15" s="123"/>
      <c r="E15" s="78"/>
      <c r="F15" s="78"/>
      <c r="G15" s="78"/>
      <c r="H15" s="10"/>
      <c r="I15" s="18"/>
      <c r="J15" s="78"/>
      <c r="K15" s="78"/>
      <c r="L15" s="78"/>
      <c r="M15" s="78"/>
      <c r="N15" s="78"/>
      <c r="O15" s="78"/>
      <c r="P15" s="10"/>
    </row>
    <row r="16" spans="1:16" ht="24" customHeight="1" x14ac:dyDescent="0.25">
      <c r="A16" s="18"/>
      <c r="B16" s="78"/>
      <c r="C16" s="122"/>
      <c r="D16" s="123"/>
      <c r="E16" s="78"/>
      <c r="F16" s="78"/>
      <c r="G16" s="78"/>
      <c r="H16" s="10"/>
      <c r="I16" s="18"/>
      <c r="J16" s="78"/>
      <c r="K16" s="78"/>
      <c r="L16" s="78"/>
      <c r="M16" s="78"/>
      <c r="N16" s="78"/>
      <c r="O16" s="78"/>
      <c r="P16" s="10"/>
    </row>
    <row r="17" spans="1:16" ht="24" customHeight="1" x14ac:dyDescent="0.25">
      <c r="A17" s="18"/>
      <c r="B17" s="78"/>
      <c r="C17" s="122"/>
      <c r="D17" s="123"/>
      <c r="E17" s="78"/>
      <c r="F17" s="78"/>
      <c r="G17" s="78"/>
      <c r="H17" s="10"/>
      <c r="I17" s="18"/>
      <c r="J17" s="78"/>
      <c r="K17" s="78"/>
      <c r="L17" s="78"/>
      <c r="M17" s="78"/>
      <c r="N17" s="78"/>
      <c r="O17" s="78"/>
      <c r="P17" s="10"/>
    </row>
    <row r="18" spans="1:16" ht="24" customHeight="1" x14ac:dyDescent="0.25">
      <c r="A18" s="18"/>
      <c r="B18" s="78"/>
      <c r="C18" s="122"/>
      <c r="D18" s="123"/>
      <c r="E18" s="78"/>
      <c r="F18" s="78"/>
      <c r="G18" s="78"/>
      <c r="H18" s="10"/>
      <c r="I18" s="18"/>
      <c r="J18" s="78"/>
      <c r="K18" s="78"/>
      <c r="L18" s="78"/>
      <c r="M18" s="78"/>
      <c r="N18" s="78"/>
      <c r="O18" s="78"/>
      <c r="P18" s="10"/>
    </row>
    <row r="19" spans="1:16" ht="24" customHeight="1" x14ac:dyDescent="0.25">
      <c r="A19" s="18"/>
      <c r="B19" s="78"/>
      <c r="C19" s="122"/>
      <c r="D19" s="123"/>
      <c r="E19" s="78"/>
      <c r="F19" s="78"/>
      <c r="G19" s="78"/>
      <c r="H19" s="10"/>
      <c r="I19" s="18"/>
      <c r="J19" s="78"/>
      <c r="K19" s="78"/>
      <c r="L19" s="78"/>
      <c r="M19" s="78"/>
      <c r="N19" s="78"/>
      <c r="O19" s="78"/>
      <c r="P19" s="10"/>
    </row>
    <row r="20" spans="1:16" ht="24" customHeight="1" x14ac:dyDescent="0.25">
      <c r="A20" s="18"/>
      <c r="B20" s="78"/>
      <c r="C20" s="122"/>
      <c r="D20" s="123"/>
      <c r="E20" s="78"/>
      <c r="F20" s="78"/>
      <c r="G20" s="78"/>
      <c r="H20" s="10"/>
      <c r="I20" s="18"/>
      <c r="J20" s="78"/>
      <c r="K20" s="78"/>
      <c r="L20" s="78"/>
      <c r="M20" s="78"/>
      <c r="N20" s="78"/>
      <c r="O20" s="78"/>
      <c r="P20" s="10"/>
    </row>
    <row r="21" spans="1:16" ht="24" customHeight="1" x14ac:dyDescent="0.25">
      <c r="A21" s="18"/>
      <c r="B21" s="78"/>
      <c r="C21" s="122"/>
      <c r="D21" s="123"/>
      <c r="E21" s="78"/>
      <c r="F21" s="78"/>
      <c r="G21" s="78"/>
      <c r="H21" s="10"/>
      <c r="I21" s="18"/>
      <c r="J21" s="78"/>
      <c r="K21" s="78"/>
      <c r="L21" s="78"/>
      <c r="M21" s="78"/>
      <c r="N21" s="78"/>
      <c r="O21" s="78"/>
      <c r="P21" s="10"/>
    </row>
    <row r="22" spans="1:16" ht="24" customHeight="1" x14ac:dyDescent="0.25">
      <c r="A22" s="18"/>
      <c r="B22" s="78"/>
      <c r="C22" s="122"/>
      <c r="D22" s="123"/>
      <c r="E22" s="78"/>
      <c r="F22" s="78"/>
      <c r="G22" s="78"/>
      <c r="H22" s="10"/>
      <c r="I22" s="18"/>
      <c r="J22" s="78"/>
      <c r="K22" s="78"/>
      <c r="L22" s="78"/>
      <c r="M22" s="78"/>
      <c r="N22" s="78"/>
      <c r="O22" s="78"/>
      <c r="P22" s="10"/>
    </row>
    <row r="23" spans="1:16" ht="24" customHeight="1" x14ac:dyDescent="0.25">
      <c r="A23" s="18"/>
      <c r="B23" s="78"/>
      <c r="C23" s="122"/>
      <c r="D23" s="123"/>
      <c r="E23" s="78"/>
      <c r="F23" s="78"/>
      <c r="G23" s="78"/>
      <c r="H23" s="10"/>
      <c r="I23" s="18"/>
      <c r="J23" s="78"/>
      <c r="K23" s="78"/>
      <c r="L23" s="78"/>
      <c r="M23" s="78"/>
      <c r="N23" s="78"/>
      <c r="O23" s="78"/>
      <c r="P23" s="10"/>
    </row>
    <row r="24" spans="1:16" ht="24" customHeight="1" x14ac:dyDescent="0.25">
      <c r="A24" s="18"/>
      <c r="B24" s="78"/>
      <c r="C24" s="122"/>
      <c r="D24" s="123"/>
      <c r="E24" s="78"/>
      <c r="F24" s="78"/>
      <c r="G24" s="78"/>
      <c r="H24" s="10"/>
      <c r="I24" s="18"/>
      <c r="J24" s="78"/>
      <c r="K24" s="78"/>
      <c r="L24" s="78"/>
      <c r="M24" s="78"/>
      <c r="N24" s="78"/>
      <c r="O24" s="78"/>
      <c r="P24" s="10"/>
    </row>
    <row r="25" spans="1:16" ht="24" customHeight="1" x14ac:dyDescent="0.25">
      <c r="A25" s="18"/>
      <c r="B25" s="78"/>
      <c r="C25" s="122"/>
      <c r="D25" s="123"/>
      <c r="E25" s="78"/>
      <c r="F25" s="78"/>
      <c r="G25" s="78"/>
      <c r="H25" s="10"/>
      <c r="I25" s="18"/>
      <c r="J25" s="78"/>
      <c r="K25" s="78"/>
      <c r="L25" s="78"/>
      <c r="M25" s="78"/>
      <c r="N25" s="78"/>
      <c r="O25" s="78"/>
      <c r="P25" s="10"/>
    </row>
    <row r="26" spans="1:16" ht="24" customHeight="1" x14ac:dyDescent="0.25">
      <c r="A26" s="18"/>
      <c r="B26" s="78"/>
      <c r="C26" s="122"/>
      <c r="D26" s="123"/>
      <c r="E26" s="78"/>
      <c r="F26" s="78"/>
      <c r="G26" s="78"/>
      <c r="H26" s="10"/>
      <c r="I26" s="18"/>
      <c r="J26" s="78"/>
      <c r="K26" s="78"/>
      <c r="L26" s="78"/>
      <c r="M26" s="78"/>
      <c r="N26" s="78"/>
      <c r="O26" s="78"/>
      <c r="P26" s="10"/>
    </row>
    <row r="27" spans="1:16" ht="24" customHeight="1" x14ac:dyDescent="0.25">
      <c r="A27" s="18"/>
      <c r="B27" s="78"/>
      <c r="C27" s="122"/>
      <c r="D27" s="123"/>
      <c r="E27" s="78"/>
      <c r="F27" s="78"/>
      <c r="G27" s="78"/>
      <c r="H27" s="10"/>
      <c r="I27" s="18"/>
      <c r="J27" s="78"/>
      <c r="K27" s="78"/>
      <c r="L27" s="78"/>
      <c r="M27" s="78"/>
      <c r="N27" s="78"/>
      <c r="O27" s="78"/>
      <c r="P27" s="10"/>
    </row>
    <row r="28" spans="1:16" ht="11.45" customHeight="1" thickBot="1" x14ac:dyDescent="0.3">
      <c r="A28" s="20"/>
      <c r="B28" s="48"/>
      <c r="C28" s="48"/>
      <c r="D28" s="48"/>
      <c r="E28" s="48"/>
      <c r="F28" s="48"/>
      <c r="G28" s="48"/>
      <c r="H28" s="11"/>
      <c r="I28" s="20"/>
      <c r="J28" s="48"/>
      <c r="K28" s="48"/>
      <c r="L28" s="48"/>
      <c r="M28" s="48"/>
      <c r="N28" s="48"/>
      <c r="O28" s="48"/>
      <c r="P28" s="11"/>
    </row>
    <row r="29" spans="1:16" ht="29.45" customHeight="1" x14ac:dyDescent="0.25"/>
    <row r="30" spans="1:16" ht="7.9" customHeight="1" x14ac:dyDescent="0.25"/>
    <row r="31" spans="1:16" ht="28.15" customHeight="1" x14ac:dyDescent="0.25"/>
    <row r="32" spans="1:16" ht="8.4499999999999993" customHeight="1" x14ac:dyDescent="0.25"/>
    <row r="33" ht="22.9" customHeight="1" x14ac:dyDescent="0.25"/>
    <row r="34" ht="14.45" customHeight="1" x14ac:dyDescent="0.25"/>
    <row r="35" ht="27" customHeight="1" x14ac:dyDescent="0.25"/>
    <row r="36" ht="22.9" customHeight="1" x14ac:dyDescent="0.25"/>
    <row r="37" ht="22.9" customHeight="1" x14ac:dyDescent="0.25"/>
    <row r="38" ht="22.9" customHeight="1" x14ac:dyDescent="0.25"/>
    <row r="39" ht="22.9" customHeight="1" x14ac:dyDescent="0.25"/>
    <row r="40" ht="22.9" customHeight="1" x14ac:dyDescent="0.25"/>
    <row r="41" ht="22.9" customHeight="1" x14ac:dyDescent="0.25"/>
    <row r="42" ht="22.9" customHeight="1" x14ac:dyDescent="0.25"/>
    <row r="43" ht="22.9" customHeight="1" x14ac:dyDescent="0.25"/>
    <row r="44" ht="22.9" customHeight="1" x14ac:dyDescent="0.25"/>
    <row r="45" ht="22.9" customHeight="1" x14ac:dyDescent="0.25"/>
    <row r="46" ht="22.9" customHeight="1" x14ac:dyDescent="0.25"/>
    <row r="47" ht="22.9" customHeight="1" x14ac:dyDescent="0.25"/>
    <row r="48" ht="22.9" customHeight="1" x14ac:dyDescent="0.25"/>
    <row r="49" spans="1:7" ht="22.9" customHeight="1" x14ac:dyDescent="0.25"/>
    <row r="50" spans="1:7" ht="22.9" customHeight="1" x14ac:dyDescent="0.25"/>
    <row r="51" spans="1:7" ht="22.9" customHeight="1" x14ac:dyDescent="0.25"/>
    <row r="52" spans="1:7" ht="22.9" customHeight="1" x14ac:dyDescent="0.25"/>
    <row r="53" spans="1:7" ht="22.9" customHeight="1" x14ac:dyDescent="0.25"/>
    <row r="54" spans="1:7" ht="22.9" customHeight="1" x14ac:dyDescent="0.25"/>
    <row r="55" spans="1:7" ht="22.9" customHeight="1" x14ac:dyDescent="0.25"/>
    <row r="56" spans="1:7" ht="8.4499999999999993" customHeight="1" x14ac:dyDescent="0.25"/>
    <row r="57" spans="1:7" x14ac:dyDescent="0.25">
      <c r="A57" s="1"/>
      <c r="B57" s="1"/>
      <c r="C57" s="1"/>
      <c r="D57" s="1"/>
      <c r="E57" s="1"/>
      <c r="F57" s="1"/>
      <c r="G57" s="1"/>
    </row>
  </sheetData>
  <mergeCells count="37">
    <mergeCell ref="K7:K8"/>
    <mergeCell ref="O7:O8"/>
    <mergeCell ref="J7:J8"/>
    <mergeCell ref="B7:B8"/>
    <mergeCell ref="G7:G8"/>
    <mergeCell ref="E7:F7"/>
    <mergeCell ref="C7:D8"/>
    <mergeCell ref="L7:M7"/>
    <mergeCell ref="N7:N8"/>
    <mergeCell ref="C23:D23"/>
    <mergeCell ref="C24:D24"/>
    <mergeCell ref="C26:D26"/>
    <mergeCell ref="C27:D27"/>
    <mergeCell ref="C16:D16"/>
    <mergeCell ref="C17:D17"/>
    <mergeCell ref="C18:D18"/>
    <mergeCell ref="C22:D22"/>
    <mergeCell ref="C25:D25"/>
    <mergeCell ref="C19:D19"/>
    <mergeCell ref="C20:D20"/>
    <mergeCell ref="J2:K2"/>
    <mergeCell ref="J6:O6"/>
    <mergeCell ref="L2:O2"/>
    <mergeCell ref="J4:K4"/>
    <mergeCell ref="D2:G2"/>
    <mergeCell ref="B4:C4"/>
    <mergeCell ref="B6:G6"/>
    <mergeCell ref="B2:C2"/>
    <mergeCell ref="D4:G4"/>
    <mergeCell ref="C21:D21"/>
    <mergeCell ref="C9:D9"/>
    <mergeCell ref="C10:D10"/>
    <mergeCell ref="C12:D12"/>
    <mergeCell ref="C11:D11"/>
    <mergeCell ref="C13:D13"/>
    <mergeCell ref="C14:D14"/>
    <mergeCell ref="C15:D15"/>
  </mergeCells>
  <printOptions horizontalCentered="1" verticalCentered="1"/>
  <pageMargins left="0.70866141732283472" right="0.70866141732283472" top="1.5354330708661419" bottom="0.74803149606299213" header="0.31496062992125984" footer="0.31496062992125984"/>
  <pageSetup orientation="portrait" horizontalDpi="4294967295" verticalDpi="4294967295" r:id="rId1"/>
  <headerFooter>
    <oddHeader>&amp;L           &amp;G&amp;C&amp;"Arial,Negrita"&amp;10
PROCESO
SERVICIOS ADMINISTRATIVOS
FORMATO MANEJO 
RESIDUOS PELIGROSOS&amp;R&amp;"Arial,Normal"&amp;10F1.P27.SA
13/11/2019
Versión 4 
Página &amp;P de &amp;N
Clasificación de la información:
Pública</oddHeader>
    <oddFooter>&amp;C&amp;"Tempus Sans ITC,Normal"&amp;12Antes de imprimir este documento… piense en el medio ambiente!&amp;"Arial,Normal"&amp;6
Cualquier copia impresa de este documento se considera como COPIA NO CONTROLADA.</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0AD58B-D234-4F4F-A111-508C35BF5898}">
          <x14:formula1>
            <xm:f>DATOS!$C$3:$C$36</xm:f>
          </x14:formula1>
          <xm:sqref>D2 L2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170A-DAE7-45BB-B823-D2B985647E88}">
  <sheetPr>
    <tabColor rgb="FF00CC66"/>
  </sheetPr>
  <dimension ref="A1:CE32"/>
  <sheetViews>
    <sheetView topLeftCell="A22" zoomScale="60" zoomScaleNormal="60" zoomScalePageLayoutView="70" workbookViewId="0">
      <selection activeCell="O35" sqref="O35"/>
    </sheetView>
  </sheetViews>
  <sheetFormatPr baseColWidth="10" defaultRowHeight="15" x14ac:dyDescent="0.25"/>
  <cols>
    <col min="1" max="1" width="1.28515625" customWidth="1"/>
    <col min="2" max="2" width="5.7109375" customWidth="1"/>
    <col min="3" max="3" width="21.85546875" customWidth="1"/>
    <col min="4" max="29" width="9.7109375" customWidth="1"/>
    <col min="30" max="55" width="9.5703125" customWidth="1"/>
    <col min="56" max="56" width="1.7109375" customWidth="1"/>
    <col min="57" max="58" width="12.7109375" customWidth="1"/>
    <col min="59" max="59" width="43.7109375" customWidth="1"/>
    <col min="60" max="61" width="42.5703125" customWidth="1"/>
    <col min="62" max="62" width="25.28515625" customWidth="1"/>
    <col min="63" max="63" width="29.42578125" customWidth="1"/>
    <col min="64" max="64" width="1.7109375" customWidth="1"/>
    <col min="65" max="65" width="11.42578125" customWidth="1"/>
    <col min="66" max="66" width="29.42578125" customWidth="1"/>
    <col min="67" max="67" width="26" customWidth="1"/>
  </cols>
  <sheetData>
    <row r="1" spans="1:67" ht="31.9" customHeight="1" x14ac:dyDescent="0.25">
      <c r="A1" s="12"/>
      <c r="B1" s="146"/>
      <c r="C1" s="146"/>
      <c r="D1" s="146"/>
      <c r="E1" s="161" t="s">
        <v>155</v>
      </c>
      <c r="F1" s="161"/>
      <c r="G1" s="161"/>
      <c r="H1" s="161"/>
      <c r="I1" s="161"/>
      <c r="J1" s="161"/>
      <c r="K1" s="161"/>
      <c r="L1" s="161"/>
      <c r="M1" s="161"/>
      <c r="N1" s="161"/>
      <c r="O1" s="161"/>
      <c r="P1" s="161"/>
      <c r="Q1" s="161"/>
      <c r="R1" s="161"/>
      <c r="S1" s="161"/>
      <c r="T1" s="161"/>
      <c r="U1" s="161"/>
      <c r="V1" s="161"/>
      <c r="W1" s="161"/>
      <c r="X1" s="161"/>
      <c r="Y1" s="161"/>
      <c r="Z1" s="159" t="s">
        <v>161</v>
      </c>
      <c r="AA1" s="159"/>
      <c r="AB1" s="155">
        <v>43782</v>
      </c>
      <c r="AC1" s="156"/>
      <c r="AD1" s="135"/>
      <c r="AE1" s="136"/>
      <c r="AF1" s="136"/>
      <c r="AG1" s="139" t="s">
        <v>155</v>
      </c>
      <c r="AH1" s="140"/>
      <c r="AI1" s="140"/>
      <c r="AJ1" s="140"/>
      <c r="AK1" s="140"/>
      <c r="AL1" s="140"/>
      <c r="AM1" s="140"/>
      <c r="AN1" s="140"/>
      <c r="AO1" s="140"/>
      <c r="AP1" s="140"/>
      <c r="AQ1" s="140"/>
      <c r="AR1" s="140"/>
      <c r="AS1" s="140"/>
      <c r="AT1" s="140"/>
      <c r="AU1" s="140"/>
      <c r="AV1" s="140"/>
      <c r="AW1" s="140"/>
      <c r="AX1" s="140"/>
      <c r="AY1" s="140"/>
      <c r="AZ1" s="149" t="s">
        <v>161</v>
      </c>
      <c r="BA1" s="149"/>
      <c r="BB1" s="149" t="s">
        <v>156</v>
      </c>
      <c r="BC1" s="149"/>
      <c r="BD1" s="84"/>
      <c r="BE1" s="145"/>
      <c r="BF1" s="146"/>
      <c r="BG1" s="139" t="s">
        <v>155</v>
      </c>
      <c r="BH1" s="140"/>
      <c r="BI1" s="140"/>
      <c r="BJ1" s="140"/>
      <c r="BK1" s="140"/>
      <c r="BL1" s="140"/>
      <c r="BM1" s="140"/>
      <c r="BN1" s="89" t="s">
        <v>161</v>
      </c>
      <c r="BO1" s="90" t="s">
        <v>156</v>
      </c>
    </row>
    <row r="2" spans="1:67" ht="31.9" customHeight="1" x14ac:dyDescent="0.25">
      <c r="A2" s="9"/>
      <c r="B2" s="148"/>
      <c r="C2" s="148"/>
      <c r="D2" s="148"/>
      <c r="E2" s="109"/>
      <c r="F2" s="109"/>
      <c r="G2" s="109"/>
      <c r="H2" s="109"/>
      <c r="I2" s="109"/>
      <c r="J2" s="109"/>
      <c r="K2" s="109"/>
      <c r="L2" s="109"/>
      <c r="M2" s="109"/>
      <c r="N2" s="109"/>
      <c r="O2" s="109"/>
      <c r="P2" s="109"/>
      <c r="Q2" s="109"/>
      <c r="R2" s="109"/>
      <c r="S2" s="109"/>
      <c r="T2" s="109"/>
      <c r="U2" s="109"/>
      <c r="V2" s="109"/>
      <c r="W2" s="109"/>
      <c r="X2" s="109"/>
      <c r="Y2" s="109"/>
      <c r="Z2" s="108" t="s">
        <v>160</v>
      </c>
      <c r="AA2" s="108"/>
      <c r="AB2" s="157" t="s">
        <v>162</v>
      </c>
      <c r="AC2" s="158"/>
      <c r="AD2" s="137"/>
      <c r="AE2" s="138"/>
      <c r="AF2" s="138"/>
      <c r="AG2" s="141"/>
      <c r="AH2" s="141"/>
      <c r="AI2" s="141"/>
      <c r="AJ2" s="141"/>
      <c r="AK2" s="141"/>
      <c r="AL2" s="141"/>
      <c r="AM2" s="141"/>
      <c r="AN2" s="141"/>
      <c r="AO2" s="141"/>
      <c r="AP2" s="141"/>
      <c r="AQ2" s="141"/>
      <c r="AR2" s="141"/>
      <c r="AS2" s="141"/>
      <c r="AT2" s="141"/>
      <c r="AU2" s="141"/>
      <c r="AV2" s="141"/>
      <c r="AW2" s="141"/>
      <c r="AX2" s="141"/>
      <c r="AY2" s="141"/>
      <c r="AZ2" s="143" t="s">
        <v>160</v>
      </c>
      <c r="BA2" s="143"/>
      <c r="BB2" s="150" t="s">
        <v>163</v>
      </c>
      <c r="BC2" s="150"/>
      <c r="BD2" s="85"/>
      <c r="BE2" s="147"/>
      <c r="BF2" s="148"/>
      <c r="BG2" s="141"/>
      <c r="BH2" s="141"/>
      <c r="BI2" s="141"/>
      <c r="BJ2" s="141"/>
      <c r="BK2" s="141"/>
      <c r="BL2" s="141"/>
      <c r="BM2" s="141"/>
      <c r="BN2" s="75" t="s">
        <v>160</v>
      </c>
      <c r="BO2" s="91" t="s">
        <v>164</v>
      </c>
    </row>
    <row r="3" spans="1:67" ht="31.9" customHeight="1" x14ac:dyDescent="0.25">
      <c r="A3" s="79"/>
      <c r="B3" s="148"/>
      <c r="C3" s="148"/>
      <c r="D3" s="148"/>
      <c r="E3" s="109"/>
      <c r="F3" s="109"/>
      <c r="G3" s="109"/>
      <c r="H3" s="109"/>
      <c r="I3" s="109"/>
      <c r="J3" s="109"/>
      <c r="K3" s="109"/>
      <c r="L3" s="109"/>
      <c r="M3" s="109"/>
      <c r="N3" s="109"/>
      <c r="O3" s="109"/>
      <c r="P3" s="109"/>
      <c r="Q3" s="109"/>
      <c r="R3" s="109"/>
      <c r="S3" s="109"/>
      <c r="T3" s="109"/>
      <c r="U3" s="109"/>
      <c r="V3" s="109"/>
      <c r="W3" s="109"/>
      <c r="X3" s="109"/>
      <c r="Y3" s="109"/>
      <c r="Z3" s="108" t="s">
        <v>158</v>
      </c>
      <c r="AA3" s="108"/>
      <c r="AB3" s="108"/>
      <c r="AC3" s="160"/>
      <c r="AD3" s="137"/>
      <c r="AE3" s="138"/>
      <c r="AF3" s="138"/>
      <c r="AG3" s="141"/>
      <c r="AH3" s="141"/>
      <c r="AI3" s="141"/>
      <c r="AJ3" s="141"/>
      <c r="AK3" s="141"/>
      <c r="AL3" s="141"/>
      <c r="AM3" s="141"/>
      <c r="AN3" s="141"/>
      <c r="AO3" s="141"/>
      <c r="AP3" s="141"/>
      <c r="AQ3" s="141"/>
      <c r="AR3" s="141"/>
      <c r="AS3" s="141"/>
      <c r="AT3" s="141"/>
      <c r="AU3" s="141"/>
      <c r="AV3" s="141"/>
      <c r="AW3" s="141"/>
      <c r="AX3" s="141"/>
      <c r="AY3" s="141"/>
      <c r="AZ3" s="143" t="s">
        <v>158</v>
      </c>
      <c r="BA3" s="143"/>
      <c r="BB3" s="143"/>
      <c r="BC3" s="143"/>
      <c r="BD3" s="85"/>
      <c r="BE3" s="147"/>
      <c r="BF3" s="148"/>
      <c r="BG3" s="141"/>
      <c r="BH3" s="141"/>
      <c r="BI3" s="141"/>
      <c r="BJ3" s="141"/>
      <c r="BK3" s="141"/>
      <c r="BL3" s="141"/>
      <c r="BM3" s="141"/>
      <c r="BN3" s="143" t="s">
        <v>158</v>
      </c>
      <c r="BO3" s="144"/>
    </row>
    <row r="4" spans="1:67" ht="8.4499999999999993" customHeight="1" x14ac:dyDescent="0.25">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28"/>
      <c r="AD4" s="1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0"/>
      <c r="BE4" s="9"/>
      <c r="BF4" s="8"/>
      <c r="BG4" s="8"/>
      <c r="BH4" s="8"/>
      <c r="BI4" s="8"/>
      <c r="BJ4" s="8"/>
      <c r="BK4" s="8"/>
      <c r="BL4" s="8"/>
      <c r="BM4" s="8"/>
      <c r="BN4" s="8"/>
      <c r="BO4" s="10"/>
    </row>
    <row r="5" spans="1:67" ht="32.450000000000003" customHeight="1" x14ac:dyDescent="0.25">
      <c r="A5" s="18"/>
      <c r="B5" s="119" t="s">
        <v>44</v>
      </c>
      <c r="C5" s="119"/>
      <c r="D5" s="119"/>
      <c r="E5" s="119"/>
      <c r="F5" s="142"/>
      <c r="G5" s="142"/>
      <c r="H5" s="142"/>
      <c r="I5" s="142"/>
      <c r="J5" s="142"/>
      <c r="K5" s="142"/>
      <c r="L5" s="142"/>
      <c r="M5" s="142"/>
      <c r="N5" s="142"/>
      <c r="O5" s="142"/>
      <c r="P5" s="162" t="s">
        <v>45</v>
      </c>
      <c r="Q5" s="162"/>
      <c r="R5" s="162"/>
      <c r="S5" s="162"/>
      <c r="T5" s="162"/>
      <c r="U5" s="162"/>
      <c r="V5" s="142"/>
      <c r="W5" s="142"/>
      <c r="X5" s="142"/>
      <c r="Y5" s="142"/>
      <c r="Z5" s="142"/>
      <c r="AA5" s="142"/>
      <c r="AB5" s="142"/>
      <c r="AC5" s="28"/>
      <c r="AD5" s="18"/>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0"/>
      <c r="BE5" s="9"/>
      <c r="BF5" s="166" t="s">
        <v>104</v>
      </c>
      <c r="BG5" s="166"/>
      <c r="BH5" s="166"/>
      <c r="BI5" s="166"/>
      <c r="BJ5" s="166"/>
      <c r="BK5" s="166"/>
      <c r="BL5" s="166"/>
      <c r="BM5" s="166"/>
      <c r="BN5" s="166"/>
      <c r="BO5" s="10"/>
    </row>
    <row r="6" spans="1:67" ht="16.899999999999999" customHeight="1" x14ac:dyDescent="0.25">
      <c r="A6" s="18"/>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28"/>
      <c r="AD6" s="18"/>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0"/>
      <c r="BE6" s="9"/>
      <c r="BF6" s="19"/>
      <c r="BG6" s="19"/>
      <c r="BH6" s="19"/>
      <c r="BI6" s="19"/>
      <c r="BJ6" s="19"/>
      <c r="BK6" s="19"/>
      <c r="BL6" s="19"/>
      <c r="BM6" s="19"/>
      <c r="BN6" s="19"/>
      <c r="BO6" s="10"/>
    </row>
    <row r="7" spans="1:67" ht="50.45" customHeight="1" x14ac:dyDescent="0.25">
      <c r="A7" s="18"/>
      <c r="B7" s="19"/>
      <c r="C7" s="19"/>
      <c r="D7" s="120" t="s">
        <v>119</v>
      </c>
      <c r="E7" s="120"/>
      <c r="F7" s="120"/>
      <c r="G7" s="120"/>
      <c r="H7" s="120"/>
      <c r="I7" s="120"/>
      <c r="J7" s="120"/>
      <c r="K7" s="120"/>
      <c r="L7" s="120"/>
      <c r="M7" s="120"/>
      <c r="N7" s="120"/>
      <c r="O7" s="120"/>
      <c r="P7" s="120"/>
      <c r="Q7" s="120"/>
      <c r="R7" s="120"/>
      <c r="S7" s="120"/>
      <c r="T7" s="120"/>
      <c r="U7" s="120"/>
      <c r="V7" s="120"/>
      <c r="W7" s="120"/>
      <c r="X7" s="120"/>
      <c r="Y7" s="120"/>
      <c r="Z7" s="120"/>
      <c r="AA7" s="120"/>
      <c r="AB7" s="120"/>
      <c r="AC7" s="174"/>
      <c r="AD7" s="172" t="s">
        <v>120</v>
      </c>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0"/>
      <c r="BE7" s="9"/>
      <c r="BF7" s="19"/>
      <c r="BG7" s="19"/>
      <c r="BH7" s="19"/>
      <c r="BI7" s="19"/>
      <c r="BJ7" s="19"/>
      <c r="BK7" s="19"/>
      <c r="BL7" s="19"/>
      <c r="BM7" s="19"/>
      <c r="BN7" s="19"/>
      <c r="BO7" s="10"/>
    </row>
    <row r="8" spans="1:67" ht="56.45" customHeight="1" x14ac:dyDescent="0.25">
      <c r="A8" s="18"/>
      <c r="B8" s="127" t="s">
        <v>47</v>
      </c>
      <c r="C8" s="127" t="s">
        <v>57</v>
      </c>
      <c r="D8" s="127" t="s">
        <v>58</v>
      </c>
      <c r="E8" s="127"/>
      <c r="F8" s="127" t="s">
        <v>59</v>
      </c>
      <c r="G8" s="127"/>
      <c r="H8" s="127" t="s">
        <v>60</v>
      </c>
      <c r="I8" s="127"/>
      <c r="J8" s="127" t="s">
        <v>61</v>
      </c>
      <c r="K8" s="127"/>
      <c r="L8" s="127" t="s">
        <v>62</v>
      </c>
      <c r="M8" s="127"/>
      <c r="N8" s="127" t="s">
        <v>63</v>
      </c>
      <c r="O8" s="127"/>
      <c r="P8" s="127" t="s">
        <v>64</v>
      </c>
      <c r="Q8" s="127"/>
      <c r="R8" s="127" t="s">
        <v>65</v>
      </c>
      <c r="S8" s="127"/>
      <c r="T8" s="127" t="s">
        <v>66</v>
      </c>
      <c r="U8" s="127"/>
      <c r="V8" s="127" t="s">
        <v>67</v>
      </c>
      <c r="W8" s="127"/>
      <c r="X8" s="127" t="s">
        <v>68</v>
      </c>
      <c r="Y8" s="127"/>
      <c r="Z8" s="127" t="s">
        <v>69</v>
      </c>
      <c r="AA8" s="127"/>
      <c r="AB8" s="163" t="s">
        <v>121</v>
      </c>
      <c r="AC8" s="173"/>
      <c r="AD8" s="164" t="s">
        <v>58</v>
      </c>
      <c r="AE8" s="127"/>
      <c r="AF8" s="127" t="s">
        <v>59</v>
      </c>
      <c r="AG8" s="127"/>
      <c r="AH8" s="127" t="s">
        <v>60</v>
      </c>
      <c r="AI8" s="127"/>
      <c r="AJ8" s="127" t="s">
        <v>61</v>
      </c>
      <c r="AK8" s="127"/>
      <c r="AL8" s="127" t="s">
        <v>62</v>
      </c>
      <c r="AM8" s="127"/>
      <c r="AN8" s="127" t="s">
        <v>63</v>
      </c>
      <c r="AO8" s="127"/>
      <c r="AP8" s="127" t="s">
        <v>64</v>
      </c>
      <c r="AQ8" s="127"/>
      <c r="AR8" s="127" t="s">
        <v>65</v>
      </c>
      <c r="AS8" s="127"/>
      <c r="AT8" s="127" t="s">
        <v>66</v>
      </c>
      <c r="AU8" s="127"/>
      <c r="AV8" s="127" t="s">
        <v>67</v>
      </c>
      <c r="AW8" s="127"/>
      <c r="AX8" s="127" t="s">
        <v>68</v>
      </c>
      <c r="AY8" s="127"/>
      <c r="AZ8" s="127" t="s">
        <v>69</v>
      </c>
      <c r="BA8" s="127"/>
      <c r="BB8" s="163" t="s">
        <v>122</v>
      </c>
      <c r="BC8" s="163"/>
      <c r="BD8" s="10"/>
      <c r="BE8" s="9"/>
      <c r="BF8" s="19"/>
      <c r="BG8" s="19"/>
      <c r="BH8" s="19"/>
      <c r="BI8" s="19"/>
      <c r="BJ8" s="19"/>
      <c r="BK8" s="119" t="s">
        <v>123</v>
      </c>
      <c r="BL8" s="19"/>
      <c r="BM8" s="69" t="s">
        <v>52</v>
      </c>
      <c r="BN8" s="39" t="str">
        <f>IF(BB30=0,"0%",BB30/AB30)</f>
        <v>0%</v>
      </c>
      <c r="BO8" s="10"/>
    </row>
    <row r="9" spans="1:67" ht="56.45" customHeight="1" x14ac:dyDescent="0.25">
      <c r="A9" s="18"/>
      <c r="B9" s="127"/>
      <c r="C9" s="127"/>
      <c r="D9" s="70" t="s">
        <v>52</v>
      </c>
      <c r="E9" s="70" t="s">
        <v>125</v>
      </c>
      <c r="F9" s="70" t="s">
        <v>52</v>
      </c>
      <c r="G9" s="70" t="s">
        <v>125</v>
      </c>
      <c r="H9" s="70" t="s">
        <v>52</v>
      </c>
      <c r="I9" s="70" t="s">
        <v>125</v>
      </c>
      <c r="J9" s="70" t="s">
        <v>52</v>
      </c>
      <c r="K9" s="70" t="s">
        <v>125</v>
      </c>
      <c r="L9" s="70" t="s">
        <v>52</v>
      </c>
      <c r="M9" s="70" t="s">
        <v>125</v>
      </c>
      <c r="N9" s="70" t="s">
        <v>52</v>
      </c>
      <c r="O9" s="70" t="s">
        <v>125</v>
      </c>
      <c r="P9" s="70" t="s">
        <v>52</v>
      </c>
      <c r="Q9" s="70" t="s">
        <v>125</v>
      </c>
      <c r="R9" s="70" t="s">
        <v>52</v>
      </c>
      <c r="S9" s="70" t="s">
        <v>125</v>
      </c>
      <c r="T9" s="70" t="s">
        <v>52</v>
      </c>
      <c r="U9" s="70" t="s">
        <v>125</v>
      </c>
      <c r="V9" s="70" t="s">
        <v>52</v>
      </c>
      <c r="W9" s="70" t="s">
        <v>125</v>
      </c>
      <c r="X9" s="70" t="s">
        <v>52</v>
      </c>
      <c r="Y9" s="70" t="s">
        <v>125</v>
      </c>
      <c r="Z9" s="70" t="s">
        <v>52</v>
      </c>
      <c r="AA9" s="70" t="s">
        <v>125</v>
      </c>
      <c r="AB9" s="71" t="s">
        <v>52</v>
      </c>
      <c r="AC9" s="80" t="s">
        <v>125</v>
      </c>
      <c r="AD9" s="86" t="s">
        <v>52</v>
      </c>
      <c r="AE9" s="70" t="s">
        <v>125</v>
      </c>
      <c r="AF9" s="70" t="s">
        <v>52</v>
      </c>
      <c r="AG9" s="70" t="s">
        <v>125</v>
      </c>
      <c r="AH9" s="70" t="s">
        <v>52</v>
      </c>
      <c r="AI9" s="70" t="s">
        <v>125</v>
      </c>
      <c r="AJ9" s="70" t="s">
        <v>52</v>
      </c>
      <c r="AK9" s="70" t="s">
        <v>125</v>
      </c>
      <c r="AL9" s="70" t="s">
        <v>52</v>
      </c>
      <c r="AM9" s="70" t="s">
        <v>125</v>
      </c>
      <c r="AN9" s="70" t="s">
        <v>52</v>
      </c>
      <c r="AO9" s="70" t="s">
        <v>125</v>
      </c>
      <c r="AP9" s="70" t="s">
        <v>52</v>
      </c>
      <c r="AQ9" s="70" t="s">
        <v>125</v>
      </c>
      <c r="AR9" s="70" t="s">
        <v>52</v>
      </c>
      <c r="AS9" s="70" t="s">
        <v>125</v>
      </c>
      <c r="AT9" s="70" t="s">
        <v>52</v>
      </c>
      <c r="AU9" s="70" t="s">
        <v>125</v>
      </c>
      <c r="AV9" s="70" t="s">
        <v>52</v>
      </c>
      <c r="AW9" s="70" t="s">
        <v>125</v>
      </c>
      <c r="AX9" s="70" t="s">
        <v>52</v>
      </c>
      <c r="AY9" s="70" t="s">
        <v>125</v>
      </c>
      <c r="AZ9" s="70" t="s">
        <v>52</v>
      </c>
      <c r="BA9" s="70" t="s">
        <v>125</v>
      </c>
      <c r="BB9" s="71" t="s">
        <v>52</v>
      </c>
      <c r="BC9" s="71" t="s">
        <v>125</v>
      </c>
      <c r="BD9" s="10"/>
      <c r="BE9" s="9"/>
      <c r="BF9" s="19"/>
      <c r="BG9" s="19"/>
      <c r="BH9" s="19"/>
      <c r="BI9" s="19"/>
      <c r="BJ9" s="19"/>
      <c r="BK9" s="119"/>
      <c r="BL9" s="19"/>
      <c r="BM9" s="69" t="s">
        <v>125</v>
      </c>
      <c r="BN9" s="39" t="str">
        <f>IF(BC30=0,"0%",BC30/AC30)</f>
        <v>0%</v>
      </c>
      <c r="BO9" s="10"/>
    </row>
    <row r="10" spans="1:67" ht="34.15" customHeight="1" x14ac:dyDescent="0.25">
      <c r="A10" s="18"/>
      <c r="B10" s="4">
        <v>1</v>
      </c>
      <c r="C10" s="5"/>
      <c r="D10" s="24"/>
      <c r="E10" s="43"/>
      <c r="F10" s="24"/>
      <c r="G10" s="43"/>
      <c r="H10" s="24"/>
      <c r="I10" s="43"/>
      <c r="J10" s="24"/>
      <c r="K10" s="43"/>
      <c r="L10" s="24"/>
      <c r="M10" s="43"/>
      <c r="N10" s="24"/>
      <c r="O10" s="43"/>
      <c r="P10" s="24"/>
      <c r="Q10" s="43"/>
      <c r="R10" s="24"/>
      <c r="S10" s="43"/>
      <c r="T10" s="24"/>
      <c r="U10" s="43"/>
      <c r="V10" s="24"/>
      <c r="W10" s="43"/>
      <c r="X10" s="24"/>
      <c r="Y10" s="43"/>
      <c r="Z10" s="24"/>
      <c r="AA10" s="43"/>
      <c r="AB10" s="24">
        <f>D10+F10+H10+J10+L10+N10+P10+R10+T10+V10+X10+Z10</f>
        <v>0</v>
      </c>
      <c r="AC10" s="81">
        <f>E10+G10+I10+K10+M10+O10+Q10+S10+U10+W10+Y10+AA10</f>
        <v>0</v>
      </c>
      <c r="AD10" s="87"/>
      <c r="AE10" s="43"/>
      <c r="AF10" s="24"/>
      <c r="AG10" s="43"/>
      <c r="AH10" s="24"/>
      <c r="AI10" s="43"/>
      <c r="AJ10" s="24"/>
      <c r="AK10" s="43"/>
      <c r="AL10" s="24"/>
      <c r="AM10" s="43"/>
      <c r="AN10" s="24"/>
      <c r="AO10" s="43"/>
      <c r="AP10" s="24"/>
      <c r="AQ10" s="43"/>
      <c r="AR10" s="24"/>
      <c r="AS10" s="43"/>
      <c r="AT10" s="24"/>
      <c r="AU10" s="43"/>
      <c r="AV10" s="24"/>
      <c r="AW10" s="43"/>
      <c r="AX10" s="24"/>
      <c r="AY10" s="43"/>
      <c r="AZ10" s="24"/>
      <c r="BA10" s="43"/>
      <c r="BB10" s="24">
        <f>AD10+AF10+AH10+AJ10+AL10+AN10+AP10+AR10+AT10+AV10+AX10+AZ10</f>
        <v>0</v>
      </c>
      <c r="BC10" s="43">
        <f>AE10+AG10+AI10+AK10+AM10+AO10+AQ10+AS10+AU10+AW10+AY10+BA10</f>
        <v>0</v>
      </c>
      <c r="BD10" s="10"/>
      <c r="BE10" s="9"/>
      <c r="BF10" s="19"/>
      <c r="BG10" s="19"/>
      <c r="BH10" s="19"/>
      <c r="BI10" s="19"/>
      <c r="BJ10" s="19"/>
      <c r="BK10" s="19"/>
      <c r="BL10" s="19"/>
      <c r="BM10" s="19"/>
      <c r="BN10" s="19"/>
      <c r="BO10" s="10"/>
    </row>
    <row r="11" spans="1:67" ht="34.15" customHeight="1" x14ac:dyDescent="0.25">
      <c r="A11" s="18"/>
      <c r="B11" s="4">
        <v>2</v>
      </c>
      <c r="C11" s="5"/>
      <c r="D11" s="24"/>
      <c r="E11" s="43"/>
      <c r="F11" s="24"/>
      <c r="G11" s="43"/>
      <c r="H11" s="24"/>
      <c r="I11" s="43"/>
      <c r="J11" s="24"/>
      <c r="K11" s="43"/>
      <c r="L11" s="24"/>
      <c r="M11" s="43"/>
      <c r="N11" s="24"/>
      <c r="O11" s="43"/>
      <c r="P11" s="24"/>
      <c r="Q11" s="43"/>
      <c r="R11" s="24"/>
      <c r="S11" s="43"/>
      <c r="T11" s="24"/>
      <c r="U11" s="43"/>
      <c r="V11" s="24"/>
      <c r="W11" s="43"/>
      <c r="X11" s="24"/>
      <c r="Y11" s="43"/>
      <c r="Z11" s="24"/>
      <c r="AA11" s="43"/>
      <c r="AB11" s="24">
        <f t="shared" ref="AB11:AB29" si="0">D11+F11+H11+J11+L11+N11+P11+R11+T11+V11+X11+Z11</f>
        <v>0</v>
      </c>
      <c r="AC11" s="81">
        <f t="shared" ref="AC11:AC29" si="1">E11+G11+I11+K11+M11+O11+Q11+S11+U11+W11+Y11+AA11</f>
        <v>0</v>
      </c>
      <c r="AD11" s="87"/>
      <c r="AE11" s="43"/>
      <c r="AF11" s="24"/>
      <c r="AG11" s="43"/>
      <c r="AH11" s="24"/>
      <c r="AI11" s="43"/>
      <c r="AJ11" s="24"/>
      <c r="AK11" s="43"/>
      <c r="AL11" s="24"/>
      <c r="AM11" s="43"/>
      <c r="AN11" s="24"/>
      <c r="AO11" s="43"/>
      <c r="AP11" s="24"/>
      <c r="AQ11" s="43"/>
      <c r="AR11" s="24"/>
      <c r="AS11" s="43"/>
      <c r="AT11" s="24"/>
      <c r="AU11" s="43"/>
      <c r="AV11" s="24"/>
      <c r="AW11" s="43"/>
      <c r="AX11" s="24"/>
      <c r="AY11" s="43"/>
      <c r="AZ11" s="24"/>
      <c r="BA11" s="43"/>
      <c r="BB11" s="24">
        <f t="shared" ref="BB11:BB29" si="2">AD11+AF11+AH11+AJ11+AL11+AN11+AP11+AR11+AT11+AV11+AX11+AZ11</f>
        <v>0</v>
      </c>
      <c r="BC11" s="43">
        <f t="shared" ref="BC11:BC29" si="3">AE11+AG11+AI11+AK11+AM11+AO11+AQ11+AS11+AU11+AW11+AY11+BA11</f>
        <v>0</v>
      </c>
      <c r="BD11" s="10"/>
      <c r="BE11" s="9"/>
      <c r="BF11" s="19"/>
      <c r="BG11" s="19"/>
      <c r="BH11" s="19"/>
      <c r="BI11" s="19"/>
      <c r="BJ11" s="19"/>
      <c r="BK11" s="19"/>
      <c r="BL11" s="19"/>
      <c r="BM11" s="19"/>
      <c r="BN11" s="19"/>
      <c r="BO11" s="10"/>
    </row>
    <row r="12" spans="1:67" ht="34.15" customHeight="1" x14ac:dyDescent="0.25">
      <c r="A12" s="18"/>
      <c r="B12" s="4">
        <v>3</v>
      </c>
      <c r="C12" s="5"/>
      <c r="D12" s="24"/>
      <c r="E12" s="43"/>
      <c r="F12" s="24"/>
      <c r="G12" s="43"/>
      <c r="H12" s="24"/>
      <c r="I12" s="43"/>
      <c r="J12" s="24"/>
      <c r="K12" s="43"/>
      <c r="L12" s="24"/>
      <c r="M12" s="43"/>
      <c r="N12" s="24"/>
      <c r="O12" s="43"/>
      <c r="P12" s="24"/>
      <c r="Q12" s="43"/>
      <c r="R12" s="24"/>
      <c r="S12" s="43"/>
      <c r="T12" s="24"/>
      <c r="U12" s="43"/>
      <c r="V12" s="24"/>
      <c r="W12" s="43"/>
      <c r="X12" s="24"/>
      <c r="Y12" s="43"/>
      <c r="Z12" s="24"/>
      <c r="AA12" s="43"/>
      <c r="AB12" s="24">
        <f t="shared" si="0"/>
        <v>0</v>
      </c>
      <c r="AC12" s="81">
        <f t="shared" si="1"/>
        <v>0</v>
      </c>
      <c r="AD12" s="87"/>
      <c r="AE12" s="43"/>
      <c r="AF12" s="24"/>
      <c r="AG12" s="43"/>
      <c r="AH12" s="24"/>
      <c r="AI12" s="43"/>
      <c r="AJ12" s="24"/>
      <c r="AK12" s="43"/>
      <c r="AL12" s="24"/>
      <c r="AM12" s="43"/>
      <c r="AN12" s="24"/>
      <c r="AO12" s="43"/>
      <c r="AP12" s="24"/>
      <c r="AQ12" s="43"/>
      <c r="AR12" s="24"/>
      <c r="AS12" s="43"/>
      <c r="AT12" s="24"/>
      <c r="AU12" s="43"/>
      <c r="AV12" s="24"/>
      <c r="AW12" s="43"/>
      <c r="AX12" s="24"/>
      <c r="AY12" s="43"/>
      <c r="AZ12" s="24"/>
      <c r="BA12" s="43"/>
      <c r="BB12" s="24">
        <f t="shared" si="2"/>
        <v>0</v>
      </c>
      <c r="BC12" s="43">
        <f t="shared" si="3"/>
        <v>0</v>
      </c>
      <c r="BD12" s="10"/>
      <c r="BE12" s="9"/>
      <c r="BF12" s="19"/>
      <c r="BG12" s="19"/>
      <c r="BH12" s="19"/>
      <c r="BI12" s="19"/>
      <c r="BJ12" s="19"/>
      <c r="BK12" s="19"/>
      <c r="BL12" s="19"/>
      <c r="BM12" s="19"/>
      <c r="BN12" s="19"/>
      <c r="BO12" s="10"/>
    </row>
    <row r="13" spans="1:67" ht="34.15" customHeight="1" x14ac:dyDescent="0.25">
      <c r="A13" s="18"/>
      <c r="B13" s="4">
        <v>4</v>
      </c>
      <c r="C13" s="5"/>
      <c r="D13" s="24"/>
      <c r="E13" s="43"/>
      <c r="F13" s="24"/>
      <c r="G13" s="43"/>
      <c r="H13" s="24"/>
      <c r="I13" s="43"/>
      <c r="J13" s="24"/>
      <c r="K13" s="43"/>
      <c r="L13" s="24"/>
      <c r="M13" s="43"/>
      <c r="N13" s="24"/>
      <c r="O13" s="43"/>
      <c r="P13" s="24"/>
      <c r="Q13" s="43"/>
      <c r="R13" s="24"/>
      <c r="S13" s="43"/>
      <c r="T13" s="24"/>
      <c r="U13" s="43"/>
      <c r="V13" s="24"/>
      <c r="W13" s="43"/>
      <c r="X13" s="24"/>
      <c r="Y13" s="43"/>
      <c r="Z13" s="24"/>
      <c r="AA13" s="43"/>
      <c r="AB13" s="24">
        <f t="shared" si="0"/>
        <v>0</v>
      </c>
      <c r="AC13" s="81">
        <f t="shared" si="1"/>
        <v>0</v>
      </c>
      <c r="AD13" s="87"/>
      <c r="AE13" s="43"/>
      <c r="AF13" s="24"/>
      <c r="AG13" s="43"/>
      <c r="AH13" s="24"/>
      <c r="AI13" s="43"/>
      <c r="AJ13" s="24"/>
      <c r="AK13" s="43"/>
      <c r="AL13" s="24"/>
      <c r="AM13" s="43"/>
      <c r="AN13" s="24"/>
      <c r="AO13" s="43"/>
      <c r="AP13" s="24"/>
      <c r="AQ13" s="43"/>
      <c r="AR13" s="24"/>
      <c r="AS13" s="43"/>
      <c r="AT13" s="24"/>
      <c r="AU13" s="43"/>
      <c r="AV13" s="24"/>
      <c r="AW13" s="43"/>
      <c r="AX13" s="24"/>
      <c r="AY13" s="43"/>
      <c r="AZ13" s="24"/>
      <c r="BA13" s="43"/>
      <c r="BB13" s="24">
        <f t="shared" si="2"/>
        <v>0</v>
      </c>
      <c r="BC13" s="43">
        <f t="shared" si="3"/>
        <v>0</v>
      </c>
      <c r="BD13" s="10"/>
      <c r="BE13" s="9"/>
      <c r="BF13" s="19"/>
      <c r="BG13" s="19"/>
      <c r="BH13" s="19"/>
      <c r="BI13" s="19"/>
      <c r="BJ13" s="19"/>
      <c r="BK13" s="19"/>
      <c r="BL13" s="19"/>
      <c r="BM13" s="19"/>
      <c r="BN13" s="19"/>
      <c r="BO13" s="10"/>
    </row>
    <row r="14" spans="1:67" ht="34.15" customHeight="1" x14ac:dyDescent="0.25">
      <c r="A14" s="18"/>
      <c r="B14" s="4">
        <v>5</v>
      </c>
      <c r="C14" s="5"/>
      <c r="D14" s="24"/>
      <c r="E14" s="43"/>
      <c r="F14" s="24"/>
      <c r="G14" s="43"/>
      <c r="H14" s="24"/>
      <c r="I14" s="43"/>
      <c r="J14" s="24"/>
      <c r="K14" s="43"/>
      <c r="L14" s="24"/>
      <c r="M14" s="43"/>
      <c r="N14" s="24"/>
      <c r="O14" s="43"/>
      <c r="P14" s="24"/>
      <c r="Q14" s="43"/>
      <c r="R14" s="24"/>
      <c r="S14" s="43"/>
      <c r="T14" s="24"/>
      <c r="U14" s="43"/>
      <c r="V14" s="24"/>
      <c r="W14" s="43"/>
      <c r="X14" s="24"/>
      <c r="Y14" s="43"/>
      <c r="Z14" s="24"/>
      <c r="AA14" s="43"/>
      <c r="AB14" s="24">
        <f t="shared" si="0"/>
        <v>0</v>
      </c>
      <c r="AC14" s="81">
        <f t="shared" si="1"/>
        <v>0</v>
      </c>
      <c r="AD14" s="87"/>
      <c r="AE14" s="43"/>
      <c r="AF14" s="24"/>
      <c r="AG14" s="43"/>
      <c r="AH14" s="24"/>
      <c r="AI14" s="43"/>
      <c r="AJ14" s="24"/>
      <c r="AK14" s="43"/>
      <c r="AL14" s="24"/>
      <c r="AM14" s="43"/>
      <c r="AN14" s="24"/>
      <c r="AO14" s="43"/>
      <c r="AP14" s="24"/>
      <c r="AQ14" s="43"/>
      <c r="AR14" s="24"/>
      <c r="AS14" s="43"/>
      <c r="AT14" s="24"/>
      <c r="AU14" s="43"/>
      <c r="AV14" s="24"/>
      <c r="AW14" s="43"/>
      <c r="AX14" s="24"/>
      <c r="AY14" s="43"/>
      <c r="AZ14" s="24"/>
      <c r="BA14" s="43"/>
      <c r="BB14" s="24">
        <f t="shared" si="2"/>
        <v>0</v>
      </c>
      <c r="BC14" s="43">
        <f t="shared" si="3"/>
        <v>0</v>
      </c>
      <c r="BD14" s="10"/>
      <c r="BE14" s="9"/>
      <c r="BF14" s="19"/>
      <c r="BG14" s="19"/>
      <c r="BH14" s="19"/>
      <c r="BI14" s="19"/>
      <c r="BJ14" s="19"/>
      <c r="BK14" s="19"/>
      <c r="BL14" s="19"/>
      <c r="BM14" s="19"/>
      <c r="BN14" s="19"/>
      <c r="BO14" s="10"/>
    </row>
    <row r="15" spans="1:67" ht="34.15" customHeight="1" x14ac:dyDescent="0.25">
      <c r="A15" s="18"/>
      <c r="B15" s="4">
        <v>6</v>
      </c>
      <c r="C15" s="5"/>
      <c r="D15" s="24"/>
      <c r="E15" s="43"/>
      <c r="F15" s="24"/>
      <c r="G15" s="43"/>
      <c r="H15" s="24"/>
      <c r="I15" s="43"/>
      <c r="J15" s="24"/>
      <c r="K15" s="43"/>
      <c r="L15" s="24"/>
      <c r="M15" s="43"/>
      <c r="N15" s="24"/>
      <c r="O15" s="43"/>
      <c r="P15" s="24"/>
      <c r="Q15" s="43"/>
      <c r="R15" s="24"/>
      <c r="S15" s="43"/>
      <c r="T15" s="24"/>
      <c r="U15" s="43"/>
      <c r="V15" s="24"/>
      <c r="W15" s="43"/>
      <c r="X15" s="24"/>
      <c r="Y15" s="43"/>
      <c r="Z15" s="24"/>
      <c r="AA15" s="43"/>
      <c r="AB15" s="24">
        <f t="shared" si="0"/>
        <v>0</v>
      </c>
      <c r="AC15" s="81">
        <f t="shared" si="1"/>
        <v>0</v>
      </c>
      <c r="AD15" s="87"/>
      <c r="AE15" s="43"/>
      <c r="AF15" s="24"/>
      <c r="AG15" s="43"/>
      <c r="AH15" s="24"/>
      <c r="AI15" s="43"/>
      <c r="AJ15" s="24"/>
      <c r="AK15" s="43"/>
      <c r="AL15" s="24"/>
      <c r="AM15" s="43"/>
      <c r="AN15" s="24"/>
      <c r="AO15" s="43"/>
      <c r="AP15" s="24"/>
      <c r="AQ15" s="43"/>
      <c r="AR15" s="24"/>
      <c r="AS15" s="43"/>
      <c r="AT15" s="24"/>
      <c r="AU15" s="43"/>
      <c r="AV15" s="24"/>
      <c r="AW15" s="43"/>
      <c r="AX15" s="24"/>
      <c r="AY15" s="43"/>
      <c r="AZ15" s="24"/>
      <c r="BA15" s="43"/>
      <c r="BB15" s="24">
        <f t="shared" si="2"/>
        <v>0</v>
      </c>
      <c r="BC15" s="43">
        <f t="shared" si="3"/>
        <v>0</v>
      </c>
      <c r="BD15" s="10"/>
      <c r="BE15" s="9"/>
      <c r="BF15" s="19"/>
      <c r="BG15" s="19"/>
      <c r="BH15" s="19"/>
      <c r="BI15" s="19"/>
      <c r="BJ15" s="19"/>
      <c r="BK15" s="19"/>
      <c r="BL15" s="19"/>
      <c r="BM15" s="19"/>
      <c r="BN15" s="19"/>
      <c r="BO15" s="10"/>
    </row>
    <row r="16" spans="1:67" ht="34.15" customHeight="1" x14ac:dyDescent="0.25">
      <c r="A16" s="18"/>
      <c r="B16" s="4">
        <v>7</v>
      </c>
      <c r="C16" s="5"/>
      <c r="D16" s="24"/>
      <c r="E16" s="43"/>
      <c r="F16" s="24"/>
      <c r="G16" s="43"/>
      <c r="H16" s="24"/>
      <c r="I16" s="43"/>
      <c r="J16" s="24"/>
      <c r="K16" s="43"/>
      <c r="L16" s="24"/>
      <c r="M16" s="43"/>
      <c r="N16" s="24"/>
      <c r="O16" s="43"/>
      <c r="P16" s="24"/>
      <c r="Q16" s="43"/>
      <c r="R16" s="24"/>
      <c r="S16" s="43"/>
      <c r="T16" s="24"/>
      <c r="U16" s="43"/>
      <c r="V16" s="24"/>
      <c r="W16" s="43"/>
      <c r="X16" s="24"/>
      <c r="Y16" s="43"/>
      <c r="Z16" s="24"/>
      <c r="AA16" s="43"/>
      <c r="AB16" s="24">
        <f t="shared" si="0"/>
        <v>0</v>
      </c>
      <c r="AC16" s="81">
        <f t="shared" si="1"/>
        <v>0</v>
      </c>
      <c r="AD16" s="87"/>
      <c r="AE16" s="43"/>
      <c r="AF16" s="24"/>
      <c r="AG16" s="43"/>
      <c r="AH16" s="24"/>
      <c r="AI16" s="43"/>
      <c r="AJ16" s="24"/>
      <c r="AK16" s="43"/>
      <c r="AL16" s="24"/>
      <c r="AM16" s="43"/>
      <c r="AN16" s="24"/>
      <c r="AO16" s="43"/>
      <c r="AP16" s="24"/>
      <c r="AQ16" s="43"/>
      <c r="AR16" s="24"/>
      <c r="AS16" s="43"/>
      <c r="AT16" s="24"/>
      <c r="AU16" s="43"/>
      <c r="AV16" s="24"/>
      <c r="AW16" s="43"/>
      <c r="AX16" s="24"/>
      <c r="AY16" s="43"/>
      <c r="AZ16" s="24"/>
      <c r="BA16" s="43"/>
      <c r="BB16" s="24">
        <f t="shared" si="2"/>
        <v>0</v>
      </c>
      <c r="BC16" s="43">
        <f t="shared" si="3"/>
        <v>0</v>
      </c>
      <c r="BD16" s="10"/>
      <c r="BE16" s="9"/>
      <c r="BF16" s="19"/>
      <c r="BG16" s="19"/>
      <c r="BH16" s="19"/>
      <c r="BI16" s="19"/>
      <c r="BJ16" s="19"/>
      <c r="BK16" s="19"/>
      <c r="BL16" s="19"/>
      <c r="BM16" s="19"/>
      <c r="BN16" s="19"/>
      <c r="BO16" s="10"/>
    </row>
    <row r="17" spans="1:83" ht="34.15" customHeight="1" x14ac:dyDescent="0.25">
      <c r="A17" s="18"/>
      <c r="B17" s="4">
        <v>8</v>
      </c>
      <c r="C17" s="5"/>
      <c r="D17" s="24"/>
      <c r="E17" s="43"/>
      <c r="F17" s="24"/>
      <c r="G17" s="43"/>
      <c r="H17" s="24"/>
      <c r="I17" s="43"/>
      <c r="J17" s="24"/>
      <c r="K17" s="43"/>
      <c r="L17" s="24"/>
      <c r="M17" s="43"/>
      <c r="N17" s="24"/>
      <c r="O17" s="43"/>
      <c r="P17" s="24"/>
      <c r="Q17" s="43"/>
      <c r="R17" s="24"/>
      <c r="S17" s="43"/>
      <c r="T17" s="24"/>
      <c r="U17" s="43"/>
      <c r="V17" s="24"/>
      <c r="W17" s="43"/>
      <c r="X17" s="24"/>
      <c r="Y17" s="43"/>
      <c r="Z17" s="24"/>
      <c r="AA17" s="43"/>
      <c r="AB17" s="24">
        <f t="shared" si="0"/>
        <v>0</v>
      </c>
      <c r="AC17" s="81">
        <f t="shared" si="1"/>
        <v>0</v>
      </c>
      <c r="AD17" s="87"/>
      <c r="AE17" s="43"/>
      <c r="AF17" s="24"/>
      <c r="AG17" s="43"/>
      <c r="AH17" s="24"/>
      <c r="AI17" s="43"/>
      <c r="AJ17" s="24"/>
      <c r="AK17" s="43"/>
      <c r="AL17" s="24"/>
      <c r="AM17" s="43"/>
      <c r="AN17" s="24"/>
      <c r="AO17" s="43"/>
      <c r="AP17" s="24"/>
      <c r="AQ17" s="43"/>
      <c r="AR17" s="24"/>
      <c r="AS17" s="43"/>
      <c r="AT17" s="24"/>
      <c r="AU17" s="43"/>
      <c r="AV17" s="24"/>
      <c r="AW17" s="43"/>
      <c r="AX17" s="24"/>
      <c r="AY17" s="43"/>
      <c r="AZ17" s="24"/>
      <c r="BA17" s="43"/>
      <c r="BB17" s="24">
        <f t="shared" si="2"/>
        <v>0</v>
      </c>
      <c r="BC17" s="43">
        <f t="shared" si="3"/>
        <v>0</v>
      </c>
      <c r="BD17" s="10"/>
      <c r="BE17" s="9"/>
      <c r="BF17" s="19"/>
      <c r="BG17" s="167" t="s">
        <v>106</v>
      </c>
      <c r="BH17" s="167"/>
      <c r="BI17" s="51"/>
      <c r="BJ17" s="19"/>
      <c r="BK17" s="19"/>
      <c r="BL17" s="19"/>
      <c r="BM17" s="19"/>
      <c r="BN17" s="19"/>
      <c r="BO17" s="10"/>
    </row>
    <row r="18" spans="1:83" ht="34.15" customHeight="1" x14ac:dyDescent="0.25">
      <c r="A18" s="18"/>
      <c r="B18" s="4">
        <v>9</v>
      </c>
      <c r="C18" s="5"/>
      <c r="D18" s="24"/>
      <c r="E18" s="43"/>
      <c r="F18" s="24"/>
      <c r="G18" s="43"/>
      <c r="H18" s="24"/>
      <c r="I18" s="43"/>
      <c r="J18" s="24"/>
      <c r="K18" s="43"/>
      <c r="L18" s="24"/>
      <c r="M18" s="43"/>
      <c r="N18" s="24"/>
      <c r="O18" s="43"/>
      <c r="P18" s="24"/>
      <c r="Q18" s="43"/>
      <c r="R18" s="24"/>
      <c r="S18" s="43"/>
      <c r="T18" s="24"/>
      <c r="U18" s="43"/>
      <c r="V18" s="24"/>
      <c r="W18" s="43"/>
      <c r="X18" s="24"/>
      <c r="Y18" s="43"/>
      <c r="Z18" s="24"/>
      <c r="AA18" s="43"/>
      <c r="AB18" s="24">
        <f t="shared" si="0"/>
        <v>0</v>
      </c>
      <c r="AC18" s="81">
        <f t="shared" si="1"/>
        <v>0</v>
      </c>
      <c r="AD18" s="87"/>
      <c r="AE18" s="43"/>
      <c r="AF18" s="24"/>
      <c r="AG18" s="43"/>
      <c r="AH18" s="24"/>
      <c r="AI18" s="43"/>
      <c r="AJ18" s="24"/>
      <c r="AK18" s="43"/>
      <c r="AL18" s="24"/>
      <c r="AM18" s="43"/>
      <c r="AN18" s="24"/>
      <c r="AO18" s="43"/>
      <c r="AP18" s="24"/>
      <c r="AQ18" s="43"/>
      <c r="AR18" s="24"/>
      <c r="AS18" s="43"/>
      <c r="AT18" s="24"/>
      <c r="AU18" s="43"/>
      <c r="AV18" s="24"/>
      <c r="AW18" s="43"/>
      <c r="AX18" s="24"/>
      <c r="AY18" s="43"/>
      <c r="AZ18" s="24"/>
      <c r="BA18" s="43"/>
      <c r="BB18" s="24">
        <f t="shared" si="2"/>
        <v>0</v>
      </c>
      <c r="BC18" s="43">
        <f t="shared" si="3"/>
        <v>0</v>
      </c>
      <c r="BD18" s="10"/>
      <c r="BE18" s="9"/>
      <c r="BF18" s="19"/>
      <c r="BG18" s="168"/>
      <c r="BH18" s="168"/>
      <c r="BI18" s="51"/>
      <c r="BJ18" s="8"/>
      <c r="BK18" s="8"/>
      <c r="BL18" s="8"/>
      <c r="BM18" s="8"/>
      <c r="BN18" s="19"/>
      <c r="BO18" s="10"/>
    </row>
    <row r="19" spans="1:83" ht="34.15" customHeight="1" x14ac:dyDescent="0.25">
      <c r="A19" s="18"/>
      <c r="B19" s="4">
        <v>10</v>
      </c>
      <c r="C19" s="5"/>
      <c r="D19" s="24"/>
      <c r="E19" s="43"/>
      <c r="F19" s="24"/>
      <c r="G19" s="43"/>
      <c r="H19" s="24"/>
      <c r="I19" s="43"/>
      <c r="J19" s="24"/>
      <c r="K19" s="43"/>
      <c r="L19" s="24"/>
      <c r="M19" s="43"/>
      <c r="N19" s="24"/>
      <c r="O19" s="43"/>
      <c r="P19" s="24"/>
      <c r="Q19" s="43"/>
      <c r="R19" s="24"/>
      <c r="S19" s="43"/>
      <c r="T19" s="24"/>
      <c r="U19" s="43"/>
      <c r="V19" s="24"/>
      <c r="W19" s="43"/>
      <c r="X19" s="24"/>
      <c r="Y19" s="43"/>
      <c r="Z19" s="24"/>
      <c r="AA19" s="43"/>
      <c r="AB19" s="24">
        <f t="shared" si="0"/>
        <v>0</v>
      </c>
      <c r="AC19" s="81">
        <f t="shared" si="1"/>
        <v>0</v>
      </c>
      <c r="AD19" s="87"/>
      <c r="AE19" s="43"/>
      <c r="AF19" s="24"/>
      <c r="AG19" s="43"/>
      <c r="AH19" s="24"/>
      <c r="AI19" s="43"/>
      <c r="AJ19" s="24"/>
      <c r="AK19" s="43"/>
      <c r="AL19" s="24"/>
      <c r="AM19" s="43"/>
      <c r="AN19" s="24"/>
      <c r="AO19" s="43"/>
      <c r="AP19" s="24"/>
      <c r="AQ19" s="43"/>
      <c r="AR19" s="24"/>
      <c r="AS19" s="43"/>
      <c r="AT19" s="24"/>
      <c r="AU19" s="43"/>
      <c r="AV19" s="24"/>
      <c r="AW19" s="43"/>
      <c r="AX19" s="24"/>
      <c r="AY19" s="43"/>
      <c r="AZ19" s="24"/>
      <c r="BA19" s="43"/>
      <c r="BB19" s="24">
        <f t="shared" si="2"/>
        <v>0</v>
      </c>
      <c r="BC19" s="43">
        <f t="shared" si="3"/>
        <v>0</v>
      </c>
      <c r="BD19" s="10"/>
      <c r="BE19" s="9"/>
      <c r="BF19" s="19"/>
      <c r="BG19" s="70" t="s">
        <v>71</v>
      </c>
      <c r="BH19" s="70" t="s">
        <v>126</v>
      </c>
      <c r="BI19" s="45"/>
      <c r="BJ19" s="8"/>
      <c r="BK19" s="8"/>
      <c r="BL19" s="8"/>
      <c r="BM19" s="8"/>
      <c r="BN19" s="19"/>
      <c r="BO19" s="10"/>
    </row>
    <row r="20" spans="1:83" ht="34.15" customHeight="1" x14ac:dyDescent="0.25">
      <c r="A20" s="18"/>
      <c r="B20" s="4">
        <v>11</v>
      </c>
      <c r="C20" s="5"/>
      <c r="D20" s="24"/>
      <c r="E20" s="43"/>
      <c r="F20" s="24"/>
      <c r="G20" s="43"/>
      <c r="H20" s="24"/>
      <c r="I20" s="43"/>
      <c r="J20" s="24"/>
      <c r="K20" s="43"/>
      <c r="L20" s="24"/>
      <c r="M20" s="43"/>
      <c r="N20" s="24"/>
      <c r="O20" s="43"/>
      <c r="P20" s="24"/>
      <c r="Q20" s="43"/>
      <c r="R20" s="24"/>
      <c r="S20" s="43"/>
      <c r="T20" s="24"/>
      <c r="U20" s="43"/>
      <c r="V20" s="24"/>
      <c r="W20" s="43"/>
      <c r="X20" s="24"/>
      <c r="Y20" s="43"/>
      <c r="Z20" s="24"/>
      <c r="AA20" s="43"/>
      <c r="AB20" s="24">
        <f t="shared" si="0"/>
        <v>0</v>
      </c>
      <c r="AC20" s="81">
        <f t="shared" si="1"/>
        <v>0</v>
      </c>
      <c r="AD20" s="87"/>
      <c r="AE20" s="43"/>
      <c r="AF20" s="24"/>
      <c r="AG20" s="43"/>
      <c r="AH20" s="24"/>
      <c r="AI20" s="43"/>
      <c r="AJ20" s="24"/>
      <c r="AK20" s="43"/>
      <c r="AL20" s="24"/>
      <c r="AM20" s="43"/>
      <c r="AN20" s="24"/>
      <c r="AO20" s="43"/>
      <c r="AP20" s="24"/>
      <c r="AQ20" s="43"/>
      <c r="AR20" s="24"/>
      <c r="AS20" s="43"/>
      <c r="AT20" s="24"/>
      <c r="AU20" s="43"/>
      <c r="AV20" s="24"/>
      <c r="AW20" s="43"/>
      <c r="AX20" s="24"/>
      <c r="AY20" s="43"/>
      <c r="AZ20" s="24"/>
      <c r="BA20" s="43"/>
      <c r="BB20" s="24">
        <f t="shared" si="2"/>
        <v>0</v>
      </c>
      <c r="BC20" s="43">
        <f t="shared" si="3"/>
        <v>0</v>
      </c>
      <c r="BD20" s="10"/>
      <c r="BE20" s="9"/>
      <c r="BF20" s="19"/>
      <c r="BG20" s="4">
        <f>V5</f>
        <v>0</v>
      </c>
      <c r="BH20" s="25">
        <f>AB30</f>
        <v>0</v>
      </c>
      <c r="BI20" s="52"/>
      <c r="BJ20" s="8"/>
      <c r="BK20" s="8"/>
      <c r="BL20" s="8"/>
      <c r="BM20" s="8"/>
      <c r="BN20" s="19"/>
      <c r="BO20" s="10"/>
    </row>
    <row r="21" spans="1:83" ht="34.15" customHeight="1" x14ac:dyDescent="0.25">
      <c r="A21" s="18"/>
      <c r="B21" s="4">
        <v>12</v>
      </c>
      <c r="C21" s="5"/>
      <c r="D21" s="24"/>
      <c r="E21" s="43"/>
      <c r="F21" s="24"/>
      <c r="G21" s="43"/>
      <c r="H21" s="24"/>
      <c r="I21" s="43"/>
      <c r="J21" s="24"/>
      <c r="K21" s="43"/>
      <c r="L21" s="24"/>
      <c r="M21" s="43"/>
      <c r="N21" s="24"/>
      <c r="O21" s="43"/>
      <c r="P21" s="24"/>
      <c r="Q21" s="43"/>
      <c r="R21" s="24"/>
      <c r="S21" s="43"/>
      <c r="T21" s="24"/>
      <c r="U21" s="43"/>
      <c r="V21" s="24"/>
      <c r="W21" s="43"/>
      <c r="X21" s="24"/>
      <c r="Y21" s="43"/>
      <c r="Z21" s="24"/>
      <c r="AA21" s="43"/>
      <c r="AB21" s="24">
        <f t="shared" si="0"/>
        <v>0</v>
      </c>
      <c r="AC21" s="81">
        <f t="shared" si="1"/>
        <v>0</v>
      </c>
      <c r="AD21" s="87"/>
      <c r="AE21" s="43"/>
      <c r="AF21" s="24"/>
      <c r="AG21" s="43"/>
      <c r="AH21" s="24"/>
      <c r="AI21" s="43"/>
      <c r="AJ21" s="24"/>
      <c r="AK21" s="43"/>
      <c r="AL21" s="24"/>
      <c r="AM21" s="43"/>
      <c r="AN21" s="24"/>
      <c r="AO21" s="43"/>
      <c r="AP21" s="24"/>
      <c r="AQ21" s="43"/>
      <c r="AR21" s="24"/>
      <c r="AS21" s="43"/>
      <c r="AT21" s="24"/>
      <c r="AU21" s="43"/>
      <c r="AV21" s="24"/>
      <c r="AW21" s="43"/>
      <c r="AX21" s="24"/>
      <c r="AY21" s="43"/>
      <c r="AZ21" s="24"/>
      <c r="BA21" s="43"/>
      <c r="BB21" s="24">
        <f t="shared" si="2"/>
        <v>0</v>
      </c>
      <c r="BC21" s="43">
        <f t="shared" si="3"/>
        <v>0</v>
      </c>
      <c r="BD21" s="10"/>
      <c r="BE21" s="9"/>
      <c r="BF21" s="19"/>
      <c r="BG21" s="4"/>
      <c r="BH21" s="25"/>
      <c r="BI21" s="52"/>
      <c r="BJ21" s="8"/>
      <c r="BK21" s="8"/>
      <c r="BL21" s="8"/>
      <c r="BM21" s="8"/>
      <c r="BN21" s="19"/>
      <c r="BO21" s="10"/>
    </row>
    <row r="22" spans="1:83" ht="34.15" customHeight="1" x14ac:dyDescent="0.25">
      <c r="A22" s="18"/>
      <c r="B22" s="4">
        <v>13</v>
      </c>
      <c r="C22" s="5"/>
      <c r="D22" s="24"/>
      <c r="E22" s="43"/>
      <c r="F22" s="24"/>
      <c r="G22" s="43"/>
      <c r="H22" s="24"/>
      <c r="I22" s="43"/>
      <c r="J22" s="24"/>
      <c r="K22" s="43"/>
      <c r="L22" s="24"/>
      <c r="M22" s="43"/>
      <c r="N22" s="24"/>
      <c r="O22" s="43"/>
      <c r="P22" s="24"/>
      <c r="Q22" s="43"/>
      <c r="R22" s="24"/>
      <c r="S22" s="43"/>
      <c r="T22" s="24"/>
      <c r="U22" s="43"/>
      <c r="V22" s="24"/>
      <c r="W22" s="43"/>
      <c r="X22" s="24"/>
      <c r="Y22" s="43"/>
      <c r="Z22" s="24"/>
      <c r="AA22" s="43"/>
      <c r="AB22" s="24">
        <f t="shared" si="0"/>
        <v>0</v>
      </c>
      <c r="AC22" s="81">
        <f t="shared" si="1"/>
        <v>0</v>
      </c>
      <c r="AD22" s="87"/>
      <c r="AE22" s="43"/>
      <c r="AF22" s="24"/>
      <c r="AG22" s="43"/>
      <c r="AH22" s="24"/>
      <c r="AI22" s="43"/>
      <c r="AJ22" s="24"/>
      <c r="AK22" s="43"/>
      <c r="AL22" s="24"/>
      <c r="AM22" s="43"/>
      <c r="AN22" s="24"/>
      <c r="AO22" s="43"/>
      <c r="AP22" s="24"/>
      <c r="AQ22" s="43"/>
      <c r="AR22" s="24"/>
      <c r="AS22" s="43"/>
      <c r="AT22" s="24"/>
      <c r="AU22" s="43"/>
      <c r="AV22" s="24"/>
      <c r="AW22" s="43"/>
      <c r="AX22" s="24"/>
      <c r="AY22" s="43"/>
      <c r="AZ22" s="24"/>
      <c r="BA22" s="43"/>
      <c r="BB22" s="24">
        <f t="shared" si="2"/>
        <v>0</v>
      </c>
      <c r="BC22" s="43">
        <f t="shared" si="3"/>
        <v>0</v>
      </c>
      <c r="BD22" s="10"/>
      <c r="BE22" s="9"/>
      <c r="BF22" s="19"/>
      <c r="BG22" s="4"/>
      <c r="BH22" s="25"/>
      <c r="BI22" s="52"/>
      <c r="BJ22" s="8"/>
      <c r="BK22" s="8"/>
      <c r="BL22" s="8"/>
      <c r="BM22" s="8"/>
      <c r="BN22" s="19"/>
      <c r="BO22" s="10"/>
    </row>
    <row r="23" spans="1:83" ht="34.15" customHeight="1" x14ac:dyDescent="0.25">
      <c r="A23" s="18"/>
      <c r="B23" s="4">
        <v>14</v>
      </c>
      <c r="C23" s="5"/>
      <c r="D23" s="24"/>
      <c r="E23" s="43"/>
      <c r="F23" s="24"/>
      <c r="G23" s="43"/>
      <c r="H23" s="24"/>
      <c r="I23" s="43"/>
      <c r="J23" s="24"/>
      <c r="K23" s="43"/>
      <c r="L23" s="24"/>
      <c r="M23" s="43"/>
      <c r="N23" s="24"/>
      <c r="O23" s="43"/>
      <c r="P23" s="24"/>
      <c r="Q23" s="43"/>
      <c r="R23" s="24"/>
      <c r="S23" s="43"/>
      <c r="T23" s="24"/>
      <c r="U23" s="43"/>
      <c r="V23" s="24"/>
      <c r="W23" s="43"/>
      <c r="X23" s="24"/>
      <c r="Y23" s="43"/>
      <c r="Z23" s="24"/>
      <c r="AA23" s="43"/>
      <c r="AB23" s="24">
        <f t="shared" si="0"/>
        <v>0</v>
      </c>
      <c r="AC23" s="81">
        <f t="shared" si="1"/>
        <v>0</v>
      </c>
      <c r="AD23" s="87"/>
      <c r="AE23" s="43"/>
      <c r="AF23" s="24"/>
      <c r="AG23" s="43"/>
      <c r="AH23" s="24"/>
      <c r="AI23" s="43"/>
      <c r="AJ23" s="24"/>
      <c r="AK23" s="43"/>
      <c r="AL23" s="24"/>
      <c r="AM23" s="43"/>
      <c r="AN23" s="24"/>
      <c r="AO23" s="43"/>
      <c r="AP23" s="24"/>
      <c r="AQ23" s="43"/>
      <c r="AR23" s="24"/>
      <c r="AS23" s="43"/>
      <c r="AT23" s="24"/>
      <c r="AU23" s="43"/>
      <c r="AV23" s="24"/>
      <c r="AW23" s="43"/>
      <c r="AX23" s="24"/>
      <c r="AY23" s="43"/>
      <c r="AZ23" s="24"/>
      <c r="BA23" s="43"/>
      <c r="BB23" s="24">
        <f t="shared" si="2"/>
        <v>0</v>
      </c>
      <c r="BC23" s="43">
        <f t="shared" si="3"/>
        <v>0</v>
      </c>
      <c r="BD23" s="10"/>
      <c r="BE23" s="9"/>
      <c r="BF23" s="19"/>
      <c r="BG23" s="19"/>
      <c r="BH23" s="19"/>
      <c r="BI23" s="19"/>
      <c r="BJ23" s="19"/>
      <c r="BK23" s="19"/>
      <c r="BL23" s="19"/>
      <c r="BM23" s="19"/>
      <c r="BN23" s="19"/>
      <c r="BO23" s="10"/>
    </row>
    <row r="24" spans="1:83" ht="34.15" customHeight="1" x14ac:dyDescent="0.25">
      <c r="A24" s="18"/>
      <c r="B24" s="4">
        <v>15</v>
      </c>
      <c r="C24" s="5"/>
      <c r="D24" s="24"/>
      <c r="E24" s="43"/>
      <c r="F24" s="24"/>
      <c r="G24" s="43"/>
      <c r="H24" s="24"/>
      <c r="I24" s="43"/>
      <c r="J24" s="24"/>
      <c r="K24" s="43"/>
      <c r="L24" s="24"/>
      <c r="M24" s="43"/>
      <c r="N24" s="24"/>
      <c r="O24" s="43"/>
      <c r="P24" s="24"/>
      <c r="Q24" s="43"/>
      <c r="R24" s="24"/>
      <c r="S24" s="43"/>
      <c r="T24" s="24"/>
      <c r="U24" s="43"/>
      <c r="V24" s="24"/>
      <c r="W24" s="43"/>
      <c r="X24" s="24"/>
      <c r="Y24" s="43"/>
      <c r="Z24" s="24"/>
      <c r="AA24" s="43"/>
      <c r="AB24" s="24">
        <f t="shared" si="0"/>
        <v>0</v>
      </c>
      <c r="AC24" s="81">
        <f t="shared" si="1"/>
        <v>0</v>
      </c>
      <c r="AD24" s="87"/>
      <c r="AE24" s="43"/>
      <c r="AF24" s="24"/>
      <c r="AG24" s="43"/>
      <c r="AH24" s="24"/>
      <c r="AI24" s="43"/>
      <c r="AJ24" s="24"/>
      <c r="AK24" s="43"/>
      <c r="AL24" s="24"/>
      <c r="AM24" s="43"/>
      <c r="AN24" s="24"/>
      <c r="AO24" s="43"/>
      <c r="AP24" s="24"/>
      <c r="AQ24" s="43"/>
      <c r="AR24" s="24"/>
      <c r="AS24" s="43"/>
      <c r="AT24" s="24"/>
      <c r="AU24" s="43"/>
      <c r="AV24" s="24"/>
      <c r="AW24" s="43"/>
      <c r="AX24" s="24"/>
      <c r="AY24" s="43"/>
      <c r="AZ24" s="24"/>
      <c r="BA24" s="43"/>
      <c r="BB24" s="24">
        <f t="shared" si="2"/>
        <v>0</v>
      </c>
      <c r="BC24" s="43">
        <f t="shared" si="3"/>
        <v>0</v>
      </c>
      <c r="BD24" s="10"/>
      <c r="BE24" s="9"/>
      <c r="BF24" s="19"/>
      <c r="BG24" s="169" t="s">
        <v>72</v>
      </c>
      <c r="BH24" s="170"/>
      <c r="BI24" s="170"/>
      <c r="BJ24" s="170"/>
      <c r="BK24" s="170"/>
      <c r="BL24" s="170"/>
      <c r="BM24" s="170"/>
      <c r="BN24" s="171"/>
      <c r="BO24" s="10"/>
    </row>
    <row r="25" spans="1:83" ht="34.15" customHeight="1" x14ac:dyDescent="0.25">
      <c r="A25" s="18"/>
      <c r="B25" s="4">
        <v>16</v>
      </c>
      <c r="C25" s="5"/>
      <c r="D25" s="24"/>
      <c r="E25" s="43"/>
      <c r="F25" s="24"/>
      <c r="G25" s="43"/>
      <c r="H25" s="24"/>
      <c r="I25" s="43"/>
      <c r="J25" s="24"/>
      <c r="K25" s="43"/>
      <c r="L25" s="24"/>
      <c r="M25" s="43"/>
      <c r="N25" s="24"/>
      <c r="O25" s="43"/>
      <c r="P25" s="24"/>
      <c r="Q25" s="43"/>
      <c r="R25" s="24"/>
      <c r="S25" s="43"/>
      <c r="T25" s="24"/>
      <c r="U25" s="43"/>
      <c r="V25" s="24"/>
      <c r="W25" s="43"/>
      <c r="X25" s="24"/>
      <c r="Y25" s="43"/>
      <c r="Z25" s="24"/>
      <c r="AA25" s="43"/>
      <c r="AB25" s="24">
        <f t="shared" si="0"/>
        <v>0</v>
      </c>
      <c r="AC25" s="81">
        <f t="shared" si="1"/>
        <v>0</v>
      </c>
      <c r="AD25" s="87"/>
      <c r="AE25" s="43"/>
      <c r="AF25" s="24"/>
      <c r="AG25" s="43"/>
      <c r="AH25" s="24"/>
      <c r="AI25" s="43"/>
      <c r="AJ25" s="24"/>
      <c r="AK25" s="43"/>
      <c r="AL25" s="24"/>
      <c r="AM25" s="43"/>
      <c r="AN25" s="24"/>
      <c r="AO25" s="43"/>
      <c r="AP25" s="24"/>
      <c r="AQ25" s="43"/>
      <c r="AR25" s="24"/>
      <c r="AS25" s="43"/>
      <c r="AT25" s="24"/>
      <c r="AU25" s="43"/>
      <c r="AV25" s="24"/>
      <c r="AW25" s="43"/>
      <c r="AX25" s="24"/>
      <c r="AY25" s="43"/>
      <c r="AZ25" s="24"/>
      <c r="BA25" s="43"/>
      <c r="BB25" s="24">
        <f t="shared" si="2"/>
        <v>0</v>
      </c>
      <c r="BC25" s="43">
        <f t="shared" si="3"/>
        <v>0</v>
      </c>
      <c r="BD25" s="10"/>
      <c r="BE25" s="9"/>
      <c r="BF25" s="19"/>
      <c r="BG25" s="165" t="s">
        <v>124</v>
      </c>
      <c r="BH25" s="165"/>
      <c r="BI25" s="165"/>
      <c r="BJ25" s="165"/>
      <c r="BK25" s="165"/>
      <c r="BL25" s="165"/>
      <c r="BM25" s="165"/>
      <c r="BN25" s="165"/>
      <c r="BO25" s="10"/>
    </row>
    <row r="26" spans="1:83" ht="34.15" customHeight="1" x14ac:dyDescent="0.25">
      <c r="A26" s="18"/>
      <c r="B26" s="4">
        <v>17</v>
      </c>
      <c r="C26" s="5"/>
      <c r="D26" s="24"/>
      <c r="E26" s="43"/>
      <c r="F26" s="24"/>
      <c r="G26" s="43"/>
      <c r="H26" s="24"/>
      <c r="I26" s="43"/>
      <c r="J26" s="24"/>
      <c r="K26" s="43"/>
      <c r="L26" s="24"/>
      <c r="M26" s="43"/>
      <c r="N26" s="24"/>
      <c r="O26" s="43"/>
      <c r="P26" s="24"/>
      <c r="Q26" s="43"/>
      <c r="R26" s="24"/>
      <c r="S26" s="43"/>
      <c r="T26" s="24"/>
      <c r="U26" s="43"/>
      <c r="V26" s="24"/>
      <c r="W26" s="43"/>
      <c r="X26" s="24"/>
      <c r="Y26" s="43"/>
      <c r="Z26" s="24"/>
      <c r="AA26" s="43"/>
      <c r="AB26" s="24">
        <f t="shared" si="0"/>
        <v>0</v>
      </c>
      <c r="AC26" s="81">
        <f t="shared" si="1"/>
        <v>0</v>
      </c>
      <c r="AD26" s="87"/>
      <c r="AE26" s="43"/>
      <c r="AF26" s="24"/>
      <c r="AG26" s="43"/>
      <c r="AH26" s="24"/>
      <c r="AI26" s="43"/>
      <c r="AJ26" s="24"/>
      <c r="AK26" s="43"/>
      <c r="AL26" s="24"/>
      <c r="AM26" s="43"/>
      <c r="AN26" s="24"/>
      <c r="AO26" s="43"/>
      <c r="AP26" s="24"/>
      <c r="AQ26" s="43"/>
      <c r="AR26" s="24"/>
      <c r="AS26" s="43"/>
      <c r="AT26" s="24"/>
      <c r="AU26" s="43"/>
      <c r="AV26" s="24"/>
      <c r="AW26" s="43"/>
      <c r="AX26" s="24"/>
      <c r="AY26" s="43"/>
      <c r="AZ26" s="24"/>
      <c r="BA26" s="43"/>
      <c r="BB26" s="24">
        <f t="shared" si="2"/>
        <v>0</v>
      </c>
      <c r="BC26" s="43">
        <f t="shared" si="3"/>
        <v>0</v>
      </c>
      <c r="BD26" s="10"/>
      <c r="BE26" s="9"/>
      <c r="BF26" s="19"/>
      <c r="BG26" s="165"/>
      <c r="BH26" s="165"/>
      <c r="BI26" s="165"/>
      <c r="BJ26" s="165"/>
      <c r="BK26" s="165"/>
      <c r="BL26" s="165"/>
      <c r="BM26" s="165"/>
      <c r="BN26" s="165"/>
      <c r="BO26" s="10"/>
    </row>
    <row r="27" spans="1:83" ht="34.15" customHeight="1" x14ac:dyDescent="0.25">
      <c r="A27" s="18"/>
      <c r="B27" s="4">
        <v>18</v>
      </c>
      <c r="C27" s="5"/>
      <c r="D27" s="24"/>
      <c r="E27" s="43"/>
      <c r="F27" s="24"/>
      <c r="G27" s="43"/>
      <c r="H27" s="24"/>
      <c r="I27" s="43"/>
      <c r="J27" s="24"/>
      <c r="K27" s="43"/>
      <c r="L27" s="24"/>
      <c r="M27" s="43"/>
      <c r="N27" s="24"/>
      <c r="O27" s="43"/>
      <c r="P27" s="24"/>
      <c r="Q27" s="43"/>
      <c r="R27" s="24"/>
      <c r="S27" s="43"/>
      <c r="T27" s="24"/>
      <c r="U27" s="43"/>
      <c r="V27" s="24"/>
      <c r="W27" s="43"/>
      <c r="X27" s="24"/>
      <c r="Y27" s="43"/>
      <c r="Z27" s="24"/>
      <c r="AA27" s="43"/>
      <c r="AB27" s="24">
        <f t="shared" si="0"/>
        <v>0</v>
      </c>
      <c r="AC27" s="81">
        <f t="shared" si="1"/>
        <v>0</v>
      </c>
      <c r="AD27" s="87"/>
      <c r="AE27" s="43"/>
      <c r="AF27" s="24"/>
      <c r="AG27" s="43"/>
      <c r="AH27" s="24"/>
      <c r="AI27" s="43"/>
      <c r="AJ27" s="24"/>
      <c r="AK27" s="43"/>
      <c r="AL27" s="24"/>
      <c r="AM27" s="43"/>
      <c r="AN27" s="24"/>
      <c r="AO27" s="43"/>
      <c r="AP27" s="24"/>
      <c r="AQ27" s="43"/>
      <c r="AR27" s="24"/>
      <c r="AS27" s="43"/>
      <c r="AT27" s="24"/>
      <c r="AU27" s="43"/>
      <c r="AV27" s="24"/>
      <c r="AW27" s="43"/>
      <c r="AX27" s="24"/>
      <c r="AY27" s="43"/>
      <c r="AZ27" s="24"/>
      <c r="BA27" s="43"/>
      <c r="BB27" s="24">
        <f t="shared" si="2"/>
        <v>0</v>
      </c>
      <c r="BC27" s="43">
        <f t="shared" si="3"/>
        <v>0</v>
      </c>
      <c r="BD27" s="10"/>
      <c r="BE27" s="9"/>
      <c r="BF27" s="19"/>
      <c r="BG27" s="165"/>
      <c r="BH27" s="165"/>
      <c r="BI27" s="165"/>
      <c r="BJ27" s="165"/>
      <c r="BK27" s="165"/>
      <c r="BL27" s="165"/>
      <c r="BM27" s="165"/>
      <c r="BN27" s="165"/>
      <c r="BO27" s="10"/>
    </row>
    <row r="28" spans="1:83" ht="34.15" customHeight="1" x14ac:dyDescent="0.25">
      <c r="A28" s="18"/>
      <c r="B28" s="4">
        <v>19</v>
      </c>
      <c r="C28" s="5"/>
      <c r="D28" s="24"/>
      <c r="E28" s="43"/>
      <c r="F28" s="24"/>
      <c r="G28" s="43"/>
      <c r="H28" s="24"/>
      <c r="I28" s="43"/>
      <c r="J28" s="24"/>
      <c r="K28" s="43"/>
      <c r="L28" s="24"/>
      <c r="M28" s="43"/>
      <c r="N28" s="24"/>
      <c r="O28" s="43"/>
      <c r="P28" s="24"/>
      <c r="Q28" s="43"/>
      <c r="R28" s="24"/>
      <c r="S28" s="43"/>
      <c r="T28" s="24"/>
      <c r="U28" s="43"/>
      <c r="V28" s="24"/>
      <c r="W28" s="43"/>
      <c r="X28" s="24"/>
      <c r="Y28" s="43"/>
      <c r="Z28" s="24"/>
      <c r="AA28" s="43"/>
      <c r="AB28" s="24">
        <f t="shared" si="0"/>
        <v>0</v>
      </c>
      <c r="AC28" s="81">
        <f t="shared" si="1"/>
        <v>0</v>
      </c>
      <c r="AD28" s="87"/>
      <c r="AE28" s="43"/>
      <c r="AF28" s="24"/>
      <c r="AG28" s="43"/>
      <c r="AH28" s="24"/>
      <c r="AI28" s="43"/>
      <c r="AJ28" s="24"/>
      <c r="AK28" s="43"/>
      <c r="AL28" s="24"/>
      <c r="AM28" s="43"/>
      <c r="AN28" s="24"/>
      <c r="AO28" s="43"/>
      <c r="AP28" s="24"/>
      <c r="AQ28" s="43"/>
      <c r="AR28" s="24"/>
      <c r="AS28" s="43"/>
      <c r="AT28" s="24"/>
      <c r="AU28" s="43"/>
      <c r="AV28" s="24"/>
      <c r="AW28" s="43"/>
      <c r="AX28" s="24"/>
      <c r="AY28" s="43"/>
      <c r="AZ28" s="24"/>
      <c r="BA28" s="43"/>
      <c r="BB28" s="24">
        <f t="shared" si="2"/>
        <v>0</v>
      </c>
      <c r="BC28" s="43">
        <f t="shared" si="3"/>
        <v>0</v>
      </c>
      <c r="BD28" s="10"/>
      <c r="BE28" s="9"/>
      <c r="BF28" s="19"/>
      <c r="BG28" s="165"/>
      <c r="BH28" s="165"/>
      <c r="BI28" s="165"/>
      <c r="BJ28" s="165"/>
      <c r="BK28" s="165"/>
      <c r="BL28" s="165"/>
      <c r="BM28" s="165"/>
      <c r="BN28" s="165"/>
      <c r="BO28" s="10"/>
    </row>
    <row r="29" spans="1:83" ht="34.15" customHeight="1" x14ac:dyDescent="0.25">
      <c r="A29" s="18"/>
      <c r="B29" s="4">
        <v>20</v>
      </c>
      <c r="C29" s="5"/>
      <c r="D29" s="24"/>
      <c r="E29" s="43"/>
      <c r="F29" s="24"/>
      <c r="G29" s="43"/>
      <c r="H29" s="24"/>
      <c r="I29" s="43"/>
      <c r="J29" s="24"/>
      <c r="K29" s="43"/>
      <c r="L29" s="24"/>
      <c r="M29" s="43"/>
      <c r="N29" s="24"/>
      <c r="O29" s="43"/>
      <c r="P29" s="24"/>
      <c r="Q29" s="43"/>
      <c r="R29" s="24"/>
      <c r="S29" s="43"/>
      <c r="T29" s="24"/>
      <c r="U29" s="43"/>
      <c r="V29" s="24"/>
      <c r="W29" s="43"/>
      <c r="X29" s="24"/>
      <c r="Y29" s="43"/>
      <c r="Z29" s="24"/>
      <c r="AA29" s="43"/>
      <c r="AB29" s="24">
        <f t="shared" si="0"/>
        <v>0</v>
      </c>
      <c r="AC29" s="81">
        <f t="shared" si="1"/>
        <v>0</v>
      </c>
      <c r="AD29" s="87"/>
      <c r="AE29" s="43"/>
      <c r="AF29" s="24"/>
      <c r="AG29" s="43"/>
      <c r="AH29" s="24"/>
      <c r="AI29" s="43"/>
      <c r="AJ29" s="24"/>
      <c r="AK29" s="43"/>
      <c r="AL29" s="24"/>
      <c r="AM29" s="43"/>
      <c r="AN29" s="24"/>
      <c r="AO29" s="43"/>
      <c r="AP29" s="24"/>
      <c r="AQ29" s="43"/>
      <c r="AR29" s="24"/>
      <c r="AS29" s="43"/>
      <c r="AT29" s="24"/>
      <c r="AU29" s="43"/>
      <c r="AV29" s="24"/>
      <c r="AW29" s="43"/>
      <c r="AX29" s="24"/>
      <c r="AY29" s="43"/>
      <c r="AZ29" s="24"/>
      <c r="BA29" s="43"/>
      <c r="BB29" s="24">
        <f t="shared" si="2"/>
        <v>0</v>
      </c>
      <c r="BC29" s="43">
        <f t="shared" si="3"/>
        <v>0</v>
      </c>
      <c r="BD29" s="10"/>
      <c r="BE29" s="9"/>
      <c r="BF29" s="19"/>
      <c r="BG29" s="165"/>
      <c r="BH29" s="165"/>
      <c r="BI29" s="165"/>
      <c r="BJ29" s="165"/>
      <c r="BK29" s="165"/>
      <c r="BL29" s="165"/>
      <c r="BM29" s="165"/>
      <c r="BN29" s="165"/>
      <c r="BO29" s="10"/>
    </row>
    <row r="30" spans="1:83" ht="59.45" customHeight="1" x14ac:dyDescent="0.25">
      <c r="A30" s="18"/>
      <c r="B30" s="109" t="s">
        <v>127</v>
      </c>
      <c r="C30" s="109"/>
      <c r="D30" s="24">
        <f>SUM(D10:D29)</f>
        <v>0</v>
      </c>
      <c r="E30" s="43">
        <f t="shared" ref="E30:AA30" si="4">SUM(E10:E29)</f>
        <v>0</v>
      </c>
      <c r="F30" s="24">
        <f t="shared" si="4"/>
        <v>0</v>
      </c>
      <c r="G30" s="43">
        <f t="shared" si="4"/>
        <v>0</v>
      </c>
      <c r="H30" s="24">
        <f t="shared" si="4"/>
        <v>0</v>
      </c>
      <c r="I30" s="43">
        <f t="shared" si="4"/>
        <v>0</v>
      </c>
      <c r="J30" s="24">
        <f t="shared" si="4"/>
        <v>0</v>
      </c>
      <c r="K30" s="43">
        <f t="shared" si="4"/>
        <v>0</v>
      </c>
      <c r="L30" s="24">
        <f t="shared" si="4"/>
        <v>0</v>
      </c>
      <c r="M30" s="43">
        <f t="shared" si="4"/>
        <v>0</v>
      </c>
      <c r="N30" s="24">
        <f t="shared" si="4"/>
        <v>0</v>
      </c>
      <c r="O30" s="43">
        <f t="shared" si="4"/>
        <v>0</v>
      </c>
      <c r="P30" s="24">
        <f t="shared" si="4"/>
        <v>0</v>
      </c>
      <c r="Q30" s="43">
        <f t="shared" si="4"/>
        <v>0</v>
      </c>
      <c r="R30" s="24">
        <f t="shared" si="4"/>
        <v>0</v>
      </c>
      <c r="S30" s="43">
        <f t="shared" si="4"/>
        <v>0</v>
      </c>
      <c r="T30" s="24">
        <f t="shared" si="4"/>
        <v>0</v>
      </c>
      <c r="U30" s="43">
        <f t="shared" si="4"/>
        <v>0</v>
      </c>
      <c r="V30" s="24">
        <f t="shared" si="4"/>
        <v>0</v>
      </c>
      <c r="W30" s="43">
        <f t="shared" si="4"/>
        <v>0</v>
      </c>
      <c r="X30" s="24">
        <f t="shared" si="4"/>
        <v>0</v>
      </c>
      <c r="Y30" s="43">
        <f t="shared" si="4"/>
        <v>0</v>
      </c>
      <c r="Z30" s="24">
        <f t="shared" si="4"/>
        <v>0</v>
      </c>
      <c r="AA30" s="43">
        <f t="shared" si="4"/>
        <v>0</v>
      </c>
      <c r="AB30" s="38">
        <f>SUM(AB10:AB29)</f>
        <v>0</v>
      </c>
      <c r="AC30" s="82">
        <f>SUM(AC10:AC29)</f>
        <v>0</v>
      </c>
      <c r="AD30" s="87">
        <f>SUM(AD10:AD29)</f>
        <v>0</v>
      </c>
      <c r="AE30" s="43">
        <f t="shared" ref="AE30" si="5">SUM(AE10:AE29)</f>
        <v>0</v>
      </c>
      <c r="AF30" s="24">
        <f t="shared" ref="AF30" si="6">SUM(AF10:AF29)</f>
        <v>0</v>
      </c>
      <c r="AG30" s="43">
        <f t="shared" ref="AG30" si="7">SUM(AG10:AG29)</f>
        <v>0</v>
      </c>
      <c r="AH30" s="24">
        <f t="shared" ref="AH30" si="8">SUM(AH10:AH29)</f>
        <v>0</v>
      </c>
      <c r="AI30" s="43">
        <f t="shared" ref="AI30" si="9">SUM(AI10:AI29)</f>
        <v>0</v>
      </c>
      <c r="AJ30" s="24">
        <f t="shared" ref="AJ30" si="10">SUM(AJ10:AJ29)</f>
        <v>0</v>
      </c>
      <c r="AK30" s="43">
        <f t="shared" ref="AK30" si="11">SUM(AK10:AK29)</f>
        <v>0</v>
      </c>
      <c r="AL30" s="24">
        <f t="shared" ref="AL30" si="12">SUM(AL10:AL29)</f>
        <v>0</v>
      </c>
      <c r="AM30" s="43">
        <f t="shared" ref="AM30" si="13">SUM(AM10:AM29)</f>
        <v>0</v>
      </c>
      <c r="AN30" s="24">
        <f t="shared" ref="AN30" si="14">SUM(AN10:AN29)</f>
        <v>0</v>
      </c>
      <c r="AO30" s="43">
        <f t="shared" ref="AO30" si="15">SUM(AO10:AO29)</f>
        <v>0</v>
      </c>
      <c r="AP30" s="24">
        <f t="shared" ref="AP30" si="16">SUM(AP10:AP29)</f>
        <v>0</v>
      </c>
      <c r="AQ30" s="43">
        <f t="shared" ref="AQ30" si="17">SUM(AQ10:AQ29)</f>
        <v>0</v>
      </c>
      <c r="AR30" s="24">
        <f t="shared" ref="AR30" si="18">SUM(AR10:AR29)</f>
        <v>0</v>
      </c>
      <c r="AS30" s="43">
        <f t="shared" ref="AS30" si="19">SUM(AS10:AS29)</f>
        <v>0</v>
      </c>
      <c r="AT30" s="24">
        <f t="shared" ref="AT30" si="20">SUM(AT10:AT29)</f>
        <v>0</v>
      </c>
      <c r="AU30" s="43">
        <f>SUM(AU10:AU29)</f>
        <v>0</v>
      </c>
      <c r="AV30" s="24">
        <f t="shared" ref="AV30" si="21">SUM(AV10:AV29)</f>
        <v>0</v>
      </c>
      <c r="AW30" s="43">
        <f t="shared" ref="AW30" si="22">SUM(AW10:AW29)</f>
        <v>0</v>
      </c>
      <c r="AX30" s="24">
        <f t="shared" ref="AX30" si="23">SUM(AX10:AX29)</f>
        <v>0</v>
      </c>
      <c r="AY30" s="43">
        <f t="shared" ref="AY30" si="24">SUM(AY10:AY29)</f>
        <v>0</v>
      </c>
      <c r="AZ30" s="24">
        <f t="shared" ref="AZ30" si="25">SUM(AZ10:AZ29)</f>
        <v>0</v>
      </c>
      <c r="BA30" s="43">
        <f t="shared" ref="BA30" si="26">SUM(BA10:BA29)</f>
        <v>0</v>
      </c>
      <c r="BB30" s="38">
        <f>SUM(BB10:BB29)</f>
        <v>0</v>
      </c>
      <c r="BC30" s="44">
        <f>SUM(BC10:BC29)</f>
        <v>0</v>
      </c>
      <c r="BD30" s="10"/>
      <c r="BE30" s="9"/>
      <c r="BF30" s="19"/>
      <c r="BG30" s="165"/>
      <c r="BH30" s="165"/>
      <c r="BI30" s="165"/>
      <c r="BJ30" s="165"/>
      <c r="BK30" s="165"/>
      <c r="BL30" s="165"/>
      <c r="BM30" s="165"/>
      <c r="BN30" s="165"/>
      <c r="BO30" s="10"/>
    </row>
    <row r="31" spans="1:83" ht="47.45" customHeight="1" x14ac:dyDescent="0.25">
      <c r="A31" s="18"/>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83"/>
      <c r="AD31" s="88"/>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10"/>
      <c r="BE31" s="9"/>
      <c r="BF31" s="19"/>
      <c r="BG31" s="72"/>
      <c r="BH31" s="72"/>
      <c r="BI31" s="72"/>
      <c r="BJ31" s="72"/>
      <c r="BK31" s="72"/>
      <c r="BL31" s="72"/>
      <c r="BM31" s="72"/>
      <c r="BN31" s="72"/>
      <c r="BO31" s="10"/>
    </row>
    <row r="32" spans="1:83" ht="39" customHeight="1" thickBot="1" x14ac:dyDescent="0.3">
      <c r="A32" s="151" t="s">
        <v>170</v>
      </c>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3"/>
      <c r="AD32" s="154" t="s">
        <v>159</v>
      </c>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3"/>
      <c r="BE32" s="154" t="s">
        <v>159</v>
      </c>
      <c r="BF32" s="152"/>
      <c r="BG32" s="152"/>
      <c r="BH32" s="152"/>
      <c r="BI32" s="152"/>
      <c r="BJ32" s="152"/>
      <c r="BK32" s="152"/>
      <c r="BL32" s="152"/>
      <c r="BM32" s="152"/>
      <c r="BN32" s="152"/>
      <c r="BO32" s="153"/>
      <c r="BP32" s="77"/>
      <c r="BQ32" s="77"/>
      <c r="BR32" s="77"/>
      <c r="BS32" s="77"/>
      <c r="BT32" s="77"/>
      <c r="BU32" s="77"/>
      <c r="BV32" s="77"/>
      <c r="BW32" s="77"/>
      <c r="BX32" s="77"/>
      <c r="BY32" s="77"/>
      <c r="BZ32" s="77"/>
      <c r="CA32" s="77"/>
      <c r="CB32" s="77"/>
      <c r="CC32" s="77"/>
      <c r="CD32" s="77"/>
      <c r="CE32" s="77"/>
    </row>
  </sheetData>
  <mergeCells count="60">
    <mergeCell ref="BG25:BN30"/>
    <mergeCell ref="B30:C30"/>
    <mergeCell ref="BF5:BN5"/>
    <mergeCell ref="BG17:BH18"/>
    <mergeCell ref="BG24:BN24"/>
    <mergeCell ref="AD7:BC7"/>
    <mergeCell ref="D8:E8"/>
    <mergeCell ref="C8:C9"/>
    <mergeCell ref="B8:B9"/>
    <mergeCell ref="AB8:AC8"/>
    <mergeCell ref="D7:AC7"/>
    <mergeCell ref="B5:E5"/>
    <mergeCell ref="F5:O5"/>
    <mergeCell ref="P8:Q8"/>
    <mergeCell ref="R8:S8"/>
    <mergeCell ref="Z8:AA8"/>
    <mergeCell ref="T8:U8"/>
    <mergeCell ref="V8:W8"/>
    <mergeCell ref="X8:Y8"/>
    <mergeCell ref="F8:G8"/>
    <mergeCell ref="H8:I8"/>
    <mergeCell ref="J8:K8"/>
    <mergeCell ref="L8:M8"/>
    <mergeCell ref="N8:O8"/>
    <mergeCell ref="AP8:AQ8"/>
    <mergeCell ref="AR8:AS8"/>
    <mergeCell ref="AT8:AU8"/>
    <mergeCell ref="AV8:AW8"/>
    <mergeCell ref="AD8:AE8"/>
    <mergeCell ref="AF8:AG8"/>
    <mergeCell ref="AH8:AI8"/>
    <mergeCell ref="AJ8:AK8"/>
    <mergeCell ref="AL8:AM8"/>
    <mergeCell ref="A32:AC32"/>
    <mergeCell ref="AD32:BD32"/>
    <mergeCell ref="BE32:BO32"/>
    <mergeCell ref="AB1:AC1"/>
    <mergeCell ref="AB2:AC2"/>
    <mergeCell ref="Z1:AA1"/>
    <mergeCell ref="Z2:AA2"/>
    <mergeCell ref="Z3:AC3"/>
    <mergeCell ref="B1:D3"/>
    <mergeCell ref="E1:Y3"/>
    <mergeCell ref="P5:U5"/>
    <mergeCell ref="AX8:AY8"/>
    <mergeCell ref="AZ8:BA8"/>
    <mergeCell ref="BB8:BC8"/>
    <mergeCell ref="BK8:BK9"/>
    <mergeCell ref="AN8:AO8"/>
    <mergeCell ref="AD1:AF3"/>
    <mergeCell ref="AG1:AY3"/>
    <mergeCell ref="V5:AB5"/>
    <mergeCell ref="BN3:BO3"/>
    <mergeCell ref="BE1:BF3"/>
    <mergeCell ref="BG1:BM3"/>
    <mergeCell ref="AZ1:BA1"/>
    <mergeCell ref="BB1:BC1"/>
    <mergeCell ref="AZ2:BA2"/>
    <mergeCell ref="BB2:BC2"/>
    <mergeCell ref="AZ3:BC3"/>
  </mergeCells>
  <conditionalFormatting sqref="D30:F30 H30 J30 L30 N30 P30 R30 T30 V30 X30 Z30 AB30:AC30 BB30:BC30">
    <cfRule type="cellIs" dxfId="46" priority="44" operator="equal">
      <formula>0</formula>
    </cfRule>
  </conditionalFormatting>
  <conditionalFormatting sqref="D10:F29 H10:H29 J10:J29 L10:L29 N10:N29 P10:P29 R10:R29 T10:T29 V10:V29 X10:X29 Z10:Z29 AB10:AB29">
    <cfRule type="cellIs" dxfId="45" priority="42" operator="equal">
      <formula>0</formula>
    </cfRule>
  </conditionalFormatting>
  <conditionalFormatting sqref="BH20:BI22">
    <cfRule type="cellIs" dxfId="44" priority="41" operator="equal">
      <formula>0</formula>
    </cfRule>
  </conditionalFormatting>
  <conditionalFormatting sqref="BG20:BI22">
    <cfRule type="cellIs" dxfId="43" priority="40" operator="equal">
      <formula>0</formula>
    </cfRule>
  </conditionalFormatting>
  <conditionalFormatting sqref="BN8">
    <cfRule type="containsErrors" dxfId="42" priority="39">
      <formula>ISERROR(BN8)</formula>
    </cfRule>
  </conditionalFormatting>
  <conditionalFormatting sqref="BN9">
    <cfRule type="containsErrors" dxfId="41" priority="38">
      <formula>ISERROR(BN9)</formula>
    </cfRule>
  </conditionalFormatting>
  <conditionalFormatting sqref="G10:G30">
    <cfRule type="cellIs" dxfId="40" priority="37" operator="equal">
      <formula>0</formula>
    </cfRule>
  </conditionalFormatting>
  <conditionalFormatting sqref="I10:I30">
    <cfRule type="cellIs" dxfId="39" priority="36" operator="equal">
      <formula>0</formula>
    </cfRule>
  </conditionalFormatting>
  <conditionalFormatting sqref="K10:K30">
    <cfRule type="cellIs" dxfId="38" priority="35" operator="equal">
      <formula>0</formula>
    </cfRule>
  </conditionalFormatting>
  <conditionalFormatting sqref="M10:M30">
    <cfRule type="cellIs" dxfId="37" priority="34" operator="equal">
      <formula>0</formula>
    </cfRule>
  </conditionalFormatting>
  <conditionalFormatting sqref="O10:O30">
    <cfRule type="cellIs" dxfId="36" priority="33" operator="equal">
      <formula>0</formula>
    </cfRule>
  </conditionalFormatting>
  <conditionalFormatting sqref="Q10:Q30">
    <cfRule type="cellIs" dxfId="35" priority="32" operator="equal">
      <formula>0</formula>
    </cfRule>
  </conditionalFormatting>
  <conditionalFormatting sqref="S10:S30">
    <cfRule type="cellIs" dxfId="34" priority="31" operator="equal">
      <formula>0</formula>
    </cfRule>
  </conditionalFormatting>
  <conditionalFormatting sqref="U10:U30">
    <cfRule type="cellIs" dxfId="33" priority="30" operator="equal">
      <formula>0</formula>
    </cfRule>
  </conditionalFormatting>
  <conditionalFormatting sqref="W10:W30">
    <cfRule type="cellIs" dxfId="32" priority="29" operator="equal">
      <formula>0</formula>
    </cfRule>
  </conditionalFormatting>
  <conditionalFormatting sqref="Y10:Y30">
    <cfRule type="cellIs" dxfId="31" priority="28" operator="equal">
      <formula>0</formula>
    </cfRule>
  </conditionalFormatting>
  <conditionalFormatting sqref="AA10:AA30">
    <cfRule type="cellIs" dxfId="30" priority="27" operator="equal">
      <formula>0</formula>
    </cfRule>
  </conditionalFormatting>
  <conditionalFormatting sqref="AC10:AC29">
    <cfRule type="cellIs" dxfId="29" priority="26" operator="equal">
      <formula>0</formula>
    </cfRule>
  </conditionalFormatting>
  <conditionalFormatting sqref="AD10:AF29 AH10:AH29 AJ10:AJ29 AL10:AL29 AN10:AN29 AP10:AP29 AR10:AR29 AT10:AT29 AV10:AV29 AX10:AX29 AZ10:AZ29 BB10:BB29">
    <cfRule type="cellIs" dxfId="28" priority="25" operator="equal">
      <formula>0</formula>
    </cfRule>
  </conditionalFormatting>
  <conditionalFormatting sqref="AG10:AG29">
    <cfRule type="cellIs" dxfId="27" priority="24" operator="equal">
      <formula>0</formula>
    </cfRule>
  </conditionalFormatting>
  <conditionalFormatting sqref="AI10:AI29">
    <cfRule type="cellIs" dxfId="26" priority="23" operator="equal">
      <formula>0</formula>
    </cfRule>
  </conditionalFormatting>
  <conditionalFormatting sqref="AK10:AK29">
    <cfRule type="cellIs" dxfId="25" priority="22" operator="equal">
      <formula>0</formula>
    </cfRule>
  </conditionalFormatting>
  <conditionalFormatting sqref="AM10:AM29">
    <cfRule type="cellIs" dxfId="24" priority="21" operator="equal">
      <formula>0</formula>
    </cfRule>
  </conditionalFormatting>
  <conditionalFormatting sqref="AO10:AO29">
    <cfRule type="cellIs" dxfId="23" priority="20" operator="equal">
      <formula>0</formula>
    </cfRule>
  </conditionalFormatting>
  <conditionalFormatting sqref="AQ10:AQ29">
    <cfRule type="cellIs" dxfId="22" priority="19" operator="equal">
      <formula>0</formula>
    </cfRule>
  </conditionalFormatting>
  <conditionalFormatting sqref="AS10:AS29">
    <cfRule type="cellIs" dxfId="21" priority="18" operator="equal">
      <formula>0</formula>
    </cfRule>
  </conditionalFormatting>
  <conditionalFormatting sqref="AU10:AU29">
    <cfRule type="cellIs" dxfId="20" priority="17" operator="equal">
      <formula>0</formula>
    </cfRule>
  </conditionalFormatting>
  <conditionalFormatting sqref="AW10:AW29">
    <cfRule type="cellIs" dxfId="19" priority="16" operator="equal">
      <formula>0</formula>
    </cfRule>
  </conditionalFormatting>
  <conditionalFormatting sqref="AY10:AY29">
    <cfRule type="cellIs" dxfId="18" priority="15" operator="equal">
      <formula>0</formula>
    </cfRule>
  </conditionalFormatting>
  <conditionalFormatting sqref="BA10:BA29">
    <cfRule type="cellIs" dxfId="17" priority="14" operator="equal">
      <formula>0</formula>
    </cfRule>
  </conditionalFormatting>
  <conditionalFormatting sqref="BC10:BC29">
    <cfRule type="cellIs" dxfId="16" priority="13" operator="equal">
      <formula>0</formula>
    </cfRule>
  </conditionalFormatting>
  <conditionalFormatting sqref="AD30:AF30 AH30 AJ30 AL30 AN30 AP30 AR30 AT30 AV30 AX30 AZ30">
    <cfRule type="cellIs" dxfId="15" priority="12" operator="equal">
      <formula>0</formula>
    </cfRule>
  </conditionalFormatting>
  <conditionalFormatting sqref="AG30">
    <cfRule type="cellIs" dxfId="14" priority="11" operator="equal">
      <formula>0</formula>
    </cfRule>
  </conditionalFormatting>
  <conditionalFormatting sqref="AI30">
    <cfRule type="cellIs" dxfId="13" priority="10" operator="equal">
      <formula>0</formula>
    </cfRule>
  </conditionalFormatting>
  <conditionalFormatting sqref="AK30">
    <cfRule type="cellIs" dxfId="12" priority="9" operator="equal">
      <formula>0</formula>
    </cfRule>
  </conditionalFormatting>
  <conditionalFormatting sqref="AM30">
    <cfRule type="cellIs" dxfId="11" priority="8" operator="equal">
      <formula>0</formula>
    </cfRule>
  </conditionalFormatting>
  <conditionalFormatting sqref="AO30">
    <cfRule type="cellIs" dxfId="10" priority="7" operator="equal">
      <formula>0</formula>
    </cfRule>
  </conditionalFormatting>
  <conditionalFormatting sqref="AQ30">
    <cfRule type="cellIs" dxfId="9" priority="6" operator="equal">
      <formula>0</formula>
    </cfRule>
  </conditionalFormatting>
  <conditionalFormatting sqref="AS30">
    <cfRule type="cellIs" dxfId="8" priority="5" operator="equal">
      <formula>0</formula>
    </cfRule>
  </conditionalFormatting>
  <conditionalFormatting sqref="AU30">
    <cfRule type="cellIs" dxfId="7" priority="4" operator="equal">
      <formula>0</formula>
    </cfRule>
  </conditionalFormatting>
  <conditionalFormatting sqref="AW30">
    <cfRule type="cellIs" dxfId="6" priority="3" operator="equal">
      <formula>0</formula>
    </cfRule>
  </conditionalFormatting>
  <conditionalFormatting sqref="AY30">
    <cfRule type="cellIs" dxfId="5" priority="2" operator="equal">
      <formula>0</formula>
    </cfRule>
  </conditionalFormatting>
  <conditionalFormatting sqref="BA30">
    <cfRule type="cellIs" dxfId="4" priority="1" operator="equal">
      <formula>0</formula>
    </cfRule>
  </conditionalFormatting>
  <printOptions horizontalCentered="1" verticalCentered="1"/>
  <pageMargins left="0.70866141732283472" right="0.70866141732283472" top="0.41976190476190478" bottom="0.74803149606299213" header="0.31496062992125984" footer="0.31496062992125984"/>
  <pageSetup scale="43" orientation="landscape" horizontalDpi="4294967295" verticalDpi="4294967295" r:id="rId1"/>
  <colBreaks count="2" manualBreakCount="2">
    <brk id="29" max="31" man="1"/>
    <brk id="56"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482EE3E-365B-4FB7-B318-3C07F8252990}">
          <x14:formula1>
            <xm:f>DATOS!$E$3:$E$14</xm:f>
          </x14:formula1>
          <xm:sqref>BG21:BG22 V5</xm:sqref>
        </x14:dataValidation>
        <x14:dataValidation type="list" allowBlank="1" showInputMessage="1" showErrorMessage="1" xr:uid="{B5627764-77BC-4B23-9950-088BB401099D}">
          <x14:formula1>
            <xm:f>DATOS!$C$3:$C$36</xm:f>
          </x14:formula1>
          <xm:sqref>F5</xm:sqref>
        </x14:dataValidation>
        <x14:dataValidation type="list" allowBlank="1" showInputMessage="1" showErrorMessage="1" xr:uid="{DE84FE6C-83CE-4B0A-AB06-DA9AD7B1A289}">
          <x14:formula1>
            <xm:f>DATOS!$A$3:$A$20</xm:f>
          </x14:formula1>
          <xm:sqref>C10:C29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3A68-5C89-4F67-A0F4-1234A3E9318A}">
  <sheetPr>
    <tabColor rgb="FF00CC66"/>
  </sheetPr>
  <dimension ref="A1:H211"/>
  <sheetViews>
    <sheetView view="pageLayout" topLeftCell="A70" zoomScale="130" zoomScaleNormal="80" zoomScaleSheetLayoutView="90" zoomScalePageLayoutView="130" workbookViewId="0">
      <selection activeCell="D54" sqref="D54:G54"/>
    </sheetView>
  </sheetViews>
  <sheetFormatPr baseColWidth="10" defaultRowHeight="15" x14ac:dyDescent="0.25"/>
  <cols>
    <col min="1" max="1" width="1.5703125" customWidth="1"/>
    <col min="2" max="2" width="8.7109375" customWidth="1"/>
    <col min="3" max="3" width="38.28515625" customWidth="1"/>
    <col min="4" max="4" width="5.140625" customWidth="1"/>
    <col min="5" max="5" width="5.28515625" customWidth="1"/>
    <col min="6" max="6" width="5.85546875" customWidth="1"/>
    <col min="7" max="7" width="33.42578125" customWidth="1"/>
    <col min="8" max="8" width="1.7109375" customWidth="1"/>
    <col min="9" max="12" width="11.5703125" customWidth="1"/>
    <col min="15" max="19" width="11.5703125" customWidth="1"/>
    <col min="22" max="24" width="11.5703125" customWidth="1"/>
  </cols>
  <sheetData>
    <row r="1" spans="1:8" ht="7.9" customHeight="1" x14ac:dyDescent="0.25">
      <c r="A1" s="16"/>
      <c r="B1" s="17"/>
      <c r="C1" s="17"/>
      <c r="D1" s="17"/>
      <c r="E1" s="17"/>
      <c r="F1" s="17"/>
      <c r="G1" s="17"/>
      <c r="H1" s="27"/>
    </row>
    <row r="2" spans="1:8" ht="21.6" customHeight="1" x14ac:dyDescent="0.25">
      <c r="A2" s="18"/>
      <c r="B2" s="181" t="s">
        <v>116</v>
      </c>
      <c r="C2" s="181"/>
      <c r="D2" s="181"/>
      <c r="E2" s="181"/>
      <c r="F2" s="181"/>
      <c r="G2" s="181"/>
      <c r="H2" s="28"/>
    </row>
    <row r="3" spans="1:8" ht="7.9" customHeight="1" x14ac:dyDescent="0.25">
      <c r="A3" s="18"/>
      <c r="B3" s="19"/>
      <c r="C3" s="19"/>
      <c r="D3" s="19"/>
      <c r="E3" s="19"/>
      <c r="F3" s="19"/>
      <c r="G3" s="19"/>
      <c r="H3" s="28"/>
    </row>
    <row r="4" spans="1:8" ht="18" customHeight="1" x14ac:dyDescent="0.25">
      <c r="A4" s="18"/>
      <c r="B4" s="162" t="s">
        <v>79</v>
      </c>
      <c r="C4" s="162"/>
      <c r="D4" s="178"/>
      <c r="E4" s="178"/>
      <c r="F4" s="178"/>
      <c r="G4" s="178"/>
      <c r="H4" s="28"/>
    </row>
    <row r="5" spans="1:8" ht="6" customHeight="1" x14ac:dyDescent="0.25">
      <c r="A5" s="18"/>
      <c r="B5" s="6"/>
      <c r="C5" s="6"/>
      <c r="D5" s="19"/>
      <c r="E5" s="19"/>
      <c r="F5" s="19"/>
      <c r="G5" s="19"/>
      <c r="H5" s="28"/>
    </row>
    <row r="6" spans="1:8" ht="17.45" customHeight="1" x14ac:dyDescent="0.25">
      <c r="A6" s="18"/>
      <c r="B6" s="162" t="s">
        <v>80</v>
      </c>
      <c r="C6" s="162"/>
      <c r="D6" s="178"/>
      <c r="E6" s="178"/>
      <c r="F6" s="178"/>
      <c r="G6" s="178"/>
      <c r="H6" s="28"/>
    </row>
    <row r="7" spans="1:8" ht="6" customHeight="1" x14ac:dyDescent="0.25">
      <c r="A7" s="18"/>
      <c r="B7" s="6"/>
      <c r="C7" s="6"/>
      <c r="D7" s="29"/>
      <c r="E7" s="29"/>
      <c r="F7" s="29"/>
      <c r="G7" s="29"/>
      <c r="H7" s="28"/>
    </row>
    <row r="8" spans="1:8" ht="15.6" customHeight="1" x14ac:dyDescent="0.25">
      <c r="A8" s="18"/>
      <c r="B8" s="162" t="s">
        <v>81</v>
      </c>
      <c r="C8" s="162"/>
      <c r="D8" s="178"/>
      <c r="E8" s="178"/>
      <c r="F8" s="178"/>
      <c r="G8" s="178"/>
      <c r="H8" s="28"/>
    </row>
    <row r="9" spans="1:8" ht="6" customHeight="1" x14ac:dyDescent="0.25">
      <c r="A9" s="18"/>
      <c r="B9" s="19"/>
      <c r="C9" s="19"/>
      <c r="D9" s="19"/>
      <c r="E9" s="19"/>
      <c r="F9" s="19"/>
      <c r="G9" s="19"/>
      <c r="H9" s="28"/>
    </row>
    <row r="10" spans="1:8" x14ac:dyDescent="0.25">
      <c r="A10" s="18"/>
      <c r="B10" s="128" t="s">
        <v>47</v>
      </c>
      <c r="C10" s="128" t="s">
        <v>73</v>
      </c>
      <c r="D10" s="179" t="s">
        <v>74</v>
      </c>
      <c r="E10" s="179"/>
      <c r="F10" s="179"/>
      <c r="G10" s="180" t="s">
        <v>75</v>
      </c>
      <c r="H10" s="28"/>
    </row>
    <row r="11" spans="1:8" x14ac:dyDescent="0.25">
      <c r="A11" s="18"/>
      <c r="B11" s="128"/>
      <c r="C11" s="128"/>
      <c r="D11" s="23" t="s">
        <v>76</v>
      </c>
      <c r="E11" s="23" t="s">
        <v>77</v>
      </c>
      <c r="F11" s="23" t="s">
        <v>78</v>
      </c>
      <c r="G11" s="180"/>
      <c r="H11" s="28"/>
    </row>
    <row r="12" spans="1:8" ht="63.75" x14ac:dyDescent="0.25">
      <c r="A12" s="18"/>
      <c r="B12" s="4">
        <v>1</v>
      </c>
      <c r="C12" s="5" t="s">
        <v>111</v>
      </c>
      <c r="D12" s="22"/>
      <c r="E12" s="22"/>
      <c r="F12" s="22"/>
      <c r="G12" s="22"/>
      <c r="H12" s="28"/>
    </row>
    <row r="13" spans="1:8" ht="38.25" x14ac:dyDescent="0.25">
      <c r="A13" s="18"/>
      <c r="B13" s="4">
        <v>2</v>
      </c>
      <c r="C13" s="5" t="s">
        <v>112</v>
      </c>
      <c r="D13" s="22"/>
      <c r="E13" s="22"/>
      <c r="F13" s="22"/>
      <c r="G13" s="22"/>
      <c r="H13" s="28"/>
    </row>
    <row r="14" spans="1:8" ht="51" x14ac:dyDescent="0.25">
      <c r="A14" s="18"/>
      <c r="B14" s="4">
        <v>3</v>
      </c>
      <c r="C14" s="5" t="s">
        <v>82</v>
      </c>
      <c r="D14" s="22"/>
      <c r="E14" s="22"/>
      <c r="F14" s="22"/>
      <c r="G14" s="22"/>
      <c r="H14" s="28"/>
    </row>
    <row r="15" spans="1:8" ht="38.25" x14ac:dyDescent="0.25">
      <c r="A15" s="18"/>
      <c r="B15" s="4">
        <v>4</v>
      </c>
      <c r="C15" s="5" t="s">
        <v>83</v>
      </c>
      <c r="D15" s="22"/>
      <c r="E15" s="22"/>
      <c r="F15" s="22"/>
      <c r="G15" s="22"/>
      <c r="H15" s="28"/>
    </row>
    <row r="16" spans="1:8" ht="38.25" x14ac:dyDescent="0.25">
      <c r="A16" s="18"/>
      <c r="B16" s="4">
        <v>5</v>
      </c>
      <c r="C16" s="5" t="s">
        <v>84</v>
      </c>
      <c r="D16" s="22"/>
      <c r="E16" s="22"/>
      <c r="F16" s="22"/>
      <c r="G16" s="22"/>
      <c r="H16" s="28"/>
    </row>
    <row r="17" spans="1:8" ht="51" x14ac:dyDescent="0.25">
      <c r="A17" s="18"/>
      <c r="B17" s="4">
        <v>6</v>
      </c>
      <c r="C17" s="5" t="s">
        <v>113</v>
      </c>
      <c r="D17" s="22"/>
      <c r="E17" s="22"/>
      <c r="F17" s="22"/>
      <c r="G17" s="22"/>
      <c r="H17" s="28"/>
    </row>
    <row r="18" spans="1:8" ht="38.25" x14ac:dyDescent="0.25">
      <c r="A18" s="18"/>
      <c r="B18" s="4">
        <v>7</v>
      </c>
      <c r="C18" s="5" t="s">
        <v>85</v>
      </c>
      <c r="D18" s="22"/>
      <c r="E18" s="22"/>
      <c r="F18" s="22"/>
      <c r="G18" s="22"/>
      <c r="H18" s="28"/>
    </row>
    <row r="19" spans="1:8" ht="21.6" customHeight="1" x14ac:dyDescent="0.25">
      <c r="A19" s="18"/>
      <c r="B19" s="128" t="s">
        <v>86</v>
      </c>
      <c r="C19" s="128"/>
      <c r="D19" s="128"/>
      <c r="E19" s="128"/>
      <c r="F19" s="128"/>
      <c r="G19" s="128"/>
      <c r="H19" s="28"/>
    </row>
    <row r="20" spans="1:8" ht="163.9" customHeight="1" x14ac:dyDescent="0.25">
      <c r="A20" s="18"/>
      <c r="B20" s="182"/>
      <c r="C20" s="182"/>
      <c r="D20" s="182"/>
      <c r="E20" s="182"/>
      <c r="F20" s="182"/>
      <c r="G20" s="182"/>
      <c r="H20" s="28"/>
    </row>
    <row r="21" spans="1:8" x14ac:dyDescent="0.25">
      <c r="A21" s="18"/>
      <c r="B21" s="26" t="s">
        <v>79</v>
      </c>
      <c r="C21" s="182"/>
      <c r="D21" s="182"/>
      <c r="E21" s="183" t="s">
        <v>79</v>
      </c>
      <c r="F21" s="183"/>
      <c r="G21" s="22"/>
      <c r="H21" s="28"/>
    </row>
    <row r="22" spans="1:8" ht="7.9" customHeight="1" thickBot="1" x14ac:dyDescent="0.3">
      <c r="A22" s="20"/>
      <c r="B22" s="21"/>
      <c r="C22" s="21"/>
      <c r="D22" s="21"/>
      <c r="E22" s="21"/>
      <c r="F22" s="21"/>
      <c r="G22" s="21"/>
      <c r="H22" s="30"/>
    </row>
    <row r="23" spans="1:8" ht="5.45" customHeight="1" x14ac:dyDescent="0.25">
      <c r="A23" s="16"/>
      <c r="B23" s="17"/>
      <c r="C23" s="17"/>
      <c r="D23" s="17"/>
      <c r="E23" s="17"/>
      <c r="F23" s="17"/>
      <c r="G23" s="17"/>
      <c r="H23" s="27"/>
    </row>
    <row r="24" spans="1:8" x14ac:dyDescent="0.25">
      <c r="A24" s="18"/>
      <c r="B24" s="181" t="s">
        <v>117</v>
      </c>
      <c r="C24" s="181"/>
      <c r="D24" s="181"/>
      <c r="E24" s="181"/>
      <c r="F24" s="181"/>
      <c r="G24" s="181"/>
      <c r="H24" s="28"/>
    </row>
    <row r="25" spans="1:8" ht="3.6" customHeight="1" x14ac:dyDescent="0.25">
      <c r="A25" s="18"/>
      <c r="B25" s="6"/>
      <c r="C25" s="6"/>
      <c r="D25" s="19"/>
      <c r="E25" s="19"/>
      <c r="F25" s="19"/>
      <c r="G25" s="19"/>
      <c r="H25" s="28"/>
    </row>
    <row r="26" spans="1:8" x14ac:dyDescent="0.25">
      <c r="A26" s="18"/>
      <c r="B26" s="14" t="s">
        <v>79</v>
      </c>
      <c r="C26" s="34"/>
      <c r="D26" s="184" t="s">
        <v>81</v>
      </c>
      <c r="E26" s="184"/>
      <c r="F26" s="184"/>
      <c r="G26" s="35"/>
      <c r="H26" s="28"/>
    </row>
    <row r="27" spans="1:8" ht="6" customHeight="1" x14ac:dyDescent="0.25">
      <c r="A27" s="18"/>
      <c r="B27" s="6"/>
      <c r="C27" s="6"/>
      <c r="D27" s="19"/>
      <c r="E27" s="19"/>
      <c r="F27" s="19"/>
      <c r="G27" s="19"/>
      <c r="H27" s="28"/>
    </row>
    <row r="28" spans="1:8" x14ac:dyDescent="0.25">
      <c r="A28" s="18"/>
      <c r="B28" s="162" t="s">
        <v>87</v>
      </c>
      <c r="C28" s="162"/>
      <c r="D28" s="178"/>
      <c r="E28" s="178"/>
      <c r="F28" s="178"/>
      <c r="G28" s="178"/>
      <c r="H28" s="28"/>
    </row>
    <row r="29" spans="1:8" ht="5.45" customHeight="1" x14ac:dyDescent="0.25">
      <c r="A29" s="18"/>
      <c r="B29" s="6"/>
      <c r="C29" s="6"/>
      <c r="D29" s="29"/>
      <c r="E29" s="29"/>
      <c r="F29" s="29"/>
      <c r="G29" s="29"/>
      <c r="H29" s="28"/>
    </row>
    <row r="30" spans="1:8" ht="13.9" customHeight="1" x14ac:dyDescent="0.25">
      <c r="A30" s="18"/>
      <c r="B30" s="162" t="s">
        <v>88</v>
      </c>
      <c r="C30" s="162"/>
      <c r="D30" s="178"/>
      <c r="E30" s="178"/>
      <c r="F30" s="178"/>
      <c r="G30" s="178"/>
      <c r="H30" s="28"/>
    </row>
    <row r="31" spans="1:8" ht="4.9000000000000004" customHeight="1" x14ac:dyDescent="0.25">
      <c r="A31" s="18"/>
      <c r="B31" s="6"/>
      <c r="C31" s="6"/>
      <c r="D31" s="29"/>
      <c r="E31" s="29"/>
      <c r="F31" s="29"/>
      <c r="G31" s="29"/>
      <c r="H31" s="28"/>
    </row>
    <row r="32" spans="1:8" x14ac:dyDescent="0.25">
      <c r="A32" s="18"/>
      <c r="B32" s="162" t="s">
        <v>80</v>
      </c>
      <c r="C32" s="162"/>
      <c r="D32" s="178"/>
      <c r="E32" s="178"/>
      <c r="F32" s="178"/>
      <c r="G32" s="178"/>
      <c r="H32" s="28"/>
    </row>
    <row r="33" spans="1:8" ht="6.6" customHeight="1" x14ac:dyDescent="0.25">
      <c r="A33" s="18"/>
      <c r="B33" s="19"/>
      <c r="C33" s="19"/>
      <c r="D33" s="19"/>
      <c r="E33" s="19"/>
      <c r="F33" s="19"/>
      <c r="G33" s="19"/>
      <c r="H33" s="28"/>
    </row>
    <row r="34" spans="1:8" x14ac:dyDescent="0.25">
      <c r="A34" s="18"/>
      <c r="B34" s="128" t="s">
        <v>47</v>
      </c>
      <c r="C34" s="128" t="s">
        <v>73</v>
      </c>
      <c r="D34" s="179" t="s">
        <v>74</v>
      </c>
      <c r="E34" s="179"/>
      <c r="F34" s="179"/>
      <c r="G34" s="180" t="s">
        <v>75</v>
      </c>
      <c r="H34" s="28"/>
    </row>
    <row r="35" spans="1:8" x14ac:dyDescent="0.25">
      <c r="A35" s="18"/>
      <c r="B35" s="128"/>
      <c r="C35" s="128"/>
      <c r="D35" s="23" t="s">
        <v>76</v>
      </c>
      <c r="E35" s="23" t="s">
        <v>77</v>
      </c>
      <c r="F35" s="23" t="s">
        <v>78</v>
      </c>
      <c r="G35" s="180"/>
      <c r="H35" s="28"/>
    </row>
    <row r="36" spans="1:8" ht="38.25" x14ac:dyDescent="0.25">
      <c r="A36" s="18"/>
      <c r="B36" s="4">
        <v>1</v>
      </c>
      <c r="C36" s="5" t="s">
        <v>96</v>
      </c>
      <c r="D36" s="22"/>
      <c r="E36" s="22"/>
      <c r="F36" s="22"/>
      <c r="G36" s="22"/>
      <c r="H36" s="28"/>
    </row>
    <row r="37" spans="1:8" ht="54.6" customHeight="1" x14ac:dyDescent="0.25">
      <c r="A37" s="18"/>
      <c r="B37" s="4">
        <v>2</v>
      </c>
      <c r="C37" s="5" t="s">
        <v>89</v>
      </c>
      <c r="D37" s="22"/>
      <c r="E37" s="22"/>
      <c r="F37" s="22"/>
      <c r="G37" s="22"/>
      <c r="H37" s="28"/>
    </row>
    <row r="38" spans="1:8" ht="25.5" x14ac:dyDescent="0.25">
      <c r="A38" s="18"/>
      <c r="B38" s="4">
        <v>3</v>
      </c>
      <c r="C38" s="5" t="s">
        <v>97</v>
      </c>
      <c r="D38" s="22"/>
      <c r="E38" s="22"/>
      <c r="F38" s="22"/>
      <c r="G38" s="22"/>
      <c r="H38" s="28"/>
    </row>
    <row r="39" spans="1:8" ht="51" x14ac:dyDescent="0.25">
      <c r="A39" s="18"/>
      <c r="B39" s="4">
        <v>4</v>
      </c>
      <c r="C39" s="5" t="s">
        <v>90</v>
      </c>
      <c r="D39" s="22"/>
      <c r="E39" s="22"/>
      <c r="F39" s="22"/>
      <c r="G39" s="22"/>
      <c r="H39" s="28"/>
    </row>
    <row r="40" spans="1:8" ht="79.900000000000006" customHeight="1" x14ac:dyDescent="0.25">
      <c r="A40" s="18"/>
      <c r="B40" s="4">
        <v>5</v>
      </c>
      <c r="C40" s="5" t="s">
        <v>91</v>
      </c>
      <c r="D40" s="22"/>
      <c r="E40" s="22"/>
      <c r="F40" s="22"/>
      <c r="G40" s="22"/>
      <c r="H40" s="28"/>
    </row>
    <row r="41" spans="1:8" ht="38.25" x14ac:dyDescent="0.25">
      <c r="A41" s="18"/>
      <c r="B41" s="4">
        <v>6</v>
      </c>
      <c r="C41" s="5" t="s">
        <v>92</v>
      </c>
      <c r="D41" s="22"/>
      <c r="E41" s="22"/>
      <c r="F41" s="22"/>
      <c r="G41" s="22"/>
      <c r="H41" s="28"/>
    </row>
    <row r="42" spans="1:8" x14ac:dyDescent="0.25">
      <c r="A42" s="18"/>
      <c r="B42" s="4">
        <v>7</v>
      </c>
      <c r="C42" s="5" t="s">
        <v>93</v>
      </c>
      <c r="D42" s="22"/>
      <c r="E42" s="22"/>
      <c r="F42" s="22"/>
      <c r="G42" s="22"/>
      <c r="H42" s="28"/>
    </row>
    <row r="43" spans="1:8" ht="38.25" x14ac:dyDescent="0.25">
      <c r="A43" s="18"/>
      <c r="B43" s="4">
        <v>8</v>
      </c>
      <c r="C43" s="5" t="s">
        <v>94</v>
      </c>
      <c r="D43" s="22"/>
      <c r="E43" s="22"/>
      <c r="F43" s="22"/>
      <c r="G43" s="22"/>
      <c r="H43" s="28"/>
    </row>
    <row r="44" spans="1:8" ht="51" x14ac:dyDescent="0.25">
      <c r="A44" s="18"/>
      <c r="B44" s="4">
        <v>9</v>
      </c>
      <c r="C44" s="5" t="s">
        <v>95</v>
      </c>
      <c r="D44" s="22"/>
      <c r="E44" s="22"/>
      <c r="F44" s="22"/>
      <c r="G44" s="22"/>
      <c r="H44" s="28"/>
    </row>
    <row r="45" spans="1:8" x14ac:dyDescent="0.25">
      <c r="A45" s="18"/>
      <c r="B45" s="128" t="s">
        <v>86</v>
      </c>
      <c r="C45" s="128"/>
      <c r="D45" s="128"/>
      <c r="E45" s="128"/>
      <c r="F45" s="128"/>
      <c r="G45" s="128"/>
      <c r="H45" s="28"/>
    </row>
    <row r="46" spans="1:8" ht="126.6" customHeight="1" x14ac:dyDescent="0.25">
      <c r="A46" s="18"/>
      <c r="B46" s="182"/>
      <c r="C46" s="182"/>
      <c r="D46" s="182"/>
      <c r="E46" s="182"/>
      <c r="F46" s="182"/>
      <c r="G46" s="182"/>
      <c r="H46" s="28"/>
    </row>
    <row r="47" spans="1:8" x14ac:dyDescent="0.25">
      <c r="A47" s="18"/>
      <c r="B47" s="26" t="s">
        <v>79</v>
      </c>
      <c r="C47" s="182"/>
      <c r="D47" s="182"/>
      <c r="E47" s="183" t="s">
        <v>79</v>
      </c>
      <c r="F47" s="183"/>
      <c r="G47" s="22"/>
      <c r="H47" s="28"/>
    </row>
    <row r="48" spans="1:8" ht="8.4499999999999993" customHeight="1" thickBot="1" x14ac:dyDescent="0.3">
      <c r="A48" s="20"/>
      <c r="B48" s="21"/>
      <c r="C48" s="21"/>
      <c r="D48" s="21"/>
      <c r="E48" s="21"/>
      <c r="F48" s="21"/>
      <c r="G48" s="21"/>
      <c r="H48" s="30"/>
    </row>
    <row r="49" spans="1:8" ht="7.9" customHeight="1" x14ac:dyDescent="0.25">
      <c r="A49" s="16"/>
      <c r="B49" s="17"/>
      <c r="C49" s="17"/>
      <c r="D49" s="17"/>
      <c r="E49" s="17"/>
      <c r="F49" s="17"/>
      <c r="G49" s="17"/>
      <c r="H49" s="27"/>
    </row>
    <row r="50" spans="1:8" ht="18.600000000000001" customHeight="1" x14ac:dyDescent="0.25">
      <c r="A50" s="18"/>
      <c r="B50" s="181" t="s">
        <v>118</v>
      </c>
      <c r="C50" s="181"/>
      <c r="D50" s="181"/>
      <c r="E50" s="181"/>
      <c r="F50" s="181"/>
      <c r="G50" s="181"/>
      <c r="H50" s="28"/>
    </row>
    <row r="51" spans="1:8" ht="6" customHeight="1" x14ac:dyDescent="0.25">
      <c r="A51" s="18"/>
      <c r="B51" s="6"/>
      <c r="C51" s="6"/>
      <c r="D51" s="19"/>
      <c r="E51" s="19"/>
      <c r="F51" s="19"/>
      <c r="G51" s="19"/>
      <c r="H51" s="28"/>
    </row>
    <row r="52" spans="1:8" ht="15" customHeight="1" x14ac:dyDescent="0.25">
      <c r="A52" s="18"/>
      <c r="B52" s="162" t="s">
        <v>79</v>
      </c>
      <c r="C52" s="162"/>
      <c r="D52" s="178"/>
      <c r="E52" s="178"/>
      <c r="F52" s="178"/>
      <c r="G52" s="178"/>
      <c r="H52" s="28"/>
    </row>
    <row r="53" spans="1:8" ht="9" customHeight="1" x14ac:dyDescent="0.25">
      <c r="A53" s="18"/>
      <c r="B53" s="31"/>
      <c r="C53" s="31"/>
      <c r="D53" s="32"/>
      <c r="E53" s="32"/>
      <c r="F53" s="32"/>
      <c r="G53" s="33"/>
      <c r="H53" s="28"/>
    </row>
    <row r="54" spans="1:8" ht="15" customHeight="1" x14ac:dyDescent="0.25">
      <c r="A54" s="18"/>
      <c r="B54" s="162" t="s">
        <v>81</v>
      </c>
      <c r="C54" s="162"/>
      <c r="D54" s="178"/>
      <c r="E54" s="178"/>
      <c r="F54" s="178"/>
      <c r="G54" s="178"/>
      <c r="H54" s="28"/>
    </row>
    <row r="55" spans="1:8" ht="9" customHeight="1" x14ac:dyDescent="0.25">
      <c r="A55" s="18"/>
      <c r="B55" s="6"/>
      <c r="C55" s="6"/>
      <c r="D55" s="19"/>
      <c r="E55" s="19"/>
      <c r="F55" s="19"/>
      <c r="G55" s="19"/>
      <c r="H55" s="28"/>
    </row>
    <row r="56" spans="1:8" ht="27.6" customHeight="1" x14ac:dyDescent="0.25">
      <c r="A56" s="18"/>
      <c r="B56" s="119" t="s">
        <v>151</v>
      </c>
      <c r="C56" s="119"/>
      <c r="D56" s="178"/>
      <c r="E56" s="178"/>
      <c r="F56" s="178"/>
      <c r="G56" s="178"/>
      <c r="H56" s="28"/>
    </row>
    <row r="57" spans="1:8" ht="9.6" customHeight="1" x14ac:dyDescent="0.25">
      <c r="A57" s="18"/>
      <c r="B57" s="6"/>
      <c r="C57" s="6"/>
      <c r="D57" s="29"/>
      <c r="E57" s="29"/>
      <c r="F57" s="29"/>
      <c r="G57" s="29"/>
      <c r="H57" s="28"/>
    </row>
    <row r="58" spans="1:8" x14ac:dyDescent="0.25">
      <c r="A58" s="18"/>
      <c r="B58" s="162" t="s">
        <v>80</v>
      </c>
      <c r="C58" s="162"/>
      <c r="D58" s="178"/>
      <c r="E58" s="178"/>
      <c r="F58" s="178"/>
      <c r="G58" s="178"/>
      <c r="H58" s="28"/>
    </row>
    <row r="59" spans="1:8" ht="10.9" customHeight="1" x14ac:dyDescent="0.25">
      <c r="A59" s="18"/>
      <c r="B59" s="19"/>
      <c r="C59" s="19"/>
      <c r="D59" s="19"/>
      <c r="E59" s="19"/>
      <c r="F59" s="19"/>
      <c r="G59" s="19"/>
      <c r="H59" s="28"/>
    </row>
    <row r="60" spans="1:8" x14ac:dyDescent="0.25">
      <c r="A60" s="18"/>
      <c r="B60" s="128" t="s">
        <v>47</v>
      </c>
      <c r="C60" s="128" t="s">
        <v>73</v>
      </c>
      <c r="D60" s="179" t="s">
        <v>74</v>
      </c>
      <c r="E60" s="179"/>
      <c r="F60" s="179"/>
      <c r="G60" s="180" t="s">
        <v>75</v>
      </c>
      <c r="H60" s="28"/>
    </row>
    <row r="61" spans="1:8" x14ac:dyDescent="0.25">
      <c r="A61" s="18"/>
      <c r="B61" s="128"/>
      <c r="C61" s="128"/>
      <c r="D61" s="23" t="s">
        <v>76</v>
      </c>
      <c r="E61" s="23" t="s">
        <v>77</v>
      </c>
      <c r="F61" s="23" t="s">
        <v>78</v>
      </c>
      <c r="G61" s="180"/>
      <c r="H61" s="28"/>
    </row>
    <row r="62" spans="1:8" ht="63.75" x14ac:dyDescent="0.25">
      <c r="A62" s="18"/>
      <c r="B62" s="4">
        <v>1</v>
      </c>
      <c r="C62" s="5" t="s">
        <v>114</v>
      </c>
      <c r="D62" s="22"/>
      <c r="E62" s="22"/>
      <c r="F62" s="22"/>
      <c r="G62" s="22"/>
      <c r="H62" s="28"/>
    </row>
    <row r="63" spans="1:8" ht="51" x14ac:dyDescent="0.25">
      <c r="A63" s="18"/>
      <c r="B63" s="4">
        <v>2</v>
      </c>
      <c r="C63" s="5" t="s">
        <v>115</v>
      </c>
      <c r="D63" s="22"/>
      <c r="E63" s="22"/>
      <c r="F63" s="22"/>
      <c r="G63" s="22"/>
      <c r="H63" s="28"/>
    </row>
    <row r="64" spans="1:8" ht="38.25" x14ac:dyDescent="0.25">
      <c r="A64" s="18"/>
      <c r="B64" s="4">
        <v>3</v>
      </c>
      <c r="C64" s="5" t="s">
        <v>98</v>
      </c>
      <c r="D64" s="22"/>
      <c r="E64" s="22"/>
      <c r="F64" s="22"/>
      <c r="G64" s="22"/>
      <c r="H64" s="28"/>
    </row>
    <row r="65" spans="1:8" ht="23.45" customHeight="1" x14ac:dyDescent="0.25">
      <c r="A65" s="18"/>
      <c r="B65" s="4">
        <v>4</v>
      </c>
      <c r="C65" s="5" t="s">
        <v>93</v>
      </c>
      <c r="D65" s="22"/>
      <c r="E65" s="22"/>
      <c r="F65" s="22"/>
      <c r="G65" s="22"/>
      <c r="H65" s="28"/>
    </row>
    <row r="66" spans="1:8" ht="22.9" customHeight="1" x14ac:dyDescent="0.25">
      <c r="A66" s="18"/>
      <c r="B66" s="128" t="s">
        <v>99</v>
      </c>
      <c r="C66" s="128"/>
      <c r="D66" s="128"/>
      <c r="E66" s="128"/>
      <c r="F66" s="128"/>
      <c r="G66" s="128"/>
      <c r="H66" s="28"/>
    </row>
    <row r="67" spans="1:8" ht="304.89999999999998" customHeight="1" x14ac:dyDescent="0.25">
      <c r="A67" s="18"/>
      <c r="B67" s="175"/>
      <c r="C67" s="176"/>
      <c r="D67" s="176"/>
      <c r="E67" s="176"/>
      <c r="F67" s="176"/>
      <c r="G67" s="177"/>
      <c r="H67" s="28"/>
    </row>
    <row r="68" spans="1:8" ht="10.15" customHeight="1" thickBot="1" x14ac:dyDescent="0.3">
      <c r="A68" s="20"/>
      <c r="B68" s="21"/>
      <c r="C68" s="21"/>
      <c r="D68" s="21"/>
      <c r="E68" s="21"/>
      <c r="F68" s="21"/>
      <c r="G68" s="21"/>
      <c r="H68" s="30"/>
    </row>
    <row r="69" spans="1:8" x14ac:dyDescent="0.25">
      <c r="A69" s="1"/>
      <c r="B69" s="1"/>
      <c r="C69" s="1"/>
      <c r="D69" s="1"/>
      <c r="E69" s="1"/>
      <c r="F69" s="1"/>
      <c r="G69" s="1"/>
      <c r="H69" s="1"/>
    </row>
    <row r="70" spans="1:8" x14ac:dyDescent="0.25">
      <c r="A70" s="1"/>
      <c r="B70" s="1"/>
      <c r="C70" s="1"/>
      <c r="D70" s="1"/>
      <c r="E70" s="1"/>
      <c r="F70" s="1"/>
      <c r="G70" s="1"/>
      <c r="H70" s="1"/>
    </row>
    <row r="71" spans="1:8" x14ac:dyDescent="0.25">
      <c r="A71" s="1"/>
      <c r="B71" s="1"/>
      <c r="C71" s="1"/>
      <c r="D71" s="1"/>
      <c r="E71" s="1"/>
      <c r="F71" s="1"/>
      <c r="G71" s="1"/>
      <c r="H71" s="1"/>
    </row>
    <row r="72" spans="1:8" x14ac:dyDescent="0.25">
      <c r="A72" s="1"/>
      <c r="B72" s="1"/>
      <c r="C72" s="1"/>
      <c r="D72" s="1"/>
      <c r="E72" s="1"/>
      <c r="F72" s="1"/>
      <c r="G72" s="1"/>
      <c r="H72" s="1"/>
    </row>
    <row r="73" spans="1:8" x14ac:dyDescent="0.25">
      <c r="A73" s="1"/>
      <c r="B73" s="1"/>
      <c r="C73" s="1"/>
      <c r="D73" s="1"/>
      <c r="E73" s="1"/>
      <c r="F73" s="1"/>
      <c r="G73" s="1"/>
      <c r="H73" s="1"/>
    </row>
    <row r="74" spans="1:8" x14ac:dyDescent="0.25">
      <c r="A74" s="1"/>
      <c r="B74" s="1"/>
      <c r="C74" s="1"/>
      <c r="D74" s="1"/>
      <c r="E74" s="1"/>
      <c r="F74" s="1"/>
      <c r="G74" s="1"/>
      <c r="H74" s="1"/>
    </row>
    <row r="75" spans="1:8" x14ac:dyDescent="0.25">
      <c r="A75" s="1"/>
      <c r="B75" s="1"/>
      <c r="C75" s="1"/>
      <c r="D75" s="1"/>
      <c r="E75" s="1"/>
      <c r="F75" s="1"/>
      <c r="G75" s="1"/>
      <c r="H75" s="1"/>
    </row>
    <row r="76" spans="1:8" x14ac:dyDescent="0.25">
      <c r="A76" s="1"/>
      <c r="B76" s="1"/>
      <c r="C76" s="1"/>
      <c r="D76" s="1"/>
      <c r="E76" s="1"/>
      <c r="F76" s="1"/>
      <c r="G76" s="1"/>
      <c r="H76" s="1"/>
    </row>
    <row r="77" spans="1:8" x14ac:dyDescent="0.25">
      <c r="A77" s="1"/>
      <c r="B77" s="1"/>
      <c r="C77" s="1"/>
      <c r="D77" s="1"/>
      <c r="E77" s="1"/>
      <c r="F77" s="1"/>
      <c r="G77" s="1"/>
      <c r="H77" s="1"/>
    </row>
    <row r="78" spans="1:8" x14ac:dyDescent="0.25">
      <c r="A78" s="1"/>
      <c r="B78" s="1"/>
      <c r="C78" s="1"/>
      <c r="D78" s="1"/>
      <c r="E78" s="1"/>
      <c r="F78" s="1"/>
      <c r="G78" s="1"/>
      <c r="H78" s="1"/>
    </row>
    <row r="79" spans="1:8" x14ac:dyDescent="0.25">
      <c r="A79" s="1"/>
      <c r="B79" s="1"/>
      <c r="C79" s="1"/>
      <c r="D79" s="1"/>
      <c r="E79" s="1"/>
      <c r="F79" s="1"/>
      <c r="G79" s="1"/>
      <c r="H79" s="1"/>
    </row>
    <row r="80" spans="1:8" x14ac:dyDescent="0.25">
      <c r="A80" s="1"/>
      <c r="B80" s="1"/>
      <c r="C80" s="1"/>
      <c r="D80" s="1"/>
      <c r="E80" s="1"/>
      <c r="F80" s="1"/>
      <c r="G80" s="1"/>
      <c r="H80" s="1"/>
    </row>
    <row r="81" spans="1:8" x14ac:dyDescent="0.25">
      <c r="A81" s="1"/>
      <c r="B81" s="1"/>
      <c r="C81" s="1"/>
      <c r="D81" s="1"/>
      <c r="E81" s="1"/>
      <c r="F81" s="1"/>
      <c r="G81" s="1"/>
      <c r="H81" s="1"/>
    </row>
    <row r="82" spans="1:8" x14ac:dyDescent="0.25">
      <c r="A82" s="1"/>
      <c r="B82" s="1"/>
      <c r="C82" s="1"/>
      <c r="D82" s="1"/>
      <c r="E82" s="1"/>
      <c r="F82" s="1"/>
      <c r="G82" s="1"/>
      <c r="H82" s="1"/>
    </row>
    <row r="83" spans="1:8" x14ac:dyDescent="0.25">
      <c r="A83" s="1"/>
      <c r="B83" s="1"/>
      <c r="C83" s="1"/>
      <c r="D83" s="1"/>
      <c r="E83" s="1"/>
      <c r="F83" s="1"/>
      <c r="G83" s="1"/>
      <c r="H83" s="1"/>
    </row>
    <row r="84" spans="1:8" x14ac:dyDescent="0.25">
      <c r="A84" s="1"/>
      <c r="B84" s="1"/>
      <c r="C84" s="1"/>
      <c r="D84" s="1"/>
      <c r="E84" s="1"/>
      <c r="F84" s="1"/>
      <c r="G84" s="1"/>
      <c r="H84" s="1"/>
    </row>
    <row r="85" spans="1:8" x14ac:dyDescent="0.25">
      <c r="A85" s="1"/>
      <c r="B85" s="1"/>
      <c r="C85" s="1"/>
      <c r="D85" s="1"/>
      <c r="E85" s="1"/>
      <c r="F85" s="1"/>
      <c r="G85" s="1"/>
      <c r="H85" s="1"/>
    </row>
    <row r="86" spans="1:8" x14ac:dyDescent="0.25">
      <c r="A86" s="1"/>
      <c r="B86" s="1"/>
      <c r="C86" s="1"/>
      <c r="D86" s="1"/>
      <c r="E86" s="1"/>
      <c r="F86" s="1"/>
      <c r="G86" s="1"/>
      <c r="H86" s="1"/>
    </row>
    <row r="87" spans="1:8" x14ac:dyDescent="0.25">
      <c r="A87" s="1"/>
      <c r="B87" s="1"/>
      <c r="C87" s="1"/>
      <c r="D87" s="1"/>
      <c r="E87" s="1"/>
      <c r="F87" s="1"/>
      <c r="G87" s="1"/>
      <c r="H87" s="1"/>
    </row>
    <row r="88" spans="1:8" x14ac:dyDescent="0.25">
      <c r="A88" s="1"/>
      <c r="B88" s="1"/>
      <c r="C88" s="1"/>
      <c r="D88" s="1"/>
      <c r="E88" s="1"/>
      <c r="F88" s="1"/>
      <c r="G88" s="1"/>
      <c r="H88" s="1"/>
    </row>
    <row r="89" spans="1:8" x14ac:dyDescent="0.25">
      <c r="A89" s="1"/>
      <c r="B89" s="1"/>
      <c r="C89" s="1"/>
      <c r="D89" s="1"/>
      <c r="E89" s="1"/>
      <c r="F89" s="1"/>
      <c r="G89" s="1"/>
      <c r="H89" s="1"/>
    </row>
    <row r="90" spans="1:8" x14ac:dyDescent="0.25">
      <c r="A90" s="1"/>
      <c r="B90" s="1"/>
      <c r="C90" s="1"/>
      <c r="D90" s="1"/>
      <c r="E90" s="1"/>
      <c r="F90" s="1"/>
      <c r="G90" s="1"/>
      <c r="H90" s="1"/>
    </row>
    <row r="91" spans="1:8" x14ac:dyDescent="0.25">
      <c r="A91" s="1"/>
      <c r="B91" s="1"/>
      <c r="C91" s="1"/>
      <c r="D91" s="1"/>
      <c r="E91" s="1"/>
      <c r="F91" s="1"/>
      <c r="G91" s="1"/>
      <c r="H91" s="1"/>
    </row>
    <row r="92" spans="1:8" x14ac:dyDescent="0.25">
      <c r="A92" s="1"/>
      <c r="B92" s="1"/>
      <c r="C92" s="1"/>
      <c r="D92" s="1"/>
      <c r="E92" s="1"/>
      <c r="F92" s="1"/>
      <c r="G92" s="1"/>
      <c r="H92" s="1"/>
    </row>
    <row r="93" spans="1:8" x14ac:dyDescent="0.25">
      <c r="A93" s="1"/>
      <c r="B93" s="1"/>
      <c r="C93" s="1"/>
      <c r="D93" s="1"/>
      <c r="E93" s="1"/>
      <c r="F93" s="1"/>
      <c r="G93" s="1"/>
      <c r="H93" s="1"/>
    </row>
    <row r="94" spans="1:8" x14ac:dyDescent="0.25">
      <c r="A94" s="1"/>
      <c r="B94" s="1"/>
      <c r="C94" s="1"/>
      <c r="D94" s="1"/>
      <c r="E94" s="1"/>
      <c r="F94" s="1"/>
      <c r="G94" s="1"/>
      <c r="H94" s="1"/>
    </row>
    <row r="95" spans="1:8" x14ac:dyDescent="0.25">
      <c r="A95" s="1"/>
      <c r="B95" s="1"/>
      <c r="C95" s="1"/>
      <c r="D95" s="1"/>
      <c r="E95" s="1"/>
      <c r="F95" s="1"/>
      <c r="G95" s="1"/>
      <c r="H95" s="1"/>
    </row>
    <row r="96" spans="1:8" x14ac:dyDescent="0.25">
      <c r="A96" s="1"/>
      <c r="B96" s="1"/>
      <c r="C96" s="1"/>
      <c r="D96" s="1"/>
      <c r="E96" s="1"/>
      <c r="F96" s="1"/>
      <c r="G96" s="1"/>
      <c r="H96" s="1"/>
    </row>
    <row r="97" spans="1:8" x14ac:dyDescent="0.25">
      <c r="A97" s="1"/>
      <c r="B97" s="1"/>
      <c r="C97" s="1"/>
      <c r="D97" s="1"/>
      <c r="E97" s="1"/>
      <c r="F97" s="1"/>
      <c r="G97" s="1"/>
      <c r="H97" s="1"/>
    </row>
    <row r="98" spans="1:8" x14ac:dyDescent="0.25">
      <c r="A98" s="1"/>
      <c r="B98" s="1"/>
      <c r="C98" s="1"/>
      <c r="D98" s="1"/>
      <c r="E98" s="1"/>
      <c r="F98" s="1"/>
      <c r="G98" s="1"/>
      <c r="H98" s="1"/>
    </row>
    <row r="99" spans="1:8" x14ac:dyDescent="0.25">
      <c r="A99" s="1"/>
      <c r="B99" s="1"/>
      <c r="C99" s="1"/>
      <c r="D99" s="1"/>
      <c r="E99" s="1"/>
      <c r="F99" s="1"/>
      <c r="G99" s="1"/>
      <c r="H99" s="1"/>
    </row>
    <row r="100" spans="1:8" x14ac:dyDescent="0.25">
      <c r="A100" s="1"/>
      <c r="B100" s="1"/>
      <c r="C100" s="1"/>
      <c r="D100" s="1"/>
      <c r="E100" s="1"/>
      <c r="F100" s="1"/>
      <c r="G100" s="1"/>
      <c r="H100" s="1"/>
    </row>
    <row r="101" spans="1:8" x14ac:dyDescent="0.25">
      <c r="A101" s="1"/>
      <c r="B101" s="1"/>
      <c r="C101" s="1"/>
      <c r="D101" s="1"/>
      <c r="E101" s="1"/>
      <c r="F101" s="1"/>
      <c r="G101" s="1"/>
      <c r="H101" s="1"/>
    </row>
    <row r="102" spans="1:8" x14ac:dyDescent="0.25">
      <c r="A102" s="1"/>
      <c r="B102" s="1"/>
      <c r="C102" s="1"/>
      <c r="D102" s="1"/>
      <c r="E102" s="1"/>
      <c r="F102" s="1"/>
      <c r="G102" s="1"/>
      <c r="H102" s="1"/>
    </row>
    <row r="103" spans="1:8" x14ac:dyDescent="0.25">
      <c r="A103" s="1"/>
      <c r="B103" s="1"/>
      <c r="C103" s="1"/>
      <c r="D103" s="1"/>
      <c r="E103" s="1"/>
      <c r="F103" s="1"/>
      <c r="G103" s="1"/>
      <c r="H103" s="1"/>
    </row>
    <row r="104" spans="1:8" x14ac:dyDescent="0.25">
      <c r="A104" s="1"/>
      <c r="B104" s="1"/>
      <c r="C104" s="1"/>
      <c r="D104" s="1"/>
      <c r="E104" s="1"/>
      <c r="F104" s="1"/>
      <c r="G104" s="1"/>
      <c r="H104" s="1"/>
    </row>
    <row r="105" spans="1:8" x14ac:dyDescent="0.25">
      <c r="A105" s="1"/>
      <c r="B105" s="1"/>
      <c r="C105" s="1"/>
      <c r="D105" s="1"/>
      <c r="E105" s="1"/>
      <c r="F105" s="1"/>
      <c r="G105" s="1"/>
      <c r="H105" s="1"/>
    </row>
    <row r="106" spans="1:8" x14ac:dyDescent="0.25">
      <c r="A106" s="1"/>
      <c r="B106" s="1"/>
      <c r="C106" s="1"/>
      <c r="D106" s="1"/>
      <c r="E106" s="1"/>
      <c r="F106" s="1"/>
      <c r="G106" s="1"/>
      <c r="H106" s="1"/>
    </row>
    <row r="107" spans="1:8" x14ac:dyDescent="0.25">
      <c r="A107" s="1"/>
      <c r="B107" s="1"/>
      <c r="C107" s="1"/>
      <c r="D107" s="1"/>
      <c r="E107" s="1"/>
      <c r="F107" s="1"/>
      <c r="G107" s="1"/>
      <c r="H107" s="1"/>
    </row>
    <row r="108" spans="1:8" x14ac:dyDescent="0.25">
      <c r="A108" s="1"/>
      <c r="B108" s="1"/>
      <c r="C108" s="1"/>
      <c r="D108" s="1"/>
      <c r="E108" s="1"/>
      <c r="F108" s="1"/>
      <c r="G108" s="1"/>
      <c r="H108" s="1"/>
    </row>
    <row r="109" spans="1:8" x14ac:dyDescent="0.25">
      <c r="A109" s="1"/>
      <c r="B109" s="1"/>
      <c r="C109" s="1"/>
      <c r="D109" s="1"/>
      <c r="E109" s="1"/>
      <c r="F109" s="1"/>
      <c r="G109" s="1"/>
      <c r="H109" s="1"/>
    </row>
    <row r="110" spans="1:8" x14ac:dyDescent="0.25">
      <c r="A110" s="1"/>
      <c r="B110" s="1"/>
      <c r="C110" s="1"/>
      <c r="D110" s="1"/>
      <c r="E110" s="1"/>
      <c r="F110" s="1"/>
      <c r="G110" s="1"/>
      <c r="H110" s="1"/>
    </row>
    <row r="111" spans="1:8" x14ac:dyDescent="0.25">
      <c r="A111" s="1"/>
      <c r="B111" s="1"/>
      <c r="C111" s="1"/>
      <c r="D111" s="1"/>
      <c r="E111" s="1"/>
      <c r="F111" s="1"/>
      <c r="G111" s="1"/>
      <c r="H111" s="1"/>
    </row>
    <row r="112" spans="1:8" x14ac:dyDescent="0.25">
      <c r="A112" s="1"/>
      <c r="B112" s="1"/>
      <c r="C112" s="1"/>
      <c r="D112" s="1"/>
      <c r="E112" s="1"/>
      <c r="F112" s="1"/>
      <c r="G112" s="1"/>
      <c r="H112" s="1"/>
    </row>
    <row r="113" spans="1:8" x14ac:dyDescent="0.25">
      <c r="A113" s="1"/>
      <c r="B113" s="1"/>
      <c r="C113" s="1"/>
      <c r="D113" s="1"/>
      <c r="E113" s="1"/>
      <c r="F113" s="1"/>
      <c r="G113" s="1"/>
      <c r="H113" s="1"/>
    </row>
    <row r="114" spans="1:8" x14ac:dyDescent="0.25">
      <c r="A114" s="1"/>
      <c r="B114" s="1"/>
      <c r="C114" s="1"/>
      <c r="D114" s="1"/>
      <c r="E114" s="1"/>
      <c r="F114" s="1"/>
      <c r="G114" s="1"/>
      <c r="H114" s="1"/>
    </row>
    <row r="115" spans="1:8" x14ac:dyDescent="0.25">
      <c r="A115" s="1"/>
      <c r="B115" s="1"/>
      <c r="C115" s="1"/>
      <c r="D115" s="1"/>
      <c r="E115" s="1"/>
      <c r="F115" s="1"/>
      <c r="G115" s="1"/>
      <c r="H115" s="1"/>
    </row>
    <row r="116" spans="1:8" x14ac:dyDescent="0.25">
      <c r="A116" s="1"/>
      <c r="B116" s="1"/>
      <c r="C116" s="1"/>
      <c r="D116" s="1"/>
      <c r="E116" s="1"/>
      <c r="F116" s="1"/>
      <c r="G116" s="1"/>
      <c r="H116" s="1"/>
    </row>
    <row r="117" spans="1:8" x14ac:dyDescent="0.25">
      <c r="A117" s="1"/>
      <c r="B117" s="1"/>
      <c r="C117" s="1"/>
      <c r="D117" s="1"/>
      <c r="E117" s="1"/>
      <c r="F117" s="1"/>
      <c r="G117" s="1"/>
      <c r="H117" s="1"/>
    </row>
    <row r="118" spans="1:8" x14ac:dyDescent="0.25">
      <c r="A118" s="1"/>
      <c r="B118" s="1"/>
      <c r="C118" s="1"/>
      <c r="D118" s="1"/>
      <c r="E118" s="1"/>
      <c r="F118" s="1"/>
      <c r="G118" s="1"/>
      <c r="H118" s="1"/>
    </row>
    <row r="119" spans="1:8" x14ac:dyDescent="0.25">
      <c r="A119" s="1"/>
      <c r="B119" s="1"/>
      <c r="C119" s="1"/>
      <c r="D119" s="1"/>
      <c r="E119" s="1"/>
      <c r="F119" s="1"/>
      <c r="G119" s="1"/>
      <c r="H119" s="1"/>
    </row>
    <row r="120" spans="1:8" x14ac:dyDescent="0.25">
      <c r="A120" s="1"/>
      <c r="B120" s="1"/>
      <c r="C120" s="1"/>
      <c r="D120" s="1"/>
      <c r="E120" s="1"/>
      <c r="F120" s="1"/>
      <c r="G120" s="1"/>
      <c r="H120" s="1"/>
    </row>
    <row r="121" spans="1:8" x14ac:dyDescent="0.25">
      <c r="A121" s="1"/>
      <c r="B121" s="1"/>
      <c r="C121" s="1"/>
      <c r="D121" s="1"/>
      <c r="E121" s="1"/>
      <c r="F121" s="1"/>
      <c r="G121" s="1"/>
      <c r="H121" s="1"/>
    </row>
    <row r="122" spans="1:8" x14ac:dyDescent="0.25">
      <c r="A122" s="1"/>
      <c r="B122" s="1"/>
      <c r="C122" s="1"/>
      <c r="D122" s="1"/>
      <c r="E122" s="1"/>
      <c r="F122" s="1"/>
      <c r="G122" s="1"/>
      <c r="H122" s="1"/>
    </row>
    <row r="123" spans="1:8" x14ac:dyDescent="0.25">
      <c r="A123" s="1"/>
      <c r="B123" s="1"/>
      <c r="C123" s="1"/>
      <c r="D123" s="1"/>
      <c r="E123" s="1"/>
      <c r="F123" s="1"/>
      <c r="G123" s="1"/>
      <c r="H123" s="1"/>
    </row>
    <row r="124" spans="1:8" x14ac:dyDescent="0.25">
      <c r="A124" s="1"/>
      <c r="B124" s="1"/>
      <c r="C124" s="1"/>
      <c r="D124" s="1"/>
      <c r="E124" s="1"/>
      <c r="F124" s="1"/>
      <c r="G124" s="1"/>
      <c r="H124" s="1"/>
    </row>
    <row r="125" spans="1:8" x14ac:dyDescent="0.25">
      <c r="A125" s="1"/>
      <c r="B125" s="1"/>
      <c r="C125" s="1"/>
      <c r="D125" s="1"/>
      <c r="E125" s="1"/>
      <c r="F125" s="1"/>
      <c r="G125" s="1"/>
      <c r="H125" s="1"/>
    </row>
    <row r="126" spans="1:8" x14ac:dyDescent="0.25">
      <c r="A126" s="1"/>
      <c r="B126" s="1"/>
      <c r="C126" s="1"/>
      <c r="D126" s="1"/>
      <c r="E126" s="1"/>
      <c r="F126" s="1"/>
      <c r="G126" s="1"/>
      <c r="H126" s="1"/>
    </row>
    <row r="127" spans="1:8" x14ac:dyDescent="0.25">
      <c r="A127" s="1"/>
      <c r="B127" s="1"/>
      <c r="C127" s="1"/>
      <c r="D127" s="1"/>
      <c r="E127" s="1"/>
      <c r="F127" s="1"/>
      <c r="G127" s="1"/>
      <c r="H127" s="1"/>
    </row>
    <row r="128" spans="1:8" x14ac:dyDescent="0.25">
      <c r="A128" s="1"/>
      <c r="B128" s="1"/>
      <c r="C128" s="1"/>
      <c r="D128" s="1"/>
      <c r="E128" s="1"/>
      <c r="F128" s="1"/>
      <c r="G128" s="1"/>
      <c r="H128" s="1"/>
    </row>
    <row r="129" spans="1:8" x14ac:dyDescent="0.25">
      <c r="A129" s="1"/>
      <c r="B129" s="1"/>
      <c r="C129" s="1"/>
      <c r="D129" s="1"/>
      <c r="E129" s="1"/>
      <c r="F129" s="1"/>
      <c r="G129" s="1"/>
      <c r="H129" s="1"/>
    </row>
    <row r="130" spans="1:8" x14ac:dyDescent="0.25">
      <c r="A130" s="1"/>
      <c r="B130" s="1"/>
      <c r="C130" s="1"/>
      <c r="D130" s="1"/>
      <c r="E130" s="1"/>
      <c r="F130" s="1"/>
      <c r="G130" s="1"/>
      <c r="H130" s="1"/>
    </row>
    <row r="131" spans="1:8" x14ac:dyDescent="0.25">
      <c r="A131" s="1"/>
      <c r="B131" s="1"/>
      <c r="C131" s="1"/>
      <c r="D131" s="1"/>
      <c r="E131" s="1"/>
      <c r="F131" s="1"/>
      <c r="G131" s="1"/>
      <c r="H131" s="1"/>
    </row>
    <row r="132" spans="1:8" x14ac:dyDescent="0.25">
      <c r="A132" s="1"/>
      <c r="B132" s="1"/>
      <c r="C132" s="1"/>
      <c r="D132" s="1"/>
      <c r="E132" s="1"/>
      <c r="F132" s="1"/>
      <c r="G132" s="1"/>
      <c r="H132" s="1"/>
    </row>
    <row r="133" spans="1:8" x14ac:dyDescent="0.25">
      <c r="A133" s="1"/>
      <c r="B133" s="1"/>
      <c r="C133" s="1"/>
      <c r="D133" s="1"/>
      <c r="E133" s="1"/>
      <c r="F133" s="1"/>
      <c r="G133" s="1"/>
      <c r="H133" s="1"/>
    </row>
    <row r="134" spans="1:8" x14ac:dyDescent="0.25">
      <c r="A134" s="1"/>
      <c r="B134" s="1"/>
      <c r="C134" s="1"/>
      <c r="D134" s="1"/>
      <c r="E134" s="1"/>
      <c r="F134" s="1"/>
      <c r="G134" s="1"/>
      <c r="H134" s="1"/>
    </row>
    <row r="135" spans="1:8" x14ac:dyDescent="0.25">
      <c r="A135" s="1"/>
      <c r="B135" s="1"/>
      <c r="C135" s="1"/>
      <c r="D135" s="1"/>
      <c r="E135" s="1"/>
      <c r="F135" s="1"/>
      <c r="G135" s="1"/>
      <c r="H135" s="1"/>
    </row>
    <row r="136" spans="1:8" x14ac:dyDescent="0.25">
      <c r="A136" s="1"/>
      <c r="B136" s="1"/>
      <c r="C136" s="1"/>
      <c r="D136" s="1"/>
      <c r="E136" s="1"/>
      <c r="F136" s="1"/>
      <c r="G136" s="1"/>
      <c r="H136" s="1"/>
    </row>
    <row r="137" spans="1:8" x14ac:dyDescent="0.25">
      <c r="A137" s="1"/>
      <c r="B137" s="1"/>
      <c r="C137" s="1"/>
      <c r="D137" s="1"/>
      <c r="E137" s="1"/>
      <c r="F137" s="1"/>
      <c r="G137" s="1"/>
      <c r="H137" s="1"/>
    </row>
    <row r="138" spans="1:8" x14ac:dyDescent="0.25">
      <c r="A138" s="1"/>
      <c r="B138" s="1"/>
      <c r="C138" s="1"/>
      <c r="D138" s="1"/>
      <c r="E138" s="1"/>
      <c r="F138" s="1"/>
      <c r="G138" s="1"/>
      <c r="H138" s="1"/>
    </row>
    <row r="139" spans="1:8" x14ac:dyDescent="0.25">
      <c r="A139" s="1"/>
      <c r="B139" s="1"/>
      <c r="C139" s="1"/>
      <c r="D139" s="1"/>
      <c r="E139" s="1"/>
      <c r="F139" s="1"/>
      <c r="G139" s="1"/>
      <c r="H139" s="1"/>
    </row>
    <row r="140" spans="1:8" x14ac:dyDescent="0.25">
      <c r="A140" s="1"/>
      <c r="B140" s="1"/>
      <c r="C140" s="1"/>
      <c r="D140" s="1"/>
      <c r="E140" s="1"/>
      <c r="F140" s="1"/>
      <c r="G140" s="1"/>
      <c r="H140" s="1"/>
    </row>
    <row r="141" spans="1:8" x14ac:dyDescent="0.25">
      <c r="A141" s="1"/>
      <c r="B141" s="1"/>
      <c r="C141" s="1"/>
      <c r="D141" s="1"/>
      <c r="E141" s="1"/>
      <c r="F141" s="1"/>
      <c r="G141" s="1"/>
      <c r="H141" s="1"/>
    </row>
    <row r="142" spans="1:8" x14ac:dyDescent="0.25">
      <c r="A142" s="1"/>
      <c r="B142" s="1"/>
      <c r="C142" s="1"/>
      <c r="D142" s="1"/>
      <c r="E142" s="1"/>
      <c r="F142" s="1"/>
      <c r="G142" s="1"/>
      <c r="H142" s="1"/>
    </row>
    <row r="143" spans="1:8" x14ac:dyDescent="0.25">
      <c r="A143" s="1"/>
      <c r="B143" s="1"/>
      <c r="C143" s="1"/>
      <c r="D143" s="1"/>
      <c r="E143" s="1"/>
      <c r="F143" s="1"/>
      <c r="G143" s="1"/>
      <c r="H143" s="1"/>
    </row>
    <row r="144" spans="1:8" x14ac:dyDescent="0.25">
      <c r="A144" s="1"/>
      <c r="B144" s="1"/>
      <c r="C144" s="1"/>
      <c r="D144" s="1"/>
      <c r="E144" s="1"/>
      <c r="F144" s="1"/>
      <c r="G144" s="1"/>
      <c r="H144" s="1"/>
    </row>
    <row r="145" spans="1:8" x14ac:dyDescent="0.25">
      <c r="A145" s="1"/>
      <c r="B145" s="1"/>
      <c r="C145" s="1"/>
      <c r="D145" s="1"/>
      <c r="E145" s="1"/>
      <c r="F145" s="1"/>
      <c r="G145" s="1"/>
      <c r="H145" s="1"/>
    </row>
    <row r="146" spans="1:8" x14ac:dyDescent="0.25">
      <c r="A146" s="1"/>
      <c r="B146" s="1"/>
      <c r="C146" s="1"/>
      <c r="D146" s="1"/>
      <c r="E146" s="1"/>
      <c r="F146" s="1"/>
      <c r="G146" s="1"/>
      <c r="H146" s="1"/>
    </row>
    <row r="147" spans="1:8" x14ac:dyDescent="0.25">
      <c r="A147" s="1"/>
      <c r="B147" s="1"/>
      <c r="C147" s="1"/>
      <c r="D147" s="1"/>
      <c r="E147" s="1"/>
      <c r="F147" s="1"/>
      <c r="G147" s="1"/>
      <c r="H147" s="1"/>
    </row>
    <row r="148" spans="1:8" x14ac:dyDescent="0.25">
      <c r="A148" s="1"/>
      <c r="B148" s="1"/>
      <c r="C148" s="1"/>
      <c r="D148" s="1"/>
      <c r="E148" s="1"/>
      <c r="F148" s="1"/>
      <c r="G148" s="1"/>
      <c r="H148" s="1"/>
    </row>
    <row r="149" spans="1:8" x14ac:dyDescent="0.25">
      <c r="A149" s="1"/>
      <c r="B149" s="1"/>
      <c r="C149" s="1"/>
      <c r="D149" s="1"/>
      <c r="E149" s="1"/>
      <c r="F149" s="1"/>
      <c r="G149" s="1"/>
      <c r="H149" s="1"/>
    </row>
    <row r="150" spans="1:8" x14ac:dyDescent="0.25">
      <c r="A150" s="1"/>
      <c r="B150" s="1"/>
      <c r="C150" s="1"/>
      <c r="D150" s="1"/>
      <c r="E150" s="1"/>
      <c r="F150" s="1"/>
      <c r="G150" s="1"/>
      <c r="H150" s="1"/>
    </row>
    <row r="151" spans="1:8" x14ac:dyDescent="0.25">
      <c r="A151" s="1"/>
      <c r="B151" s="1"/>
      <c r="C151" s="1"/>
      <c r="D151" s="1"/>
      <c r="E151" s="1"/>
      <c r="F151" s="1"/>
      <c r="G151" s="1"/>
      <c r="H151" s="1"/>
    </row>
    <row r="152" spans="1:8" x14ac:dyDescent="0.25">
      <c r="A152" s="1"/>
      <c r="B152" s="1"/>
      <c r="C152" s="1"/>
      <c r="D152" s="1"/>
      <c r="E152" s="1"/>
      <c r="F152" s="1"/>
      <c r="G152" s="1"/>
      <c r="H152" s="1"/>
    </row>
    <row r="153" spans="1:8" x14ac:dyDescent="0.25">
      <c r="A153" s="1"/>
      <c r="B153" s="1"/>
      <c r="C153" s="1"/>
      <c r="D153" s="1"/>
      <c r="E153" s="1"/>
      <c r="F153" s="1"/>
      <c r="G153" s="1"/>
      <c r="H153" s="1"/>
    </row>
    <row r="154" spans="1:8" x14ac:dyDescent="0.25">
      <c r="A154" s="1"/>
      <c r="B154" s="1"/>
      <c r="C154" s="1"/>
      <c r="D154" s="1"/>
      <c r="E154" s="1"/>
      <c r="F154" s="1"/>
      <c r="G154" s="1"/>
      <c r="H154" s="1"/>
    </row>
    <row r="155" spans="1:8" x14ac:dyDescent="0.25">
      <c r="A155" s="1"/>
      <c r="B155" s="1"/>
      <c r="C155" s="1"/>
      <c r="D155" s="1"/>
      <c r="E155" s="1"/>
      <c r="F155" s="1"/>
      <c r="G155" s="1"/>
      <c r="H155" s="1"/>
    </row>
    <row r="156" spans="1:8" x14ac:dyDescent="0.25">
      <c r="A156" s="1"/>
      <c r="B156" s="1"/>
      <c r="C156" s="1"/>
      <c r="D156" s="1"/>
      <c r="E156" s="1"/>
      <c r="F156" s="1"/>
      <c r="G156" s="1"/>
      <c r="H156" s="1"/>
    </row>
    <row r="157" spans="1:8" x14ac:dyDescent="0.25">
      <c r="A157" s="1"/>
      <c r="B157" s="1"/>
      <c r="C157" s="1"/>
      <c r="D157" s="1"/>
      <c r="E157" s="1"/>
      <c r="F157" s="1"/>
      <c r="G157" s="1"/>
      <c r="H157" s="1"/>
    </row>
    <row r="158" spans="1:8" x14ac:dyDescent="0.25">
      <c r="A158" s="1"/>
      <c r="B158" s="1"/>
      <c r="C158" s="1"/>
      <c r="D158" s="1"/>
      <c r="E158" s="1"/>
      <c r="F158" s="1"/>
      <c r="G158" s="1"/>
      <c r="H158" s="1"/>
    </row>
    <row r="159" spans="1:8" x14ac:dyDescent="0.25">
      <c r="A159" s="1"/>
      <c r="B159" s="1"/>
      <c r="C159" s="1"/>
      <c r="D159" s="1"/>
      <c r="E159" s="1"/>
      <c r="F159" s="1"/>
      <c r="G159" s="1"/>
      <c r="H159" s="1"/>
    </row>
    <row r="160" spans="1:8" x14ac:dyDescent="0.25">
      <c r="A160" s="1"/>
      <c r="B160" s="1"/>
      <c r="C160" s="1"/>
      <c r="D160" s="1"/>
      <c r="E160" s="1"/>
      <c r="F160" s="1"/>
      <c r="G160" s="1"/>
      <c r="H160" s="1"/>
    </row>
    <row r="161" spans="1:8" x14ac:dyDescent="0.25">
      <c r="A161" s="1"/>
      <c r="B161" s="1"/>
      <c r="C161" s="1"/>
      <c r="D161" s="1"/>
      <c r="E161" s="1"/>
      <c r="F161" s="1"/>
      <c r="G161" s="1"/>
      <c r="H161" s="1"/>
    </row>
    <row r="162" spans="1:8" x14ac:dyDescent="0.25">
      <c r="A162" s="1"/>
      <c r="B162" s="1"/>
      <c r="C162" s="1"/>
      <c r="D162" s="1"/>
      <c r="E162" s="1"/>
      <c r="F162" s="1"/>
      <c r="G162" s="1"/>
      <c r="H162" s="1"/>
    </row>
    <row r="163" spans="1:8" x14ac:dyDescent="0.25">
      <c r="A163" s="1"/>
      <c r="B163" s="1"/>
      <c r="C163" s="1"/>
      <c r="D163" s="1"/>
      <c r="E163" s="1"/>
      <c r="F163" s="1"/>
      <c r="G163" s="1"/>
      <c r="H163" s="1"/>
    </row>
    <row r="164" spans="1:8" x14ac:dyDescent="0.25">
      <c r="A164" s="1"/>
      <c r="B164" s="1"/>
      <c r="C164" s="1"/>
      <c r="D164" s="1"/>
      <c r="E164" s="1"/>
      <c r="F164" s="1"/>
      <c r="G164" s="1"/>
      <c r="H164" s="1"/>
    </row>
    <row r="165" spans="1:8" x14ac:dyDescent="0.25">
      <c r="A165" s="1"/>
      <c r="B165" s="1"/>
      <c r="C165" s="1"/>
      <c r="D165" s="1"/>
      <c r="E165" s="1"/>
      <c r="F165" s="1"/>
      <c r="G165" s="1"/>
      <c r="H165" s="1"/>
    </row>
    <row r="166" spans="1:8" x14ac:dyDescent="0.25">
      <c r="A166" s="1"/>
      <c r="B166" s="1"/>
      <c r="C166" s="1"/>
      <c r="D166" s="1"/>
      <c r="E166" s="1"/>
      <c r="F166" s="1"/>
      <c r="G166" s="1"/>
      <c r="H166" s="1"/>
    </row>
    <row r="167" spans="1:8" x14ac:dyDescent="0.25">
      <c r="A167" s="1"/>
      <c r="B167" s="1"/>
      <c r="C167" s="1"/>
      <c r="D167" s="1"/>
      <c r="E167" s="1"/>
      <c r="F167" s="1"/>
      <c r="G167" s="1"/>
      <c r="H167" s="1"/>
    </row>
    <row r="168" spans="1:8" x14ac:dyDescent="0.25">
      <c r="A168" s="1"/>
      <c r="B168" s="1"/>
      <c r="C168" s="1"/>
      <c r="D168" s="1"/>
      <c r="E168" s="1"/>
      <c r="F168" s="1"/>
      <c r="G168" s="1"/>
      <c r="H168" s="1"/>
    </row>
    <row r="169" spans="1:8" x14ac:dyDescent="0.25">
      <c r="A169" s="1"/>
      <c r="B169" s="1"/>
      <c r="C169" s="1"/>
      <c r="D169" s="1"/>
      <c r="E169" s="1"/>
      <c r="F169" s="1"/>
      <c r="G169" s="1"/>
      <c r="H169" s="1"/>
    </row>
    <row r="170" spans="1:8" x14ac:dyDescent="0.25">
      <c r="A170" s="1"/>
      <c r="B170" s="1"/>
      <c r="C170" s="1"/>
      <c r="D170" s="1"/>
      <c r="E170" s="1"/>
      <c r="F170" s="1"/>
      <c r="G170" s="1"/>
      <c r="H170" s="1"/>
    </row>
    <row r="171" spans="1:8" x14ac:dyDescent="0.25">
      <c r="A171" s="1"/>
      <c r="B171" s="1"/>
      <c r="C171" s="1"/>
      <c r="D171" s="1"/>
      <c r="E171" s="1"/>
      <c r="F171" s="1"/>
      <c r="G171" s="1"/>
      <c r="H171" s="1"/>
    </row>
    <row r="172" spans="1:8" x14ac:dyDescent="0.25">
      <c r="A172" s="1"/>
      <c r="B172" s="1"/>
      <c r="C172" s="1"/>
      <c r="D172" s="1"/>
      <c r="E172" s="1"/>
      <c r="F172" s="1"/>
      <c r="G172" s="1"/>
      <c r="H172" s="1"/>
    </row>
    <row r="173" spans="1:8" x14ac:dyDescent="0.25">
      <c r="A173" s="1"/>
      <c r="B173" s="1"/>
      <c r="C173" s="1"/>
      <c r="D173" s="1"/>
      <c r="E173" s="1"/>
      <c r="F173" s="1"/>
      <c r="G173" s="1"/>
      <c r="H173" s="1"/>
    </row>
    <row r="174" spans="1:8" x14ac:dyDescent="0.25">
      <c r="A174" s="1"/>
      <c r="B174" s="1"/>
      <c r="C174" s="1"/>
      <c r="D174" s="1"/>
      <c r="E174" s="1"/>
      <c r="F174" s="1"/>
      <c r="G174" s="1"/>
      <c r="H174" s="1"/>
    </row>
    <row r="175" spans="1:8" x14ac:dyDescent="0.25">
      <c r="A175" s="1"/>
      <c r="B175" s="1"/>
      <c r="C175" s="1"/>
      <c r="D175" s="1"/>
      <c r="E175" s="1"/>
      <c r="F175" s="1"/>
      <c r="G175" s="1"/>
      <c r="H175" s="1"/>
    </row>
    <row r="176" spans="1:8" x14ac:dyDescent="0.25">
      <c r="A176" s="1"/>
      <c r="B176" s="1"/>
      <c r="C176" s="1"/>
      <c r="D176" s="1"/>
      <c r="E176" s="1"/>
      <c r="F176" s="1"/>
      <c r="G176" s="1"/>
      <c r="H176" s="1"/>
    </row>
    <row r="177" spans="1:8" x14ac:dyDescent="0.25">
      <c r="A177" s="1"/>
      <c r="B177" s="1"/>
      <c r="C177" s="1"/>
      <c r="D177" s="1"/>
      <c r="E177" s="1"/>
      <c r="F177" s="1"/>
      <c r="G177" s="1"/>
      <c r="H177" s="1"/>
    </row>
    <row r="178" spans="1:8" x14ac:dyDescent="0.25">
      <c r="A178" s="1"/>
      <c r="B178" s="1"/>
      <c r="C178" s="1"/>
      <c r="D178" s="1"/>
      <c r="E178" s="1"/>
      <c r="F178" s="1"/>
      <c r="G178" s="1"/>
      <c r="H178" s="1"/>
    </row>
    <row r="179" spans="1:8" x14ac:dyDescent="0.25">
      <c r="A179" s="1"/>
      <c r="B179" s="1"/>
      <c r="C179" s="1"/>
      <c r="D179" s="1"/>
      <c r="E179" s="1"/>
      <c r="F179" s="1"/>
      <c r="G179" s="1"/>
      <c r="H179" s="1"/>
    </row>
    <row r="180" spans="1:8" x14ac:dyDescent="0.25">
      <c r="A180" s="1"/>
      <c r="B180" s="1"/>
      <c r="C180" s="1"/>
      <c r="D180" s="1"/>
      <c r="E180" s="1"/>
      <c r="F180" s="1"/>
      <c r="G180" s="1"/>
      <c r="H180" s="1"/>
    </row>
    <row r="181" spans="1:8" x14ac:dyDescent="0.25">
      <c r="A181" s="1"/>
      <c r="B181" s="1"/>
      <c r="C181" s="1"/>
      <c r="D181" s="1"/>
      <c r="E181" s="1"/>
      <c r="F181" s="1"/>
      <c r="G181" s="1"/>
      <c r="H181" s="1"/>
    </row>
    <row r="182" spans="1:8" x14ac:dyDescent="0.25">
      <c r="A182" s="1"/>
      <c r="B182" s="1"/>
      <c r="C182" s="1"/>
      <c r="D182" s="1"/>
      <c r="E182" s="1"/>
      <c r="F182" s="1"/>
      <c r="G182" s="1"/>
      <c r="H182" s="1"/>
    </row>
    <row r="183" spans="1:8" x14ac:dyDescent="0.25">
      <c r="A183" s="1"/>
      <c r="B183" s="1"/>
      <c r="C183" s="1"/>
      <c r="D183" s="1"/>
      <c r="E183" s="1"/>
      <c r="F183" s="1"/>
      <c r="G183" s="1"/>
      <c r="H183" s="1"/>
    </row>
    <row r="184" spans="1:8" x14ac:dyDescent="0.25">
      <c r="A184" s="1"/>
      <c r="B184" s="1"/>
      <c r="C184" s="1"/>
      <c r="D184" s="1"/>
      <c r="E184" s="1"/>
      <c r="F184" s="1"/>
      <c r="G184" s="1"/>
      <c r="H184" s="1"/>
    </row>
    <row r="185" spans="1:8" x14ac:dyDescent="0.25">
      <c r="A185" s="1"/>
      <c r="B185" s="1"/>
      <c r="C185" s="1"/>
      <c r="D185" s="1"/>
      <c r="E185" s="1"/>
      <c r="F185" s="1"/>
      <c r="G185" s="1"/>
      <c r="H185" s="1"/>
    </row>
    <row r="186" spans="1:8" x14ac:dyDescent="0.25">
      <c r="A186" s="1"/>
      <c r="B186" s="1"/>
      <c r="C186" s="1"/>
      <c r="D186" s="1"/>
      <c r="E186" s="1"/>
      <c r="F186" s="1"/>
      <c r="G186" s="1"/>
      <c r="H186" s="1"/>
    </row>
    <row r="187" spans="1:8" x14ac:dyDescent="0.25">
      <c r="A187" s="1"/>
      <c r="B187" s="1"/>
      <c r="C187" s="1"/>
      <c r="D187" s="1"/>
      <c r="E187" s="1"/>
      <c r="F187" s="1"/>
      <c r="G187" s="1"/>
      <c r="H187" s="1"/>
    </row>
    <row r="188" spans="1:8" x14ac:dyDescent="0.25">
      <c r="A188" s="1"/>
      <c r="B188" s="1"/>
      <c r="C188" s="1"/>
      <c r="D188" s="1"/>
      <c r="E188" s="1"/>
      <c r="F188" s="1"/>
      <c r="G188" s="1"/>
      <c r="H188" s="1"/>
    </row>
    <row r="189" spans="1:8" x14ac:dyDescent="0.25">
      <c r="A189" s="1"/>
      <c r="B189" s="1"/>
      <c r="C189" s="1"/>
      <c r="D189" s="1"/>
      <c r="E189" s="1"/>
      <c r="F189" s="1"/>
      <c r="G189" s="1"/>
      <c r="H189" s="1"/>
    </row>
    <row r="190" spans="1:8" x14ac:dyDescent="0.25">
      <c r="A190" s="1"/>
      <c r="B190" s="1"/>
      <c r="C190" s="1"/>
      <c r="D190" s="1"/>
      <c r="E190" s="1"/>
      <c r="F190" s="1"/>
      <c r="G190" s="1"/>
      <c r="H190" s="1"/>
    </row>
    <row r="191" spans="1:8" x14ac:dyDescent="0.25">
      <c r="A191" s="1"/>
      <c r="B191" s="1"/>
      <c r="C191" s="1"/>
      <c r="D191" s="1"/>
      <c r="E191" s="1"/>
      <c r="F191" s="1"/>
      <c r="G191" s="1"/>
      <c r="H191" s="1"/>
    </row>
    <row r="192" spans="1:8" x14ac:dyDescent="0.25">
      <c r="A192" s="1"/>
      <c r="B192" s="1"/>
      <c r="C192" s="1"/>
      <c r="D192" s="1"/>
      <c r="E192" s="1"/>
      <c r="F192" s="1"/>
      <c r="G192" s="1"/>
      <c r="H192" s="1"/>
    </row>
    <row r="193" spans="1:8" x14ac:dyDescent="0.25">
      <c r="A193" s="1"/>
      <c r="B193" s="1"/>
      <c r="C193" s="1"/>
      <c r="D193" s="1"/>
      <c r="E193" s="1"/>
      <c r="F193" s="1"/>
      <c r="G193" s="1"/>
      <c r="H193" s="1"/>
    </row>
    <row r="194" spans="1:8" x14ac:dyDescent="0.25">
      <c r="A194" s="1"/>
      <c r="B194" s="1"/>
      <c r="C194" s="1"/>
      <c r="D194" s="1"/>
      <c r="E194" s="1"/>
      <c r="F194" s="1"/>
      <c r="G194" s="1"/>
      <c r="H194" s="1"/>
    </row>
    <row r="195" spans="1:8" x14ac:dyDescent="0.25">
      <c r="A195" s="1"/>
      <c r="B195" s="1"/>
      <c r="C195" s="1"/>
      <c r="D195" s="1"/>
      <c r="E195" s="1"/>
      <c r="F195" s="1"/>
      <c r="G195" s="1"/>
      <c r="H195" s="1"/>
    </row>
    <row r="196" spans="1:8" x14ac:dyDescent="0.25">
      <c r="A196" s="1"/>
      <c r="B196" s="1"/>
      <c r="C196" s="1"/>
      <c r="D196" s="1"/>
      <c r="E196" s="1"/>
      <c r="F196" s="1"/>
      <c r="G196" s="1"/>
      <c r="H196" s="1"/>
    </row>
    <row r="197" spans="1:8" x14ac:dyDescent="0.25">
      <c r="A197" s="1"/>
      <c r="B197" s="1"/>
      <c r="C197" s="1"/>
      <c r="D197" s="1"/>
      <c r="E197" s="1"/>
      <c r="F197" s="1"/>
      <c r="G197" s="1"/>
      <c r="H197" s="1"/>
    </row>
    <row r="198" spans="1:8" x14ac:dyDescent="0.25">
      <c r="A198" s="1"/>
      <c r="B198" s="1"/>
      <c r="C198" s="1"/>
      <c r="D198" s="1"/>
      <c r="E198" s="1"/>
      <c r="F198" s="1"/>
      <c r="G198" s="1"/>
      <c r="H198" s="1"/>
    </row>
    <row r="199" spans="1:8" x14ac:dyDescent="0.25">
      <c r="A199" s="1"/>
      <c r="B199" s="1"/>
      <c r="C199" s="1"/>
      <c r="D199" s="1"/>
      <c r="E199" s="1"/>
      <c r="F199" s="1"/>
      <c r="G199" s="1"/>
      <c r="H199" s="1"/>
    </row>
    <row r="200" spans="1:8" x14ac:dyDescent="0.25">
      <c r="A200" s="1"/>
      <c r="B200" s="1"/>
      <c r="C200" s="1"/>
      <c r="D200" s="1"/>
      <c r="E200" s="1"/>
      <c r="F200" s="1"/>
      <c r="G200" s="1"/>
      <c r="H200" s="1"/>
    </row>
    <row r="201" spans="1:8" x14ac:dyDescent="0.25">
      <c r="A201" s="1"/>
      <c r="B201" s="1"/>
      <c r="C201" s="1"/>
      <c r="D201" s="1"/>
      <c r="E201" s="1"/>
      <c r="F201" s="1"/>
      <c r="G201" s="1"/>
      <c r="H201" s="1"/>
    </row>
    <row r="202" spans="1:8" x14ac:dyDescent="0.25">
      <c r="A202" s="1"/>
      <c r="B202" s="1"/>
      <c r="C202" s="1"/>
      <c r="D202" s="1"/>
      <c r="E202" s="1"/>
      <c r="F202" s="1"/>
      <c r="G202" s="1"/>
      <c r="H202" s="1"/>
    </row>
    <row r="203" spans="1:8" x14ac:dyDescent="0.25">
      <c r="A203" s="1"/>
      <c r="B203" s="1"/>
      <c r="C203" s="1"/>
      <c r="D203" s="1"/>
      <c r="E203" s="1"/>
      <c r="F203" s="1"/>
      <c r="G203" s="1"/>
      <c r="H203" s="1"/>
    </row>
    <row r="204" spans="1:8" x14ac:dyDescent="0.25">
      <c r="A204" s="1"/>
      <c r="B204" s="1"/>
      <c r="C204" s="1"/>
      <c r="D204" s="1"/>
      <c r="E204" s="1"/>
      <c r="F204" s="1"/>
      <c r="G204" s="1"/>
      <c r="H204" s="1"/>
    </row>
    <row r="205" spans="1:8" x14ac:dyDescent="0.25">
      <c r="A205" s="1"/>
      <c r="B205" s="1"/>
      <c r="C205" s="1"/>
      <c r="D205" s="1"/>
      <c r="E205" s="1"/>
      <c r="F205" s="1"/>
      <c r="G205" s="1"/>
      <c r="H205" s="1"/>
    </row>
    <row r="206" spans="1:8" x14ac:dyDescent="0.25">
      <c r="A206" s="1"/>
      <c r="B206" s="1"/>
      <c r="C206" s="1"/>
      <c r="D206" s="1"/>
      <c r="E206" s="1"/>
      <c r="F206" s="1"/>
      <c r="G206" s="1"/>
      <c r="H206" s="1"/>
    </row>
    <row r="207" spans="1:8" x14ac:dyDescent="0.25">
      <c r="A207" s="1"/>
      <c r="B207" s="1"/>
      <c r="C207" s="1"/>
      <c r="D207" s="1"/>
      <c r="E207" s="1"/>
      <c r="F207" s="1"/>
      <c r="G207" s="1"/>
      <c r="H207" s="1"/>
    </row>
    <row r="208" spans="1:8" x14ac:dyDescent="0.25">
      <c r="A208" s="1"/>
      <c r="B208" s="1"/>
      <c r="C208" s="1"/>
      <c r="D208" s="1"/>
      <c r="E208" s="1"/>
      <c r="F208" s="1"/>
      <c r="G208" s="1"/>
      <c r="H208" s="1"/>
    </row>
    <row r="209" spans="1:8" x14ac:dyDescent="0.25">
      <c r="A209" s="1"/>
      <c r="B209" s="1"/>
      <c r="C209" s="1"/>
      <c r="D209" s="1"/>
      <c r="E209" s="1"/>
      <c r="F209" s="1"/>
      <c r="G209" s="1"/>
      <c r="H209" s="1"/>
    </row>
    <row r="210" spans="1:8" x14ac:dyDescent="0.25">
      <c r="A210" s="1"/>
      <c r="B210" s="1"/>
      <c r="C210" s="1"/>
      <c r="D210" s="1"/>
      <c r="E210" s="1"/>
      <c r="F210" s="1"/>
      <c r="G210" s="1"/>
      <c r="H210" s="1"/>
    </row>
    <row r="211" spans="1:8" x14ac:dyDescent="0.25">
      <c r="A211" s="1"/>
      <c r="B211" s="1"/>
      <c r="C211" s="1"/>
      <c r="D211" s="1"/>
      <c r="E211" s="1"/>
      <c r="F211" s="1"/>
      <c r="G211" s="1"/>
      <c r="H211" s="1"/>
    </row>
  </sheetData>
  <mergeCells count="48">
    <mergeCell ref="B2:G2"/>
    <mergeCell ref="B19:G19"/>
    <mergeCell ref="B20:D20"/>
    <mergeCell ref="E20:G20"/>
    <mergeCell ref="B10:B11"/>
    <mergeCell ref="C10:C11"/>
    <mergeCell ref="D10:F10"/>
    <mergeCell ref="G10:G11"/>
    <mergeCell ref="B4:C4"/>
    <mergeCell ref="B6:C6"/>
    <mergeCell ref="D6:G6"/>
    <mergeCell ref="D4:G4"/>
    <mergeCell ref="B8:C8"/>
    <mergeCell ref="D8:G8"/>
    <mergeCell ref="E21:F21"/>
    <mergeCell ref="C21:D21"/>
    <mergeCell ref="B24:G24"/>
    <mergeCell ref="B28:C28"/>
    <mergeCell ref="D28:G28"/>
    <mergeCell ref="D26:F26"/>
    <mergeCell ref="B30:C30"/>
    <mergeCell ref="D30:G30"/>
    <mergeCell ref="B32:C32"/>
    <mergeCell ref="D32:G32"/>
    <mergeCell ref="B34:B35"/>
    <mergeCell ref="C34:C35"/>
    <mergeCell ref="D34:F34"/>
    <mergeCell ref="G34:G35"/>
    <mergeCell ref="B45:G45"/>
    <mergeCell ref="B46:D46"/>
    <mergeCell ref="E46:G46"/>
    <mergeCell ref="C47:D47"/>
    <mergeCell ref="E47:F47"/>
    <mergeCell ref="B50:G50"/>
    <mergeCell ref="B56:C56"/>
    <mergeCell ref="D56:G56"/>
    <mergeCell ref="B52:C52"/>
    <mergeCell ref="D52:G52"/>
    <mergeCell ref="B54:C54"/>
    <mergeCell ref="D54:G54"/>
    <mergeCell ref="B66:G66"/>
    <mergeCell ref="B67:G67"/>
    <mergeCell ref="B58:C58"/>
    <mergeCell ref="D58:G58"/>
    <mergeCell ref="B60:B61"/>
    <mergeCell ref="C60:C61"/>
    <mergeCell ref="D60:F60"/>
    <mergeCell ref="G60:G61"/>
  </mergeCells>
  <printOptions horizontalCentered="1" verticalCentered="1"/>
  <pageMargins left="0.70866141732283472" right="0.70866141732283472" top="1.4566929133858268" bottom="0.74803149606299213" header="0.31496062992125984" footer="0.31496062992125984"/>
  <pageSetup scale="90" orientation="portrait" horizontalDpi="4294967295" verticalDpi="4294967295" r:id="rId1"/>
  <headerFooter>
    <oddHeader>&amp;L         &amp;G&amp;C&amp;"Arial,Normal"&amp;10
&amp;"Arial,Negrita"PROCESO
SERVICIOS ADMINISTRATIVOS
FORMATO MANEJO 
RESIDUOS PELIGROSOS&amp;R&amp;"Arial,Normal"&amp;10F1.P27.SA
13/11/2019
Versión 4 
Página &amp;P de &amp;N
Clasificación de la información:
Pública</oddHeader>
    <oddFooter>&amp;C&amp;"Tempus Sans ITC,Negrita"&amp;12Antes de imprimir este documento… piense en el medio ambiente!&amp;"-,Normal"&amp;11
&amp;"Arial,Normal"&amp;6Cualquier copia impresa de este documento se considera como COPIA NO CONTROLADA.</oddFooter>
  </headerFooter>
  <rowBreaks count="2" manualBreakCount="2">
    <brk id="22" max="16383" man="1"/>
    <brk id="48"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35B3-1A69-4820-B147-F48EA3035EFE}">
  <sheetPr>
    <tabColor rgb="FF0070C0"/>
  </sheetPr>
  <dimension ref="A1:H59"/>
  <sheetViews>
    <sheetView tabSelected="1" view="pageLayout" zoomScale="110" zoomScaleNormal="90" zoomScalePageLayoutView="110" workbookViewId="0">
      <selection activeCell="C13" sqref="C13"/>
    </sheetView>
  </sheetViews>
  <sheetFormatPr baseColWidth="10" defaultRowHeight="15" x14ac:dyDescent="0.25"/>
  <cols>
    <col min="1" max="1" width="1.5703125" customWidth="1"/>
    <col min="2" max="2" width="15.140625" customWidth="1"/>
    <col min="3" max="3" width="17.7109375" customWidth="1"/>
    <col min="4" max="4" width="21" customWidth="1"/>
    <col min="5" max="5" width="2.85546875" customWidth="1"/>
    <col min="6" max="6" width="24.5703125" customWidth="1"/>
    <col min="7" max="7" width="26.5703125" customWidth="1"/>
    <col min="8" max="8" width="1.85546875" customWidth="1"/>
  </cols>
  <sheetData>
    <row r="1" spans="1:8" ht="9" customHeight="1" x14ac:dyDescent="0.25">
      <c r="A1" s="55"/>
      <c r="B1" s="55"/>
      <c r="C1" s="55"/>
      <c r="D1" s="55"/>
      <c r="E1" s="55"/>
      <c r="F1" s="55"/>
      <c r="G1" s="55"/>
      <c r="H1" s="55"/>
    </row>
    <row r="2" spans="1:8" ht="30.6" customHeight="1" x14ac:dyDescent="0.25">
      <c r="A2" s="55"/>
      <c r="B2" s="119" t="s">
        <v>44</v>
      </c>
      <c r="C2" s="119"/>
      <c r="D2" s="93"/>
      <c r="E2" s="162" t="s">
        <v>102</v>
      </c>
      <c r="F2" s="162"/>
      <c r="G2" s="15"/>
      <c r="H2" s="55"/>
    </row>
    <row r="3" spans="1:8" ht="8.4499999999999993" customHeight="1" x14ac:dyDescent="0.25">
      <c r="A3" s="55"/>
      <c r="B3" s="94"/>
      <c r="C3" s="94"/>
      <c r="D3" s="94"/>
      <c r="E3" s="94"/>
      <c r="F3" s="94"/>
      <c r="G3" s="94"/>
      <c r="H3" s="55"/>
    </row>
    <row r="4" spans="1:8" ht="20.45" customHeight="1" x14ac:dyDescent="0.25">
      <c r="A4" s="55"/>
      <c r="B4" s="186" t="s">
        <v>168</v>
      </c>
      <c r="C4" s="186"/>
      <c r="D4" s="186"/>
      <c r="E4" s="186"/>
      <c r="F4" s="186"/>
      <c r="G4" s="186"/>
      <c r="H4" s="55"/>
    </row>
    <row r="5" spans="1:8" ht="7.15" customHeight="1" x14ac:dyDescent="0.25">
      <c r="A5" s="55"/>
      <c r="B5" s="95"/>
      <c r="C5" s="95"/>
      <c r="D5" s="95"/>
      <c r="E5" s="95"/>
      <c r="F5" s="95"/>
      <c r="G5" s="95"/>
      <c r="H5" s="55"/>
    </row>
    <row r="6" spans="1:8" ht="38.25" x14ac:dyDescent="0.25">
      <c r="A6" s="55"/>
      <c r="B6" s="92" t="s">
        <v>100</v>
      </c>
      <c r="C6" s="96" t="s">
        <v>166</v>
      </c>
      <c r="D6" s="96" t="s">
        <v>167</v>
      </c>
      <c r="E6" s="94"/>
      <c r="F6" s="55"/>
      <c r="G6" s="55"/>
      <c r="H6" s="55"/>
    </row>
    <row r="7" spans="1:8" x14ac:dyDescent="0.25">
      <c r="A7" s="55"/>
      <c r="B7" s="4">
        <v>1</v>
      </c>
      <c r="C7" s="97"/>
      <c r="D7" s="100"/>
      <c r="E7" s="94"/>
      <c r="F7" s="94"/>
      <c r="G7" s="94"/>
      <c r="H7" s="55"/>
    </row>
    <row r="8" spans="1:8" x14ac:dyDescent="0.25">
      <c r="A8" s="55"/>
      <c r="B8" s="4">
        <v>2</v>
      </c>
      <c r="C8" s="97"/>
      <c r="D8" s="101"/>
      <c r="E8" s="94"/>
      <c r="F8" s="187" t="s">
        <v>101</v>
      </c>
      <c r="G8" s="185" t="str">
        <f>IF(D19&lt;10,"EXCENTO DE REGISTRO",IF(AND(D19&gt;=10,D19&lt;100),"PEQUEÑO",IF(AND(D19&gt;=100,D19&lt;1000),"MEDIANO",IF(D19&gt;=1000,"GRANDE",0))))</f>
        <v>EXCENTO DE REGISTRO</v>
      </c>
      <c r="H8" s="55"/>
    </row>
    <row r="9" spans="1:8" x14ac:dyDescent="0.25">
      <c r="A9" s="55"/>
      <c r="B9" s="4">
        <v>3</v>
      </c>
      <c r="C9" s="97"/>
      <c r="D9" s="101"/>
      <c r="E9" s="94"/>
      <c r="F9" s="187"/>
      <c r="G9" s="185"/>
      <c r="H9" s="55"/>
    </row>
    <row r="10" spans="1:8" x14ac:dyDescent="0.25">
      <c r="A10" s="55"/>
      <c r="B10" s="4">
        <v>4</v>
      </c>
      <c r="C10" s="97"/>
      <c r="D10" s="101"/>
      <c r="E10" s="94"/>
      <c r="F10" s="94"/>
      <c r="G10" s="94"/>
      <c r="H10" s="55"/>
    </row>
    <row r="11" spans="1:8" ht="14.45" customHeight="1" x14ac:dyDescent="0.25">
      <c r="A11" s="55"/>
      <c r="B11" s="4">
        <v>5</v>
      </c>
      <c r="C11" s="97"/>
      <c r="D11" s="101"/>
      <c r="E11" s="94"/>
      <c r="F11" s="118" t="s">
        <v>103</v>
      </c>
      <c r="G11" s="185" t="str">
        <f>IF(G8="EXCENTO DE REGISTRO","NO","SI")</f>
        <v>NO</v>
      </c>
      <c r="H11" s="55"/>
    </row>
    <row r="12" spans="1:8" x14ac:dyDescent="0.25">
      <c r="A12" s="55"/>
      <c r="B12" s="103">
        <v>6</v>
      </c>
      <c r="C12" s="97"/>
      <c r="D12" s="97">
        <f t="shared" ref="D11:D18" si="0">SUM(C7:C12)/6</f>
        <v>0</v>
      </c>
      <c r="E12" s="94"/>
      <c r="F12" s="118"/>
      <c r="G12" s="185"/>
      <c r="H12" s="55"/>
    </row>
    <row r="13" spans="1:8" x14ac:dyDescent="0.25">
      <c r="A13" s="55"/>
      <c r="B13" s="103">
        <v>7</v>
      </c>
      <c r="C13" s="97"/>
      <c r="D13" s="97">
        <f t="shared" si="0"/>
        <v>0</v>
      </c>
      <c r="E13" s="94"/>
      <c r="F13" s="118"/>
      <c r="G13" s="185"/>
      <c r="H13" s="55"/>
    </row>
    <row r="14" spans="1:8" x14ac:dyDescent="0.25">
      <c r="A14" s="55"/>
      <c r="B14" s="103">
        <v>8</v>
      </c>
      <c r="C14" s="97"/>
      <c r="D14" s="97">
        <f t="shared" si="0"/>
        <v>0</v>
      </c>
      <c r="E14" s="94"/>
      <c r="F14" s="94"/>
      <c r="G14" s="94"/>
      <c r="H14" s="55"/>
    </row>
    <row r="15" spans="1:8" x14ac:dyDescent="0.25">
      <c r="A15" s="55"/>
      <c r="B15" s="103">
        <v>9</v>
      </c>
      <c r="C15" s="97"/>
      <c r="D15" s="97">
        <f t="shared" si="0"/>
        <v>0</v>
      </c>
      <c r="E15" s="94"/>
      <c r="F15" s="94"/>
      <c r="G15" s="94"/>
      <c r="H15" s="55"/>
    </row>
    <row r="16" spans="1:8" x14ac:dyDescent="0.25">
      <c r="A16" s="55"/>
      <c r="B16" s="103">
        <v>10</v>
      </c>
      <c r="C16" s="97"/>
      <c r="D16" s="97">
        <f t="shared" si="0"/>
        <v>0</v>
      </c>
      <c r="E16" s="94"/>
      <c r="F16" s="94"/>
      <c r="G16" s="94"/>
      <c r="H16" s="55"/>
    </row>
    <row r="17" spans="1:8" x14ac:dyDescent="0.25">
      <c r="A17" s="55"/>
      <c r="B17" s="103">
        <v>11</v>
      </c>
      <c r="C17" s="97"/>
      <c r="D17" s="97">
        <f t="shared" si="0"/>
        <v>0</v>
      </c>
      <c r="E17" s="94"/>
      <c r="F17" s="94"/>
      <c r="G17" s="94"/>
      <c r="H17" s="55"/>
    </row>
    <row r="18" spans="1:8" x14ac:dyDescent="0.25">
      <c r="A18" s="55"/>
      <c r="B18" s="4">
        <v>12</v>
      </c>
      <c r="C18" s="97"/>
      <c r="D18" s="97">
        <f t="shared" si="0"/>
        <v>0</v>
      </c>
      <c r="E18" s="94"/>
      <c r="F18" s="94"/>
      <c r="G18" s="94"/>
      <c r="H18" s="55"/>
    </row>
    <row r="19" spans="1:8" x14ac:dyDescent="0.25">
      <c r="A19" s="55"/>
      <c r="B19" s="98" t="s">
        <v>70</v>
      </c>
      <c r="C19" s="99">
        <f>SUM(C7:C18)</f>
        <v>0</v>
      </c>
      <c r="D19" s="99">
        <f>AVERAGE(D12:D17)</f>
        <v>0</v>
      </c>
      <c r="E19" s="94"/>
      <c r="F19" s="94"/>
      <c r="G19" s="94"/>
      <c r="H19" s="55"/>
    </row>
    <row r="20" spans="1:8" ht="13.15" customHeight="1" x14ac:dyDescent="0.25">
      <c r="A20" s="55"/>
      <c r="B20" s="55"/>
      <c r="C20" s="55"/>
      <c r="D20" s="55"/>
      <c r="E20" s="55"/>
      <c r="F20" s="55"/>
      <c r="G20" s="55"/>
      <c r="H20" s="55"/>
    </row>
    <row r="21" spans="1:8" x14ac:dyDescent="0.25">
      <c r="A21" s="55"/>
      <c r="B21" s="55"/>
      <c r="C21" s="55"/>
      <c r="D21" s="55"/>
      <c r="E21" s="55"/>
      <c r="F21" s="55"/>
      <c r="G21" s="55"/>
      <c r="H21" s="55"/>
    </row>
    <row r="22" spans="1:8" x14ac:dyDescent="0.25">
      <c r="A22" s="55"/>
      <c r="B22" s="55"/>
      <c r="C22" s="55"/>
      <c r="D22" s="55"/>
      <c r="E22" s="55"/>
      <c r="F22" s="55"/>
      <c r="G22" s="55"/>
      <c r="H22" s="55"/>
    </row>
    <row r="23" spans="1:8" x14ac:dyDescent="0.25">
      <c r="A23" s="55"/>
      <c r="B23" s="55"/>
      <c r="C23" s="55"/>
      <c r="D23" s="55"/>
      <c r="E23" s="55"/>
      <c r="F23" s="55"/>
      <c r="G23" s="55"/>
      <c r="H23" s="55"/>
    </row>
    <row r="24" spans="1:8" x14ac:dyDescent="0.25">
      <c r="A24" s="55"/>
      <c r="B24" s="55"/>
      <c r="C24" s="55"/>
      <c r="D24" s="55"/>
      <c r="E24" s="55"/>
      <c r="F24" s="55"/>
      <c r="G24" s="55"/>
      <c r="H24" s="55"/>
    </row>
    <row r="25" spans="1:8" x14ac:dyDescent="0.25">
      <c r="A25" s="55"/>
      <c r="B25" s="55"/>
      <c r="C25" s="55"/>
      <c r="D25" s="55"/>
      <c r="E25" s="55"/>
      <c r="F25" s="55"/>
      <c r="G25" s="55"/>
      <c r="H25" s="55"/>
    </row>
    <row r="26" spans="1:8" x14ac:dyDescent="0.25">
      <c r="A26" s="55"/>
      <c r="B26" s="55"/>
      <c r="C26" s="55"/>
      <c r="D26" s="55"/>
      <c r="E26" s="55"/>
      <c r="F26" s="55"/>
      <c r="G26" s="55"/>
      <c r="H26" s="55"/>
    </row>
    <row r="27" spans="1:8" x14ac:dyDescent="0.25">
      <c r="A27" s="55"/>
      <c r="B27" s="55"/>
      <c r="C27" s="55"/>
      <c r="D27" s="55"/>
      <c r="E27" s="55"/>
      <c r="F27" s="55"/>
      <c r="G27" s="55"/>
      <c r="H27" s="55"/>
    </row>
    <row r="28" spans="1:8" x14ac:dyDescent="0.25">
      <c r="A28" s="55"/>
      <c r="B28" s="55"/>
      <c r="C28" s="55"/>
      <c r="D28" s="55"/>
      <c r="E28" s="55"/>
      <c r="F28" s="55"/>
      <c r="G28" s="55"/>
      <c r="H28" s="55"/>
    </row>
    <row r="29" spans="1:8" x14ac:dyDescent="0.25">
      <c r="A29" s="55"/>
      <c r="B29" s="55"/>
      <c r="C29" s="55"/>
      <c r="D29" s="55"/>
      <c r="E29" s="55"/>
      <c r="F29" s="55"/>
      <c r="G29" s="55"/>
      <c r="H29" s="55"/>
    </row>
    <row r="30" spans="1:8" x14ac:dyDescent="0.25">
      <c r="A30" s="55"/>
      <c r="B30" s="55"/>
      <c r="C30" s="55"/>
      <c r="D30" s="55"/>
      <c r="E30" s="55"/>
      <c r="F30" s="55"/>
      <c r="G30" s="55"/>
      <c r="H30" s="55"/>
    </row>
    <row r="31" spans="1:8" x14ac:dyDescent="0.25">
      <c r="A31" s="55"/>
      <c r="B31" s="55"/>
      <c r="C31" s="55"/>
      <c r="D31" s="55"/>
      <c r="E31" s="55"/>
      <c r="F31" s="55"/>
      <c r="G31" s="55"/>
      <c r="H31" s="55"/>
    </row>
    <row r="32" spans="1:8" x14ac:dyDescent="0.25">
      <c r="A32" s="55"/>
      <c r="B32" s="55"/>
      <c r="C32" s="55"/>
      <c r="D32" s="55"/>
      <c r="E32" s="55"/>
      <c r="F32" s="55"/>
      <c r="G32" s="55"/>
      <c r="H32" s="55"/>
    </row>
    <row r="33" spans="1:8" x14ac:dyDescent="0.25">
      <c r="A33" s="55"/>
      <c r="B33" s="55"/>
      <c r="C33" s="55"/>
      <c r="D33" s="55"/>
      <c r="E33" s="55"/>
      <c r="F33" s="55"/>
      <c r="G33" s="55"/>
      <c r="H33" s="55"/>
    </row>
    <row r="34" spans="1:8" x14ac:dyDescent="0.25">
      <c r="A34" s="55"/>
      <c r="B34" s="55"/>
      <c r="C34" s="55"/>
      <c r="D34" s="55"/>
      <c r="E34" s="55"/>
      <c r="F34" s="55"/>
      <c r="G34" s="55"/>
      <c r="H34" s="55"/>
    </row>
    <row r="35" spans="1:8" x14ac:dyDescent="0.25">
      <c r="A35" s="55"/>
      <c r="B35" s="55"/>
      <c r="C35" s="55"/>
      <c r="D35" s="55"/>
      <c r="E35" s="55"/>
      <c r="F35" s="55"/>
      <c r="G35" s="55"/>
      <c r="H35" s="55"/>
    </row>
    <row r="36" spans="1:8" x14ac:dyDescent="0.25">
      <c r="A36" s="55"/>
      <c r="B36" s="55"/>
      <c r="C36" s="55"/>
      <c r="D36" s="55"/>
      <c r="E36" s="55"/>
      <c r="F36" s="55"/>
      <c r="G36" s="55"/>
      <c r="H36" s="55"/>
    </row>
    <row r="37" spans="1:8" x14ac:dyDescent="0.25">
      <c r="A37" s="55"/>
      <c r="B37" s="55"/>
      <c r="C37" s="55"/>
      <c r="D37" s="55"/>
      <c r="E37" s="55"/>
      <c r="F37" s="55"/>
      <c r="G37" s="55"/>
      <c r="H37" s="55"/>
    </row>
    <row r="38" spans="1:8" x14ac:dyDescent="0.25">
      <c r="A38" s="55"/>
      <c r="B38" s="55"/>
      <c r="C38" s="55"/>
      <c r="D38" s="55"/>
      <c r="E38" s="55"/>
      <c r="F38" s="55"/>
      <c r="G38" s="55"/>
      <c r="H38" s="55"/>
    </row>
    <row r="39" spans="1:8" x14ac:dyDescent="0.25">
      <c r="A39" s="55"/>
      <c r="B39" s="55"/>
      <c r="C39" s="55"/>
      <c r="D39" s="55"/>
      <c r="E39" s="55"/>
      <c r="F39" s="55"/>
      <c r="G39" s="55"/>
      <c r="H39" s="55"/>
    </row>
    <row r="40" spans="1:8" x14ac:dyDescent="0.25">
      <c r="A40" s="55"/>
      <c r="B40" s="55"/>
      <c r="C40" s="55"/>
      <c r="D40" s="55"/>
      <c r="E40" s="55"/>
      <c r="F40" s="55"/>
      <c r="G40" s="55"/>
      <c r="H40" s="55"/>
    </row>
    <row r="41" spans="1:8" x14ac:dyDescent="0.25">
      <c r="A41" s="55"/>
      <c r="B41" s="55"/>
      <c r="C41" s="55"/>
      <c r="D41" s="55"/>
      <c r="E41" s="55"/>
      <c r="F41" s="55"/>
      <c r="G41" s="55"/>
      <c r="H41" s="55"/>
    </row>
    <row r="42" spans="1:8" x14ac:dyDescent="0.25">
      <c r="A42" s="55"/>
      <c r="B42" s="55"/>
      <c r="C42" s="55"/>
      <c r="D42" s="55"/>
      <c r="E42" s="55"/>
      <c r="F42" s="55"/>
      <c r="G42" s="55"/>
      <c r="H42" s="55"/>
    </row>
    <row r="43" spans="1:8" x14ac:dyDescent="0.25">
      <c r="A43" s="55"/>
      <c r="B43" s="55"/>
      <c r="C43" s="55"/>
      <c r="D43" s="55"/>
      <c r="E43" s="55"/>
      <c r="F43" s="55"/>
      <c r="G43" s="55"/>
      <c r="H43" s="55"/>
    </row>
    <row r="44" spans="1:8" x14ac:dyDescent="0.25">
      <c r="A44" s="55"/>
      <c r="B44" s="55"/>
      <c r="C44" s="55"/>
      <c r="D44" s="55"/>
      <c r="E44" s="55"/>
      <c r="F44" s="55"/>
      <c r="G44" s="55"/>
      <c r="H44" s="55"/>
    </row>
    <row r="45" spans="1:8" x14ac:dyDescent="0.25">
      <c r="A45" s="55"/>
      <c r="B45" s="55"/>
      <c r="C45" s="55"/>
      <c r="D45" s="55"/>
      <c r="E45" s="55"/>
      <c r="F45" s="55"/>
      <c r="G45" s="55"/>
      <c r="H45" s="55"/>
    </row>
    <row r="46" spans="1:8" x14ac:dyDescent="0.25">
      <c r="A46" s="55"/>
      <c r="B46" s="55"/>
      <c r="C46" s="55"/>
      <c r="D46" s="55"/>
      <c r="E46" s="55"/>
      <c r="F46" s="55"/>
      <c r="G46" s="55"/>
      <c r="H46" s="55"/>
    </row>
    <row r="47" spans="1:8" x14ac:dyDescent="0.25">
      <c r="A47" s="55"/>
      <c r="B47" s="55"/>
      <c r="C47" s="55"/>
      <c r="D47" s="55"/>
      <c r="E47" s="55"/>
      <c r="F47" s="55"/>
      <c r="G47" s="55"/>
      <c r="H47" s="55"/>
    </row>
    <row r="48" spans="1:8" x14ac:dyDescent="0.25">
      <c r="A48" s="55"/>
      <c r="B48" s="55"/>
      <c r="C48" s="55"/>
      <c r="D48" s="55"/>
      <c r="E48" s="55"/>
      <c r="F48" s="55"/>
      <c r="G48" s="55"/>
      <c r="H48" s="55"/>
    </row>
    <row r="49" spans="1:8" x14ac:dyDescent="0.25">
      <c r="A49" s="55"/>
      <c r="B49" s="55"/>
      <c r="C49" s="55"/>
      <c r="D49" s="55"/>
      <c r="E49" s="55"/>
      <c r="F49" s="55"/>
      <c r="G49" s="55"/>
      <c r="H49" s="55"/>
    </row>
    <row r="50" spans="1:8" x14ac:dyDescent="0.25">
      <c r="A50" s="55"/>
      <c r="B50" s="55"/>
      <c r="C50" s="55"/>
      <c r="D50" s="55"/>
      <c r="E50" s="55"/>
      <c r="F50" s="55"/>
      <c r="G50" s="55"/>
      <c r="H50" s="55"/>
    </row>
    <row r="51" spans="1:8" x14ac:dyDescent="0.25">
      <c r="A51" s="55"/>
      <c r="B51" s="55"/>
      <c r="C51" s="55"/>
      <c r="D51" s="55"/>
      <c r="E51" s="55"/>
      <c r="F51" s="55"/>
      <c r="G51" s="55"/>
      <c r="H51" s="55"/>
    </row>
    <row r="52" spans="1:8" x14ac:dyDescent="0.25">
      <c r="A52" s="55"/>
      <c r="B52" s="55"/>
      <c r="C52" s="55"/>
      <c r="D52" s="55"/>
      <c r="E52" s="55"/>
      <c r="F52" s="55"/>
      <c r="G52" s="55"/>
      <c r="H52" s="55"/>
    </row>
    <row r="53" spans="1:8" x14ac:dyDescent="0.25">
      <c r="A53" s="55"/>
      <c r="B53" s="55"/>
      <c r="C53" s="55"/>
      <c r="D53" s="55"/>
      <c r="E53" s="55"/>
      <c r="F53" s="55"/>
      <c r="G53" s="55"/>
      <c r="H53" s="55"/>
    </row>
    <row r="54" spans="1:8" x14ac:dyDescent="0.25">
      <c r="A54" s="55"/>
      <c r="B54" s="55"/>
      <c r="C54" s="55"/>
      <c r="D54" s="55"/>
      <c r="E54" s="55"/>
      <c r="F54" s="55"/>
      <c r="G54" s="55"/>
      <c r="H54" s="55"/>
    </row>
    <row r="55" spans="1:8" x14ac:dyDescent="0.25">
      <c r="A55" s="55"/>
      <c r="B55" s="55"/>
      <c r="C55" s="55"/>
      <c r="D55" s="55"/>
      <c r="E55" s="55"/>
      <c r="F55" s="55"/>
      <c r="G55" s="55"/>
      <c r="H55" s="55"/>
    </row>
    <row r="56" spans="1:8" x14ac:dyDescent="0.25">
      <c r="A56" s="55"/>
      <c r="B56" s="55"/>
      <c r="C56" s="55"/>
      <c r="D56" s="55"/>
      <c r="E56" s="55"/>
      <c r="F56" s="55"/>
      <c r="G56" s="55"/>
      <c r="H56" s="55"/>
    </row>
    <row r="57" spans="1:8" x14ac:dyDescent="0.25">
      <c r="A57" s="55"/>
      <c r="B57" s="55"/>
      <c r="C57" s="55"/>
      <c r="D57" s="55"/>
      <c r="E57" s="55"/>
      <c r="F57" s="55"/>
      <c r="G57" s="55"/>
      <c r="H57" s="55"/>
    </row>
    <row r="58" spans="1:8" x14ac:dyDescent="0.25">
      <c r="A58" s="55"/>
      <c r="B58" s="55"/>
      <c r="C58" s="55"/>
      <c r="D58" s="55"/>
      <c r="E58" s="55"/>
      <c r="F58" s="55"/>
      <c r="G58" s="55"/>
      <c r="H58" s="55"/>
    </row>
    <row r="59" spans="1:8" x14ac:dyDescent="0.25">
      <c r="A59" s="55"/>
      <c r="B59" s="55"/>
      <c r="C59" s="55"/>
      <c r="D59" s="55"/>
      <c r="E59" s="55"/>
      <c r="F59" s="55"/>
      <c r="G59" s="55"/>
      <c r="H59" s="55"/>
    </row>
  </sheetData>
  <mergeCells count="7">
    <mergeCell ref="F11:F13"/>
    <mergeCell ref="G11:G13"/>
    <mergeCell ref="B2:C2"/>
    <mergeCell ref="E2:F2"/>
    <mergeCell ref="B4:G4"/>
    <mergeCell ref="F8:F9"/>
    <mergeCell ref="G8:G9"/>
  </mergeCells>
  <conditionalFormatting sqref="D12:D18">
    <cfRule type="cellIs" dxfId="0" priority="3" operator="equal">
      <formula>0</formula>
    </cfRule>
  </conditionalFormatting>
  <conditionalFormatting sqref="C7:C18">
    <cfRule type="cellIs" dxfId="3" priority="2" operator="equal">
      <formula>0</formula>
    </cfRule>
  </conditionalFormatting>
  <printOptions horizontalCentered="1"/>
  <pageMargins left="0.70866141732283472" right="0.70866141732283472" top="1.4107142857142858" bottom="0.74803149606299213" header="0.31496062992125984" footer="0.31496062992125984"/>
  <pageSetup paperSize="9" scale="79" orientation="portrait" horizontalDpi="4294967295" verticalDpi="4294967295" r:id="rId1"/>
  <headerFooter>
    <oddHeader>&amp;L           &amp;G&amp;C&amp;"Arial,Negrita"&amp;10
PROCESO
SERVICIOS ADMINISTRATIVOS
FORMATO MANEJO RESIDUOS PELIGROSOS&amp;R&amp;"Arial,Normal"&amp;10F1.P27.SA
13/11/2019
Versión 4 
Página &amp;P de &amp;N
Clasificación de la información:
Pública</oddHeader>
    <oddFooter>&amp;C&amp;"Tempus Sans ITC,Negrita"&amp;12Antes de imprimir este documento… piense en el medio ambiente!&amp;"-,Normal"&amp;11
&amp;"Arial,Normal"&amp;6Cualquier copia impresa de este documento se considera como COPIA NO CONTROLADA.</oddFooter>
  </headerFooter>
  <ignoredErrors>
    <ignoredError sqref="D12:D18" formulaRange="1"/>
  </ignoredError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29EAC78-FB6F-4F17-9BFB-C43F6BD355E5}">
          <x14:formula1>
            <xm:f>DATOS!$E$3:$E$14</xm:f>
          </x14:formula1>
          <xm:sqref>G2</xm:sqref>
        </x14:dataValidation>
        <x14:dataValidation type="list" allowBlank="1" showInputMessage="1" showErrorMessage="1" xr:uid="{A62A2387-806B-4939-9DF8-6DD2D648D3C2}">
          <x14:formula1>
            <xm:f>'C:\Users\luz.diaz\Desktop\ICBF 2019\DOCUMENTACIÓN AMBIENTAL\Ajuste OM\DOCUMENTO RESIDUOS PELIGROSOS\[FORMATO MANEJO RESIDUOS PELIGROSOS.xlsx]DATOS'!#REF!</xm:f>
          </x14:formula1>
          <xm:sqref>G2</xm:sqref>
        </x14:dataValidation>
        <x14:dataValidation type="list" allowBlank="1" showInputMessage="1" showErrorMessage="1" xr:uid="{E61B2171-C645-4A1E-BDCA-47A3249AB802}">
          <x14:formula1>
            <xm:f>DATOS!$C$3:$C$36</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E541-3A6D-47A2-A8A8-EB1A2FB809B1}">
  <sheetPr>
    <tabColor theme="0" tint="-0.499984740745262"/>
  </sheetPr>
  <dimension ref="A1:M2"/>
  <sheetViews>
    <sheetView workbookViewId="0">
      <selection activeCell="I22" sqref="I22"/>
    </sheetView>
  </sheetViews>
  <sheetFormatPr baseColWidth="10" defaultRowHeight="15" x14ac:dyDescent="0.25"/>
  <cols>
    <col min="1" max="1" width="21.28515625" customWidth="1"/>
    <col min="10" max="10" width="14.5703125" customWidth="1"/>
    <col min="12" max="12" width="15.28515625" customWidth="1"/>
  </cols>
  <sheetData>
    <row r="1" spans="1:13" x14ac:dyDescent="0.25">
      <c r="A1" s="40"/>
      <c r="B1" s="37" t="s">
        <v>58</v>
      </c>
      <c r="C1" s="37" t="s">
        <v>59</v>
      </c>
      <c r="D1" s="37" t="s">
        <v>60</v>
      </c>
      <c r="E1" s="37" t="s">
        <v>61</v>
      </c>
      <c r="F1" s="37" t="s">
        <v>62</v>
      </c>
      <c r="G1" s="37" t="s">
        <v>63</v>
      </c>
      <c r="H1" s="37" t="s">
        <v>64</v>
      </c>
      <c r="I1" s="37" t="s">
        <v>65</v>
      </c>
      <c r="J1" s="37" t="s">
        <v>66</v>
      </c>
      <c r="K1" s="37" t="s">
        <v>67</v>
      </c>
      <c r="L1" s="37" t="s">
        <v>68</v>
      </c>
      <c r="M1" s="37" t="s">
        <v>69</v>
      </c>
    </row>
    <row r="2" spans="1:13" ht="45" x14ac:dyDescent="0.25">
      <c r="A2" s="41" t="s">
        <v>105</v>
      </c>
      <c r="B2" s="42">
        <f>'CUADRO CONTROL RESPEL'!D30</f>
        <v>0</v>
      </c>
      <c r="C2" s="42">
        <f>'CUADRO CONTROL RESPEL'!F30</f>
        <v>0</v>
      </c>
      <c r="D2" s="42">
        <f>'CUADRO CONTROL RESPEL'!H30</f>
        <v>0</v>
      </c>
      <c r="E2" s="42">
        <f>'CUADRO CONTROL RESPEL'!J30</f>
        <v>0</v>
      </c>
      <c r="F2" s="42">
        <f>'CUADRO CONTROL RESPEL'!L30</f>
        <v>0</v>
      </c>
      <c r="G2" s="42">
        <f>'CUADRO CONTROL RESPEL'!N30</f>
        <v>0</v>
      </c>
      <c r="H2" s="42">
        <f>'CUADRO CONTROL RESPEL'!P30</f>
        <v>0</v>
      </c>
      <c r="I2" s="42">
        <f>'CUADRO CONTROL RESPEL'!R30</f>
        <v>0</v>
      </c>
      <c r="J2" s="42">
        <f>'CUADRO CONTROL RESPEL'!T30</f>
        <v>0</v>
      </c>
      <c r="K2" s="42">
        <f>'CUADRO CONTROL RESPEL'!V30</f>
        <v>0</v>
      </c>
      <c r="L2" s="42">
        <f>'CUADRO CONTROL RESPEL'!X30</f>
        <v>0</v>
      </c>
      <c r="M2" s="42">
        <f>'CUADRO CONTROL RESPEL'!Z30</f>
        <v>0</v>
      </c>
    </row>
  </sheetData>
  <sheetProtection algorithmName="SHA-512" hashValue="9ZL6zLmjGvgOnrAWnW/v3uMdHijFsuEBndMOjWmFBoV9E/7/rKslafQqin6oRs2ddWAXPXcGeQpIiDtI9t/xNA==" saltValue="VXX6IOH0wbFXhf4qWhyA6Q==" spinCount="100000" sheet="1" objects="1" scenarios="1"/>
  <conditionalFormatting sqref="A2:M2">
    <cfRule type="cellIs" dxfId="2"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INSTRUCCIONES</vt:lpstr>
      <vt:lpstr>DATOS</vt:lpstr>
      <vt:lpstr>ENTRADA-SALIDA RESPEL</vt:lpstr>
      <vt:lpstr>CUADRO CONTROL RESPEL</vt:lpstr>
      <vt:lpstr>LISTA DE CHEQUEO</vt:lpstr>
      <vt:lpstr>REGISTRO GENERADOR RESPEL</vt:lpstr>
      <vt:lpstr>!</vt:lpstr>
      <vt:lpstr>'CUADRO CONTROL RESPEL'!Área_de_impresión</vt:lpstr>
      <vt:lpstr>DATOS!Área_de_impresión</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Karime Diaz Durango</dc:creator>
  <cp:lastModifiedBy>Angie Marjorie Carranza Ibagon</cp:lastModifiedBy>
  <cp:lastPrinted>2019-11-13T20:23:21Z</cp:lastPrinted>
  <dcterms:created xsi:type="dcterms:W3CDTF">2019-09-26T17:46:13Z</dcterms:created>
  <dcterms:modified xsi:type="dcterms:W3CDTF">2020-09-07T20:01:59Z</dcterms:modified>
</cp:coreProperties>
</file>