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codeName="ThisWorkbook"/>
  <mc:AlternateContent xmlns:mc="http://schemas.openxmlformats.org/markup-compatibility/2006">
    <mc:Choice Requires="x15">
      <x15ac:absPath xmlns:x15ac="http://schemas.microsoft.com/office/spreadsheetml/2010/11/ac" url="https://icbfgob-my.sharepoint.com/personal/giovanna_bazzani_icbf_gov_co/Documents/ICBF 2020 Trabajo en Casa - 2022/Contexto/CONTEXTO 2023/"/>
    </mc:Choice>
  </mc:AlternateContent>
  <xr:revisionPtr revIDLastSave="0" documentId="8_{AF70C15D-5A73-40B9-B665-D7C13AA0D988}" xr6:coauthVersionLast="47" xr6:coauthVersionMax="47" xr10:uidLastSave="{00000000-0000-0000-0000-000000000000}"/>
  <bookViews>
    <workbookView xWindow="-108" yWindow="-108" windowWidth="23256" windowHeight="12456" tabRatio="661" activeTab="1" xr2:uid="{00000000-000D-0000-FFFF-FFFF00000000}"/>
  </bookViews>
  <sheets>
    <sheet name="INSTRUCCIONES Y EJEMPLO " sheetId="14" r:id="rId1"/>
    <sheet name="1. MATRIZ DOFA" sheetId="10" r:id="rId2"/>
    <sheet name="2. ESTRATEGIAS " sheetId="11" r:id="rId3"/>
    <sheet name="DATOS" sheetId="2" state="hidden" r:id="rId4"/>
  </sheets>
  <externalReferences>
    <externalReference r:id="rId5"/>
  </externalReferences>
  <definedNames>
    <definedName name="Actividades">DATOS!$K$28:$K$108</definedName>
    <definedName name="Actividades1">DATOS!$K$28:$K$123</definedName>
    <definedName name="Amazonas">DATOS!$AF$2:$AF$2</definedName>
    <definedName name="Antioquia">DATOS!$D$2:$D$18</definedName>
    <definedName name="Arauca">DATOS!$AB$2:$AB$4</definedName>
    <definedName name="_xlnm.Print_Area" localSheetId="1">'1. MATRIZ DOFA'!$A$1:$I$67</definedName>
    <definedName name="Aspecto2">DATOS!$Q$59:$Q$110</definedName>
    <definedName name="Aspectos">DATOS!$P$28:$P$51</definedName>
    <definedName name="Aspectos1">DATOS!$P$28:$P$53</definedName>
    <definedName name="Atención">DATOS!$R$49:$T$49</definedName>
    <definedName name="Atlantico">DATOS!$E$2:$E$8</definedName>
    <definedName name="Bogota">DATOS!$F$2:$F$20</definedName>
    <definedName name="Bogotá">DATOS!$F$2:$F$17</definedName>
    <definedName name="Bolivar">DATOS!$G$2:$G$9</definedName>
    <definedName name="Boyaca">DATOS!$H$2:$H$13</definedName>
    <definedName name="C_agua">DATOS!$R$29</definedName>
    <definedName name="C_agua1">DATOS!$S$60</definedName>
    <definedName name="C_combustibles">DATOS!$R$32</definedName>
    <definedName name="C_combustibles1">DATOS!$S$61</definedName>
    <definedName name="C_energía">DATOS!$R$28</definedName>
    <definedName name="C_energía1">DATOS!$S$62</definedName>
    <definedName name="C_gas">DATOS!$R$31</definedName>
    <definedName name="C_gas1">DATOS!$S$63</definedName>
    <definedName name="C_insumos">DATOS!$R$33</definedName>
    <definedName name="C_insumos1">DATOS!$S$64</definedName>
    <definedName name="C_materiales">DATOS!$R$34</definedName>
    <definedName name="C_materiales1">DATOS!$S$65</definedName>
    <definedName name="C_papel">DATOS!$R$30</definedName>
    <definedName name="C_papel1">DATOS!$S$66</definedName>
    <definedName name="Caldas">DATOS!$I$2:$I$7</definedName>
    <definedName name="Caqueta">DATOS!$J$2:$J$5</definedName>
    <definedName name="Caracter">DATOS!$F$67:$F$68</definedName>
    <definedName name="Casanare">DATOS!$AC$2:$AC$4</definedName>
    <definedName name="Cauca">DATOS!$K$2:$K$8</definedName>
    <definedName name="Cesar">DATOS!$L$2:$L$6</definedName>
    <definedName name="Choco">DATOS!$O$2:$O$6</definedName>
    <definedName name="Cordaba">DATOS!$M$2:$M$9</definedName>
    <definedName name="_xlnm.Criteria">DATOS!$R$51</definedName>
    <definedName name="Criterios1">DATOS!$S$67</definedName>
    <definedName name="CUMPLE">DATOS!$D$23:$D$24</definedName>
    <definedName name="Cundinamarca">DATOS!$N$2:$N$15</definedName>
    <definedName name="Derrame">DATOS!$R$37:$T$37</definedName>
    <definedName name="Derrame1">DATOS!$S$68:$U$68</definedName>
    <definedName name="Educación">DATOS!$R$47</definedName>
    <definedName name="Educación1">DATOS!$S$69</definedName>
    <definedName name="Educación2">DATOS!$S$70</definedName>
    <definedName name="EJE">DATOS!$E$48:$E$51</definedName>
    <definedName name="Extensión">DATOS!$F$107:$F$109</definedName>
    <definedName name="Frecuencia">DATOS!$F$75:$F$77</definedName>
    <definedName name="G_especial">DATOS!$R$39</definedName>
    <definedName name="G_especial1">DATOS!$S$78</definedName>
    <definedName name="G_fijas">DATOS!$R$44</definedName>
    <definedName name="G_fijas1">DATOS!$S$72</definedName>
    <definedName name="G_moviles">DATOS!$R$43</definedName>
    <definedName name="G_moviles1">DATOS!$S$73</definedName>
    <definedName name="G_NO">DATOS!$R$38:$T$38</definedName>
    <definedName name="G_NO1">DATOS!$S$105:$U$105</definedName>
    <definedName name="G_olores">DATOS!$R$42</definedName>
    <definedName name="G_organicos">DATOS!$R$45:$S$45</definedName>
    <definedName name="G_orgánicos">DATOS!$R$37</definedName>
    <definedName name="G_organicos1">DATOS!$S$75:$T$75</definedName>
    <definedName name="G_particulado">DATOS!$R$41</definedName>
    <definedName name="G_particulado1">DATOS!$S$74</definedName>
    <definedName name="G_peligrosos">DATOS!$R$40:$S$40</definedName>
    <definedName name="G_peligrosos1">DATOS!$S$107:$T$107</definedName>
    <definedName name="G_reciclables">DATOS!$R$35</definedName>
    <definedName name="G_reciclables1">DATOS!$S$76</definedName>
    <definedName name="G_reutilizables">DATOS!$R$36</definedName>
    <definedName name="G_reutilizables1">DATOS!$S$77</definedName>
    <definedName name="G_ruido">DATOS!$R$45</definedName>
    <definedName name="G_vertimiento">DATOS!$R$46:$S$46</definedName>
    <definedName name="G_vertimientos">DATOS!$R$46</definedName>
    <definedName name="G_vertimientos1">DATOS!$S$108:$T$108</definedName>
    <definedName name="Gases">DATOS!$R$40</definedName>
    <definedName name="Gases1">DATOS!$S$71</definedName>
    <definedName name="Guainia">DATOS!$AG$2:$AG$2</definedName>
    <definedName name="Guajira">DATOS!$Q$2:$Q$6</definedName>
    <definedName name="Guaviare">DATOS!$AH$2:$AH$2</definedName>
    <definedName name="Huila">DATOS!$P$2:$P$6</definedName>
    <definedName name="Intervención">DATOS!$S$109</definedName>
    <definedName name="Magdalena">DATOS!$R$2:$R$9</definedName>
    <definedName name="Magnitud">DATOS!$F$71:$F$72</definedName>
    <definedName name="Meta">DATOS!$S$2:$S$6</definedName>
    <definedName name="MyP">DATOS!$F$28:$F$60</definedName>
    <definedName name="N_Santander">DATOS!$U$2:$U$7</definedName>
    <definedName name="Narino">DATOS!$T$2:$T$11</definedName>
    <definedName name="Nariño">DATOS!$T$2:$T$9</definedName>
    <definedName name="Nutrición">DATOS!$S$59:$U$59</definedName>
    <definedName name="PEV">DATOS!$R$48</definedName>
    <definedName name="PROCESO">[1]DATOS!$A$2:$A$16</definedName>
    <definedName name="Putumayo">DATOS!$AD$2:$AD$5</definedName>
    <definedName name="Quindio">DATOS!$V$2:$V$4</definedName>
    <definedName name="Regional">DATOS!$B$2:$B$34</definedName>
    <definedName name="Risaralda">DATOS!$W$2:$W$6</definedName>
    <definedName name="S_Andres">DATOS!$AE$2:$AE$2</definedName>
    <definedName name="Santander">DATOS!$X$2:$X$12</definedName>
    <definedName name="Sede">DATOS!$A$2:$A$3</definedName>
    <definedName name="Sensibilizacion">DATOS!$R$54</definedName>
    <definedName name="Sensibilización1">DATOS!$S$110</definedName>
    <definedName name="Sucre">DATOS!$Y$2:$Y$5</definedName>
    <definedName name="T_REQUISITO">DATOS!$A$20:$A$36</definedName>
    <definedName name="T_REQUISITO1">DATOS!$A$20:$A$38</definedName>
    <definedName name="TIPO">DATOS!$A$6:$A$9</definedName>
    <definedName name="TIPO_SEDE">DATOS!$A$6:$A$10</definedName>
    <definedName name="Tolima">DATOS!$Z$2:$Z$11</definedName>
    <definedName name="UL">DATOS!$AK$1:$AO$1</definedName>
    <definedName name="UL_Caldas">DATOS!$AK$3</definedName>
    <definedName name="UL_Guaviare">DATOS!$AN$3:$AN$5</definedName>
    <definedName name="UL_Nariño">DATOS!$AL$3:$AL$4</definedName>
    <definedName name="UL_S_Andres">DATOS!$AM$3</definedName>
    <definedName name="UL_Vichada">DATOS!$AO$3:$AO$5</definedName>
    <definedName name="Valle">DATOS!$AA$2:$AA$16</definedName>
    <definedName name="Vaupes">DATOS!$AI$2:$AI$2</definedName>
    <definedName name="Vichada">DATOS!$AJ$2:$AJ$2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0" l="1"/>
  <c r="G7" i="11"/>
  <c r="G9" i="11"/>
  <c r="A9" i="11"/>
</calcChain>
</file>

<file path=xl/sharedStrings.xml><?xml version="1.0" encoding="utf-8"?>
<sst xmlns="http://schemas.openxmlformats.org/spreadsheetml/2006/main" count="951" uniqueCount="638">
  <si>
    <t>Sede de la Dirección Nacional</t>
  </si>
  <si>
    <t>Regional</t>
  </si>
  <si>
    <t>Sede</t>
  </si>
  <si>
    <t>Antioquia</t>
  </si>
  <si>
    <t>Atlantico</t>
  </si>
  <si>
    <t>Bogota</t>
  </si>
  <si>
    <t>Bolivar</t>
  </si>
  <si>
    <t>Boyaca</t>
  </si>
  <si>
    <t>Caldas</t>
  </si>
  <si>
    <t>Caqueta</t>
  </si>
  <si>
    <t>Cauca</t>
  </si>
  <si>
    <t>Cesar</t>
  </si>
  <si>
    <t>Cordoba</t>
  </si>
  <si>
    <t>Cundinamarca</t>
  </si>
  <si>
    <t>Choco</t>
  </si>
  <si>
    <t>Huila</t>
  </si>
  <si>
    <t>La Guajira</t>
  </si>
  <si>
    <t>Magdalena</t>
  </si>
  <si>
    <t>Meta</t>
  </si>
  <si>
    <t>Nariño</t>
  </si>
  <si>
    <t>Norte Santander</t>
  </si>
  <si>
    <t>Quindio</t>
  </si>
  <si>
    <t>Risaralda</t>
  </si>
  <si>
    <t>Santander</t>
  </si>
  <si>
    <t>Sucre</t>
  </si>
  <si>
    <t>Tolima</t>
  </si>
  <si>
    <t>Valle</t>
  </si>
  <si>
    <t>Arauca</t>
  </si>
  <si>
    <t>Casanare</t>
  </si>
  <si>
    <t>Putumayo</t>
  </si>
  <si>
    <t>San Andres</t>
  </si>
  <si>
    <t>Amazonas</t>
  </si>
  <si>
    <t>Guainia</t>
  </si>
  <si>
    <t>Guaviare</t>
  </si>
  <si>
    <t>Vaupes</t>
  </si>
  <si>
    <t>Vichada</t>
  </si>
  <si>
    <t>CZ Ciudad Bolivar</t>
  </si>
  <si>
    <t>CZ Tunja 1</t>
  </si>
  <si>
    <t>CZ Manizales 1</t>
  </si>
  <si>
    <t>CZ Florencia 1</t>
  </si>
  <si>
    <t>CZ Popayan</t>
  </si>
  <si>
    <t>CZ Valledupar 1</t>
  </si>
  <si>
    <t>CZ Neiva</t>
  </si>
  <si>
    <t>CZ Riohacha 1</t>
  </si>
  <si>
    <t>CZ Santa Marta Sur</t>
  </si>
  <si>
    <t>CZ Pasto 1</t>
  </si>
  <si>
    <t>CZ Armenia Sur</t>
  </si>
  <si>
    <t>CZ Pereira</t>
  </si>
  <si>
    <t>CZ Boston</t>
  </si>
  <si>
    <t>CZ Arauca</t>
  </si>
  <si>
    <t>CZ Yopal</t>
  </si>
  <si>
    <t>CZ Mocoa</t>
  </si>
  <si>
    <t>CZ Tunjuelito</t>
  </si>
  <si>
    <t>CZ de la Virgen y Turistico</t>
  </si>
  <si>
    <t>CZ Tunja 2</t>
  </si>
  <si>
    <t>CZ Manizales 2</t>
  </si>
  <si>
    <t>CZ Florencia 2</t>
  </si>
  <si>
    <t>CZ Centro</t>
  </si>
  <si>
    <t>CZ Valledupar 2</t>
  </si>
  <si>
    <t>CZ Istmina</t>
  </si>
  <si>
    <t>CZ Garzon</t>
  </si>
  <si>
    <t>CZ Riohacha 2</t>
  </si>
  <si>
    <t>CZ Santa Marta Norte</t>
  </si>
  <si>
    <t>CZ Pasto 2</t>
  </si>
  <si>
    <t>CZ Armenia Norte</t>
  </si>
  <si>
    <t>CZ La Virginia</t>
  </si>
  <si>
    <t>CZ Norte</t>
  </si>
  <si>
    <t>CZ Saravena</t>
  </si>
  <si>
    <t>CZ Paz de Ariporo</t>
  </si>
  <si>
    <t>CZ Sibundoy</t>
  </si>
  <si>
    <t>CZ Baranoa</t>
  </si>
  <si>
    <t>CZ Usme</t>
  </si>
  <si>
    <t>CZ Sogamoso</t>
  </si>
  <si>
    <t>CZ Occidente</t>
  </si>
  <si>
    <t>CZ Puerto Rico</t>
  </si>
  <si>
    <t>CZ Indigena</t>
  </si>
  <si>
    <t>CZ La Plata</t>
  </si>
  <si>
    <t>CZ Fonseca</t>
  </si>
  <si>
    <t>CZ Del Rio</t>
  </si>
  <si>
    <t>CZ Tumaco</t>
  </si>
  <si>
    <t>CZ Sincelejo</t>
  </si>
  <si>
    <t>CZ Tame</t>
  </si>
  <si>
    <t>CZ Villanueva</t>
  </si>
  <si>
    <t>CZ Puerto Asis</t>
  </si>
  <si>
    <t>CZ Sabanalarga</t>
  </si>
  <si>
    <t>CZ San Cristobal Sur</t>
  </si>
  <si>
    <t>CZ Turbaco</t>
  </si>
  <si>
    <t>CZ Duitama</t>
  </si>
  <si>
    <t>CZ Oriente</t>
  </si>
  <si>
    <t>CZ Sur</t>
  </si>
  <si>
    <t>CZ Aguachica</t>
  </si>
  <si>
    <t>CZ Tierralta</t>
  </si>
  <si>
    <t>CZ Riosucio</t>
  </si>
  <si>
    <t>CZ Pitalito</t>
  </si>
  <si>
    <t>CZ Manaure</t>
  </si>
  <si>
    <t>CZ Ipiales</t>
  </si>
  <si>
    <t>CZ Ocaña</t>
  </si>
  <si>
    <t>CZ La Mojana</t>
  </si>
  <si>
    <t>CZ La Hormiga</t>
  </si>
  <si>
    <t>CZ Sabanagrande</t>
  </si>
  <si>
    <t>CZ Kennedy</t>
  </si>
  <si>
    <t>CZ El Carmen de Bolivar</t>
  </si>
  <si>
    <t>CZ Chiquinquira</t>
  </si>
  <si>
    <t>CZ Agustin Codazzi</t>
  </si>
  <si>
    <t>CZ La Gaitana</t>
  </si>
  <si>
    <t>CZ Maicao</t>
  </si>
  <si>
    <t>CZ Fundación</t>
  </si>
  <si>
    <t>CZ Pamplona</t>
  </si>
  <si>
    <t>CZ Santa Rosa de Cabal</t>
  </si>
  <si>
    <t>CZ Garagoa</t>
  </si>
  <si>
    <t>CZ Sur Oriente</t>
  </si>
  <si>
    <t>CZ Macizo Colombiano</t>
  </si>
  <si>
    <t>CZ Plato</t>
  </si>
  <si>
    <t>CZ Honda</t>
  </si>
  <si>
    <t>CZ Puente Aranda</t>
  </si>
  <si>
    <t>CZ Mompox</t>
  </si>
  <si>
    <t>CZ El Banco</t>
  </si>
  <si>
    <t>CZ Barbacoas</t>
  </si>
  <si>
    <t>CZ Espinal</t>
  </si>
  <si>
    <t>CZ Bosa</t>
  </si>
  <si>
    <t>CZ Simiti</t>
  </si>
  <si>
    <t>CZ Soata</t>
  </si>
  <si>
    <t>CZ Santa Ana</t>
  </si>
  <si>
    <t>CZ Remolino</t>
  </si>
  <si>
    <t>CZ Chaparral</t>
  </si>
  <si>
    <t>CZ Rafael Uribe</t>
  </si>
  <si>
    <t>CZ El Cocuy</t>
  </si>
  <si>
    <t>CZ Santa Fe</t>
  </si>
  <si>
    <t>CZ Miraflores</t>
  </si>
  <si>
    <t>CZ Melgar</t>
  </si>
  <si>
    <t>CZ Moniquira</t>
  </si>
  <si>
    <t>CZ Barrios Unidos</t>
  </si>
  <si>
    <t>CZ Otanche</t>
  </si>
  <si>
    <t>CZ Suba</t>
  </si>
  <si>
    <t>CZ Usaquen</t>
  </si>
  <si>
    <t>Sede Direccion General</t>
  </si>
  <si>
    <t>Guajira</t>
  </si>
  <si>
    <t>N_Santander</t>
  </si>
  <si>
    <t>S_Andres</t>
  </si>
  <si>
    <t>Bogotá</t>
  </si>
  <si>
    <t>Carácter</t>
  </si>
  <si>
    <t>Frecuencia</t>
  </si>
  <si>
    <t>Extensión</t>
  </si>
  <si>
    <t>Direccionamiento Estratégico</t>
  </si>
  <si>
    <t>Gestión Financiera</t>
  </si>
  <si>
    <t>Gestión Jurídica</t>
  </si>
  <si>
    <t>Evaluación Independiente</t>
  </si>
  <si>
    <t>MyP</t>
  </si>
  <si>
    <t>Desarrollo de actividades administrativas</t>
  </si>
  <si>
    <t>Funcionamiento de instalaciones</t>
  </si>
  <si>
    <t>Vallas Institucionales</t>
  </si>
  <si>
    <t>Remodelación de las instalaciones</t>
  </si>
  <si>
    <t>Adecuación de las instalaciones</t>
  </si>
  <si>
    <t>Mantenimiento preventivo de calderas</t>
  </si>
  <si>
    <t>Mantenimiento de ascensor</t>
  </si>
  <si>
    <t>Mantenimiento a la red hidrosanitaria</t>
  </si>
  <si>
    <t>Servicio de seguiridad y vigilancia</t>
  </si>
  <si>
    <t>Aseo a las instalaciones</t>
  </si>
  <si>
    <t xml:space="preserve">Control de plagas </t>
  </si>
  <si>
    <t>Servicio de restaurante en casino</t>
  </si>
  <si>
    <t xml:space="preserve">Servicio de transporte </t>
  </si>
  <si>
    <t>Suministro de combustible</t>
  </si>
  <si>
    <t>Compra/alquiler y mantenimiento de Hardware y Software</t>
  </si>
  <si>
    <t>Almacenamiento de sustancias químicas</t>
  </si>
  <si>
    <t>Almacenamiento de bienes con características de peligrosidad</t>
  </si>
  <si>
    <t>Mantenimiento de tanques de almacenamiento de agua potable</t>
  </si>
  <si>
    <t xml:space="preserve">Mantenimiento de pozos sépticos </t>
  </si>
  <si>
    <t>Eliminación de copias/duplicados de documentos internos y externos</t>
  </si>
  <si>
    <t>Perforado de documentos para legajar y archivar en carpeta</t>
  </si>
  <si>
    <t>Foliado y rotulado de documentos, carpetas y cajas</t>
  </si>
  <si>
    <t>Conservación del archivo</t>
  </si>
  <si>
    <t>Mantenimiento de oficinas</t>
  </si>
  <si>
    <t>Uso de parqueaderos</t>
  </si>
  <si>
    <t>Uso de baños</t>
  </si>
  <si>
    <t>Aprovechamiento de luz natural en oficinas</t>
  </si>
  <si>
    <t>Instalación dispositivos ahorradores de agua</t>
  </si>
  <si>
    <t>Devolución de bombillas ahorradoras a fabricantes y/o gestores de residuos</t>
  </si>
  <si>
    <t>Sensibilización en mejores prácticas ambientales</t>
  </si>
  <si>
    <t>Entrega de Desayunos Infantiles con Amor</t>
  </si>
  <si>
    <t>Preparación de alimentos en el Programa de Alimentación al Escolar</t>
  </si>
  <si>
    <t>Entrega de alimentos en el Programa de Alimentación al Escolar</t>
  </si>
  <si>
    <t>Atención a niños y niñas en Hogares Comunitarios de Bienestar</t>
  </si>
  <si>
    <t>Atención a niños y niñas en Centros de Desarrollo Infantil</t>
  </si>
  <si>
    <t>Atención a niños y niñas en Jardines Comunitarios</t>
  </si>
  <si>
    <t>Mantenimiento de neveras</t>
  </si>
  <si>
    <t>Almacenamiento de donaciones</t>
  </si>
  <si>
    <t>Actividades</t>
  </si>
  <si>
    <t>Consumo de energía</t>
  </si>
  <si>
    <t>Agotamiento de los recursos naturales</t>
  </si>
  <si>
    <t>Consumo de agua</t>
  </si>
  <si>
    <t>Consumo de papel</t>
  </si>
  <si>
    <t>Consumo de gas natural</t>
  </si>
  <si>
    <t>Consumo de insumos para actividades de limpieza y desinfección</t>
  </si>
  <si>
    <t xml:space="preserve">Contaminación del agua </t>
  </si>
  <si>
    <t>Consumo de materiales</t>
  </si>
  <si>
    <t>Generación de residuos aprovechables reciclables</t>
  </si>
  <si>
    <t>Generación de materias primas</t>
  </si>
  <si>
    <t>Generación de residuos aprovechables reutilizables</t>
  </si>
  <si>
    <t>Reducción de consumo de energía para producción</t>
  </si>
  <si>
    <t>Reducción de la afectación al ambiente</t>
  </si>
  <si>
    <t>Generación de residuos NO aprovechables</t>
  </si>
  <si>
    <t>Contaminación del  recurso suelo</t>
  </si>
  <si>
    <t>Sobreocupación del relleno sanitario</t>
  </si>
  <si>
    <t xml:space="preserve">Contaminación del recurso agua </t>
  </si>
  <si>
    <t>Generación de residuos de manejo especial (escombros, llantas, entre otros)</t>
  </si>
  <si>
    <t>Contaminación del recurso suelo</t>
  </si>
  <si>
    <t>Generación de residuos peligrosos (RAEE'S, envases de fumigación, aseo, pinturas y lubricantes, medicamentos vencidos, baterias y pilas, de origen hospitalario)</t>
  </si>
  <si>
    <t xml:space="preserve">Contaminación del suelo </t>
  </si>
  <si>
    <t>Afectación de la salud</t>
  </si>
  <si>
    <t>Generación de material particulado  hongos, ácaros, proliferación de vectores</t>
  </si>
  <si>
    <t>Contaminación del aire</t>
  </si>
  <si>
    <t>Generación de olores</t>
  </si>
  <si>
    <t>Generación de emisiones atmosfericas provenientes de fuentes móviles</t>
  </si>
  <si>
    <t>Generación de emisiones atmosfericas provenientes de fuentes fijas</t>
  </si>
  <si>
    <t>Generación de ruido</t>
  </si>
  <si>
    <t>Contaminacion auditiva</t>
  </si>
  <si>
    <t>Generación de vertimientos</t>
  </si>
  <si>
    <t>Contaminación del suelo</t>
  </si>
  <si>
    <t>Educación ambiental y adopción de mejores prácticas ambientales</t>
  </si>
  <si>
    <t>Generación de conciencia ambiental</t>
  </si>
  <si>
    <t>Contaminación visual</t>
  </si>
  <si>
    <t>Atención nutricional a población infantil y adolescente</t>
  </si>
  <si>
    <t>Niños y niñas de la primera infancia beneficiados con nutrición</t>
  </si>
  <si>
    <t>Disminución de la deserción escolar</t>
  </si>
  <si>
    <t>Niños y adolescentes beneficiados con la entrega de alimentos</t>
  </si>
  <si>
    <t>Educación ambiental</t>
  </si>
  <si>
    <t>Criterios ambientales para la adquisición de insumos y materiales</t>
  </si>
  <si>
    <t>Reducción de afectación ambiente</t>
  </si>
  <si>
    <t>Impactos</t>
  </si>
  <si>
    <t>C_energía</t>
  </si>
  <si>
    <t>C_agua</t>
  </si>
  <si>
    <t>C_papel</t>
  </si>
  <si>
    <t>C_gas</t>
  </si>
  <si>
    <t>Consumo de combustibles</t>
  </si>
  <si>
    <t>C_combustibles</t>
  </si>
  <si>
    <t>C_insumos</t>
  </si>
  <si>
    <t>C_materiales</t>
  </si>
  <si>
    <t>G_reciclables</t>
  </si>
  <si>
    <t>G_reutilizables</t>
  </si>
  <si>
    <t>Generación de residuos aprovechables orgánicos</t>
  </si>
  <si>
    <t>G_NO</t>
  </si>
  <si>
    <t>G_especial</t>
  </si>
  <si>
    <t>G_peligrosos</t>
  </si>
  <si>
    <t>G_particulado</t>
  </si>
  <si>
    <t>G_olores</t>
  </si>
  <si>
    <t>G_moviles</t>
  </si>
  <si>
    <t>G_fijas</t>
  </si>
  <si>
    <t>G_ruido</t>
  </si>
  <si>
    <t>Educación</t>
  </si>
  <si>
    <t>PEV</t>
  </si>
  <si>
    <t>Atención</t>
  </si>
  <si>
    <t>Criterios</t>
  </si>
  <si>
    <t>G_vertimiento</t>
  </si>
  <si>
    <t>Positivo (+)</t>
  </si>
  <si>
    <t>Negativo (-)</t>
  </si>
  <si>
    <t>Magnitud</t>
  </si>
  <si>
    <t>Alta (2)</t>
  </si>
  <si>
    <t>Baja (1)</t>
  </si>
  <si>
    <t>Constante (3)</t>
  </si>
  <si>
    <t>Frecuente (2)</t>
  </si>
  <si>
    <t>Eventual (1)</t>
  </si>
  <si>
    <t>Regional (3)</t>
  </si>
  <si>
    <t>Local (2)</t>
  </si>
  <si>
    <t>Puntual (1)</t>
  </si>
  <si>
    <t>Instalación y cambio de balastros y luminarias</t>
  </si>
  <si>
    <t>Mantenimiento preventivo de medios de transporte (carro, lancha, moto, etc.)</t>
  </si>
  <si>
    <t>Mantenimiento correctivo de medios de transporte (carro, lancha, moto, etc.)</t>
  </si>
  <si>
    <t>Atención al usuario</t>
  </si>
  <si>
    <t>Operación Consultorio SYSO</t>
  </si>
  <si>
    <t>TIPO DE SEDE</t>
  </si>
  <si>
    <t>Sede de la Dirección General</t>
  </si>
  <si>
    <t>Centro Zonal</t>
  </si>
  <si>
    <t>Unidad Local</t>
  </si>
  <si>
    <t>CZ Hipódromo</t>
  </si>
  <si>
    <t>CZ Norte Centro Histórico</t>
  </si>
  <si>
    <t>CZ Sur Occidente</t>
  </si>
  <si>
    <t>CESPA</t>
  </si>
  <si>
    <t>CAIVAS</t>
  </si>
  <si>
    <t>CZ Engativá</t>
  </si>
  <si>
    <t>CZ Fontibón</t>
  </si>
  <si>
    <t>CZ Mártires</t>
  </si>
  <si>
    <t>Centro Especializado (CESPA) Puente Aranda</t>
  </si>
  <si>
    <t>Centro Especializado REVIVIR</t>
  </si>
  <si>
    <t>CZ Industrial de la Bahía</t>
  </si>
  <si>
    <t>CZ Magangué</t>
  </si>
  <si>
    <t>CZ Norte Histórico y del Caribe</t>
  </si>
  <si>
    <t>CZ Puerto Boyacá</t>
  </si>
  <si>
    <t>Centro Local Chinchina</t>
  </si>
  <si>
    <t>CZ Belén de los Andaquies</t>
  </si>
  <si>
    <t>CZ Costa Pacífica</t>
  </si>
  <si>
    <t>CZ Chiriguaná</t>
  </si>
  <si>
    <t>CZ Bahía Solano</t>
  </si>
  <si>
    <t>CZ Quibdó</t>
  </si>
  <si>
    <t>CZ Tadó</t>
  </si>
  <si>
    <t>CZ No. 1 Monteria</t>
  </si>
  <si>
    <t>CZ Cereté</t>
  </si>
  <si>
    <t>CZ Lórica</t>
  </si>
  <si>
    <t>CZ Montelíbano</t>
  </si>
  <si>
    <t>CZ Planeta Rica</t>
  </si>
  <si>
    <t>CZ San Andrés de Sotavento</t>
  </si>
  <si>
    <t>CZ Sahagún</t>
  </si>
  <si>
    <t>UL Calamar</t>
  </si>
  <si>
    <t>UL Retormno</t>
  </si>
  <si>
    <t>UL Miraflores</t>
  </si>
  <si>
    <t>CZ Ciénaga</t>
  </si>
  <si>
    <t>CZ La Unión</t>
  </si>
  <si>
    <t>UL El Charco</t>
  </si>
  <si>
    <t>UL La Cruz</t>
  </si>
  <si>
    <t>CZ Túquerres</t>
  </si>
  <si>
    <t>CZ Cúcuta 1</t>
  </si>
  <si>
    <t>CZ Cúcuta 2</t>
  </si>
  <si>
    <t>CZ Cúcuta 3</t>
  </si>
  <si>
    <t>CZ Tibú</t>
  </si>
  <si>
    <t>CZ Calarcá</t>
  </si>
  <si>
    <t>CZ Dosquebradas</t>
  </si>
  <si>
    <t>CZ Belen de Umbría</t>
  </si>
  <si>
    <t>CZ Los Almendros</t>
  </si>
  <si>
    <t>UL Providencia</t>
  </si>
  <si>
    <t>CZ Purificación</t>
  </si>
  <si>
    <t>CZ Ibagué Galán</t>
  </si>
  <si>
    <t>CZ Ibagué Centro</t>
  </si>
  <si>
    <t>CZ Ibagué Jordán</t>
  </si>
  <si>
    <t>CZ Lérida</t>
  </si>
  <si>
    <t>CZ Líbano</t>
  </si>
  <si>
    <t>UL Primavera</t>
  </si>
  <si>
    <t>UL Rosalia</t>
  </si>
  <si>
    <t>UL Cumaribo</t>
  </si>
  <si>
    <t>Otro</t>
  </si>
  <si>
    <t>CZ REVIVIR</t>
  </si>
  <si>
    <t>Narino</t>
  </si>
  <si>
    <t>CZ Amazonas</t>
  </si>
  <si>
    <t>CZ Guainia</t>
  </si>
  <si>
    <t>CZ Guaviare</t>
  </si>
  <si>
    <t>CZ Vaupes</t>
  </si>
  <si>
    <t>CZ Vichada</t>
  </si>
  <si>
    <t>UL_Caldas</t>
  </si>
  <si>
    <t>UL_Nariño</t>
  </si>
  <si>
    <t>UL_S_Andres</t>
  </si>
  <si>
    <t>UL_Guaviare</t>
  </si>
  <si>
    <t>UL_Vichada</t>
  </si>
  <si>
    <t>UL</t>
  </si>
  <si>
    <t>R. Caldas</t>
  </si>
  <si>
    <t>R. Nariño</t>
  </si>
  <si>
    <t>R. San Andres</t>
  </si>
  <si>
    <t>R. Guaviare</t>
  </si>
  <si>
    <t>R. Vichada</t>
  </si>
  <si>
    <t>Mantenimiento de bomba hidroneomática</t>
  </si>
  <si>
    <t>Instalación y adecuación de de puestos de trabajo</t>
  </si>
  <si>
    <t>Operación y mantenimiento de trampas de grasa del casino</t>
  </si>
  <si>
    <t>Operación y mantenimiento de plantas de energia</t>
  </si>
  <si>
    <t>Mantenimiento de vehículos</t>
  </si>
  <si>
    <t xml:space="preserve">Intervención de redes eléctricas </t>
  </si>
  <si>
    <t>Servicio de cafetería</t>
  </si>
  <si>
    <t>Implementación y mantenimiento  de paneles solares</t>
  </si>
  <si>
    <t>Limpieza de documentos de archivo (eliminación de material abrasivo)</t>
  </si>
  <si>
    <t>Mantenimiento de aires acondicionados</t>
  </si>
  <si>
    <t>Impermeabilización de superficies</t>
  </si>
  <si>
    <t>Limpieza de cubiertas (hojas de árboles)</t>
  </si>
  <si>
    <t>Mantenimiento de estructuras de cubiertas</t>
  </si>
  <si>
    <t>Prestación del servicio</t>
  </si>
  <si>
    <t>Almacenamiento de RAEEs</t>
  </si>
  <si>
    <t>Compra de elementos de oficina</t>
  </si>
  <si>
    <t>Instalación y Mantenimiento de circuito cerrado de TV</t>
  </si>
  <si>
    <t xml:space="preserve">Labores de jardinería </t>
  </si>
  <si>
    <t>Mantenimiento a cuartos eléctricos (Sub-estaciones)</t>
  </si>
  <si>
    <t>Almacenamiento y entrega de Residuos Sólidos Aprovechables</t>
  </si>
  <si>
    <t>Mantenimiento de filtros purificadores de agua a base de Ozono</t>
  </si>
  <si>
    <t>Implementación y mantenimiento de sistemas y dispositivos ahorradores de agua</t>
  </si>
  <si>
    <t>Implementación y mantenimiento de aires acondicionados ahorradores o ecológicos</t>
  </si>
  <si>
    <t>Innovación e implementación de fachadas y techos verdes</t>
  </si>
  <si>
    <t>Instalación y adaptación de huertas ecológicas</t>
  </si>
  <si>
    <t>Derrame de productos químicos</t>
  </si>
  <si>
    <t>Contaminación del agua</t>
  </si>
  <si>
    <t>Contaminacipin del agua y del suelo</t>
  </si>
  <si>
    <t>Escape de gases que afectan la capa de ozono</t>
  </si>
  <si>
    <t>Generación de compostaje</t>
  </si>
  <si>
    <t>Aspestos1</t>
  </si>
  <si>
    <t>Gases</t>
  </si>
  <si>
    <t>Derrame</t>
  </si>
  <si>
    <t>G_organicos</t>
  </si>
  <si>
    <t>FECHA DE ELABORACIÓN</t>
  </si>
  <si>
    <t>NOMBRE DE QUIEN REVISA</t>
  </si>
  <si>
    <t>FECHA DE REVISIÓN</t>
  </si>
  <si>
    <t>NOMBRE DE QUIEN APRUEBA</t>
  </si>
  <si>
    <t>FECHA DE APROBACIÓN</t>
  </si>
  <si>
    <t>Ubicación y utilización de elementos informativos</t>
  </si>
  <si>
    <t>Intervención del paisaje</t>
  </si>
  <si>
    <t>Sensibilización en buenas prácticas ambientales</t>
  </si>
  <si>
    <t>Sensibilización</t>
  </si>
  <si>
    <t>NOMBRE LISTA</t>
  </si>
  <si>
    <t>IMPACTOS</t>
  </si>
  <si>
    <t>Nutrición</t>
  </si>
  <si>
    <t>C_agua1</t>
  </si>
  <si>
    <t>C_combustibles1</t>
  </si>
  <si>
    <t>C_energía1</t>
  </si>
  <si>
    <t>C_gas1</t>
  </si>
  <si>
    <t>C_insumos1</t>
  </si>
  <si>
    <t>C_materiales1</t>
  </si>
  <si>
    <t>C_papel1</t>
  </si>
  <si>
    <t>Criterios1</t>
  </si>
  <si>
    <t>Derrame1</t>
  </si>
  <si>
    <t>Educación1</t>
  </si>
  <si>
    <t>Educación2</t>
  </si>
  <si>
    <t>Gases1</t>
  </si>
  <si>
    <t>G_fijas1</t>
  </si>
  <si>
    <t>G_moviles1</t>
  </si>
  <si>
    <t>G_particulado1</t>
  </si>
  <si>
    <t>G_organicos1</t>
  </si>
  <si>
    <t>G_reciclables1</t>
  </si>
  <si>
    <t>G_reutilizables1</t>
  </si>
  <si>
    <t>G_especial1</t>
  </si>
  <si>
    <t>G_NO1</t>
  </si>
  <si>
    <t>G_peligrosos1</t>
  </si>
  <si>
    <t>G_vertimiento1</t>
  </si>
  <si>
    <t>Sensibilización1</t>
  </si>
  <si>
    <t xml:space="preserve">Intervención </t>
  </si>
  <si>
    <t>Aspecto2</t>
  </si>
  <si>
    <t>EJE</t>
  </si>
  <si>
    <t>T_REQUISITO</t>
  </si>
  <si>
    <t>Constitución Política</t>
  </si>
  <si>
    <t>Ley</t>
  </si>
  <si>
    <t>Ley Orgánica</t>
  </si>
  <si>
    <t>Decreto Ley</t>
  </si>
  <si>
    <t>Decreto</t>
  </si>
  <si>
    <t>Resolución</t>
  </si>
  <si>
    <t>Acuerdo</t>
  </si>
  <si>
    <t>Circular</t>
  </si>
  <si>
    <t>Resolución Interna</t>
  </si>
  <si>
    <t>Acuerdo Internacional</t>
  </si>
  <si>
    <t>Circular Unificada</t>
  </si>
  <si>
    <t>Directiva</t>
  </si>
  <si>
    <t>Directiva Presidencial</t>
  </si>
  <si>
    <t>Código</t>
  </si>
  <si>
    <t>Ley Estatutaría</t>
  </si>
  <si>
    <t>Decisión</t>
  </si>
  <si>
    <t>CUMPLE</t>
  </si>
  <si>
    <t>Norma Técnica Colombiana</t>
  </si>
  <si>
    <t>Tratado Internacional</t>
  </si>
  <si>
    <t>CONPES</t>
  </si>
  <si>
    <t>SI</t>
  </si>
  <si>
    <t>NO</t>
  </si>
  <si>
    <t>Ordenanza</t>
  </si>
  <si>
    <t>Sentencia</t>
  </si>
  <si>
    <t>Convenio</t>
  </si>
  <si>
    <t>Acto Administrativo</t>
  </si>
  <si>
    <t>Memorando</t>
  </si>
  <si>
    <t>Circular Interna</t>
  </si>
  <si>
    <t xml:space="preserve">ASPECTOS AMBIENTALES </t>
  </si>
  <si>
    <t xml:space="preserve">Generación de ruido por alarmas perifoneo o altos parlantes </t>
  </si>
  <si>
    <t xml:space="preserve">Gestión Ambiental </t>
  </si>
  <si>
    <t xml:space="preserve">Mantenimiento de zonas verdes </t>
  </si>
  <si>
    <t xml:space="preserve">Generación de vertimientos con descargas al alcantarillado </t>
  </si>
  <si>
    <t>Generación de ruidos por fuente de combustión interna</t>
  </si>
  <si>
    <t>Publicidad Exterior Visual</t>
  </si>
  <si>
    <t>Instalación de ahorradores de Agua</t>
  </si>
  <si>
    <t xml:space="preserve">Generación de vertimientos con descargas a un cuerpo superficial </t>
  </si>
  <si>
    <t>Instalación de luminarias y bombillos ahorradores</t>
  </si>
  <si>
    <t>FRECUENCIA</t>
  </si>
  <si>
    <t>Anual</t>
  </si>
  <si>
    <t>Semestral</t>
  </si>
  <si>
    <t>Trimestral</t>
  </si>
  <si>
    <t>Bimensual</t>
  </si>
  <si>
    <t xml:space="preserve">Mensual </t>
  </si>
  <si>
    <t>Semanal</t>
  </si>
  <si>
    <t>Diaria</t>
  </si>
  <si>
    <t>Acumulación por RAEES</t>
  </si>
  <si>
    <t>Acumulación por RESPEL</t>
  </si>
  <si>
    <t>Generación de fugas o escapes de sustancias líquidas, semi-sólidas y/o gases</t>
  </si>
  <si>
    <t>Generación de lixiviados</t>
  </si>
  <si>
    <t>Generación de residuos especiales (llantas, textiles, escombros, luminarias, colchon, entre otras)</t>
  </si>
  <si>
    <t>Generación de vertimientos al alcantarillado</t>
  </si>
  <si>
    <t>Generación de vertimientos en aguas superficiales</t>
  </si>
  <si>
    <t>Vinculación de  colaboradores y/o funcionarios</t>
  </si>
  <si>
    <t>Ocupación de archivos en espacios inadecuados</t>
  </si>
  <si>
    <t>Uso de publicidad exterior</t>
  </si>
  <si>
    <t xml:space="preserve">Acumulación por residuos sólidos </t>
  </si>
  <si>
    <t>Aprovechamiento de agua lluvias</t>
  </si>
  <si>
    <t>Disminución de residuos peligrosos</t>
  </si>
  <si>
    <t>Disminución de residuos especiales</t>
  </si>
  <si>
    <t>Derrame de productos químicos (Combustibles, sustancias peligrosas, hidrocarburos, otros)</t>
  </si>
  <si>
    <t>Generación de espacios verdes</t>
  </si>
  <si>
    <t>Generación de material particulado</t>
  </si>
  <si>
    <t xml:space="preserve">Generación de olores y/o vapores por sustancias volátiles </t>
  </si>
  <si>
    <t xml:space="preserve">Coordinación y Articulación del SNBF y Agentes </t>
  </si>
  <si>
    <t>Promoción y Prevención</t>
  </si>
  <si>
    <t>Protección</t>
  </si>
  <si>
    <t>Gestión de la Tecnología e Información</t>
  </si>
  <si>
    <t xml:space="preserve">Adquisición de Bienes y Servicios </t>
  </si>
  <si>
    <t>Servicios Administrativos</t>
  </si>
  <si>
    <t>Gestión del Talento Humano</t>
  </si>
  <si>
    <t>Inspección, Vigilancia y Control</t>
  </si>
  <si>
    <t>Calidad (NTC ISO 9001:2015 )</t>
  </si>
  <si>
    <t>Ambiental (NTC ISO 14001:2015)</t>
  </si>
  <si>
    <t>DEBILIDADES</t>
  </si>
  <si>
    <t>FORTALEZAS</t>
  </si>
  <si>
    <t>AMENAZAS</t>
  </si>
  <si>
    <t>OPORTUNIDADES</t>
  </si>
  <si>
    <t xml:space="preserve">OPORTUNIDADES </t>
  </si>
  <si>
    <t>INSTRUCCIONES</t>
  </si>
  <si>
    <t>D</t>
  </si>
  <si>
    <t>A</t>
  </si>
  <si>
    <t>O</t>
  </si>
  <si>
    <t>F</t>
  </si>
  <si>
    <t>ESTRATEGIAS Y ACCIONES  DO (Sostenibilidad)</t>
  </si>
  <si>
    <t>ESTRATEGIAS Y ACCIONES FO (Crecimiento)</t>
  </si>
  <si>
    <t>ESTRATEGIAS Y ACCIONES FA (Sostenibilidad)</t>
  </si>
  <si>
    <t>ESTRATEGIAS Y ACCIONES DA (Sostenibilidad)</t>
  </si>
  <si>
    <t>Sostenibilidad financiera y técnica de programas estratégicos de gran impacto social</t>
  </si>
  <si>
    <t xml:space="preserve">Planeación con enfoque de procesos y orientado a resultados </t>
  </si>
  <si>
    <t>Calidad nutricional y experiencias exitosas en la producción , almacenamiento y distribución de bienestarina</t>
  </si>
  <si>
    <t>Focalización de la población para la prestación del servicio</t>
  </si>
  <si>
    <t xml:space="preserve">Las actividades emergentes afectan el cumplimiento de la planeación </t>
  </si>
  <si>
    <t>Baja calidad en la oportunidad de la información para la toma de decisiones</t>
  </si>
  <si>
    <t>Ausencia de un plan de asistencia técnica articulado entre los niveles nacional, regional y zonal</t>
  </si>
  <si>
    <t xml:space="preserve">No utilización de los resultados de investigación para la toma de decisiones </t>
  </si>
  <si>
    <t>Recursos limitados para la gestión ambiental</t>
  </si>
  <si>
    <t>Dispersión geográfica de las unidades de servicio rurales, lo que dificulta la prestación del servicio y la recolección de registros</t>
  </si>
  <si>
    <t xml:space="preserve">Dificultad de articulación con entes territoriales y otras instituciones para el desarrollo de la misión institucional </t>
  </si>
  <si>
    <t xml:space="preserve">Capacidad operativa y financiera limitada de operadores en las regionales debido a variaciones económicas y de mercado </t>
  </si>
  <si>
    <t xml:space="preserve">Condiciones climáticas adversas en las regionales debido a la incidencia del cambio climático, que afectan la prestación del servicio </t>
  </si>
  <si>
    <t>Reconocimiento y credibilidad de los usuarios hacia la entidad</t>
  </si>
  <si>
    <t xml:space="preserve">Prestación de servicios y productos vinculados con la cultura de sistemas de gestión </t>
  </si>
  <si>
    <t>Incremento en la regulación de la normativa ambiental en el país</t>
  </si>
  <si>
    <t xml:space="preserve">Desmovilización y reintegración de NNA y familias como parte del postconflicto </t>
  </si>
  <si>
    <t xml:space="preserve">Entes territoriales y organizaciones nacionales e internacionales con recursos y programas ambientales </t>
  </si>
  <si>
    <t>Realizar benchmarking e identificar experiencias exitosas a nivel nacional e internacional para aplicar en la operación de los servicios  y en los modelos de intervención que implementa  el ICBF</t>
  </si>
  <si>
    <t>Formular, ejecutar y evaluar un plan de asistencia técnica articulado entre las dependencias del nivel nacional, regional y zonal, que unifique criterios y de respuesta a los diferentes niveles del ICBF</t>
  </si>
  <si>
    <t>Contemplar alcance normativo y estrategias frente  a la gestión de residuos generados en la operación, consumo y postconsumo de la bienestarina</t>
  </si>
  <si>
    <t>Implementar, socializar   en el nivel nacional, Regional y zonal los Planes de Emergencia y Contingencia e interactuar con los entes del Sistema Nacional de Gestión del Riesgo de Desastres</t>
  </si>
  <si>
    <t>ANÁLISIS D.O.F.A.</t>
  </si>
  <si>
    <t>Página 1 de 1</t>
  </si>
  <si>
    <t>Eje</t>
  </si>
  <si>
    <t>VARIABLES (DO)</t>
  </si>
  <si>
    <t>VARIABLES (DA)</t>
  </si>
  <si>
    <t>VARIABLES (FO)</t>
  </si>
  <si>
    <t>VARIABLES (FA)</t>
  </si>
  <si>
    <t>Otra</t>
  </si>
  <si>
    <t xml:space="preserve">Todos los ejes </t>
  </si>
  <si>
    <t>Pagina 1 de 1</t>
  </si>
  <si>
    <t>Clasificación de la Información:
CLASIFICADA</t>
  </si>
  <si>
    <t>RELACIÓN ENTRE EL CONTEXTO Y LA PLANEACIÓN DEL SIGE</t>
  </si>
  <si>
    <t>FACTORES INTERNOS</t>
  </si>
  <si>
    <t>FACTORES EXTERNOS</t>
  </si>
  <si>
    <t>1. Identificar D.O.F.A.</t>
  </si>
  <si>
    <t>2. Generar Estrategias DO - DA - FO - FA</t>
  </si>
  <si>
    <t>Estrategias DO - DA - FO - FA</t>
  </si>
  <si>
    <r>
      <t xml:space="preserve">DEBILIDADES
</t>
    </r>
    <r>
      <rPr>
        <sz val="16"/>
        <color theme="1"/>
        <rFont val="Arial"/>
        <family val="2"/>
      </rPr>
      <t xml:space="preserve">Hace referencia a los </t>
    </r>
    <r>
      <rPr>
        <b/>
        <sz val="16"/>
        <color rgb="FFFF0000"/>
        <rFont val="Arial"/>
        <family val="2"/>
      </rPr>
      <t>ASPECTOS INTERNOS</t>
    </r>
    <r>
      <rPr>
        <sz val="16"/>
        <rFont val="Arial"/>
        <family val="2"/>
      </rPr>
      <t xml:space="preserve"> que son </t>
    </r>
    <r>
      <rPr>
        <b/>
        <sz val="16"/>
        <color rgb="FFFF0000"/>
        <rFont val="Arial"/>
        <family val="2"/>
      </rPr>
      <t>NEGATIVOS</t>
    </r>
    <r>
      <rPr>
        <sz val="16"/>
        <rFont val="Arial"/>
        <family val="2"/>
      </rPr>
      <t xml:space="preserve"> y limitan la operación del proceso o la prestación del Servicio Público de Bienestar Familiar.</t>
    </r>
  </si>
  <si>
    <r>
      <t xml:space="preserve">OPORTUNIDADES
</t>
    </r>
    <r>
      <rPr>
        <sz val="16"/>
        <color theme="1"/>
        <rFont val="Arial"/>
        <family val="2"/>
      </rPr>
      <t xml:space="preserve">Hace referencia a las </t>
    </r>
    <r>
      <rPr>
        <b/>
        <sz val="16"/>
        <color rgb="FFFF0000"/>
        <rFont val="Arial"/>
        <family val="2"/>
      </rPr>
      <t xml:space="preserve">CONDICIONES FAVORABLES EXTERNAS </t>
    </r>
    <r>
      <rPr>
        <sz val="16"/>
        <rFont val="Arial"/>
        <family val="2"/>
      </rPr>
      <t>que los procesos pueden aprovechar para mejorar su operación y la calidad de la prestación del Servicio Público de Bienestar Familiar.</t>
    </r>
  </si>
  <si>
    <r>
      <t xml:space="preserve">AMENAZAS
</t>
    </r>
    <r>
      <rPr>
        <sz val="16"/>
        <color theme="1"/>
        <rFont val="Arial"/>
        <family val="2"/>
      </rPr>
      <t xml:space="preserve">Hace referencia a los </t>
    </r>
    <r>
      <rPr>
        <b/>
        <sz val="16"/>
        <color rgb="FFFF0000"/>
        <rFont val="Arial"/>
        <family val="2"/>
      </rPr>
      <t>ASPECTOS, LIMITACIONES, BARRERAS EXTERNAS</t>
    </r>
    <r>
      <rPr>
        <sz val="16"/>
        <rFont val="Arial"/>
        <family val="2"/>
      </rPr>
      <t xml:space="preserve"> que pueden obstaculizar la operación del proceso o la prestación del Servicio Público de Bienestar Familiar.</t>
    </r>
  </si>
  <si>
    <r>
      <t xml:space="preserve">FORTALEZAS
</t>
    </r>
    <r>
      <rPr>
        <sz val="16"/>
        <color theme="1"/>
        <rFont val="Arial"/>
        <family val="2"/>
      </rPr>
      <t xml:space="preserve">Hace referencia a los </t>
    </r>
    <r>
      <rPr>
        <b/>
        <sz val="16"/>
        <color rgb="FFFF0000"/>
        <rFont val="Arial"/>
        <family val="2"/>
      </rPr>
      <t>ASPECTOS INTERNOS</t>
    </r>
    <r>
      <rPr>
        <sz val="16"/>
        <rFont val="Arial"/>
        <family val="2"/>
      </rPr>
      <t xml:space="preserve"> que son </t>
    </r>
    <r>
      <rPr>
        <b/>
        <sz val="16"/>
        <color rgb="FFFF0000"/>
        <rFont val="Arial"/>
        <family val="2"/>
      </rPr>
      <t>POSITIVOS</t>
    </r>
    <r>
      <rPr>
        <sz val="16"/>
        <rFont val="Arial"/>
        <family val="2"/>
      </rPr>
      <t xml:space="preserve"> y destacan la operación del proceso y la prestación del Servicio Público de Bienestar Familiar.</t>
    </r>
  </si>
  <si>
    <t>INFORMACIÓN A TENER EN CUENTA PARA EL ANÁLISIS D.O.F.A</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</si>
  <si>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</si>
  <si>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</si>
  <si>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</si>
  <si>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</si>
  <si>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</si>
  <si>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</si>
  <si>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</si>
  <si>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</si>
  <si>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</si>
  <si>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</si>
  <si>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</si>
  <si>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</si>
  <si>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</si>
  <si>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</si>
  <si>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</si>
  <si>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</si>
  <si>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LA FLORESTA</t>
  </si>
  <si>
    <t>CZ SURORIENTAL</t>
  </si>
  <si>
    <t>CZ NORORIENTAL</t>
  </si>
  <si>
    <t>CZ LADERA</t>
  </si>
  <si>
    <t>CZ CENTRO</t>
  </si>
  <si>
    <t>CZ SUR</t>
  </si>
  <si>
    <t>CZ JAMUNDI</t>
  </si>
  <si>
    <t>CZ YUMBO</t>
  </si>
  <si>
    <t>CZ PALMIRA</t>
  </si>
  <si>
    <t>CZ BUGA</t>
  </si>
  <si>
    <t>CZ TULUA</t>
  </si>
  <si>
    <t>CZ SEVILLA</t>
  </si>
  <si>
    <t>CZ ROLDANILLO</t>
  </si>
  <si>
    <t>CZ CARTAGO</t>
  </si>
  <si>
    <t>CZ BUENAVENTURA</t>
  </si>
  <si>
    <t>CZ RESTAURAR</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</si>
  <si>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</si>
  <si>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</si>
  <si>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</si>
  <si>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</si>
  <si>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</si>
  <si>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</si>
  <si>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</si>
  <si>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</si>
  <si>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</si>
  <si>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</si>
  <si>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</si>
  <si>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</si>
  <si>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</si>
  <si>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</si>
  <si>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ANTONIA SANTOS</t>
  </si>
  <si>
    <t>CZ BUCARAMANGA SUR</t>
  </si>
  <si>
    <t>CZ CARLOS LLERAS RESTREPO</t>
  </si>
  <si>
    <t>CZ LUIS CARLOS GALÁN SARMIENTO</t>
  </si>
  <si>
    <t>CZ YARIQUIES</t>
  </si>
  <si>
    <t>CZ SAN GIL</t>
  </si>
  <si>
    <t>CZ SOCORRO</t>
  </si>
  <si>
    <t>CZ VELEZ</t>
  </si>
  <si>
    <t>CZ MALAGA</t>
  </si>
  <si>
    <t>CZ RESURGIR</t>
  </si>
  <si>
    <t>CZ Villavicencio 1</t>
  </si>
  <si>
    <t>CZ Villavicencio 2</t>
  </si>
  <si>
    <t>CZ Granada</t>
  </si>
  <si>
    <t>CZ Acacias</t>
  </si>
  <si>
    <t>CZ Puerto López</t>
  </si>
  <si>
    <t>NOMBRE DE QUIEN ELABORÓ</t>
  </si>
  <si>
    <t>Procesos</t>
  </si>
  <si>
    <t>Se cuenta con recurso humano idoneo en todas las regionales para liderar el SIGE en sus ejes de Calidad, Ambiental, SST y SGSI</t>
  </si>
  <si>
    <t>Calidad nutricional y experiencias exitosas en la producción ,  almacenamiento y distribución de bienestarina</t>
  </si>
  <si>
    <r>
      <rPr>
        <b/>
        <sz val="16"/>
        <color rgb="FFFF0000"/>
        <rFont val="Arial"/>
        <family val="2"/>
      </rPr>
      <t>a) Las estrategias FO (Fortalezas - Oportunidades):</t>
    </r>
    <r>
      <rPr>
        <sz val="16"/>
        <color theme="1"/>
        <rFont val="Arial"/>
        <family val="2"/>
      </rPr>
      <t xml:space="preserve"> Se generan al emplear las fortalezas del Instituto para aprovechar las oportunidades del entorno.
</t>
    </r>
    <r>
      <rPr>
        <b/>
        <sz val="16"/>
        <color rgb="FFFF0000"/>
        <rFont val="Arial"/>
        <family val="2"/>
      </rPr>
      <t>Nota 1:</t>
    </r>
    <r>
      <rPr>
        <sz val="16"/>
        <color theme="1"/>
        <rFont val="Arial"/>
        <family val="2"/>
      </rPr>
      <t xml:space="preserve"> Cuando se identifiquen debilidades importantes, se debe propender superarlas y convertirlas en fortalezas. 
Cuando se identifiquen amenazas importantes, deben evitarse para concentrarse en las oportunidades.
</t>
    </r>
    <r>
      <rPr>
        <b/>
        <sz val="16"/>
        <color rgb="FFFF0000"/>
        <rFont val="Arial"/>
        <family val="2"/>
      </rPr>
      <t>b) Las estrategias DO (Debilidades - Oportunidades):</t>
    </r>
    <r>
      <rPr>
        <sz val="16"/>
        <color theme="1"/>
        <rFont val="Arial"/>
        <family val="2"/>
      </rPr>
      <t xml:space="preserve"> Se pretende superar las debilidades del Instituto aprovechando las oportunidades del entorno.
</t>
    </r>
    <r>
      <rPr>
        <b/>
        <sz val="16"/>
        <color rgb="FFFF0000"/>
        <rFont val="Arial"/>
        <family val="2"/>
      </rPr>
      <t>c) Las estrategias FA (Fortalezas - Amenazas):</t>
    </r>
    <r>
      <rPr>
        <sz val="16"/>
        <color theme="1"/>
        <rFont val="Arial"/>
        <family val="2"/>
      </rPr>
      <t xml:space="preserve"> Se generan aprovechando las fortalezas del Instituto para evitar o disminuir las repercusiones de las amenazas del entorno.
</t>
    </r>
    <r>
      <rPr>
        <b/>
        <sz val="16"/>
        <color rgb="FFFF0000"/>
        <rFont val="Arial"/>
        <family val="2"/>
      </rPr>
      <t>d) Las estrategias DA (Debilidades - Amenazas):</t>
    </r>
    <r>
      <rPr>
        <sz val="16"/>
        <color theme="1"/>
        <rFont val="Arial"/>
        <family val="2"/>
      </rPr>
      <t xml:space="preserve"> Son tácticas defensivas que pretenden eliminar o disminuir las debilidades del Instituto y evitar las amenazas del entorno.
</t>
    </r>
    <r>
      <rPr>
        <b/>
        <sz val="16"/>
        <color rgb="FFFF0000"/>
        <rFont val="Arial"/>
        <family val="2"/>
      </rPr>
      <t xml:space="preserve">Nota 2: </t>
    </r>
    <r>
      <rPr>
        <sz val="16"/>
        <color theme="1"/>
        <rFont val="Arial"/>
        <family val="2"/>
      </rPr>
      <t>Una organización que enfrenta un alto volúmen de amenazas del entorno y presenta un gran número de debilidades se considera en una situación critica, la cual debe ser controlada.</t>
    </r>
  </si>
  <si>
    <t>PROCESO 
DIRECCIONAMIENTO ESTRATÉGICO
FORMATO MATRIZ DOFA</t>
  </si>
  <si>
    <t>TENGA EN CUENTA QUE ESTE FORMATO SE APLICA DE MANERA INTEGRAL Y LAS ESTRATEGIAS SE DEFINEN POR EJE</t>
  </si>
  <si>
    <r>
      <t xml:space="preserve">El desarrollo y el diligenciamiento adecuado de este formato con la información pertinente, permitirá planificar el Sistema Integrado de Gestión con mayores garantías de éxito.
La influencia del contexto puede afectar la asignación de recursos para la sostenibilidad de los procesos en el marco del SIGE, los métodos y modelos de intervención, la asignación de responsabilidades, la elección de tecnología, entre otros.
A partir de ello, se tiene el insumo para determinar los </t>
    </r>
    <r>
      <rPr>
        <b/>
        <sz val="16"/>
        <color rgb="FFFF0000"/>
        <rFont val="Arial"/>
        <family val="2"/>
      </rPr>
      <t>RIESGOS</t>
    </r>
    <r>
      <rPr>
        <sz val="16"/>
        <color theme="1"/>
        <rFont val="Arial"/>
        <family val="2"/>
      </rPr>
      <t xml:space="preserve"> y </t>
    </r>
    <r>
      <rPr>
        <b/>
        <sz val="16"/>
        <color rgb="FFFF0000"/>
        <rFont val="Arial"/>
        <family val="2"/>
      </rPr>
      <t xml:space="preserve">OPORTUNIDADES </t>
    </r>
    <r>
      <rPr>
        <sz val="16"/>
        <rFont val="Arial"/>
        <family val="2"/>
      </rPr>
      <t xml:space="preserve">como elementos inherentes a la planificación de los procesos para potenciar su eficacia y promover una actitud orientada a la mejora.
Los </t>
    </r>
    <r>
      <rPr>
        <b/>
        <sz val="16"/>
        <color rgb="FFFF0000"/>
        <rFont val="Arial"/>
        <family val="2"/>
      </rPr>
      <t>RIESGOS</t>
    </r>
    <r>
      <rPr>
        <sz val="16"/>
        <rFont val="Arial"/>
        <family val="2"/>
      </rPr>
      <t xml:space="preserve"> se determinan teniendo en cuenta las </t>
    </r>
    <r>
      <rPr>
        <b/>
        <sz val="16"/>
        <color theme="5" tint="-0.249977111117893"/>
        <rFont val="Arial"/>
        <family val="2"/>
      </rPr>
      <t>AMENAZAS</t>
    </r>
    <r>
      <rPr>
        <sz val="16"/>
        <rFont val="Arial"/>
        <family val="2"/>
      </rPr>
      <t xml:space="preserve"> y las </t>
    </r>
    <r>
      <rPr>
        <b/>
        <sz val="16"/>
        <color theme="5" tint="-0.249977111117893"/>
        <rFont val="Arial"/>
        <family val="2"/>
      </rPr>
      <t xml:space="preserve">DEBILIDADES </t>
    </r>
    <r>
      <rPr>
        <sz val="16"/>
        <rFont val="Arial"/>
        <family val="2"/>
      </rPr>
      <t xml:space="preserve">del Instituto identificadas en la matriz DOFA.
Las </t>
    </r>
    <r>
      <rPr>
        <b/>
        <sz val="16"/>
        <color theme="9" tint="-0.249977111117893"/>
        <rFont val="Arial"/>
        <family val="2"/>
      </rPr>
      <t>OPORTUNIDADES</t>
    </r>
    <r>
      <rPr>
        <sz val="16"/>
        <rFont val="Arial"/>
        <family val="2"/>
      </rPr>
      <t xml:space="preserve"> (Ventajas potenciales) se determinan teniendo en cuenta las </t>
    </r>
    <r>
      <rPr>
        <b/>
        <sz val="16"/>
        <color theme="9"/>
        <rFont val="Arial"/>
        <family val="2"/>
      </rPr>
      <t>OPORTUNIDADES</t>
    </r>
    <r>
      <rPr>
        <sz val="16"/>
        <rFont val="Arial"/>
        <family val="2"/>
      </rPr>
      <t xml:space="preserve"> y las </t>
    </r>
    <r>
      <rPr>
        <b/>
        <sz val="16"/>
        <color theme="9"/>
        <rFont val="Arial"/>
        <family val="2"/>
      </rPr>
      <t xml:space="preserve">FORTALEZAS </t>
    </r>
    <r>
      <rPr>
        <sz val="16"/>
        <rFont val="Arial"/>
        <family val="2"/>
      </rPr>
      <t>del Instituto identificadas en la matriz DOFA.</t>
    </r>
  </si>
  <si>
    <t>Seguridad de la Información (NTC ISO/IEC 27001:2013)</t>
  </si>
  <si>
    <t>Comunicación Estratégica</t>
  </si>
  <si>
    <t>Mejora  e Innovación</t>
  </si>
  <si>
    <t>Relación con el Ciudadano</t>
  </si>
  <si>
    <t>PROCESO / REGIONAL</t>
  </si>
  <si>
    <r>
      <rPr>
        <b/>
        <sz val="12"/>
        <color theme="1"/>
        <rFont val="Tempus Sans ITC"/>
        <family val="5"/>
      </rPr>
      <t>¡Antes de imprimir este documento piense en el medio ambiente!</t>
    </r>
    <r>
      <rPr>
        <sz val="11"/>
        <color theme="1"/>
        <rFont val="Calibri"/>
        <family val="2"/>
        <scheme val="minor"/>
      </rPr>
      <t xml:space="preserve">
</t>
    </r>
    <r>
      <rPr>
        <sz val="6"/>
        <color theme="1"/>
        <rFont val="Arial"/>
        <family val="2"/>
      </rPr>
      <t>Cualquier copia impresa de este documento se considera como COPIA NO CONTROLADA.
LOS DATOS PROPORCIONADOS SERÁN TRATADOS DE ACUERDO A LA POLÍTICA DE TRATAMIENTO DE DATOS PERSONALES DEL ICBF Y A LA LEY 1581 DE 2012</t>
    </r>
  </si>
  <si>
    <r>
      <rPr>
        <b/>
        <sz val="12"/>
        <color theme="1"/>
        <rFont val="Tempus Sans ITC"/>
        <family val="5"/>
      </rPr>
      <t>¡Antes de imprimir este documento… piense en el medio ambiente!</t>
    </r>
    <r>
      <rPr>
        <sz val="12"/>
        <color theme="1"/>
        <rFont val="Tempus Sans ITC"/>
        <family val="5"/>
      </rPr>
      <t xml:space="preserve">
</t>
    </r>
    <r>
      <rPr>
        <sz val="6"/>
        <color theme="1"/>
        <rFont val="Arial"/>
        <family val="2"/>
      </rPr>
      <t>Cualquier copia impresa de este documento se considera como COPIA NO CONTROLADA.
LOS DATOS PROPORCIONADOS SERÁN TRATADOS DE ACUERDO A LA POLÍTICA DE TRATAMIENTO DE DATOS PERSONALES DEL ICBF Y A LA LEY 1581 DE 2012</t>
    </r>
  </si>
  <si>
    <r>
      <rPr>
        <b/>
        <sz val="12"/>
        <color theme="1"/>
        <rFont val="Tempus Sans ITC"/>
        <family val="5"/>
      </rPr>
      <t>¡Antes de imprimir este documento… piense en el medio ambiente!</t>
    </r>
    <r>
      <rPr>
        <sz val="11"/>
        <color theme="1"/>
        <rFont val="Calibri"/>
        <family val="2"/>
        <scheme val="minor"/>
      </rPr>
      <t xml:space="preserve">
</t>
    </r>
    <r>
      <rPr>
        <sz val="6"/>
        <color theme="1"/>
        <rFont val="Arial"/>
        <family val="2"/>
      </rPr>
      <t>Cualquier copia impresa de este documento se considera como COPIA NO CONTROLADA.
LOS DATOS PROPORCIONADOS SERÁN TRATADOS DE ACUERDO A LA POLÍTICA DE TRATAMIENTO DE DATOS PERSONALES DEL ICBF Y A LA LEY 1581 DE 2012</t>
    </r>
  </si>
  <si>
    <t>F1.P22.DE</t>
  </si>
  <si>
    <t>Monitoreo y Seguimiento a la Gestión</t>
  </si>
  <si>
    <t>Seguridad y Salud en el Trabajo (NTC ISO 45001:2018)</t>
  </si>
  <si>
    <r>
      <t xml:space="preserve">En la determinación de </t>
    </r>
    <r>
      <rPr>
        <b/>
        <sz val="16"/>
        <color rgb="FFFF0000"/>
        <rFont val="Arial"/>
        <family val="2"/>
      </rPr>
      <t>FORTALEZAS</t>
    </r>
    <r>
      <rPr>
        <sz val="16"/>
        <color theme="1"/>
        <rFont val="Arial"/>
        <family val="2"/>
      </rPr>
      <t xml:space="preserve"> y </t>
    </r>
    <r>
      <rPr>
        <b/>
        <sz val="16"/>
        <color rgb="FFFF0000"/>
        <rFont val="Arial"/>
        <family val="2"/>
      </rPr>
      <t>DEBILIDADES</t>
    </r>
    <r>
      <rPr>
        <sz val="16"/>
        <color theme="1"/>
        <rFont val="Arial"/>
        <family val="2"/>
      </rPr>
      <t xml:space="preserve">, debe tener en cuenta los siguientes aspectos: 
</t>
    </r>
    <r>
      <rPr>
        <b/>
        <sz val="16"/>
        <color rgb="FFFF0000"/>
        <rFont val="Arial"/>
        <family val="2"/>
      </rPr>
      <t>1.</t>
    </r>
    <r>
      <rPr>
        <b/>
        <sz val="16"/>
        <color rgb="FFC00000"/>
        <rFont val="Arial"/>
        <family val="2"/>
      </rPr>
      <t xml:space="preserve"> </t>
    </r>
    <r>
      <rPr>
        <b/>
        <sz val="16"/>
        <color rgb="FFFF0000"/>
        <rFont val="Arial"/>
        <family val="2"/>
      </rPr>
      <t>ESTRATÉGICOS:</t>
    </r>
    <r>
      <rPr>
        <b/>
        <sz val="16"/>
        <color rgb="FFC00000"/>
        <rFont val="Arial"/>
        <family val="2"/>
      </rPr>
      <t xml:space="preserve"> </t>
    </r>
    <r>
      <rPr>
        <sz val="16"/>
        <rFont val="Arial"/>
        <family val="2"/>
      </rPr>
      <t>d</t>
    </r>
    <r>
      <rPr>
        <sz val="16"/>
        <color theme="1"/>
        <rFont val="Arial"/>
        <family val="2"/>
      </rPr>
      <t xml:space="preserve">ireccionamiento estratégico (normas, directrices y modelos adoptados por el Instituto para lograr su objetivo misional), planeación institucional, liderazgo, organización de las dependencias, definición de funciones, roles y responsabilidades, articulación interna, trabajo en equipo, rendición de cuentas.
</t>
    </r>
    <r>
      <rPr>
        <b/>
        <sz val="16"/>
        <color rgb="FFFF0000"/>
        <rFont val="Arial"/>
        <family val="2"/>
      </rPr>
      <t>2. FINANCIEROS:</t>
    </r>
    <r>
      <rPr>
        <sz val="16"/>
        <rFont val="Arial"/>
        <family val="2"/>
      </rPr>
      <t xml:space="preserve"> p</t>
    </r>
    <r>
      <rPr>
        <sz val="16"/>
        <color theme="1"/>
        <rFont val="Arial"/>
        <family val="2"/>
      </rPr>
      <t xml:space="preserve">resupuesto de funcionamiento, recursos de inversión, infraestructura, capacidad instalada.
</t>
    </r>
    <r>
      <rPr>
        <b/>
        <sz val="16"/>
        <color rgb="FFFF0000"/>
        <rFont val="Arial"/>
        <family val="2"/>
      </rPr>
      <t>3. TALENTO HUMANO:</t>
    </r>
    <r>
      <rPr>
        <sz val="16"/>
        <color theme="1"/>
        <rFont val="Arial"/>
        <family val="2"/>
      </rPr>
      <t xml:space="preserve"> competencia del personal, disponibilidad del personal, seguridad y salud en el trabajo, toma de conciencia, valores y principios organizacionales, clima y ambiente laboral.
</t>
    </r>
    <r>
      <rPr>
        <b/>
        <sz val="16"/>
        <color rgb="FFFF0000"/>
        <rFont val="Arial"/>
        <family val="2"/>
      </rPr>
      <t xml:space="preserve">4. TECNOLOGÍA: </t>
    </r>
    <r>
      <rPr>
        <sz val="16"/>
        <rFont val="Arial"/>
        <family val="2"/>
      </rPr>
      <t xml:space="preserve">integridad de datos, disponibilidad de datos y sistemas, desarrollo, producción, mantenimiento de sistemas de información.
</t>
    </r>
    <r>
      <rPr>
        <b/>
        <sz val="16"/>
        <color rgb="FFFF0000"/>
        <rFont val="Arial"/>
        <family val="2"/>
      </rPr>
      <t xml:space="preserve">5. AMBIENTAL: </t>
    </r>
    <r>
      <rPr>
        <sz val="16"/>
        <rFont val="Arial"/>
        <family val="2"/>
      </rPr>
      <t>gestión ambiental interna, control operacional frente a los aspectos ambientales significativos (gestión de residuos, consumo de recursos, gestión de sustancias químicas), cumplimiento de requisitos legales ambientales.</t>
    </r>
    <r>
      <rPr>
        <b/>
        <sz val="16"/>
        <color rgb="FFFF0000"/>
        <rFont val="Arial"/>
        <family val="2"/>
      </rPr>
      <t xml:space="preserve">
</t>
    </r>
    <r>
      <rPr>
        <sz val="16"/>
        <color theme="1"/>
        <rFont val="Arial"/>
        <family val="2"/>
      </rPr>
      <t xml:space="preserve">
</t>
    </r>
    <r>
      <rPr>
        <b/>
        <sz val="16"/>
        <color rgb="FFFF0000"/>
        <rFont val="Arial"/>
        <family val="2"/>
      </rPr>
      <t xml:space="preserve">6. COMUNICACIÓN INTERNA: </t>
    </r>
    <r>
      <rPr>
        <sz val="16"/>
        <color theme="1"/>
        <rFont val="Arial"/>
        <family val="2"/>
      </rPr>
      <t xml:space="preserve"> canales utilizados y su efectividad, flujo de la información necesaria para el desarrollo de la operación.</t>
    </r>
  </si>
  <si>
    <r>
      <t xml:space="preserve">En la determinación de </t>
    </r>
    <r>
      <rPr>
        <b/>
        <sz val="16"/>
        <color rgb="FFFF0000"/>
        <rFont val="Arial"/>
        <family val="2"/>
      </rPr>
      <t>OPORTUNIDADES</t>
    </r>
    <r>
      <rPr>
        <sz val="16"/>
        <color theme="1"/>
        <rFont val="Arial"/>
        <family val="2"/>
      </rPr>
      <t xml:space="preserve"> y </t>
    </r>
    <r>
      <rPr>
        <b/>
        <sz val="16"/>
        <color rgb="FFFF0000"/>
        <rFont val="Arial"/>
        <family val="2"/>
      </rPr>
      <t>AMENAZAS</t>
    </r>
    <r>
      <rPr>
        <sz val="16"/>
        <color theme="1"/>
        <rFont val="Arial"/>
        <family val="2"/>
      </rPr>
      <t xml:space="preserve">, debe tener en cuenta los siguientes aspectos: 
</t>
    </r>
    <r>
      <rPr>
        <b/>
        <sz val="16"/>
        <color rgb="FFFF0000"/>
        <rFont val="Arial"/>
        <family val="2"/>
      </rPr>
      <t xml:space="preserve">1. ECONÓMICOS: </t>
    </r>
    <r>
      <rPr>
        <sz val="16"/>
        <rFont val="Arial"/>
        <family val="2"/>
      </rPr>
      <t>di</t>
    </r>
    <r>
      <rPr>
        <sz val="16"/>
        <color theme="1"/>
        <rFont val="Arial"/>
        <family val="2"/>
      </rPr>
      <t xml:space="preserve">sponibilidad de capital, liquidez, mercados financieros, desempleo, competencia.
</t>
    </r>
    <r>
      <rPr>
        <b/>
        <sz val="16"/>
        <color rgb="FFFF0000"/>
        <rFont val="Arial"/>
        <family val="2"/>
      </rPr>
      <t>2. POLÍTICOS:</t>
    </r>
    <r>
      <rPr>
        <sz val="16"/>
        <color theme="1"/>
        <rFont val="Arial"/>
        <family val="2"/>
      </rPr>
      <t xml:space="preserve"> cambios de gobierno, legislación, políticas públicas, regulación.
</t>
    </r>
    <r>
      <rPr>
        <b/>
        <sz val="16"/>
        <color rgb="FFFF0000"/>
        <rFont val="Arial"/>
        <family val="2"/>
      </rPr>
      <t xml:space="preserve">3. SOCIALES: </t>
    </r>
    <r>
      <rPr>
        <sz val="16"/>
        <rFont val="Arial"/>
        <family val="2"/>
      </rPr>
      <t>d</t>
    </r>
    <r>
      <rPr>
        <sz val="16"/>
        <color theme="1"/>
        <rFont val="Arial"/>
        <family val="2"/>
      </rPr>
      <t xml:space="preserve">emografía, cultura del territorio, responsabilidad social, orden público.
</t>
    </r>
    <r>
      <rPr>
        <b/>
        <sz val="16"/>
        <color rgb="FFFF0000"/>
        <rFont val="Arial"/>
        <family val="2"/>
      </rPr>
      <t>4. TECNOLÓGICOS</t>
    </r>
    <r>
      <rPr>
        <sz val="16"/>
        <color theme="1"/>
        <rFont val="Arial"/>
        <family val="2"/>
      </rPr>
      <t xml:space="preserve">: avances en tecnología, acceso a sistemas de información externos, gobierno digital.
</t>
    </r>
    <r>
      <rPr>
        <b/>
        <sz val="16"/>
        <color rgb="FFFF0000"/>
        <rFont val="Arial"/>
        <family val="2"/>
      </rPr>
      <t>5. MEDIOAMBIENTALES:</t>
    </r>
    <r>
      <rPr>
        <sz val="16"/>
        <color theme="1"/>
        <rFont val="Arial"/>
        <family val="2"/>
      </rPr>
      <t xml:space="preserve"> condiciones ambientales relacionadas con el clima, la calidad del aire, la calidad del agua, el uso del suelo, la contaminación existente, la disponibilidad de recursos naturales, emisiones y residuos, biodiversidad, catástrofes naturales, desarrollo sostenible.
</t>
    </r>
    <r>
      <rPr>
        <b/>
        <sz val="16"/>
        <color rgb="FFFF0000"/>
        <rFont val="Arial"/>
        <family val="2"/>
      </rPr>
      <t>6. COMUNICACIÓN EXTERNA:</t>
    </r>
    <r>
      <rPr>
        <sz val="16"/>
        <color theme="1"/>
        <rFont val="Arial"/>
        <family val="2"/>
      </rPr>
      <t xml:space="preserve"> mecanismos utilizados para entrar en contacto con los usuarios o ciudadanos, canales establecidos para que él mismo se comunique con la entidad.
</t>
    </r>
    <r>
      <rPr>
        <b/>
        <sz val="16"/>
        <color rgb="FFFF0000"/>
        <rFont val="Arial"/>
        <family val="2"/>
      </rPr>
      <t xml:space="preserve">
7. ARTICULACIÓN INSTITUCIONAL:</t>
    </r>
    <r>
      <rPr>
        <sz val="16"/>
        <color theme="1"/>
        <rFont val="Arial"/>
        <family val="2"/>
      </rPr>
      <t xml:space="preserve"> relación con otras entidades públicas, privadas y ONGs.</t>
    </r>
  </si>
  <si>
    <t>ESTRATEGIAS DA (Debilidades y Amenazas)</t>
  </si>
  <si>
    <t>ESTRATEGIAS FO (Fortalezas y Oportunidades)</t>
  </si>
  <si>
    <t>ESTRATEGIAS FA (Fortalezas y Amenazas)</t>
  </si>
  <si>
    <t>Versión 2</t>
  </si>
  <si>
    <t>ESTRATEGIAS DO (Debilidades y Oportunidades)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</si>
</sst>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57">
    <font>
      <sz val="11"/>
      <color theme="1"/>
      <name val="Calibri"/>
      <family val="2"/>
      <scheme val="minor"/>
    </font>
    <font>
      <sz val="9"/>
      <color theme="1"/>
      <name val="Calibri"/>
      <family val="2"/>
      <scheme val="minor"/>
    </font>
    <font>
      <sz val="10"/>
      <color theme="1"/>
      <name val="Zurich BT"/>
      <family val="2"/>
    </font>
    <font>
      <b/>
      <sz val="11"/>
      <color theme="0"/>
      <name val="Calibri"/>
      <family val="2"/>
      <scheme val="minor"/>
    </font>
    <font>
      <sz val="11"/>
      <color theme="9" tint="0.79998168889431442"/>
      <name val="Calibri"/>
      <family val="2"/>
      <scheme val="minor"/>
    </font>
    <font>
      <u/>
      <sz val="10"/>
      <color theme="10"/>
      <name val="Zurich BT"/>
      <family val="2"/>
    </font>
    <font>
      <sz val="11"/>
      <color theme="1"/>
      <name val="Calibri"/>
      <family val="2"/>
      <scheme val="minor"/>
    </font>
    <font>
      <sz val="10"/>
      <name val="Segoe UI"/>
      <family val="2"/>
    </font>
    <font>
      <b/>
      <sz val="18"/>
      <name val="Segoe UI"/>
      <family val="2"/>
    </font>
    <font>
      <b/>
      <sz val="12"/>
      <name val="Segoe UI"/>
      <family val="2"/>
    </font>
    <font>
      <sz val="11"/>
      <name val="Segoe UI"/>
      <family val="2"/>
    </font>
    <font>
      <sz val="12"/>
      <name val="Segoe UI"/>
      <family val="2"/>
    </font>
    <font>
      <b/>
      <sz val="11"/>
      <color indexed="23"/>
      <name val="Segoe UI"/>
      <family val="2"/>
    </font>
    <font>
      <b/>
      <sz val="16"/>
      <name val="Segoe UI"/>
      <family val="2"/>
    </font>
    <font>
      <b/>
      <sz val="16"/>
      <color theme="6" tint="-0.499984740745262"/>
      <name val="Segoe UI"/>
      <family val="2"/>
    </font>
    <font>
      <b/>
      <sz val="12"/>
      <name val="Arial"/>
      <family val="2"/>
    </font>
    <font>
      <sz val="12"/>
      <name val="Arial"/>
      <family val="2"/>
    </font>
    <font>
      <sz val="12"/>
      <color theme="1"/>
      <name val="Arial"/>
      <family val="2"/>
    </font>
    <font>
      <sz val="11"/>
      <color theme="4"/>
      <name val="Calibri"/>
      <family val="2"/>
      <scheme val="minor"/>
    </font>
    <font>
      <b/>
      <sz val="11"/>
      <color theme="1"/>
      <name val="Arial"/>
      <family val="2"/>
    </font>
    <font>
      <sz val="11"/>
      <color theme="1"/>
      <name val="Arial"/>
      <family val="2"/>
    </font>
    <font>
      <sz val="14"/>
      <color theme="1"/>
      <name val="Arial"/>
      <family val="2"/>
    </font>
    <font>
      <sz val="16"/>
      <color theme="1"/>
      <name val="Arial"/>
      <family val="2"/>
    </font>
    <font>
      <b/>
      <sz val="16"/>
      <color theme="1"/>
      <name val="Arial"/>
      <family val="2"/>
    </font>
    <font>
      <b/>
      <sz val="18"/>
      <color theme="1"/>
      <name val="Arial"/>
      <family val="2"/>
    </font>
    <font>
      <b/>
      <sz val="22"/>
      <color theme="1"/>
      <name val="Arial"/>
      <family val="2"/>
    </font>
    <font>
      <sz val="14"/>
      <name val="Arial"/>
      <family val="2"/>
    </font>
    <font>
      <b/>
      <sz val="14"/>
      <name val="Arial"/>
      <family val="2"/>
    </font>
    <font>
      <b/>
      <sz val="16"/>
      <name val="Arial"/>
      <family val="2"/>
    </font>
    <font>
      <sz val="16"/>
      <name val="Arial"/>
      <family val="2"/>
    </font>
    <font>
      <b/>
      <sz val="16"/>
      <color rgb="FFFF0000"/>
      <name val="Arial"/>
      <family val="2"/>
    </font>
    <font>
      <b/>
      <sz val="16"/>
      <color theme="5" tint="-0.249977111117893"/>
      <name val="Arial"/>
      <family val="2"/>
    </font>
    <font>
      <b/>
      <sz val="16"/>
      <color theme="9" tint="-0.249977111117893"/>
      <name val="Arial"/>
      <family val="2"/>
    </font>
    <font>
      <b/>
      <sz val="16"/>
      <color theme="9"/>
      <name val="Arial"/>
      <family val="2"/>
    </font>
    <font>
      <b/>
      <sz val="16"/>
      <color theme="6" tint="-0.499984740745262"/>
      <name val="Arial"/>
      <family val="2"/>
    </font>
    <font>
      <b/>
      <sz val="18"/>
      <name val="Arial"/>
      <family val="2"/>
    </font>
    <font>
      <b/>
      <u/>
      <sz val="16"/>
      <color theme="1"/>
      <name val="Arial"/>
      <family val="2"/>
    </font>
    <font>
      <b/>
      <sz val="16"/>
      <color rgb="FFC00000"/>
      <name val="Arial"/>
      <family val="2"/>
    </font>
    <font>
      <b/>
      <sz val="24"/>
      <color theme="1"/>
      <name val="Arial"/>
      <family val="2"/>
    </font>
    <font>
      <b/>
      <sz val="22"/>
      <name val="Arial"/>
      <family val="2"/>
    </font>
    <font>
      <b/>
      <sz val="11"/>
      <color theme="0"/>
      <name val="Arial"/>
      <family val="2"/>
    </font>
    <font>
      <sz val="10"/>
      <name val="Arial"/>
      <family val="2"/>
    </font>
    <font>
      <b/>
      <sz val="12"/>
      <color theme="0"/>
      <name val="Arial"/>
      <family val="2"/>
    </font>
    <font>
      <sz val="12"/>
      <color theme="9" tint="0.79998168889431442"/>
      <name val="Arial"/>
      <family val="2"/>
    </font>
    <font>
      <sz val="12"/>
      <color theme="4"/>
      <name val="Arial"/>
      <family val="2"/>
    </font>
    <font>
      <sz val="11"/>
      <color theme="1"/>
      <name val="Calibri"/>
      <family val="5"/>
      <scheme val="minor"/>
    </font>
    <font>
      <sz val="12"/>
      <color theme="1"/>
      <name val="Tempus Sans ITC"/>
      <family val="5"/>
    </font>
    <font>
      <sz val="6"/>
      <color theme="1"/>
      <name val="Arial"/>
      <family val="2"/>
    </font>
    <font>
      <sz val="11"/>
      <color theme="1"/>
      <name val="Calibri"/>
      <family val="5"/>
    </font>
    <font>
      <b/>
      <sz val="20"/>
      <color theme="1"/>
      <name val="Arial"/>
      <family val="2"/>
    </font>
    <font>
      <sz val="14"/>
      <color theme="1"/>
      <name val="Calibri"/>
      <family val="2"/>
      <scheme val="minor"/>
    </font>
    <font>
      <b/>
      <sz val="14"/>
      <color theme="1"/>
      <name val="Calibri"/>
      <family val="2"/>
      <scheme val="minor"/>
    </font>
    <font>
      <sz val="14"/>
      <color theme="1"/>
      <name val="Arial Nova"/>
      <family val="2"/>
    </font>
    <font>
      <sz val="14"/>
      <color rgb="FFFF0000"/>
      <name val="Calibri"/>
      <family val="2"/>
      <scheme val="minor"/>
    </font>
    <font>
      <b/>
      <sz val="12"/>
      <color theme="1"/>
      <name val="Tempus Sans ITC"/>
      <family val="5"/>
    </font>
    <font>
      <b/>
      <sz val="10"/>
      <color theme="1"/>
      <name val="Arial"/>
      <family val="2"/>
    </font>
    <font>
      <sz val="10"/>
      <color theme="1"/>
      <name val="Arial"/>
      <family val="2"/>
    </font>
  </fonts>
  <fills count="16">
    <fill>
      <patternFill patternType="none"/>
    </fill>
    <fill>
      <patternFill patternType="gray125"/>
    </fill>
    <fill>
      <patternFill patternType="solid">
        <fgColor rgb="FF5F9127"/>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indexed="22"/>
        <bgColor indexed="64"/>
      </patternFill>
    </fill>
    <fill>
      <patternFill patternType="solid">
        <fgColor indexed="9"/>
        <bgColor indexed="64"/>
      </patternFill>
    </fill>
    <fill>
      <patternFill patternType="solid">
        <fgColor theme="9" tint="0.39997558519241921"/>
        <bgColor indexed="64"/>
      </patternFill>
    </fill>
    <fill>
      <patternFill patternType="solid">
        <fgColor theme="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CC"/>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5"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rgb="FF407845"/>
      </left>
      <right style="thin">
        <color rgb="FF407845"/>
      </right>
      <top style="thin">
        <color rgb="FF407845"/>
      </top>
      <bottom style="thin">
        <color rgb="FF407845"/>
      </bottom>
      <diagonal/>
    </border>
    <border>
      <left style="thin">
        <color rgb="FF407845"/>
      </left>
      <right style="thin">
        <color rgb="FF407845"/>
      </right>
      <top style="thin">
        <color rgb="FF407845"/>
      </top>
      <bottom/>
      <diagonal/>
    </border>
    <border>
      <left/>
      <right/>
      <top style="thin">
        <color rgb="FF5F9127"/>
      </top>
      <bottom style="thin">
        <color rgb="FF40784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55"/>
      </left>
      <right/>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right style="thin">
        <color indexed="55"/>
      </right>
      <top/>
      <bottom/>
      <diagonal/>
    </border>
    <border>
      <left/>
      <right/>
      <top/>
      <bottom style="medium">
        <color indexed="22"/>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right/>
      <top/>
      <bottom style="thin">
        <color indexed="64"/>
      </bottom>
      <diagonal/>
    </border>
    <border>
      <left/>
      <right style="thin">
        <color rgb="FF407845"/>
      </right>
      <top/>
      <bottom/>
      <diagonal/>
    </border>
    <border>
      <left style="thin">
        <color rgb="FF407845"/>
      </left>
      <right/>
      <top/>
      <bottom style="thin">
        <color rgb="FF5F9127"/>
      </bottom>
      <diagonal/>
    </border>
    <border>
      <left style="thin">
        <color rgb="FF407845"/>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bottom style="thin">
        <color rgb="FF5F9127"/>
      </bottom>
      <diagonal/>
    </border>
    <border>
      <left style="thin">
        <color rgb="FF407845"/>
      </left>
      <right style="thin">
        <color rgb="FF407845"/>
      </right>
      <top/>
      <bottom/>
      <diagonal/>
    </border>
  </borders>
  <cellStyleXfs count="4">
    <xf numFmtId="0" fontId="0" fillId="0" borderId="0"/>
    <xf numFmtId="0" fontId="2" fillId="0" borderId="0"/>
    <xf numFmtId="0" fontId="5" fillId="0" borderId="0" applyNumberFormat="0" applyFill="0" applyBorder="0" applyAlignment="0" applyProtection="0">
      <alignment vertical="top"/>
      <protection locked="0"/>
    </xf>
    <xf numFmtId="164" fontId="6" fillId="0" borderId="0" applyFont="0" applyFill="0" applyBorder="0" applyAlignment="0" applyProtection="0"/>
  </cellStyleXfs>
  <cellXfs count="215">
    <xf numFmtId="0" fontId="0" fillId="0" borderId="0" xfId="0"/>
    <xf numFmtId="0" fontId="0" fillId="5" borderId="0" xfId="0" applyFill="1" applyProtection="1"/>
    <xf numFmtId="0" fontId="0" fillId="3" borderId="0" xfId="0" applyFill="1" applyProtection="1"/>
    <xf numFmtId="0" fontId="0" fillId="0" borderId="0" xfId="0" applyProtection="1"/>
    <xf numFmtId="0" fontId="0" fillId="0" borderId="0" xfId="0"/>
    <xf numFmtId="0" fontId="1" fillId="2" borderId="0" xfId="0" applyFont="1" applyFill="1" applyAlignment="1" applyProtection="1">
      <alignment horizontal="center" vertical="center"/>
    </xf>
    <xf numFmtId="0" fontId="7" fillId="6" borderId="11" xfId="0" applyFont="1" applyFill="1" applyBorder="1"/>
    <xf numFmtId="0" fontId="7" fillId="6" borderId="0" xfId="0" applyFont="1" applyFill="1" applyBorder="1"/>
    <xf numFmtId="0" fontId="7" fillId="6" borderId="12" xfId="0" applyFont="1" applyFill="1" applyBorder="1"/>
    <xf numFmtId="0" fontId="9" fillId="6" borderId="0" xfId="0" applyFont="1" applyFill="1" applyBorder="1" applyAlignment="1">
      <alignment horizontal="center"/>
    </xf>
    <xf numFmtId="0" fontId="11" fillId="6" borderId="0" xfId="0" applyNumberFormat="1" applyFont="1" applyFill="1" applyBorder="1"/>
    <xf numFmtId="0" fontId="0" fillId="5" borderId="4" xfId="0" applyFill="1" applyBorder="1" applyAlignment="1" applyProtection="1">
      <alignment horizontal="left"/>
    </xf>
    <xf numFmtId="0" fontId="0" fillId="5" borderId="0" xfId="0" applyFill="1" applyAlignment="1" applyProtection="1">
      <alignment horizontal="left"/>
    </xf>
    <xf numFmtId="0" fontId="12" fillId="9" borderId="1" xfId="0" applyFont="1" applyFill="1" applyBorder="1" applyAlignment="1">
      <alignment horizontal="center" vertical="center" wrapText="1"/>
    </xf>
    <xf numFmtId="0" fontId="11" fillId="6" borderId="0" xfId="0" applyNumberFormat="1" applyFont="1" applyFill="1" applyBorder="1" applyAlignment="1"/>
    <xf numFmtId="0" fontId="13" fillId="8" borderId="1" xfId="0" applyFont="1" applyFill="1" applyBorder="1" applyAlignment="1">
      <alignment horizontal="center"/>
    </xf>
    <xf numFmtId="49" fontId="16" fillId="7" borderId="1" xfId="0" applyNumberFormat="1" applyFont="1" applyFill="1" applyBorder="1" applyAlignment="1">
      <alignment horizontal="left" vertical="center"/>
    </xf>
    <xf numFmtId="0" fontId="0" fillId="5" borderId="0" xfId="0" applyFill="1" applyAlignment="1" applyProtection="1"/>
    <xf numFmtId="0" fontId="0" fillId="14" borderId="0" xfId="0" applyFill="1"/>
    <xf numFmtId="0" fontId="0" fillId="5" borderId="0" xfId="0" applyFill="1" applyProtection="1">
      <protection hidden="1"/>
    </xf>
    <xf numFmtId="0" fontId="4" fillId="5" borderId="0" xfId="0" applyFont="1" applyFill="1" applyProtection="1">
      <protection hidden="1"/>
    </xf>
    <xf numFmtId="0" fontId="7" fillId="5" borderId="0" xfId="0" applyFont="1" applyFill="1" applyBorder="1" applyAlignment="1">
      <alignment horizontal="center"/>
    </xf>
    <xf numFmtId="0" fontId="0" fillId="13" borderId="0" xfId="0" applyFill="1" applyAlignment="1" applyProtection="1"/>
    <xf numFmtId="0" fontId="0" fillId="0" borderId="0" xfId="0" applyFill="1" applyBorder="1" applyAlignment="1" applyProtection="1">
      <alignment horizontal="left" vertical="center" wrapText="1"/>
      <protection locked="0"/>
    </xf>
    <xf numFmtId="0" fontId="0" fillId="5" borderId="0" xfId="0" applyFill="1" applyBorder="1" applyAlignment="1" applyProtection="1">
      <alignment horizontal="left"/>
    </xf>
    <xf numFmtId="0" fontId="0" fillId="9" borderId="0" xfId="0" applyFill="1" applyBorder="1" applyAlignment="1" applyProtection="1">
      <alignment horizontal="left" wrapText="1"/>
      <protection locked="0"/>
    </xf>
    <xf numFmtId="0" fontId="0" fillId="9" borderId="0" xfId="0" applyFill="1" applyBorder="1" applyAlignment="1" applyProtection="1">
      <alignment horizontal="left"/>
    </xf>
    <xf numFmtId="0" fontId="0" fillId="9" borderId="0" xfId="0" applyFill="1" applyBorder="1" applyAlignment="1" applyProtection="1">
      <alignment horizontal="left"/>
      <protection locked="0"/>
    </xf>
    <xf numFmtId="0" fontId="4" fillId="9" borderId="0" xfId="0" applyFont="1" applyFill="1" applyProtection="1">
      <protection hidden="1"/>
    </xf>
    <xf numFmtId="0" fontId="18" fillId="9" borderId="0" xfId="0" applyFont="1" applyFill="1" applyProtection="1">
      <protection hidden="1"/>
    </xf>
    <xf numFmtId="0" fontId="7" fillId="9" borderId="0" xfId="0" applyFont="1" applyFill="1" applyBorder="1" applyAlignment="1">
      <alignment horizontal="center"/>
    </xf>
    <xf numFmtId="0" fontId="0" fillId="9" borderId="0" xfId="0" applyFill="1" applyProtection="1">
      <protection hidden="1"/>
    </xf>
    <xf numFmtId="49" fontId="16" fillId="7" borderId="17" xfId="0" applyNumberFormat="1" applyFont="1" applyFill="1" applyBorder="1" applyAlignment="1">
      <alignment horizontal="left" vertical="center"/>
    </xf>
    <xf numFmtId="49" fontId="10" fillId="7" borderId="1" xfId="0" applyNumberFormat="1" applyFont="1" applyFill="1" applyBorder="1" applyAlignment="1">
      <alignment horizontal="left" vertical="center" wrapText="1"/>
    </xf>
    <xf numFmtId="0" fontId="13" fillId="8" borderId="14" xfId="0" applyFont="1" applyFill="1" applyBorder="1" applyAlignment="1">
      <alignment horizontal="center" vertical="center" wrapText="1"/>
    </xf>
    <xf numFmtId="0" fontId="15" fillId="12" borderId="14" xfId="0" applyFont="1" applyFill="1" applyBorder="1" applyAlignment="1">
      <alignment horizontal="center" vertical="center" wrapText="1"/>
    </xf>
    <xf numFmtId="0" fontId="15" fillId="12" borderId="14" xfId="0" applyFont="1" applyFill="1" applyBorder="1" applyAlignment="1">
      <alignment horizontal="left" vertical="center" wrapText="1"/>
    </xf>
    <xf numFmtId="0" fontId="0" fillId="14" borderId="0" xfId="0" applyFill="1" applyBorder="1"/>
    <xf numFmtId="0" fontId="19" fillId="4" borderId="1" xfId="0" applyFont="1" applyFill="1" applyBorder="1" applyAlignment="1">
      <alignment horizontal="center" vertical="center"/>
    </xf>
    <xf numFmtId="0" fontId="28" fillId="8" borderId="1" xfId="0" applyFont="1" applyFill="1" applyBorder="1" applyAlignment="1">
      <alignment horizontal="center" vertical="center"/>
    </xf>
    <xf numFmtId="0" fontId="23" fillId="8" borderId="0" xfId="0" applyFont="1" applyFill="1" applyAlignment="1">
      <alignment horizontal="center" vertical="center" wrapText="1"/>
    </xf>
    <xf numFmtId="49" fontId="27" fillId="7" borderId="1" xfId="0" applyNumberFormat="1" applyFont="1" applyFill="1" applyBorder="1" applyAlignment="1">
      <alignment horizontal="justify" vertical="center" wrapText="1"/>
    </xf>
    <xf numFmtId="0" fontId="9" fillId="14" borderId="0" xfId="0" applyFont="1" applyFill="1" applyBorder="1" applyAlignment="1">
      <alignment horizontal="center" vertical="center"/>
    </xf>
    <xf numFmtId="0" fontId="0" fillId="14" borderId="0" xfId="0" applyFill="1" applyAlignment="1">
      <alignment horizontal="justify" vertical="center"/>
    </xf>
    <xf numFmtId="0" fontId="23" fillId="14" borderId="0" xfId="0" applyFont="1" applyFill="1" applyAlignment="1">
      <alignment vertical="center"/>
    </xf>
    <xf numFmtId="0" fontId="21" fillId="14" borderId="0" xfId="0" applyFont="1" applyFill="1" applyAlignment="1">
      <alignment vertical="center" wrapText="1"/>
    </xf>
    <xf numFmtId="0" fontId="22" fillId="14" borderId="0" xfId="0" applyFont="1" applyFill="1" applyAlignment="1">
      <alignment vertical="center" wrapText="1"/>
    </xf>
    <xf numFmtId="0" fontId="19" fillId="15" borderId="1" xfId="0" applyFont="1" applyFill="1" applyBorder="1" applyAlignment="1">
      <alignment horizontal="center" vertical="center"/>
    </xf>
    <xf numFmtId="0" fontId="28" fillId="8" borderId="1" xfId="0" applyFont="1" applyFill="1" applyBorder="1" applyAlignment="1">
      <alignment horizontal="center" vertical="center" wrapText="1"/>
    </xf>
    <xf numFmtId="49" fontId="16" fillId="7" borderId="1" xfId="0" applyNumberFormat="1" applyFont="1" applyFill="1" applyBorder="1" applyAlignment="1">
      <alignment horizontal="justify" vertical="center" wrapText="1"/>
    </xf>
    <xf numFmtId="0" fontId="17" fillId="0" borderId="1" xfId="0" applyFont="1" applyBorder="1" applyAlignment="1">
      <alignment horizontal="justify" vertical="center"/>
    </xf>
    <xf numFmtId="0" fontId="20" fillId="5" borderId="0" xfId="0" applyFont="1" applyFill="1" applyAlignment="1" applyProtection="1">
      <alignment vertical="center"/>
    </xf>
    <xf numFmtId="0" fontId="20" fillId="5" borderId="4" xfId="0" applyFont="1" applyFill="1" applyBorder="1" applyAlignment="1" applyProtection="1">
      <alignment horizontal="left"/>
    </xf>
    <xf numFmtId="0" fontId="20" fillId="5" borderId="0" xfId="0" applyFont="1" applyFill="1" applyAlignment="1" applyProtection="1">
      <alignment horizontal="left"/>
    </xf>
    <xf numFmtId="0" fontId="20" fillId="5" borderId="0" xfId="0" applyFont="1" applyFill="1" applyProtection="1"/>
    <xf numFmtId="14" fontId="20" fillId="0" borderId="2" xfId="0" applyNumberFormat="1" applyFont="1" applyFill="1" applyBorder="1" applyAlignment="1" applyProtection="1">
      <alignment horizontal="left" wrapText="1"/>
      <protection locked="0"/>
    </xf>
    <xf numFmtId="0" fontId="20" fillId="0" borderId="0" xfId="0" applyFont="1" applyAlignment="1">
      <alignment horizontal="left"/>
    </xf>
    <xf numFmtId="0" fontId="43" fillId="5" borderId="0" xfId="0" applyFont="1" applyFill="1" applyProtection="1">
      <protection hidden="1"/>
    </xf>
    <xf numFmtId="0" fontId="44" fillId="5" borderId="0" xfId="0" applyFont="1" applyFill="1" applyProtection="1">
      <protection hidden="1"/>
    </xf>
    <xf numFmtId="0" fontId="16" fillId="5" borderId="0" xfId="0" applyFont="1" applyFill="1" applyBorder="1" applyAlignment="1">
      <alignment horizontal="center"/>
    </xf>
    <xf numFmtId="0" fontId="17" fillId="0" borderId="0" xfId="0" applyFont="1" applyProtection="1"/>
    <xf numFmtId="0" fontId="17" fillId="5" borderId="0" xfId="0" applyFont="1" applyFill="1" applyAlignment="1" applyProtection="1">
      <alignment vertical="center"/>
    </xf>
    <xf numFmtId="0" fontId="17" fillId="5" borderId="0" xfId="0" applyFont="1" applyFill="1" applyProtection="1">
      <protection hidden="1"/>
    </xf>
    <xf numFmtId="0" fontId="17" fillId="5" borderId="0" xfId="0" applyFont="1" applyFill="1" applyAlignment="1" applyProtection="1">
      <alignment horizontal="left"/>
    </xf>
    <xf numFmtId="0" fontId="42" fillId="2" borderId="33" xfId="0" applyFont="1" applyFill="1" applyBorder="1" applyAlignment="1" applyProtection="1">
      <alignment horizontal="left"/>
    </xf>
    <xf numFmtId="0" fontId="17" fillId="0" borderId="3" xfId="0" applyFont="1" applyFill="1" applyBorder="1" applyAlignment="1" applyProtection="1">
      <alignment horizontal="left" vertical="center" wrapText="1"/>
      <protection locked="0"/>
    </xf>
    <xf numFmtId="0" fontId="17" fillId="5" borderId="4" xfId="0" applyFont="1" applyFill="1" applyBorder="1" applyAlignment="1" applyProtection="1">
      <alignment horizontal="left" vertical="center"/>
    </xf>
    <xf numFmtId="0" fontId="17" fillId="0" borderId="2" xfId="0" applyFont="1" applyFill="1" applyBorder="1" applyAlignment="1" applyProtection="1">
      <alignment horizontal="left" vertical="center"/>
      <protection locked="0"/>
    </xf>
    <xf numFmtId="0" fontId="17" fillId="5" borderId="0" xfId="0" applyFont="1" applyFill="1" applyAlignment="1" applyProtection="1">
      <alignment horizontal="left" vertical="center"/>
    </xf>
    <xf numFmtId="14" fontId="17" fillId="0" borderId="2" xfId="0" applyNumberFormat="1" applyFont="1" applyFill="1" applyBorder="1" applyAlignment="1" applyProtection="1">
      <alignment horizontal="left" vertical="center" wrapText="1"/>
      <protection locked="0"/>
    </xf>
    <xf numFmtId="0" fontId="17" fillId="0" borderId="0" xfId="0" applyFont="1" applyAlignment="1">
      <alignment horizontal="left" vertical="center"/>
    </xf>
    <xf numFmtId="0" fontId="42" fillId="2" borderId="22" xfId="0" applyFont="1" applyFill="1" applyBorder="1" applyAlignment="1" applyProtection="1">
      <alignment horizontal="left" vertical="center"/>
    </xf>
    <xf numFmtId="0" fontId="20" fillId="5" borderId="0" xfId="0" applyFont="1" applyFill="1" applyAlignment="1" applyProtection="1">
      <alignment horizontal="left" vertical="center"/>
    </xf>
    <xf numFmtId="0" fontId="0" fillId="0" borderId="0" xfId="0" applyAlignment="1" applyProtection="1">
      <alignment vertical="center"/>
    </xf>
    <xf numFmtId="0" fontId="0" fillId="0" borderId="0" xfId="0" applyFill="1" applyProtection="1"/>
    <xf numFmtId="0" fontId="0" fillId="0" borderId="0" xfId="0" applyFill="1" applyAlignment="1" applyProtection="1">
      <alignment vertical="center"/>
    </xf>
    <xf numFmtId="0" fontId="22" fillId="5" borderId="0" xfId="0" applyFont="1" applyFill="1"/>
    <xf numFmtId="0" fontId="22" fillId="0" borderId="0" xfId="0" applyFont="1"/>
    <xf numFmtId="0" fontId="50" fillId="0" borderId="0" xfId="0" applyFont="1"/>
    <xf numFmtId="0" fontId="51" fillId="0" borderId="0" xfId="0" applyFont="1" applyBorder="1"/>
    <xf numFmtId="0" fontId="51" fillId="0" borderId="0" xfId="0" applyFont="1" applyFill="1" applyBorder="1"/>
    <xf numFmtId="0" fontId="21" fillId="0" borderId="0" xfId="0" applyNumberFormat="1" applyFont="1" applyBorder="1"/>
    <xf numFmtId="0" fontId="21" fillId="0" borderId="0" xfId="0" applyFont="1" applyBorder="1"/>
    <xf numFmtId="0" fontId="52" fillId="0" borderId="0" xfId="0" applyFont="1" applyBorder="1"/>
    <xf numFmtId="0" fontId="50" fillId="0" borderId="0" xfId="0" applyFont="1" applyBorder="1"/>
    <xf numFmtId="0" fontId="53" fillId="0" borderId="0" xfId="0" applyNumberFormat="1" applyFont="1" applyBorder="1"/>
    <xf numFmtId="0" fontId="50" fillId="0" borderId="0" xfId="0" applyNumberFormat="1" applyFont="1" applyBorder="1"/>
    <xf numFmtId="0" fontId="21" fillId="0" borderId="0" xfId="0" applyFont="1"/>
    <xf numFmtId="0" fontId="53" fillId="0" borderId="0" xfId="0" applyFont="1" applyBorder="1"/>
    <xf numFmtId="0" fontId="53" fillId="0" borderId="0" xfId="0" applyFont="1" applyFill="1" applyBorder="1"/>
    <xf numFmtId="0" fontId="50" fillId="0" borderId="0" xfId="0" applyFont="1" applyFill="1" applyBorder="1"/>
    <xf numFmtId="0" fontId="53" fillId="0" borderId="0" xfId="0" applyFont="1"/>
    <xf numFmtId="0" fontId="50" fillId="0" borderId="1" xfId="0" applyFont="1" applyBorder="1" applyAlignment="1">
      <alignment vertical="center" wrapText="1"/>
    </xf>
    <xf numFmtId="0" fontId="50" fillId="0" borderId="1" xfId="0" applyFont="1" applyBorder="1" applyAlignment="1">
      <alignment vertical="center"/>
    </xf>
    <xf numFmtId="0" fontId="53" fillId="0" borderId="1" xfId="0" applyFont="1" applyBorder="1" applyAlignment="1">
      <alignment vertical="center" wrapText="1"/>
    </xf>
    <xf numFmtId="0" fontId="53" fillId="0" borderId="1" xfId="0" applyFont="1" applyFill="1" applyBorder="1" applyAlignment="1">
      <alignment vertical="center" wrapText="1"/>
    </xf>
    <xf numFmtId="0" fontId="50" fillId="0" borderId="1" xfId="0" applyFont="1" applyFill="1" applyBorder="1" applyAlignment="1">
      <alignment vertical="center" wrapText="1"/>
    </xf>
    <xf numFmtId="0" fontId="50" fillId="0" borderId="7" xfId="0" applyFont="1" applyFill="1" applyBorder="1" applyAlignment="1">
      <alignment vertical="center" wrapText="1"/>
    </xf>
    <xf numFmtId="0" fontId="50" fillId="0" borderId="0" xfId="0" applyFont="1" applyFill="1" applyBorder="1" applyAlignment="1">
      <alignment vertical="center" wrapText="1"/>
    </xf>
    <xf numFmtId="0" fontId="0" fillId="0" borderId="34" xfId="0" applyFill="1" applyBorder="1" applyAlignment="1" applyProtection="1">
      <alignment horizontal="left" vertical="center" wrapText="1"/>
      <protection locked="0"/>
    </xf>
    <xf numFmtId="0" fontId="20" fillId="0" borderId="3" xfId="0" applyFont="1" applyFill="1" applyBorder="1" applyAlignment="1" applyProtection="1">
      <alignment horizontal="left" vertical="center" wrapText="1"/>
      <protection locked="0"/>
    </xf>
    <xf numFmtId="0" fontId="20" fillId="0" borderId="2" xfId="0" applyFont="1" applyFill="1" applyBorder="1" applyAlignment="1" applyProtection="1">
      <alignment horizontal="left" vertical="center" wrapText="1"/>
      <protection locked="0"/>
    </xf>
    <xf numFmtId="0" fontId="20" fillId="0" borderId="0" xfId="0" applyFont="1" applyBorder="1"/>
    <xf numFmtId="0" fontId="41" fillId="0" borderId="0" xfId="0" applyFont="1" applyFill="1" applyBorder="1" applyAlignment="1">
      <alignment horizontal="center"/>
    </xf>
    <xf numFmtId="0" fontId="7" fillId="0" borderId="0" xfId="0" applyFont="1" applyFill="1" applyBorder="1" applyAlignment="1">
      <alignment horizontal="center"/>
    </xf>
    <xf numFmtId="0" fontId="16" fillId="0" borderId="0" xfId="0" applyFont="1" applyFill="1" applyBorder="1" applyAlignment="1">
      <alignment horizontal="center"/>
    </xf>
    <xf numFmtId="0" fontId="17" fillId="0" borderId="0" xfId="0" applyFont="1" applyFill="1" applyBorder="1"/>
    <xf numFmtId="0" fontId="13" fillId="8" borderId="17" xfId="0" applyFont="1" applyFill="1" applyBorder="1" applyAlignment="1">
      <alignment horizontal="center"/>
    </xf>
    <xf numFmtId="0" fontId="21" fillId="0" borderId="0" xfId="0" applyFont="1" applyAlignment="1">
      <alignment vertical="center"/>
    </xf>
    <xf numFmtId="0" fontId="56" fillId="0" borderId="1" xfId="0" applyFont="1" applyBorder="1" applyAlignment="1">
      <alignment horizontal="center" vertical="center"/>
    </xf>
    <xf numFmtId="14" fontId="41" fillId="0" borderId="1" xfId="0" applyNumberFormat="1" applyFont="1" applyBorder="1" applyAlignment="1">
      <alignment horizontal="center" vertical="center"/>
    </xf>
    <xf numFmtId="0" fontId="41" fillId="0" borderId="1" xfId="0" applyFont="1" applyBorder="1" applyAlignment="1">
      <alignment horizontal="center" vertical="center"/>
    </xf>
    <xf numFmtId="0" fontId="41" fillId="0" borderId="1" xfId="0" applyFont="1" applyFill="1" applyBorder="1" applyAlignment="1">
      <alignment horizontal="center" vertical="center"/>
    </xf>
    <xf numFmtId="0" fontId="26" fillId="3" borderId="1" xfId="0" applyFont="1" applyFill="1" applyBorder="1" applyAlignment="1">
      <alignment horizontal="justify" vertical="center" wrapText="1"/>
    </xf>
    <xf numFmtId="0" fontId="21" fillId="0" borderId="1" xfId="0" applyFont="1" applyFill="1" applyBorder="1" applyAlignment="1" applyProtection="1">
      <alignment horizontal="center" vertical="center" wrapText="1"/>
      <protection locked="0"/>
    </xf>
    <xf numFmtId="0" fontId="36" fillId="8" borderId="0" xfId="0" applyFont="1" applyFill="1" applyBorder="1" applyAlignment="1">
      <alignment horizontal="center" vertical="center" wrapText="1"/>
    </xf>
    <xf numFmtId="0" fontId="22" fillId="8" borderId="0" xfId="0" applyFont="1" applyFill="1" applyBorder="1" applyAlignment="1">
      <alignment horizontal="center" vertical="center"/>
    </xf>
    <xf numFmtId="0" fontId="45" fillId="0" borderId="0" xfId="0" applyFont="1" applyAlignment="1">
      <alignment horizontal="center" wrapText="1"/>
    </xf>
    <xf numFmtId="0" fontId="0" fillId="0" borderId="0" xfId="0" applyAlignment="1">
      <alignment horizontal="center" wrapText="1"/>
    </xf>
    <xf numFmtId="0" fontId="22" fillId="0" borderId="0" xfId="0" applyFont="1" applyAlignment="1">
      <alignment horizontal="justify" vertical="center" wrapText="1"/>
    </xf>
    <xf numFmtId="0" fontId="28" fillId="8" borderId="1" xfId="0" applyFont="1" applyFill="1" applyBorder="1" applyAlignment="1">
      <alignment horizontal="center" vertical="center"/>
    </xf>
    <xf numFmtId="0" fontId="34" fillId="4" borderId="1" xfId="0" applyFont="1" applyFill="1" applyBorder="1" applyAlignment="1">
      <alignment horizontal="center" vertical="center"/>
    </xf>
    <xf numFmtId="0" fontId="24" fillId="8" borderId="0" xfId="0" applyFont="1" applyFill="1" applyAlignment="1">
      <alignment horizontal="center" vertical="center" wrapText="1"/>
    </xf>
    <xf numFmtId="0" fontId="24" fillId="8" borderId="0" xfId="0" applyFont="1" applyFill="1" applyAlignment="1">
      <alignment horizontal="center" vertical="center"/>
    </xf>
    <xf numFmtId="0" fontId="25" fillId="5" borderId="0" xfId="0" applyFont="1" applyFill="1" applyAlignment="1">
      <alignment horizontal="center" vertical="center"/>
    </xf>
    <xf numFmtId="0" fontId="36" fillId="15" borderId="0" xfId="0" applyFont="1" applyFill="1" applyBorder="1" applyAlignment="1">
      <alignment horizontal="center" vertical="center" wrapText="1"/>
    </xf>
    <xf numFmtId="0" fontId="22" fillId="15" borderId="0" xfId="0" applyFont="1" applyFill="1" applyBorder="1" applyAlignment="1">
      <alignment horizontal="center" vertical="center"/>
    </xf>
    <xf numFmtId="0" fontId="55" fillId="0" borderId="27" xfId="0" applyFont="1" applyBorder="1" applyAlignment="1">
      <alignment horizontal="center" vertical="center" wrapText="1"/>
    </xf>
    <xf numFmtId="0" fontId="55" fillId="0" borderId="18" xfId="0" applyFont="1" applyBorder="1" applyAlignment="1">
      <alignment horizontal="center" vertical="center" wrapText="1"/>
    </xf>
    <xf numFmtId="0" fontId="55" fillId="0" borderId="28" xfId="0" applyFont="1" applyBorder="1" applyAlignment="1">
      <alignment horizontal="center" vertical="center" wrapText="1"/>
    </xf>
    <xf numFmtId="0" fontId="55" fillId="0" borderId="15"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16" xfId="0" applyFont="1" applyBorder="1" applyAlignment="1">
      <alignment horizontal="center" vertical="center" wrapText="1"/>
    </xf>
    <xf numFmtId="0" fontId="55" fillId="0" borderId="2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30"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28" xfId="0" applyFont="1" applyBorder="1" applyAlignment="1">
      <alignment horizontal="center" vertical="center" wrapText="1"/>
    </xf>
    <xf numFmtId="0" fontId="49" fillId="0" borderId="15" xfId="0" applyFont="1" applyBorder="1" applyAlignment="1">
      <alignment horizontal="center" vertical="center" wrapText="1"/>
    </xf>
    <xf numFmtId="0" fontId="49" fillId="0" borderId="16" xfId="0" applyFont="1" applyBorder="1" applyAlignment="1">
      <alignment horizontal="center" vertical="center" wrapText="1"/>
    </xf>
    <xf numFmtId="0" fontId="49" fillId="0" borderId="29" xfId="0" applyFont="1" applyBorder="1" applyAlignment="1">
      <alignment horizontal="center" vertical="center" wrapText="1"/>
    </xf>
    <xf numFmtId="0" fontId="49" fillId="0" borderId="30" xfId="0" applyFont="1" applyBorder="1" applyAlignment="1">
      <alignment horizontal="center" vertical="center" wrapText="1"/>
    </xf>
    <xf numFmtId="0" fontId="49" fillId="5" borderId="0" xfId="0" applyFont="1" applyFill="1" applyAlignment="1">
      <alignment horizontal="center" vertical="center"/>
    </xf>
    <xf numFmtId="0" fontId="56" fillId="0" borderId="5" xfId="0" applyFont="1" applyBorder="1" applyAlignment="1">
      <alignment horizontal="center" vertical="center" wrapText="1"/>
    </xf>
    <xf numFmtId="0" fontId="56" fillId="0" borderId="17" xfId="0" applyFont="1" applyBorder="1" applyAlignment="1">
      <alignment horizontal="center" vertical="center"/>
    </xf>
    <xf numFmtId="0" fontId="25" fillId="8" borderId="0" xfId="0" applyFont="1" applyFill="1" applyAlignment="1">
      <alignment horizontal="center" vertical="center"/>
    </xf>
    <xf numFmtId="0" fontId="49" fillId="8" borderId="0" xfId="0" applyFont="1" applyFill="1" applyAlignment="1">
      <alignment horizontal="center" vertical="center"/>
    </xf>
    <xf numFmtId="0" fontId="39" fillId="8" borderId="0" xfId="0" applyFont="1" applyFill="1" applyBorder="1" applyAlignment="1">
      <alignment horizontal="center" vertical="center"/>
    </xf>
    <xf numFmtId="0" fontId="35" fillId="8" borderId="0" xfId="0" applyFont="1" applyFill="1" applyBorder="1" applyAlignment="1">
      <alignment horizontal="center" vertical="center"/>
    </xf>
    <xf numFmtId="0" fontId="35" fillId="15" borderId="0" xfId="0" applyFont="1" applyFill="1" applyBorder="1" applyAlignment="1">
      <alignment horizontal="center" vertical="center"/>
    </xf>
    <xf numFmtId="0" fontId="0" fillId="14" borderId="0" xfId="0" applyFill="1" applyBorder="1" applyAlignment="1">
      <alignment horizontal="center"/>
    </xf>
    <xf numFmtId="0" fontId="55" fillId="3" borderId="27" xfId="0" applyFont="1" applyFill="1" applyBorder="1" applyAlignment="1" applyProtection="1">
      <alignment horizontal="center" vertical="center" wrapText="1"/>
    </xf>
    <xf numFmtId="0" fontId="55" fillId="3" borderId="18" xfId="0" applyFont="1" applyFill="1" applyBorder="1" applyAlignment="1" applyProtection="1">
      <alignment horizontal="center" vertical="center" wrapText="1"/>
    </xf>
    <xf numFmtId="0" fontId="55" fillId="3" borderId="28" xfId="0" applyFont="1" applyFill="1" applyBorder="1" applyAlignment="1" applyProtection="1">
      <alignment horizontal="center" vertical="center" wrapText="1"/>
    </xf>
    <xf numFmtId="0" fontId="55" fillId="3" borderId="15" xfId="0" applyFont="1" applyFill="1" applyBorder="1" applyAlignment="1" applyProtection="1">
      <alignment horizontal="center" vertical="center" wrapText="1"/>
    </xf>
    <xf numFmtId="0" fontId="55" fillId="3" borderId="0" xfId="0" applyFont="1" applyFill="1" applyBorder="1" applyAlignment="1" applyProtection="1">
      <alignment horizontal="center" vertical="center" wrapText="1"/>
    </xf>
    <xf numFmtId="0" fontId="55" fillId="3" borderId="16" xfId="0" applyFont="1" applyFill="1" applyBorder="1" applyAlignment="1" applyProtection="1">
      <alignment horizontal="center" vertical="center" wrapText="1"/>
    </xf>
    <xf numFmtId="0" fontId="55" fillId="3" borderId="29" xfId="0" applyFont="1" applyFill="1" applyBorder="1" applyAlignment="1" applyProtection="1">
      <alignment horizontal="center" vertical="center" wrapText="1"/>
    </xf>
    <xf numFmtId="0" fontId="55" fillId="3" borderId="20" xfId="0" applyFont="1" applyFill="1" applyBorder="1" applyAlignment="1" applyProtection="1">
      <alignment horizontal="center" vertical="center" wrapText="1"/>
    </xf>
    <xf numFmtId="0" fontId="55" fillId="3" borderId="30" xfId="0" applyFont="1" applyFill="1" applyBorder="1" applyAlignment="1" applyProtection="1">
      <alignment horizontal="center" vertical="center" wrapText="1"/>
    </xf>
    <xf numFmtId="0" fontId="38" fillId="3" borderId="27" xfId="0" applyFont="1" applyFill="1" applyBorder="1" applyAlignment="1" applyProtection="1">
      <alignment horizontal="center" vertical="center" wrapText="1"/>
    </xf>
    <xf numFmtId="0" fontId="38" fillId="3" borderId="18" xfId="0" applyFont="1" applyFill="1" applyBorder="1" applyAlignment="1" applyProtection="1">
      <alignment horizontal="center" vertical="center" wrapText="1"/>
    </xf>
    <xf numFmtId="0" fontId="38" fillId="3" borderId="28" xfId="0" applyFont="1" applyFill="1" applyBorder="1" applyAlignment="1" applyProtection="1">
      <alignment horizontal="center" vertical="center" wrapText="1"/>
    </xf>
    <xf numFmtId="0" fontId="38" fillId="3" borderId="15" xfId="0" applyFont="1" applyFill="1" applyBorder="1" applyAlignment="1" applyProtection="1">
      <alignment horizontal="center" vertical="center" wrapText="1"/>
    </xf>
    <xf numFmtId="0" fontId="38" fillId="3" borderId="0" xfId="0" applyFont="1" applyFill="1" applyBorder="1" applyAlignment="1" applyProtection="1">
      <alignment horizontal="center" vertical="center" wrapText="1"/>
    </xf>
    <xf numFmtId="0" fontId="38" fillId="3" borderId="16" xfId="0" applyFont="1" applyFill="1" applyBorder="1" applyAlignment="1" applyProtection="1">
      <alignment horizontal="center" vertical="center" wrapText="1"/>
    </xf>
    <xf numFmtId="0" fontId="38" fillId="3" borderId="29" xfId="0" applyFont="1" applyFill="1" applyBorder="1" applyAlignment="1" applyProtection="1">
      <alignment horizontal="center" vertical="center" wrapText="1"/>
    </xf>
    <xf numFmtId="0" fontId="38" fillId="3" borderId="20" xfId="0" applyFont="1" applyFill="1" applyBorder="1" applyAlignment="1" applyProtection="1">
      <alignment horizontal="center" vertical="center" wrapText="1"/>
    </xf>
    <xf numFmtId="0" fontId="38" fillId="3" borderId="30" xfId="0" applyFont="1" applyFill="1" applyBorder="1" applyAlignment="1" applyProtection="1">
      <alignment horizontal="center" vertical="center" wrapText="1"/>
    </xf>
    <xf numFmtId="0" fontId="48" fillId="3" borderId="27" xfId="0" applyFont="1" applyFill="1" applyBorder="1" applyAlignment="1" applyProtection="1">
      <alignment horizontal="center" vertical="center" wrapText="1"/>
    </xf>
    <xf numFmtId="0" fontId="0" fillId="3" borderId="18" xfId="0" applyFill="1" applyBorder="1" applyAlignment="1" applyProtection="1">
      <alignment horizontal="center" vertical="center"/>
    </xf>
    <xf numFmtId="0" fontId="0" fillId="3" borderId="28" xfId="0" applyFill="1" applyBorder="1" applyAlignment="1" applyProtection="1">
      <alignment horizontal="center" vertical="center"/>
    </xf>
    <xf numFmtId="0" fontId="0" fillId="3" borderId="29" xfId="0" applyFill="1" applyBorder="1" applyAlignment="1" applyProtection="1">
      <alignment horizontal="center" vertical="center"/>
    </xf>
    <xf numFmtId="0" fontId="0" fillId="3" borderId="20" xfId="0" applyFill="1" applyBorder="1" applyAlignment="1" applyProtection="1">
      <alignment horizontal="center" vertical="center"/>
    </xf>
    <xf numFmtId="0" fontId="0" fillId="3" borderId="30" xfId="0" applyFill="1" applyBorder="1" applyAlignment="1" applyProtection="1">
      <alignment horizontal="center" vertical="center"/>
    </xf>
    <xf numFmtId="0" fontId="3" fillId="2" borderId="0" xfId="0" applyFont="1" applyFill="1" applyBorder="1" applyAlignment="1" applyProtection="1">
      <alignment horizontal="left" vertical="center"/>
    </xf>
    <xf numFmtId="0" fontId="3" fillId="2" borderId="21" xfId="0" applyFont="1" applyFill="1" applyBorder="1" applyAlignment="1" applyProtection="1">
      <alignment horizontal="left" vertical="center"/>
    </xf>
    <xf numFmtId="0" fontId="40" fillId="2" borderId="0" xfId="0" applyFont="1" applyFill="1" applyBorder="1" applyAlignment="1" applyProtection="1">
      <alignment horizontal="left" vertical="center"/>
    </xf>
    <xf numFmtId="0" fontId="40" fillId="2" borderId="21" xfId="0" applyFont="1" applyFill="1" applyBorder="1" applyAlignment="1" applyProtection="1">
      <alignment horizontal="left" vertical="center"/>
    </xf>
    <xf numFmtId="0" fontId="40" fillId="2" borderId="23" xfId="0" applyFont="1" applyFill="1" applyBorder="1" applyAlignment="1" applyProtection="1">
      <alignment horizontal="left" vertical="center"/>
    </xf>
    <xf numFmtId="0" fontId="40" fillId="2" borderId="16" xfId="0" applyFont="1" applyFill="1" applyBorder="1" applyAlignment="1" applyProtection="1">
      <alignment horizontal="left" vertical="center"/>
    </xf>
    <xf numFmtId="0" fontId="8" fillId="11" borderId="9" xfId="0" applyFont="1" applyFill="1" applyBorder="1" applyAlignment="1">
      <alignment horizontal="center"/>
    </xf>
    <xf numFmtId="0" fontId="8" fillId="11" borderId="10" xfId="0" applyFont="1" applyFill="1" applyBorder="1" applyAlignment="1">
      <alignment horizontal="center"/>
    </xf>
    <xf numFmtId="0" fontId="8" fillId="8" borderId="8" xfId="0" applyFont="1" applyFill="1" applyBorder="1" applyAlignment="1">
      <alignment horizontal="center"/>
    </xf>
    <xf numFmtId="0" fontId="8" fillId="8" borderId="0" xfId="0" applyFont="1" applyFill="1" applyBorder="1" applyAlignment="1">
      <alignment horizontal="center"/>
    </xf>
    <xf numFmtId="14" fontId="20" fillId="0" borderId="1" xfId="0" applyNumberFormat="1" applyFont="1" applyFill="1" applyBorder="1" applyAlignment="1" applyProtection="1">
      <alignment horizontal="center"/>
      <protection locked="0"/>
    </xf>
    <xf numFmtId="0" fontId="14" fillId="4" borderId="5" xfId="0" applyFont="1" applyFill="1" applyBorder="1" applyAlignment="1">
      <alignment horizontal="center"/>
    </xf>
    <xf numFmtId="0" fontId="14" fillId="4" borderId="6" xfId="0" applyFont="1" applyFill="1" applyBorder="1" applyAlignment="1">
      <alignment horizontal="center"/>
    </xf>
    <xf numFmtId="0" fontId="14" fillId="4" borderId="19" xfId="0" applyFont="1" applyFill="1" applyBorder="1" applyAlignment="1">
      <alignment horizontal="center"/>
    </xf>
    <xf numFmtId="0" fontId="20" fillId="0" borderId="24" xfId="0" applyFont="1" applyFill="1" applyBorder="1" applyAlignment="1" applyProtection="1">
      <alignment horizontal="center" vertical="center" wrapText="1"/>
      <protection locked="0"/>
    </xf>
    <xf numFmtId="0" fontId="20" fillId="0" borderId="25" xfId="0" applyFont="1" applyFill="1" applyBorder="1" applyAlignment="1" applyProtection="1">
      <alignment horizontal="center" vertical="center" wrapText="1"/>
      <protection locked="0"/>
    </xf>
    <xf numFmtId="0" fontId="16" fillId="3" borderId="27" xfId="0" applyFont="1" applyFill="1" applyBorder="1" applyAlignment="1">
      <alignment horizontal="center"/>
    </xf>
    <xf numFmtId="0" fontId="16" fillId="3" borderId="18" xfId="0" applyFont="1" applyFill="1" applyBorder="1" applyAlignment="1">
      <alignment horizontal="center"/>
    </xf>
    <xf numFmtId="0" fontId="16" fillId="3" borderId="28" xfId="0" applyFont="1" applyFill="1" applyBorder="1" applyAlignment="1">
      <alignment horizontal="center"/>
    </xf>
    <xf numFmtId="0" fontId="16" fillId="3" borderId="29" xfId="0" applyFont="1" applyFill="1" applyBorder="1" applyAlignment="1">
      <alignment horizontal="center"/>
    </xf>
    <xf numFmtId="0" fontId="16" fillId="3" borderId="20" xfId="0" applyFont="1" applyFill="1" applyBorder="1" applyAlignment="1">
      <alignment horizontal="center"/>
    </xf>
    <xf numFmtId="0" fontId="16" fillId="3" borderId="30" xfId="0" applyFont="1" applyFill="1" applyBorder="1" applyAlignment="1">
      <alignment horizontal="center"/>
    </xf>
    <xf numFmtId="0" fontId="13" fillId="8" borderId="31" xfId="0" applyFont="1" applyFill="1" applyBorder="1" applyAlignment="1">
      <alignment horizontal="center" vertical="center" wrapText="1"/>
    </xf>
    <xf numFmtId="0" fontId="13" fillId="8" borderId="32" xfId="0" applyFont="1" applyFill="1" applyBorder="1" applyAlignment="1">
      <alignment horizontal="center" vertical="center" wrapText="1"/>
    </xf>
    <xf numFmtId="0" fontId="0" fillId="4" borderId="0" xfId="0" applyFill="1" applyAlignment="1" applyProtection="1">
      <alignment horizontal="center"/>
    </xf>
    <xf numFmtId="0" fontId="0" fillId="10" borderId="0" xfId="0" applyFill="1" applyAlignment="1">
      <alignment horizontal="center"/>
    </xf>
    <xf numFmtId="0" fontId="0" fillId="10" borderId="13" xfId="0" applyFill="1" applyBorder="1" applyAlignment="1">
      <alignment horizontal="center"/>
    </xf>
    <xf numFmtId="0" fontId="14" fillId="4" borderId="17" xfId="0" applyFont="1" applyFill="1" applyBorder="1" applyAlignment="1">
      <alignment horizontal="center"/>
    </xf>
    <xf numFmtId="0" fontId="13" fillId="8" borderId="5" xfId="0" applyFont="1" applyFill="1" applyBorder="1" applyAlignment="1">
      <alignment horizontal="center"/>
    </xf>
    <xf numFmtId="0" fontId="13" fillId="8" borderId="6" xfId="0" applyFont="1" applyFill="1" applyBorder="1" applyAlignment="1">
      <alignment horizontal="center"/>
    </xf>
    <xf numFmtId="0" fontId="13" fillId="8" borderId="17" xfId="0" applyFont="1" applyFill="1" applyBorder="1" applyAlignment="1">
      <alignment horizontal="center"/>
    </xf>
    <xf numFmtId="0" fontId="42" fillId="2" borderId="0" xfId="0" applyFont="1" applyFill="1" applyBorder="1" applyAlignment="1" applyProtection="1">
      <alignment horizontal="left" vertical="center"/>
    </xf>
    <xf numFmtId="0" fontId="42" fillId="2" borderId="21" xfId="0" applyFont="1" applyFill="1" applyBorder="1" applyAlignment="1" applyProtection="1">
      <alignment horizontal="left" vertical="center"/>
    </xf>
    <xf numFmtId="14" fontId="17" fillId="0" borderId="1" xfId="0" applyNumberFormat="1" applyFont="1" applyFill="1" applyBorder="1" applyAlignment="1" applyProtection="1">
      <alignment horizontal="center"/>
      <protection locked="0"/>
    </xf>
    <xf numFmtId="0" fontId="13" fillId="8" borderId="26" xfId="0" applyFont="1" applyFill="1" applyBorder="1" applyAlignment="1">
      <alignment horizontal="center" wrapText="1"/>
    </xf>
    <xf numFmtId="0" fontId="13" fillId="8" borderId="6" xfId="0" applyFont="1" applyFill="1" applyBorder="1" applyAlignment="1">
      <alignment horizontal="center" wrapText="1"/>
    </xf>
    <xf numFmtId="0" fontId="13" fillId="8" borderId="17" xfId="0" applyFont="1" applyFill="1" applyBorder="1" applyAlignment="1">
      <alignment horizontal="center" wrapText="1"/>
    </xf>
    <xf numFmtId="0" fontId="45" fillId="0" borderId="0" xfId="0" applyFont="1" applyFill="1" applyBorder="1" applyAlignment="1" applyProtection="1">
      <alignment horizontal="center" vertical="center" wrapText="1"/>
    </xf>
    <xf numFmtId="0" fontId="45" fillId="0" borderId="16" xfId="0" applyFont="1" applyFill="1" applyBorder="1" applyAlignment="1" applyProtection="1">
      <alignment horizontal="center" vertical="center" wrapText="1"/>
    </xf>
    <xf numFmtId="0" fontId="50" fillId="0" borderId="1" xfId="0" applyFont="1" applyBorder="1" applyAlignment="1">
      <alignment horizontal="center" vertical="center"/>
    </xf>
  </cellXfs>
  <cellStyles count="4">
    <cellStyle name="Hipervínculo 2" xfId="2" xr:uid="{00000000-0005-0000-0000-000000000000}"/>
    <cellStyle name="Moneda 2" xfId="3" xr:uid="{00000000-0005-0000-0000-000001000000}"/>
    <cellStyle name="Normal" xfId="0" builtinId="0"/>
    <cellStyle name="Normal 2" xfId="1" xr:uid="{00000000-0005-0000-0000-000003000000}"/>
  </cellStyles>
  <dxfs count="0"/>
  <tableStyles count="0" defaultTableStyle="TableStyleMedium2" defaultPivotStyle="PivotStyleLight16"/>
  <colors>
    <mruColors>
      <color rgb="FFF8EDE8"/>
      <color rgb="FF407845"/>
      <color rgb="FFF2E0D8"/>
      <color rgb="FFFF7C80"/>
      <color rgb="FF5F912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300040</xdr:colOff>
      <xdr:row>0</xdr:row>
      <xdr:rowOff>141289</xdr:rowOff>
    </xdr:from>
    <xdr:to>
      <xdr:col>1</xdr:col>
      <xdr:colOff>1404937</xdr:colOff>
      <xdr:row>2</xdr:row>
      <xdr:rowOff>343488</xdr:rowOff>
    </xdr:to>
    <xdr:pic>
      <xdr:nvPicPr>
        <xdr:cNvPr id="3" name="Imagen 2">
          <a:extLst>
            <a:ext uri="{FF2B5EF4-FFF2-40B4-BE49-F238E27FC236}">
              <a16:creationId xmlns:a16="http://schemas.microsoft.com/office/drawing/2014/main" id="{FB72A8B2-14FE-4349-A840-821144C625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3" y="141289"/>
          <a:ext cx="1104897" cy="1273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208643</xdr:colOff>
      <xdr:row>1</xdr:row>
      <xdr:rowOff>65768</xdr:rowOff>
    </xdr:from>
    <xdr:to>
      <xdr:col>2</xdr:col>
      <xdr:colOff>244929</xdr:colOff>
      <xdr:row>3</xdr:row>
      <xdr:rowOff>254693</xdr:rowOff>
    </xdr:to>
    <xdr:pic>
      <xdr:nvPicPr>
        <xdr:cNvPr id="3" name="Imagen 2">
          <a:extLst>
            <a:ext uri="{FF2B5EF4-FFF2-40B4-BE49-F238E27FC236}">
              <a16:creationId xmlns:a16="http://schemas.microsoft.com/office/drawing/2014/main" id="{55D0B1F5-A177-4941-9583-3709518F87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8643" y="256268"/>
          <a:ext cx="1016000" cy="11686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58342</xdr:colOff>
      <xdr:row>1</xdr:row>
      <xdr:rowOff>186788</xdr:rowOff>
    </xdr:from>
    <xdr:to>
      <xdr:col>1</xdr:col>
      <xdr:colOff>462642</xdr:colOff>
      <xdr:row>3</xdr:row>
      <xdr:rowOff>190500</xdr:rowOff>
    </xdr:to>
    <xdr:pic>
      <xdr:nvPicPr>
        <xdr:cNvPr id="3" name="Imagen 2">
          <a:extLst>
            <a:ext uri="{FF2B5EF4-FFF2-40B4-BE49-F238E27FC236}">
              <a16:creationId xmlns:a16="http://schemas.microsoft.com/office/drawing/2014/main" id="{B229AC39-008E-45C7-9A39-F40B0DC344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342" y="377288"/>
          <a:ext cx="959925" cy="10197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UBIA\Downloads\13.%20Servicios%20Administrativo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DENTIFICACION DEL RIESGO"/>
      <sheetName val="LISTADO DE CAUSAS"/>
      <sheetName val="LISTADO DE CONSECUENCIAS"/>
      <sheetName val="2. ANALISIS DEL RIESGO"/>
      <sheetName val="2a. HOJA DE CONTROLES"/>
      <sheetName val="3. MAPAS DE RIESGO"/>
      <sheetName val="SEGUIMIENTO RIESGOS CORRUPCION"/>
      <sheetName val="DATOS"/>
      <sheetName val="MAPA DE RIESGO DEL PROCESO"/>
      <sheetName val="OJO"/>
    </sheetNames>
    <sheetDataSet>
      <sheetData sheetId="0"/>
      <sheetData sheetId="1"/>
      <sheetData sheetId="2"/>
      <sheetData sheetId="3"/>
      <sheetData sheetId="4"/>
      <sheetData sheetId="5"/>
      <sheetData sheetId="6"/>
      <sheetData sheetId="7">
        <row r="2">
          <cell r="A2" t="str">
            <v xml:space="preserve">Adquisición de bienes y servicios </v>
          </cell>
        </row>
        <row r="3">
          <cell r="A3" t="str">
            <v xml:space="preserve">Comunicación estratégica </v>
          </cell>
        </row>
        <row r="4">
          <cell r="A4" t="str">
            <v xml:space="preserve">Coordinación y articulación del SNBF y agentes  </v>
          </cell>
        </row>
        <row r="5">
          <cell r="A5" t="str">
            <v xml:space="preserve">Direccionamiento Estratégico </v>
          </cell>
        </row>
        <row r="6">
          <cell r="A6" t="str">
            <v>Evaluación y monitoreo  de la gestión</v>
          </cell>
        </row>
        <row r="7">
          <cell r="A7" t="str">
            <v>Gestión de la tecnología e información</v>
          </cell>
        </row>
        <row r="8">
          <cell r="A8" t="str">
            <v xml:space="preserve">Gestión de talento humano </v>
          </cell>
        </row>
        <row r="9">
          <cell r="A9" t="str">
            <v xml:space="preserve">Gestión financiera </v>
          </cell>
        </row>
        <row r="10">
          <cell r="A10" t="str">
            <v xml:space="preserve">Gestión jurídica </v>
          </cell>
        </row>
        <row r="11">
          <cell r="A11" t="str">
            <v>Inspección vigilancia y control.</v>
          </cell>
        </row>
        <row r="12">
          <cell r="A12" t="str">
            <v xml:space="preserve">Mejora e Innovación </v>
          </cell>
        </row>
        <row r="13">
          <cell r="A13" t="str">
            <v xml:space="preserve">Promoción y prevención </v>
          </cell>
        </row>
        <row r="14">
          <cell r="A14" t="str">
            <v xml:space="preserve">Protección </v>
          </cell>
        </row>
        <row r="15">
          <cell r="A15" t="str">
            <v>Relación con el ciudadano</v>
          </cell>
        </row>
        <row r="16">
          <cell r="A16" t="str">
            <v xml:space="preserve">Servicios administrativos </v>
          </cell>
        </row>
      </sheetData>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oogle.com.co/search?espv=2&amp;biw=1280&amp;bih=899&amp;q=impermeabilizacion&amp;spell=1&amp;sa=X&amp;ei=3nXRU8nZKKjksASV5oHgBQ&amp;ved=0CBcQvwUoA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07845"/>
  </sheetPr>
  <dimension ref="A1:R33"/>
  <sheetViews>
    <sheetView showGridLines="0" topLeftCell="K1" zoomScale="70" zoomScaleNormal="70" workbookViewId="0">
      <selection activeCell="R2" sqref="R2"/>
    </sheetView>
  </sheetViews>
  <sheetFormatPr baseColWidth="10" defaultRowHeight="14.4"/>
  <cols>
    <col min="1" max="1" width="4.5546875" customWidth="1"/>
    <col min="2" max="2" width="30.6640625" customWidth="1"/>
    <col min="3" max="4" width="6.6640625" customWidth="1"/>
    <col min="5" max="5" width="49.88671875" customWidth="1"/>
    <col min="6" max="6" width="6.5546875" customWidth="1"/>
    <col min="7" max="7" width="6.6640625" customWidth="1"/>
    <col min="8" max="8" width="49.88671875" customWidth="1"/>
    <col min="9" max="9" width="6.6640625" customWidth="1"/>
    <col min="10" max="10" width="29.6640625" customWidth="1"/>
    <col min="11" max="11" width="18.88671875" customWidth="1"/>
    <col min="12" max="12" width="10.6640625" customWidth="1"/>
    <col min="13" max="13" width="97.44140625" customWidth="1"/>
    <col min="14" max="14" width="26.33203125" customWidth="1"/>
    <col min="15" max="16" width="23.88671875" customWidth="1"/>
    <col min="17" max="17" width="23.6640625" customWidth="1"/>
    <col min="18" max="18" width="28.44140625" customWidth="1"/>
  </cols>
  <sheetData>
    <row r="1" spans="1:18" ht="37.5" customHeight="1">
      <c r="A1" s="136"/>
      <c r="B1" s="137"/>
      <c r="C1" s="127" t="s">
        <v>617</v>
      </c>
      <c r="D1" s="128"/>
      <c r="E1" s="128"/>
      <c r="F1" s="128"/>
      <c r="G1" s="128"/>
      <c r="H1" s="128"/>
      <c r="I1" s="128"/>
      <c r="J1" s="128"/>
      <c r="K1" s="128"/>
      <c r="L1" s="128"/>
      <c r="M1" s="128"/>
      <c r="N1" s="128"/>
      <c r="O1" s="128"/>
      <c r="P1" s="129"/>
      <c r="Q1" s="109" t="s">
        <v>628</v>
      </c>
      <c r="R1" s="110">
        <v>44692</v>
      </c>
    </row>
    <row r="2" spans="1:18" ht="46.5" customHeight="1">
      <c r="A2" s="138"/>
      <c r="B2" s="139"/>
      <c r="C2" s="130"/>
      <c r="D2" s="131"/>
      <c r="E2" s="131"/>
      <c r="F2" s="131"/>
      <c r="G2" s="131"/>
      <c r="H2" s="131"/>
      <c r="I2" s="131"/>
      <c r="J2" s="131"/>
      <c r="K2" s="131"/>
      <c r="L2" s="131"/>
      <c r="M2" s="131"/>
      <c r="N2" s="131"/>
      <c r="O2" s="131"/>
      <c r="P2" s="132"/>
      <c r="Q2" s="111" t="s">
        <v>636</v>
      </c>
      <c r="R2" s="109" t="s">
        <v>538</v>
      </c>
    </row>
    <row r="3" spans="1:18" ht="48" customHeight="1">
      <c r="A3" s="140"/>
      <c r="B3" s="141"/>
      <c r="C3" s="133"/>
      <c r="D3" s="134"/>
      <c r="E3" s="134"/>
      <c r="F3" s="134"/>
      <c r="G3" s="134"/>
      <c r="H3" s="134"/>
      <c r="I3" s="134"/>
      <c r="J3" s="134"/>
      <c r="K3" s="134"/>
      <c r="L3" s="134"/>
      <c r="M3" s="134"/>
      <c r="N3" s="134"/>
      <c r="O3" s="134"/>
      <c r="P3" s="135"/>
      <c r="Q3" s="143" t="s">
        <v>539</v>
      </c>
      <c r="R3" s="144"/>
    </row>
    <row r="4" spans="1:18" ht="90.75" customHeight="1">
      <c r="A4" s="145" t="s">
        <v>498</v>
      </c>
      <c r="B4" s="145"/>
      <c r="C4" s="145"/>
      <c r="D4" s="145"/>
      <c r="E4" s="145"/>
      <c r="F4" s="145"/>
      <c r="G4" s="145"/>
      <c r="H4" s="145"/>
      <c r="I4" s="145"/>
      <c r="J4" s="145"/>
      <c r="K4" s="145"/>
      <c r="L4" s="145"/>
      <c r="M4" s="145"/>
      <c r="N4" s="145"/>
      <c r="O4" s="145"/>
      <c r="P4" s="145"/>
      <c r="Q4" s="145"/>
      <c r="R4" s="145"/>
    </row>
    <row r="5" spans="1:18" ht="43.5" customHeight="1">
      <c r="A5" s="146" t="s">
        <v>618</v>
      </c>
      <c r="B5" s="146"/>
      <c r="C5" s="146"/>
      <c r="D5" s="146"/>
      <c r="E5" s="146"/>
      <c r="F5" s="146"/>
      <c r="G5" s="146"/>
      <c r="H5" s="146"/>
      <c r="I5" s="146"/>
      <c r="J5" s="146"/>
      <c r="K5" s="146"/>
      <c r="L5" s="146"/>
      <c r="M5" s="146"/>
      <c r="N5" s="146"/>
      <c r="O5" s="146"/>
      <c r="P5" s="146"/>
      <c r="Q5" s="146"/>
      <c r="R5" s="146"/>
    </row>
    <row r="6" spans="1:18" ht="66.75" customHeight="1">
      <c r="A6" s="142" t="s">
        <v>529</v>
      </c>
      <c r="B6" s="142"/>
      <c r="C6" s="142"/>
      <c r="D6" s="142"/>
      <c r="E6" s="142"/>
      <c r="F6" s="142"/>
      <c r="G6" s="142"/>
      <c r="H6" s="142"/>
      <c r="I6" s="142"/>
      <c r="J6" s="142"/>
      <c r="K6" s="142"/>
      <c r="L6" s="142"/>
      <c r="M6" s="142"/>
      <c r="N6" s="142"/>
      <c r="O6" s="142"/>
      <c r="P6" s="142"/>
      <c r="Q6" s="142"/>
      <c r="R6" s="142"/>
    </row>
    <row r="7" spans="1:18" ht="34.5" customHeight="1">
      <c r="A7" s="37"/>
      <c r="B7" s="37"/>
      <c r="C7" s="37"/>
      <c r="D7" s="37"/>
      <c r="E7" s="37"/>
      <c r="F7" s="37"/>
      <c r="G7" s="37"/>
      <c r="H7" s="37"/>
      <c r="I7" s="37"/>
      <c r="J7" s="37"/>
      <c r="K7" s="18"/>
      <c r="L7" s="18"/>
      <c r="M7" s="18"/>
      <c r="N7" s="18"/>
      <c r="O7" s="18"/>
      <c r="P7" s="18"/>
      <c r="Q7" s="18"/>
      <c r="R7" s="18"/>
    </row>
    <row r="8" spans="1:18" ht="42.75" customHeight="1">
      <c r="A8" s="37"/>
      <c r="B8" s="147" t="s">
        <v>543</v>
      </c>
      <c r="C8" s="147"/>
      <c r="D8" s="147"/>
      <c r="E8" s="147"/>
      <c r="F8" s="147"/>
      <c r="G8" s="147"/>
      <c r="H8" s="147"/>
      <c r="I8" s="147"/>
      <c r="J8" s="147"/>
      <c r="K8" s="18"/>
      <c r="L8" s="147" t="s">
        <v>544</v>
      </c>
      <c r="M8" s="147"/>
      <c r="N8" s="147"/>
      <c r="O8" s="147"/>
      <c r="P8" s="147"/>
      <c r="Q8" s="147"/>
      <c r="R8" s="147"/>
    </row>
    <row r="9" spans="1:18" ht="30" customHeight="1">
      <c r="A9" s="37"/>
      <c r="B9" s="37"/>
      <c r="C9" s="150"/>
      <c r="D9" s="37"/>
      <c r="E9" s="37"/>
      <c r="F9" s="37"/>
      <c r="G9" s="37"/>
      <c r="H9" s="37"/>
      <c r="I9" s="37"/>
      <c r="J9" s="37"/>
      <c r="K9" s="18"/>
      <c r="L9" s="18"/>
      <c r="M9" s="18"/>
      <c r="N9" s="18"/>
      <c r="O9" s="18"/>
      <c r="P9" s="18"/>
      <c r="Q9" s="18"/>
      <c r="R9" s="18"/>
    </row>
    <row r="10" spans="1:18" ht="59.25" customHeight="1">
      <c r="A10" s="37"/>
      <c r="B10" s="125" t="s">
        <v>546</v>
      </c>
      <c r="C10" s="150"/>
      <c r="D10" s="149" t="s">
        <v>493</v>
      </c>
      <c r="E10" s="149"/>
      <c r="F10" s="42"/>
      <c r="G10" s="148" t="s">
        <v>494</v>
      </c>
      <c r="H10" s="148"/>
      <c r="I10" s="37"/>
      <c r="J10" s="115" t="s">
        <v>549</v>
      </c>
      <c r="K10" s="18"/>
      <c r="L10" s="120" t="s">
        <v>532</v>
      </c>
      <c r="M10" s="120"/>
      <c r="N10" s="39" t="s">
        <v>531</v>
      </c>
      <c r="O10" s="121" t="s">
        <v>503</v>
      </c>
      <c r="P10" s="121"/>
      <c r="Q10" s="121"/>
      <c r="R10" s="121"/>
    </row>
    <row r="11" spans="1:18" ht="49.5" customHeight="1">
      <c r="A11" s="37"/>
      <c r="B11" s="126"/>
      <c r="C11" s="150"/>
      <c r="D11" s="149"/>
      <c r="E11" s="149"/>
      <c r="F11" s="18"/>
      <c r="G11" s="148"/>
      <c r="H11" s="148"/>
      <c r="I11" s="37"/>
      <c r="J11" s="116"/>
      <c r="K11" s="18"/>
      <c r="L11" s="39" t="s">
        <v>499</v>
      </c>
      <c r="M11" s="41" t="s">
        <v>513</v>
      </c>
      <c r="N11" s="114" t="s">
        <v>491</v>
      </c>
      <c r="O11" s="113" t="s">
        <v>525</v>
      </c>
      <c r="P11" s="113"/>
      <c r="Q11" s="113"/>
      <c r="R11" s="113"/>
    </row>
    <row r="12" spans="1:18" ht="43.5" customHeight="1">
      <c r="A12" s="37"/>
      <c r="B12" s="126"/>
      <c r="C12" s="150"/>
      <c r="D12" s="47">
        <v>1</v>
      </c>
      <c r="E12" s="49" t="s">
        <v>511</v>
      </c>
      <c r="F12" s="37"/>
      <c r="G12" s="38">
        <v>1</v>
      </c>
      <c r="H12" s="49" t="s">
        <v>510</v>
      </c>
      <c r="I12" s="37"/>
      <c r="J12" s="116"/>
      <c r="K12" s="18"/>
      <c r="L12" s="39" t="s">
        <v>501</v>
      </c>
      <c r="M12" s="41" t="s">
        <v>521</v>
      </c>
      <c r="N12" s="114"/>
      <c r="O12" s="113"/>
      <c r="P12" s="113"/>
      <c r="Q12" s="113"/>
      <c r="R12" s="113"/>
    </row>
    <row r="13" spans="1:18" ht="51" customHeight="1">
      <c r="A13" s="37"/>
      <c r="B13" s="126"/>
      <c r="C13" s="150"/>
      <c r="D13" s="47">
        <v>2</v>
      </c>
      <c r="E13" s="49" t="s">
        <v>512</v>
      </c>
      <c r="F13" s="37"/>
      <c r="G13" s="38">
        <v>2</v>
      </c>
      <c r="H13" s="49" t="s">
        <v>507</v>
      </c>
      <c r="I13" s="37"/>
      <c r="J13" s="116"/>
      <c r="K13" s="18"/>
      <c r="L13" s="18"/>
      <c r="M13" s="18"/>
      <c r="N13" s="18"/>
      <c r="O13" s="18"/>
      <c r="P13" s="18"/>
      <c r="Q13" s="18"/>
      <c r="R13" s="18"/>
    </row>
    <row r="14" spans="1:18" ht="60" customHeight="1">
      <c r="A14" s="37"/>
      <c r="B14" s="126"/>
      <c r="C14" s="150"/>
      <c r="D14" s="47">
        <v>3</v>
      </c>
      <c r="E14" s="49" t="s">
        <v>513</v>
      </c>
      <c r="F14" s="37"/>
      <c r="G14" s="38">
        <v>3</v>
      </c>
      <c r="H14" s="49" t="s">
        <v>508</v>
      </c>
      <c r="I14" s="37"/>
      <c r="J14" s="116"/>
      <c r="K14" s="18"/>
      <c r="L14" s="120" t="s">
        <v>533</v>
      </c>
      <c r="M14" s="120"/>
      <c r="N14" s="39" t="s">
        <v>531</v>
      </c>
      <c r="O14" s="121" t="s">
        <v>506</v>
      </c>
      <c r="P14" s="121"/>
      <c r="Q14" s="121"/>
      <c r="R14" s="121"/>
    </row>
    <row r="15" spans="1:18" ht="51" customHeight="1">
      <c r="A15" s="37"/>
      <c r="B15" s="126"/>
      <c r="C15" s="150"/>
      <c r="D15" s="47">
        <v>4</v>
      </c>
      <c r="E15" s="49" t="s">
        <v>514</v>
      </c>
      <c r="F15" s="37"/>
      <c r="G15" s="38">
        <v>4</v>
      </c>
      <c r="H15" s="49" t="s">
        <v>614</v>
      </c>
      <c r="I15" s="37"/>
      <c r="J15" s="116"/>
      <c r="K15" s="18"/>
      <c r="L15" s="39" t="s">
        <v>499</v>
      </c>
      <c r="M15" s="41" t="s">
        <v>513</v>
      </c>
      <c r="N15" s="114" t="s">
        <v>537</v>
      </c>
      <c r="O15" s="113" t="s">
        <v>526</v>
      </c>
      <c r="P15" s="113"/>
      <c r="Q15" s="113"/>
      <c r="R15" s="113"/>
    </row>
    <row r="16" spans="1:18" s="4" customFormat="1" ht="54" customHeight="1">
      <c r="A16" s="37"/>
      <c r="B16" s="126"/>
      <c r="C16" s="150"/>
      <c r="D16" s="47">
        <v>5</v>
      </c>
      <c r="E16" s="49" t="s">
        <v>515</v>
      </c>
      <c r="F16" s="37"/>
      <c r="G16" s="38">
        <v>5</v>
      </c>
      <c r="H16" s="49" t="s">
        <v>615</v>
      </c>
      <c r="I16" s="37"/>
      <c r="J16" s="116"/>
      <c r="K16" s="18"/>
      <c r="L16" s="48" t="s">
        <v>500</v>
      </c>
      <c r="M16" s="41" t="s">
        <v>516</v>
      </c>
      <c r="N16" s="114"/>
      <c r="O16" s="113"/>
      <c r="P16" s="113"/>
      <c r="Q16" s="113"/>
      <c r="R16" s="113"/>
    </row>
    <row r="17" spans="1:18" ht="51.75" customHeight="1">
      <c r="A17" s="37"/>
      <c r="B17" s="37"/>
      <c r="C17" s="37"/>
      <c r="D17" s="37"/>
      <c r="E17" s="37"/>
      <c r="F17" s="37"/>
      <c r="G17" s="37"/>
      <c r="H17" s="37"/>
      <c r="I17" s="37"/>
      <c r="J17" s="37"/>
      <c r="K17" s="18"/>
      <c r="L17" s="18"/>
      <c r="M17" s="18"/>
      <c r="N17" s="18"/>
      <c r="O17" s="18"/>
      <c r="P17" s="18"/>
      <c r="Q17" s="18"/>
      <c r="R17" s="18"/>
    </row>
    <row r="18" spans="1:18" ht="60" customHeight="1">
      <c r="A18" s="37"/>
      <c r="B18" s="125" t="s">
        <v>548</v>
      </c>
      <c r="C18" s="37"/>
      <c r="D18" s="149" t="s">
        <v>495</v>
      </c>
      <c r="E18" s="149"/>
      <c r="F18" s="42"/>
      <c r="G18" s="148" t="s">
        <v>496</v>
      </c>
      <c r="H18" s="148"/>
      <c r="I18" s="37"/>
      <c r="J18" s="115" t="s">
        <v>547</v>
      </c>
      <c r="K18" s="18"/>
      <c r="L18" s="120" t="s">
        <v>534</v>
      </c>
      <c r="M18" s="120"/>
      <c r="N18" s="39" t="s">
        <v>531</v>
      </c>
      <c r="O18" s="121" t="s">
        <v>504</v>
      </c>
      <c r="P18" s="121"/>
      <c r="Q18" s="121"/>
      <c r="R18" s="121"/>
    </row>
    <row r="19" spans="1:18" ht="60" customHeight="1">
      <c r="A19" s="37"/>
      <c r="B19" s="126"/>
      <c r="C19" s="37"/>
      <c r="D19" s="149"/>
      <c r="E19" s="149"/>
      <c r="F19" s="18"/>
      <c r="G19" s="148"/>
      <c r="H19" s="148"/>
      <c r="I19" s="37"/>
      <c r="J19" s="116"/>
      <c r="K19" s="18"/>
      <c r="L19" s="39" t="s">
        <v>502</v>
      </c>
      <c r="M19" s="41" t="s">
        <v>509</v>
      </c>
      <c r="N19" s="114" t="s">
        <v>492</v>
      </c>
      <c r="O19" s="113" t="s">
        <v>527</v>
      </c>
      <c r="P19" s="113"/>
      <c r="Q19" s="113"/>
      <c r="R19" s="113"/>
    </row>
    <row r="20" spans="1:18" ht="51" customHeight="1">
      <c r="A20" s="37"/>
      <c r="B20" s="126"/>
      <c r="C20" s="37"/>
      <c r="D20" s="47">
        <v>1</v>
      </c>
      <c r="E20" s="49" t="s">
        <v>516</v>
      </c>
      <c r="F20" s="37"/>
      <c r="G20" s="38">
        <v>1</v>
      </c>
      <c r="H20" s="49" t="s">
        <v>520</v>
      </c>
      <c r="I20" s="37"/>
      <c r="J20" s="116"/>
      <c r="K20" s="18"/>
      <c r="L20" s="39" t="s">
        <v>501</v>
      </c>
      <c r="M20" s="41" t="s">
        <v>522</v>
      </c>
      <c r="N20" s="114"/>
      <c r="O20" s="113"/>
      <c r="P20" s="113"/>
      <c r="Q20" s="113"/>
      <c r="R20" s="113"/>
    </row>
    <row r="21" spans="1:18" ht="51" customHeight="1">
      <c r="A21" s="37"/>
      <c r="B21" s="126"/>
      <c r="C21" s="37"/>
      <c r="D21" s="47">
        <v>2</v>
      </c>
      <c r="E21" s="49" t="s">
        <v>517</v>
      </c>
      <c r="F21" s="37"/>
      <c r="G21" s="38">
        <v>2</v>
      </c>
      <c r="H21" s="49" t="s">
        <v>521</v>
      </c>
      <c r="I21" s="37"/>
      <c r="J21" s="116"/>
      <c r="K21" s="18"/>
      <c r="L21" s="18"/>
      <c r="M21" s="18"/>
      <c r="N21" s="18"/>
      <c r="O21" s="18"/>
      <c r="P21" s="18"/>
      <c r="Q21" s="18"/>
      <c r="R21" s="18"/>
    </row>
    <row r="22" spans="1:18" ht="60" customHeight="1">
      <c r="A22" s="37"/>
      <c r="B22" s="126"/>
      <c r="C22" s="37"/>
      <c r="D22" s="47">
        <v>3</v>
      </c>
      <c r="E22" s="49" t="s">
        <v>518</v>
      </c>
      <c r="F22" s="37"/>
      <c r="G22" s="38">
        <v>3</v>
      </c>
      <c r="H22" s="49" t="s">
        <v>522</v>
      </c>
      <c r="I22" s="37"/>
      <c r="J22" s="116"/>
      <c r="K22" s="37"/>
      <c r="L22" s="120" t="s">
        <v>535</v>
      </c>
      <c r="M22" s="120"/>
      <c r="N22" s="39" t="s">
        <v>531</v>
      </c>
      <c r="O22" s="121" t="s">
        <v>505</v>
      </c>
      <c r="P22" s="121"/>
      <c r="Q22" s="121"/>
      <c r="R22" s="121"/>
    </row>
    <row r="23" spans="1:18" s="4" customFormat="1" ht="60" customHeight="1">
      <c r="A23" s="37"/>
      <c r="B23" s="126"/>
      <c r="C23" s="37"/>
      <c r="D23" s="47">
        <v>4</v>
      </c>
      <c r="E23" s="49" t="s">
        <v>519</v>
      </c>
      <c r="F23" s="37"/>
      <c r="G23" s="38">
        <v>4</v>
      </c>
      <c r="H23" s="49" t="s">
        <v>523</v>
      </c>
      <c r="I23" s="37"/>
      <c r="J23" s="116"/>
      <c r="K23" s="37"/>
      <c r="L23" s="39" t="s">
        <v>502</v>
      </c>
      <c r="M23" s="41" t="s">
        <v>509</v>
      </c>
      <c r="N23" s="114" t="s">
        <v>630</v>
      </c>
      <c r="O23" s="113" t="s">
        <v>528</v>
      </c>
      <c r="P23" s="113"/>
      <c r="Q23" s="113"/>
      <c r="R23" s="113"/>
    </row>
    <row r="24" spans="1:18" ht="60.75" customHeight="1">
      <c r="A24" s="37"/>
      <c r="B24" s="126"/>
      <c r="C24" s="37"/>
      <c r="D24" s="47">
        <v>5</v>
      </c>
      <c r="E24" s="50"/>
      <c r="F24" s="37"/>
      <c r="G24" s="38">
        <v>5</v>
      </c>
      <c r="H24" s="49" t="s">
        <v>524</v>
      </c>
      <c r="I24" s="37"/>
      <c r="J24" s="116"/>
      <c r="K24" s="18"/>
      <c r="L24" s="39" t="s">
        <v>500</v>
      </c>
      <c r="M24" s="41" t="s">
        <v>519</v>
      </c>
      <c r="N24" s="114"/>
      <c r="O24" s="113"/>
      <c r="P24" s="113"/>
      <c r="Q24" s="113"/>
      <c r="R24" s="113"/>
    </row>
    <row r="25" spans="1:18" ht="25.5" customHeight="1">
      <c r="A25" s="37"/>
      <c r="B25" s="37"/>
      <c r="C25" s="37"/>
      <c r="D25" s="37"/>
      <c r="E25" s="37"/>
      <c r="F25" s="37"/>
      <c r="G25" s="37"/>
      <c r="H25" s="37"/>
      <c r="I25" s="37"/>
      <c r="J25" s="37"/>
      <c r="K25" s="18"/>
      <c r="L25" s="18"/>
      <c r="M25" s="18"/>
      <c r="N25" s="18"/>
      <c r="O25" s="18"/>
      <c r="P25" s="18"/>
      <c r="Q25" s="18"/>
      <c r="R25" s="18"/>
    </row>
    <row r="26" spans="1:18" s="4" customFormat="1" ht="54.75" customHeight="1">
      <c r="A26" s="124" t="s">
        <v>550</v>
      </c>
      <c r="B26" s="124"/>
      <c r="C26" s="124"/>
      <c r="D26" s="124"/>
      <c r="E26" s="124"/>
      <c r="F26" s="124"/>
      <c r="G26" s="124"/>
      <c r="H26" s="124"/>
      <c r="I26" s="124"/>
      <c r="J26" s="124"/>
      <c r="K26" s="124"/>
      <c r="L26" s="124"/>
      <c r="M26" s="124"/>
      <c r="N26" s="124"/>
      <c r="O26" s="124"/>
      <c r="P26" s="124"/>
      <c r="Q26" s="124"/>
      <c r="R26" s="124"/>
    </row>
    <row r="27" spans="1:18" s="4" customFormat="1" ht="45" customHeight="1">
      <c r="A27" s="37"/>
      <c r="B27" s="123" t="s">
        <v>542</v>
      </c>
      <c r="C27" s="123"/>
      <c r="D27" s="123"/>
      <c r="E27" s="123"/>
      <c r="F27" s="123"/>
      <c r="G27" s="18"/>
      <c r="H27" s="123" t="s">
        <v>541</v>
      </c>
      <c r="I27" s="123"/>
      <c r="J27" s="123"/>
      <c r="K27" s="123"/>
      <c r="L27" s="44"/>
      <c r="M27" s="40" t="s">
        <v>540</v>
      </c>
      <c r="N27" s="18"/>
      <c r="O27" s="122" t="s">
        <v>545</v>
      </c>
      <c r="P27" s="122"/>
      <c r="Q27" s="122"/>
      <c r="R27" s="122"/>
    </row>
    <row r="28" spans="1:18" ht="227.25" customHeight="1">
      <c r="A28" s="18"/>
      <c r="B28" s="119" t="s">
        <v>632</v>
      </c>
      <c r="C28" s="119"/>
      <c r="D28" s="119"/>
      <c r="E28" s="119"/>
      <c r="F28" s="119"/>
      <c r="G28" s="43"/>
      <c r="H28" s="119" t="s">
        <v>631</v>
      </c>
      <c r="I28" s="119"/>
      <c r="J28" s="119"/>
      <c r="K28" s="119"/>
      <c r="L28" s="45"/>
      <c r="M28" s="119" t="s">
        <v>619</v>
      </c>
      <c r="N28" s="18"/>
      <c r="O28" s="119" t="s">
        <v>616</v>
      </c>
      <c r="P28" s="119"/>
      <c r="Q28" s="119"/>
      <c r="R28" s="119"/>
    </row>
    <row r="29" spans="1:18" ht="353.25" customHeight="1">
      <c r="A29" s="18"/>
      <c r="B29" s="119"/>
      <c r="C29" s="119"/>
      <c r="D29" s="119"/>
      <c r="E29" s="119"/>
      <c r="F29" s="119"/>
      <c r="G29" s="43"/>
      <c r="H29" s="119"/>
      <c r="I29" s="119"/>
      <c r="J29" s="119"/>
      <c r="K29" s="119"/>
      <c r="L29" s="45"/>
      <c r="M29" s="119"/>
      <c r="N29" s="46"/>
      <c r="O29" s="119"/>
      <c r="P29" s="119"/>
      <c r="Q29" s="119"/>
      <c r="R29" s="119"/>
    </row>
    <row r="30" spans="1:18" ht="30.75" customHeight="1">
      <c r="A30" s="18"/>
      <c r="B30" s="18"/>
      <c r="C30" s="18"/>
      <c r="D30" s="18"/>
      <c r="E30" s="18"/>
      <c r="F30" s="18"/>
      <c r="G30" s="18"/>
      <c r="H30" s="18"/>
      <c r="I30" s="18"/>
      <c r="J30" s="18"/>
      <c r="K30" s="18"/>
      <c r="L30" s="18"/>
      <c r="M30" s="18"/>
      <c r="N30" s="18"/>
      <c r="O30" s="18"/>
      <c r="P30" s="18"/>
      <c r="Q30" s="18"/>
      <c r="R30" s="18"/>
    </row>
    <row r="31" spans="1:18" ht="54.75" customHeight="1">
      <c r="A31" s="117" t="s">
        <v>627</v>
      </c>
      <c r="B31" s="118"/>
      <c r="C31" s="118"/>
      <c r="D31" s="118"/>
      <c r="E31" s="118"/>
      <c r="F31" s="118"/>
      <c r="G31" s="118"/>
      <c r="H31" s="118"/>
      <c r="I31" s="118"/>
      <c r="J31" s="118"/>
      <c r="K31" s="118"/>
      <c r="L31" s="118"/>
      <c r="M31" s="118"/>
      <c r="N31" s="118"/>
      <c r="O31" s="118"/>
      <c r="P31" s="118"/>
      <c r="Q31" s="118"/>
      <c r="R31" s="118"/>
    </row>
    <row r="32" spans="1:18">
      <c r="A32" s="4"/>
    </row>
    <row r="33" spans="1:1">
      <c r="A33" s="4"/>
    </row>
  </sheetData>
  <mergeCells count="42">
    <mergeCell ref="B8:J8"/>
    <mergeCell ref="L18:M18"/>
    <mergeCell ref="O18:R18"/>
    <mergeCell ref="N11:N12"/>
    <mergeCell ref="O11:R12"/>
    <mergeCell ref="G10:H11"/>
    <mergeCell ref="D10:E11"/>
    <mergeCell ref="D18:E19"/>
    <mergeCell ref="G18:H19"/>
    <mergeCell ref="C9:C16"/>
    <mergeCell ref="L10:M10"/>
    <mergeCell ref="O10:R10"/>
    <mergeCell ref="L8:R8"/>
    <mergeCell ref="N19:N20"/>
    <mergeCell ref="B10:B16"/>
    <mergeCell ref="C1:P3"/>
    <mergeCell ref="A1:B3"/>
    <mergeCell ref="A6:R6"/>
    <mergeCell ref="Q3:R3"/>
    <mergeCell ref="A4:R4"/>
    <mergeCell ref="A5:R5"/>
    <mergeCell ref="A31:R31"/>
    <mergeCell ref="M28:M29"/>
    <mergeCell ref="L22:M22"/>
    <mergeCell ref="L14:M14"/>
    <mergeCell ref="O14:R14"/>
    <mergeCell ref="O28:R29"/>
    <mergeCell ref="O27:R27"/>
    <mergeCell ref="B28:F29"/>
    <mergeCell ref="H27:K27"/>
    <mergeCell ref="H28:K29"/>
    <mergeCell ref="A26:R26"/>
    <mergeCell ref="O22:R22"/>
    <mergeCell ref="B27:F27"/>
    <mergeCell ref="N23:N24"/>
    <mergeCell ref="J18:J24"/>
    <mergeCell ref="B18:B24"/>
    <mergeCell ref="O23:R24"/>
    <mergeCell ref="O19:R20"/>
    <mergeCell ref="O15:R16"/>
    <mergeCell ref="N15:N16"/>
    <mergeCell ref="J10:J16"/>
  </mergeCells>
  <dataValidations count="4">
    <dataValidation type="list" allowBlank="1" showInputMessage="1" showErrorMessage="1" sqref="M12 M20" xr:uid="{00000000-0002-0000-0000-000000000000}">
      <formula1>$H$20:$H$24</formula1>
    </dataValidation>
    <dataValidation type="list" allowBlank="1" showInputMessage="1" showErrorMessage="1" sqref="M16 M24" xr:uid="{00000000-0002-0000-0000-000001000000}">
      <formula1>$E$20:$E$24</formula1>
    </dataValidation>
    <dataValidation type="list" allowBlank="1" showInputMessage="1" showErrorMessage="1" sqref="M11 M15" xr:uid="{00000000-0002-0000-0000-000002000000}">
      <formula1>$E$12:$E$16</formula1>
    </dataValidation>
    <dataValidation type="list" allowBlank="1" showInputMessage="1" showErrorMessage="1" sqref="M19 M23" xr:uid="{00000000-0002-0000-0000-000003000000}">
      <formula1>$H$12:$H$16</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DATOS!$E$48:$E$52</xm:f>
          </x14:formula1>
          <xm:sqref>N19 N11 N15 N23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69"/>
  <sheetViews>
    <sheetView tabSelected="1" topLeftCell="A29" zoomScale="80" zoomScaleNormal="80" workbookViewId="0">
      <selection activeCell="D36" sqref="D36"/>
    </sheetView>
  </sheetViews>
  <sheetFormatPr baseColWidth="10" defaultColWidth="11.44140625" defaultRowHeight="0" customHeight="1" zeroHeight="1"/>
  <cols>
    <col min="1" max="1" width="6.5546875" style="3" customWidth="1"/>
    <col min="2" max="2" width="8.109375" style="3" customWidth="1"/>
    <col min="3" max="3" width="9" style="1" customWidth="1"/>
    <col min="4" max="4" width="100.5546875" style="1" customWidth="1"/>
    <col min="5" max="5" width="36.5546875" style="1" customWidth="1"/>
    <col min="6" max="6" width="22.109375" style="1" customWidth="1"/>
    <col min="7" max="7" width="9.5546875" style="1" customWidth="1"/>
    <col min="8" max="8" width="99.5546875" style="1" customWidth="1"/>
    <col min="9" max="9" width="23.109375" style="1" customWidth="1"/>
    <col min="10" max="10" width="11.44140625" style="3" customWidth="1"/>
  </cols>
  <sheetData>
    <row r="1" spans="1:10" ht="14.4">
      <c r="A1" s="1"/>
      <c r="B1" s="17"/>
      <c r="C1" s="17"/>
      <c r="D1" s="17"/>
      <c r="E1" s="17"/>
      <c r="F1" s="17"/>
      <c r="G1" s="17"/>
      <c r="H1" s="17"/>
      <c r="I1" s="17"/>
      <c r="J1" s="2"/>
    </row>
    <row r="2" spans="1:10" ht="41.25" customHeight="1">
      <c r="A2" s="160"/>
      <c r="B2" s="161"/>
      <c r="C2" s="162"/>
      <c r="D2" s="151" t="s">
        <v>617</v>
      </c>
      <c r="E2" s="152"/>
      <c r="F2" s="152"/>
      <c r="G2" s="153"/>
      <c r="H2" s="109" t="s">
        <v>628</v>
      </c>
      <c r="I2" s="110">
        <v>44692</v>
      </c>
      <c r="J2" s="2"/>
    </row>
    <row r="3" spans="1:10" ht="35.25" customHeight="1">
      <c r="A3" s="163"/>
      <c r="B3" s="164"/>
      <c r="C3" s="165"/>
      <c r="D3" s="154"/>
      <c r="E3" s="155"/>
      <c r="F3" s="155"/>
      <c r="G3" s="156"/>
      <c r="H3" s="111" t="s">
        <v>636</v>
      </c>
      <c r="I3" s="112" t="s">
        <v>530</v>
      </c>
      <c r="J3" s="2"/>
    </row>
    <row r="4" spans="1:10" ht="38.25" customHeight="1">
      <c r="A4" s="166"/>
      <c r="B4" s="167"/>
      <c r="C4" s="168"/>
      <c r="D4" s="157"/>
      <c r="E4" s="158"/>
      <c r="F4" s="158"/>
      <c r="G4" s="159"/>
      <c r="H4" s="143" t="s">
        <v>539</v>
      </c>
      <c r="I4" s="144"/>
    </row>
    <row r="5" spans="1:10" ht="29.25" hidden="1" customHeight="1">
      <c r="A5" s="175" t="s">
        <v>417</v>
      </c>
      <c r="B5" s="175"/>
      <c r="C5" s="175"/>
      <c r="D5" s="176"/>
      <c r="E5" s="99" t="s">
        <v>492</v>
      </c>
      <c r="F5" s="23"/>
      <c r="G5" s="19"/>
      <c r="H5" s="20"/>
      <c r="I5" s="21"/>
    </row>
    <row r="6" spans="1:10" ht="1.5" customHeight="1">
      <c r="A6" s="1"/>
      <c r="B6" s="1"/>
      <c r="E6" s="11"/>
      <c r="F6" s="24"/>
      <c r="G6" s="19"/>
      <c r="H6" s="20"/>
      <c r="I6" s="21"/>
    </row>
    <row r="7" spans="1:10" ht="30" customHeight="1">
      <c r="A7" s="177" t="s">
        <v>269</v>
      </c>
      <c r="B7" s="177"/>
      <c r="C7" s="177"/>
      <c r="D7" s="178"/>
      <c r="E7" s="100"/>
      <c r="F7" s="25"/>
      <c r="G7" s="28" t="e">
        <f>VLOOKUP(E7,DATOS!H22:I26,2,FALSE)</f>
        <v>#N/A</v>
      </c>
      <c r="H7" s="29"/>
      <c r="I7" s="30"/>
    </row>
    <row r="8" spans="1:10" ht="2.25" customHeight="1">
      <c r="A8" s="51"/>
      <c r="B8" s="51"/>
      <c r="C8" s="51"/>
      <c r="D8" s="51"/>
      <c r="E8" s="52"/>
      <c r="F8" s="26"/>
      <c r="G8" s="31"/>
      <c r="H8" s="29"/>
      <c r="I8" s="30"/>
    </row>
    <row r="9" spans="1:10" ht="31.5" customHeight="1">
      <c r="A9" s="177" t="s">
        <v>624</v>
      </c>
      <c r="B9" s="177"/>
      <c r="C9" s="177"/>
      <c r="D9" s="178"/>
      <c r="E9" s="101"/>
      <c r="F9" s="27"/>
      <c r="G9" s="28"/>
      <c r="H9" s="29"/>
      <c r="I9" s="30"/>
    </row>
    <row r="10" spans="1:10" ht="2.25" customHeight="1">
      <c r="A10" s="51"/>
      <c r="B10" s="51"/>
      <c r="C10" s="51"/>
      <c r="D10" s="51"/>
      <c r="E10" s="53"/>
      <c r="F10" s="12"/>
      <c r="I10" s="104"/>
    </row>
    <row r="11" spans="1:10" ht="31.5" customHeight="1">
      <c r="A11" s="177" t="s">
        <v>612</v>
      </c>
      <c r="B11" s="177"/>
      <c r="C11" s="177"/>
      <c r="D11" s="178"/>
      <c r="E11" s="55"/>
      <c r="F11" s="179" t="s">
        <v>380</v>
      </c>
      <c r="G11" s="180"/>
      <c r="H11" s="185"/>
      <c r="I11" s="185"/>
    </row>
    <row r="12" spans="1:10" ht="2.25" customHeight="1">
      <c r="A12" s="51"/>
      <c r="B12" s="51"/>
      <c r="C12" s="51"/>
      <c r="D12" s="51"/>
      <c r="E12" s="56"/>
      <c r="F12" s="72"/>
      <c r="G12" s="51"/>
      <c r="H12" s="102"/>
      <c r="I12" s="102"/>
    </row>
    <row r="13" spans="1:10" ht="31.5" customHeight="1">
      <c r="A13" s="177" t="s">
        <v>381</v>
      </c>
      <c r="B13" s="177"/>
      <c r="C13" s="177"/>
      <c r="D13" s="178"/>
      <c r="E13" s="55"/>
      <c r="F13" s="179" t="s">
        <v>382</v>
      </c>
      <c r="G13" s="180"/>
      <c r="H13" s="185"/>
      <c r="I13" s="185"/>
    </row>
    <row r="14" spans="1:10" ht="2.25" customHeight="1">
      <c r="A14" s="51"/>
      <c r="B14" s="51"/>
      <c r="C14" s="51"/>
      <c r="D14" s="51"/>
      <c r="E14" s="56"/>
      <c r="F14" s="72"/>
      <c r="G14" s="51"/>
      <c r="H14" s="102"/>
      <c r="I14" s="103"/>
    </row>
    <row r="15" spans="1:10" ht="30.75" customHeight="1">
      <c r="A15" s="177" t="s">
        <v>383</v>
      </c>
      <c r="B15" s="177"/>
      <c r="C15" s="177"/>
      <c r="D15" s="178"/>
      <c r="E15" s="55"/>
      <c r="F15" s="179" t="s">
        <v>384</v>
      </c>
      <c r="G15" s="180"/>
      <c r="H15" s="185"/>
      <c r="I15" s="185"/>
    </row>
    <row r="16" spans="1:10" ht="8.25" customHeight="1">
      <c r="A16" s="1"/>
      <c r="B16" s="1"/>
      <c r="E16" s="54"/>
    </row>
    <row r="17" spans="1:10" ht="14.4">
      <c r="A17" s="1"/>
      <c r="B17" s="1"/>
      <c r="C17" s="5"/>
      <c r="D17" s="5"/>
      <c r="E17" s="5"/>
      <c r="F17" s="5"/>
      <c r="G17" s="5"/>
      <c r="H17" s="5"/>
      <c r="I17" s="5"/>
      <c r="J17" s="2"/>
    </row>
    <row r="18" spans="1:10" ht="15.6" thickBot="1">
      <c r="A18" s="1"/>
      <c r="B18" s="1"/>
      <c r="C18" s="7"/>
      <c r="D18" s="7"/>
      <c r="E18" s="8"/>
      <c r="F18" s="7"/>
      <c r="G18" s="7"/>
      <c r="H18" s="7"/>
      <c r="I18" s="6"/>
    </row>
    <row r="19" spans="1:10" ht="27">
      <c r="A19" s="1"/>
      <c r="B19" s="1"/>
      <c r="C19" s="181" t="s">
        <v>493</v>
      </c>
      <c r="D19" s="182"/>
      <c r="E19" s="9"/>
      <c r="F19" s="9"/>
      <c r="G19" s="183" t="s">
        <v>494</v>
      </c>
      <c r="H19" s="184"/>
      <c r="I19" s="6"/>
    </row>
    <row r="20" spans="1:10" ht="15">
      <c r="A20" s="1"/>
      <c r="B20" s="1"/>
      <c r="C20" s="7"/>
      <c r="D20" s="7"/>
      <c r="E20" s="7"/>
      <c r="F20" s="7"/>
      <c r="G20" s="7"/>
      <c r="H20" s="7"/>
      <c r="I20" s="6"/>
    </row>
    <row r="21" spans="1:10" ht="33" customHeight="1">
      <c r="A21" s="1"/>
      <c r="B21" s="1"/>
      <c r="C21" s="13">
        <v>1</v>
      </c>
      <c r="D21" s="33"/>
      <c r="E21" s="10"/>
      <c r="F21" s="10"/>
      <c r="G21" s="13">
        <v>1</v>
      </c>
      <c r="H21" s="33"/>
      <c r="I21" s="14"/>
    </row>
    <row r="22" spans="1:10" ht="33" customHeight="1">
      <c r="A22" s="1"/>
      <c r="B22" s="1"/>
      <c r="C22" s="13">
        <v>2</v>
      </c>
      <c r="D22" s="33"/>
      <c r="E22" s="10"/>
      <c r="F22" s="10"/>
      <c r="G22" s="13">
        <v>2</v>
      </c>
      <c r="H22" s="33"/>
      <c r="I22" s="14"/>
    </row>
    <row r="23" spans="1:10" ht="33" customHeight="1">
      <c r="A23" s="1"/>
      <c r="B23" s="1"/>
      <c r="C23" s="13">
        <v>3</v>
      </c>
      <c r="D23" s="33"/>
      <c r="E23" s="10"/>
      <c r="F23" s="10"/>
      <c r="G23" s="13">
        <v>3</v>
      </c>
      <c r="H23" s="33"/>
      <c r="I23" s="14"/>
    </row>
    <row r="24" spans="1:10" ht="33" customHeight="1">
      <c r="A24" s="1"/>
      <c r="B24" s="1"/>
      <c r="C24" s="13">
        <v>4</v>
      </c>
      <c r="D24" s="33"/>
      <c r="E24" s="10"/>
      <c r="F24" s="10"/>
      <c r="G24" s="13">
        <v>4</v>
      </c>
      <c r="H24" s="33"/>
      <c r="I24" s="14"/>
    </row>
    <row r="25" spans="1:10" ht="33" customHeight="1">
      <c r="A25" s="1"/>
      <c r="B25" s="1"/>
      <c r="C25" s="13">
        <v>5</v>
      </c>
      <c r="D25" s="33"/>
      <c r="E25" s="10"/>
      <c r="F25" s="10"/>
      <c r="G25" s="13">
        <v>5</v>
      </c>
      <c r="H25" s="33"/>
      <c r="I25" s="14"/>
    </row>
    <row r="26" spans="1:10" ht="33" customHeight="1">
      <c r="A26" s="1"/>
      <c r="B26" s="1"/>
      <c r="C26" s="13">
        <v>6</v>
      </c>
      <c r="D26" s="16"/>
      <c r="E26" s="10"/>
      <c r="F26" s="10"/>
      <c r="G26" s="13">
        <v>6</v>
      </c>
      <c r="H26" s="33"/>
      <c r="I26" s="14"/>
    </row>
    <row r="27" spans="1:10" ht="33" customHeight="1">
      <c r="A27" s="1"/>
      <c r="B27" s="1"/>
      <c r="C27" s="13">
        <v>7</v>
      </c>
      <c r="D27" s="16"/>
      <c r="E27" s="10"/>
      <c r="F27" s="10"/>
      <c r="G27" s="13">
        <v>7</v>
      </c>
      <c r="H27" s="32"/>
      <c r="I27" s="14"/>
    </row>
    <row r="28" spans="1:10" ht="33" customHeight="1">
      <c r="A28" s="1"/>
      <c r="B28" s="1"/>
      <c r="C28" s="13">
        <v>8</v>
      </c>
      <c r="D28" s="16"/>
      <c r="E28" s="10"/>
      <c r="F28" s="10"/>
      <c r="G28" s="13">
        <v>8</v>
      </c>
      <c r="H28" s="32"/>
      <c r="I28" s="14"/>
    </row>
    <row r="29" spans="1:10" ht="33" customHeight="1">
      <c r="A29" s="1"/>
      <c r="B29" s="1"/>
      <c r="C29" s="13">
        <v>9</v>
      </c>
      <c r="D29" s="16"/>
      <c r="E29" s="10"/>
      <c r="F29" s="10"/>
      <c r="G29" s="13">
        <v>9</v>
      </c>
      <c r="H29" s="32"/>
      <c r="I29" s="14"/>
    </row>
    <row r="30" spans="1:10" ht="33" customHeight="1">
      <c r="A30" s="1"/>
      <c r="B30" s="1"/>
      <c r="C30" s="13">
        <v>10</v>
      </c>
      <c r="D30" s="16"/>
      <c r="E30" s="10"/>
      <c r="F30" s="10"/>
      <c r="G30" s="13">
        <v>10</v>
      </c>
      <c r="H30" s="32"/>
      <c r="I30" s="14"/>
    </row>
    <row r="31" spans="1:10" ht="33" customHeight="1">
      <c r="A31" s="1"/>
      <c r="B31" s="1"/>
      <c r="C31" s="13">
        <v>11</v>
      </c>
      <c r="D31" s="16"/>
      <c r="E31" s="10"/>
      <c r="F31" s="10"/>
      <c r="G31" s="13">
        <v>11</v>
      </c>
      <c r="H31" s="32"/>
      <c r="I31" s="14"/>
    </row>
    <row r="32" spans="1:10" ht="33" customHeight="1">
      <c r="A32" s="1"/>
      <c r="B32" s="1"/>
      <c r="C32" s="13">
        <v>12</v>
      </c>
      <c r="D32" s="16"/>
      <c r="E32" s="10"/>
      <c r="F32" s="10"/>
      <c r="G32" s="13">
        <v>12</v>
      </c>
      <c r="H32" s="32"/>
      <c r="I32" s="14"/>
    </row>
    <row r="33" spans="1:9" ht="33" customHeight="1">
      <c r="A33" s="1"/>
      <c r="B33" s="1"/>
      <c r="C33" s="13">
        <v>13</v>
      </c>
      <c r="D33" s="16"/>
      <c r="E33" s="10"/>
      <c r="F33" s="10"/>
      <c r="G33" s="13">
        <v>13</v>
      </c>
      <c r="H33" s="32"/>
      <c r="I33" s="14"/>
    </row>
    <row r="34" spans="1:9" ht="33" customHeight="1">
      <c r="A34" s="1"/>
      <c r="B34" s="1"/>
      <c r="C34" s="13">
        <v>14</v>
      </c>
      <c r="D34" s="16"/>
      <c r="E34" s="10"/>
      <c r="F34" s="10"/>
      <c r="G34" s="13">
        <v>14</v>
      </c>
      <c r="H34" s="32"/>
      <c r="I34" s="14"/>
    </row>
    <row r="35" spans="1:9" ht="33" customHeight="1">
      <c r="A35" s="1"/>
      <c r="B35" s="1"/>
      <c r="C35" s="13">
        <v>15</v>
      </c>
      <c r="D35" s="16"/>
      <c r="E35" s="10"/>
      <c r="F35" s="10"/>
      <c r="G35" s="13">
        <v>15</v>
      </c>
      <c r="H35" s="32"/>
      <c r="I35" s="14"/>
    </row>
    <row r="36" spans="1:9" ht="33" customHeight="1">
      <c r="A36" s="1"/>
      <c r="B36" s="1"/>
      <c r="C36" s="13">
        <v>16</v>
      </c>
      <c r="D36" s="16"/>
      <c r="E36" s="10"/>
      <c r="F36" s="10"/>
      <c r="G36" s="13">
        <v>16</v>
      </c>
      <c r="H36" s="32"/>
      <c r="I36" s="14"/>
    </row>
    <row r="37" spans="1:9" ht="33" customHeight="1">
      <c r="A37" s="1"/>
      <c r="B37" s="1"/>
      <c r="C37" s="13">
        <v>17</v>
      </c>
      <c r="D37" s="16"/>
      <c r="E37" s="10"/>
      <c r="F37" s="10"/>
      <c r="G37" s="13">
        <v>17</v>
      </c>
      <c r="H37" s="32"/>
      <c r="I37" s="14"/>
    </row>
    <row r="38" spans="1:9" ht="33" customHeight="1">
      <c r="A38" s="1"/>
      <c r="B38" s="1"/>
      <c r="C38" s="13">
        <v>18</v>
      </c>
      <c r="D38" s="16"/>
      <c r="E38" s="10"/>
      <c r="F38" s="10"/>
      <c r="G38" s="13">
        <v>18</v>
      </c>
      <c r="H38" s="32"/>
      <c r="I38" s="14"/>
    </row>
    <row r="39" spans="1:9" ht="33" customHeight="1">
      <c r="A39" s="1"/>
      <c r="B39" s="1"/>
      <c r="C39" s="13">
        <v>19</v>
      </c>
      <c r="D39" s="16"/>
      <c r="E39" s="10"/>
      <c r="F39" s="10"/>
      <c r="G39" s="13">
        <v>19</v>
      </c>
      <c r="H39" s="32"/>
      <c r="I39" s="14"/>
    </row>
    <row r="40" spans="1:9" ht="33" customHeight="1">
      <c r="A40" s="1"/>
      <c r="B40" s="1"/>
      <c r="C40" s="13">
        <v>20</v>
      </c>
      <c r="D40" s="16"/>
      <c r="E40" s="10"/>
      <c r="F40" s="10"/>
      <c r="G40" s="13">
        <v>20</v>
      </c>
      <c r="H40" s="32"/>
      <c r="I40" s="14"/>
    </row>
    <row r="41" spans="1:9" ht="15.6" thickBot="1">
      <c r="A41" s="1"/>
      <c r="B41" s="1"/>
      <c r="C41" s="7"/>
      <c r="D41" s="7"/>
      <c r="E41" s="8"/>
      <c r="F41" s="7"/>
      <c r="G41" s="7"/>
      <c r="H41" s="7"/>
      <c r="I41" s="6"/>
    </row>
    <row r="42" spans="1:9" ht="27">
      <c r="A42" s="1"/>
      <c r="B42" s="1"/>
      <c r="C42" s="181" t="s">
        <v>497</v>
      </c>
      <c r="D42" s="182"/>
      <c r="E42" s="9"/>
      <c r="F42" s="9"/>
      <c r="G42" s="183" t="s">
        <v>495</v>
      </c>
      <c r="H42" s="184"/>
      <c r="I42" s="6"/>
    </row>
    <row r="43" spans="1:9" ht="15">
      <c r="A43" s="1"/>
      <c r="B43" s="1"/>
      <c r="C43" s="7"/>
      <c r="D43" s="7"/>
      <c r="E43" s="7"/>
      <c r="F43" s="7"/>
      <c r="G43" s="7"/>
      <c r="H43" s="7"/>
      <c r="I43" s="6"/>
    </row>
    <row r="44" spans="1:9" ht="33" customHeight="1">
      <c r="A44" s="1"/>
      <c r="B44" s="1"/>
      <c r="C44" s="13">
        <v>1</v>
      </c>
      <c r="D44" s="33"/>
      <c r="E44" s="10"/>
      <c r="F44" s="10"/>
      <c r="G44" s="13">
        <v>1</v>
      </c>
      <c r="H44" s="33"/>
      <c r="I44" s="14"/>
    </row>
    <row r="45" spans="1:9" ht="33" customHeight="1">
      <c r="A45" s="1"/>
      <c r="B45" s="1"/>
      <c r="C45" s="13">
        <v>2</v>
      </c>
      <c r="D45" s="33"/>
      <c r="E45" s="10"/>
      <c r="F45" s="10"/>
      <c r="G45" s="13">
        <v>2</v>
      </c>
      <c r="H45" s="33"/>
      <c r="I45" s="14"/>
    </row>
    <row r="46" spans="1:9" ht="33" customHeight="1">
      <c r="A46" s="1"/>
      <c r="B46" s="1"/>
      <c r="C46" s="13">
        <v>3</v>
      </c>
      <c r="D46" s="33"/>
      <c r="E46" s="10"/>
      <c r="F46" s="10"/>
      <c r="G46" s="13">
        <v>3</v>
      </c>
      <c r="H46" s="33"/>
      <c r="I46" s="14"/>
    </row>
    <row r="47" spans="1:9" ht="33" customHeight="1">
      <c r="A47" s="1"/>
      <c r="B47" s="1"/>
      <c r="C47" s="13">
        <v>4</v>
      </c>
      <c r="D47" s="33"/>
      <c r="E47" s="10"/>
      <c r="F47" s="10"/>
      <c r="G47" s="13">
        <v>4</v>
      </c>
      <c r="H47" s="33"/>
      <c r="I47" s="14"/>
    </row>
    <row r="48" spans="1:9" ht="33" customHeight="1">
      <c r="A48" s="1"/>
      <c r="B48" s="1"/>
      <c r="C48" s="13">
        <v>5</v>
      </c>
      <c r="D48" s="16"/>
      <c r="E48" s="10"/>
      <c r="F48" s="10"/>
      <c r="G48" s="13">
        <v>5</v>
      </c>
      <c r="H48" s="33"/>
      <c r="I48" s="14"/>
    </row>
    <row r="49" spans="1:9" ht="33" customHeight="1">
      <c r="A49" s="1"/>
      <c r="B49" s="1"/>
      <c r="C49" s="13">
        <v>6</v>
      </c>
      <c r="D49" s="16"/>
      <c r="E49" s="10"/>
      <c r="F49" s="10"/>
      <c r="G49" s="13">
        <v>6</v>
      </c>
      <c r="H49" s="16"/>
      <c r="I49" s="14"/>
    </row>
    <row r="50" spans="1:9" ht="33" customHeight="1">
      <c r="A50" s="1"/>
      <c r="B50" s="1"/>
      <c r="C50" s="13">
        <v>7</v>
      </c>
      <c r="D50" s="16"/>
      <c r="E50" s="10"/>
      <c r="F50" s="10"/>
      <c r="G50" s="13">
        <v>7</v>
      </c>
      <c r="H50" s="32"/>
      <c r="I50" s="14"/>
    </row>
    <row r="51" spans="1:9" ht="33" customHeight="1">
      <c r="A51" s="1"/>
      <c r="B51" s="1"/>
      <c r="C51" s="13">
        <v>8</v>
      </c>
      <c r="D51" s="16"/>
      <c r="E51" s="10"/>
      <c r="F51" s="10"/>
      <c r="G51" s="13">
        <v>8</v>
      </c>
      <c r="H51" s="32"/>
      <c r="I51" s="14"/>
    </row>
    <row r="52" spans="1:9" ht="33" customHeight="1">
      <c r="A52" s="1"/>
      <c r="B52" s="1"/>
      <c r="C52" s="13">
        <v>9</v>
      </c>
      <c r="D52" s="16"/>
      <c r="E52" s="10"/>
      <c r="F52" s="10"/>
      <c r="G52" s="13">
        <v>9</v>
      </c>
      <c r="H52" s="32"/>
      <c r="I52" s="14"/>
    </row>
    <row r="53" spans="1:9" ht="33" customHeight="1">
      <c r="A53" s="1"/>
      <c r="B53" s="1"/>
      <c r="C53" s="13">
        <v>10</v>
      </c>
      <c r="D53" s="16"/>
      <c r="E53" s="10"/>
      <c r="F53" s="10"/>
      <c r="G53" s="13">
        <v>10</v>
      </c>
      <c r="H53" s="32"/>
      <c r="I53" s="14"/>
    </row>
    <row r="54" spans="1:9" ht="33" customHeight="1">
      <c r="A54" s="1"/>
      <c r="B54" s="1"/>
      <c r="C54" s="13">
        <v>11</v>
      </c>
      <c r="D54" s="16"/>
      <c r="E54" s="10"/>
      <c r="F54" s="10"/>
      <c r="G54" s="13">
        <v>11</v>
      </c>
      <c r="H54" s="32"/>
      <c r="I54" s="14"/>
    </row>
    <row r="55" spans="1:9" ht="33" customHeight="1">
      <c r="A55" s="1"/>
      <c r="B55" s="1"/>
      <c r="C55" s="13">
        <v>12</v>
      </c>
      <c r="D55" s="16"/>
      <c r="E55" s="10"/>
      <c r="F55" s="10"/>
      <c r="G55" s="13">
        <v>12</v>
      </c>
      <c r="H55" s="32"/>
      <c r="I55" s="14"/>
    </row>
    <row r="56" spans="1:9" ht="33" customHeight="1">
      <c r="A56" s="1"/>
      <c r="B56" s="1"/>
      <c r="C56" s="13">
        <v>13</v>
      </c>
      <c r="D56" s="16"/>
      <c r="E56" s="10"/>
      <c r="F56" s="10"/>
      <c r="G56" s="13">
        <v>13</v>
      </c>
      <c r="H56" s="32"/>
      <c r="I56" s="14"/>
    </row>
    <row r="57" spans="1:9" ht="33" customHeight="1">
      <c r="A57" s="1"/>
      <c r="B57" s="1"/>
      <c r="C57" s="13">
        <v>14</v>
      </c>
      <c r="D57" s="16"/>
      <c r="E57" s="10"/>
      <c r="F57" s="10"/>
      <c r="G57" s="13">
        <v>14</v>
      </c>
      <c r="H57" s="32"/>
      <c r="I57" s="14"/>
    </row>
    <row r="58" spans="1:9" ht="33" customHeight="1">
      <c r="A58" s="1"/>
      <c r="B58" s="1"/>
      <c r="C58" s="13">
        <v>15</v>
      </c>
      <c r="D58" s="16"/>
      <c r="E58" s="10"/>
      <c r="F58" s="10"/>
      <c r="G58" s="13">
        <v>15</v>
      </c>
      <c r="H58" s="32"/>
      <c r="I58" s="14"/>
    </row>
    <row r="59" spans="1:9" ht="33" customHeight="1">
      <c r="A59" s="1"/>
      <c r="B59" s="1"/>
      <c r="C59" s="13">
        <v>16</v>
      </c>
      <c r="D59" s="16"/>
      <c r="E59" s="10"/>
      <c r="F59" s="10"/>
      <c r="G59" s="13">
        <v>16</v>
      </c>
      <c r="H59" s="32"/>
      <c r="I59" s="14"/>
    </row>
    <row r="60" spans="1:9" ht="33" customHeight="1">
      <c r="A60" s="1"/>
      <c r="B60" s="1"/>
      <c r="C60" s="13">
        <v>17</v>
      </c>
      <c r="D60" s="16"/>
      <c r="E60" s="10"/>
      <c r="F60" s="10"/>
      <c r="G60" s="13">
        <v>17</v>
      </c>
      <c r="H60" s="32"/>
      <c r="I60" s="14"/>
    </row>
    <row r="61" spans="1:9" ht="33" customHeight="1">
      <c r="A61" s="1"/>
      <c r="B61" s="1"/>
      <c r="C61" s="13">
        <v>18</v>
      </c>
      <c r="D61" s="16"/>
      <c r="E61" s="10"/>
      <c r="F61" s="10"/>
      <c r="G61" s="13">
        <v>18</v>
      </c>
      <c r="H61" s="32"/>
      <c r="I61" s="14"/>
    </row>
    <row r="62" spans="1:9" ht="33" customHeight="1">
      <c r="A62" s="1"/>
      <c r="B62" s="1"/>
      <c r="C62" s="13">
        <v>19</v>
      </c>
      <c r="D62" s="16"/>
      <c r="E62" s="10"/>
      <c r="F62" s="10"/>
      <c r="G62" s="13">
        <v>19</v>
      </c>
      <c r="H62" s="32"/>
      <c r="I62" s="14"/>
    </row>
    <row r="63" spans="1:9" ht="33" customHeight="1">
      <c r="A63" s="1"/>
      <c r="B63" s="1"/>
      <c r="C63" s="13">
        <v>20</v>
      </c>
      <c r="D63" s="16"/>
      <c r="E63" s="10"/>
      <c r="F63" s="10"/>
      <c r="G63" s="13">
        <v>20</v>
      </c>
      <c r="H63" s="32"/>
      <c r="I63" s="14"/>
    </row>
    <row r="64" spans="1:9" ht="15" customHeight="1"/>
    <row r="65" spans="1:10" ht="15" customHeight="1"/>
    <row r="66" spans="1:10" ht="30" customHeight="1">
      <c r="A66" s="73"/>
      <c r="B66" s="73"/>
      <c r="C66" s="169" t="s">
        <v>626</v>
      </c>
      <c r="D66" s="170"/>
      <c r="E66" s="170"/>
      <c r="F66" s="170"/>
      <c r="G66" s="170"/>
      <c r="H66" s="170"/>
      <c r="I66" s="171"/>
      <c r="J66" s="73"/>
    </row>
    <row r="67" spans="1:10" ht="30" customHeight="1">
      <c r="A67" s="73"/>
      <c r="B67" s="73"/>
      <c r="C67" s="172"/>
      <c r="D67" s="173"/>
      <c r="E67" s="173"/>
      <c r="F67" s="173"/>
      <c r="G67" s="173"/>
      <c r="H67" s="173"/>
      <c r="I67" s="174"/>
      <c r="J67" s="73"/>
    </row>
    <row r="68" spans="1:10" ht="15" customHeight="1"/>
    <row r="69" spans="1:10" ht="15" customHeight="1"/>
  </sheetData>
  <sheetProtection formatCells="0" formatColumns="0" formatRows="0"/>
  <dataConsolidate/>
  <mergeCells count="20">
    <mergeCell ref="A15:D15"/>
    <mergeCell ref="H15:I15"/>
    <mergeCell ref="C19:D19"/>
    <mergeCell ref="G19:H19"/>
    <mergeCell ref="D2:G4"/>
    <mergeCell ref="A2:C4"/>
    <mergeCell ref="C66:I67"/>
    <mergeCell ref="H4:I4"/>
    <mergeCell ref="A5:D5"/>
    <mergeCell ref="A7:D7"/>
    <mergeCell ref="A9:D9"/>
    <mergeCell ref="F11:G11"/>
    <mergeCell ref="F13:G13"/>
    <mergeCell ref="F15:G15"/>
    <mergeCell ref="C42:D42"/>
    <mergeCell ref="G42:H42"/>
    <mergeCell ref="A11:D11"/>
    <mergeCell ref="H11:I11"/>
    <mergeCell ref="A13:D13"/>
    <mergeCell ref="H13:I13"/>
  </mergeCells>
  <dataValidations count="5">
    <dataValidation type="list" allowBlank="1" showInputMessage="1" showErrorMessage="1" sqref="E10:F10" xr:uid="{00000000-0002-0000-0100-000000000000}">
      <formula1>INDIRECT(#REF!)</formula1>
    </dataValidation>
    <dataValidation type="list" allowBlank="1" showInputMessage="1" showErrorMessage="1" sqref="E7" xr:uid="{00000000-0002-0000-0100-000001000000}">
      <formula1>TIPO_SEDE</formula1>
    </dataValidation>
    <dataValidation type="list" allowBlank="1" showInputMessage="1" showErrorMessage="1" sqref="E8:F8" xr:uid="{00000000-0002-0000-0100-000002000000}">
      <formula1>TIPO</formula1>
    </dataValidation>
    <dataValidation type="list" allowBlank="1" showInputMessage="1" showErrorMessage="1" sqref="E5:F5" xr:uid="{00000000-0002-0000-0100-000003000000}">
      <formula1>EJE</formula1>
    </dataValidation>
    <dataValidation type="list" allowBlank="1" showInputMessage="1" showErrorMessage="1" sqref="E9" xr:uid="{00000000-0002-0000-0100-000004000000}">
      <formula1>INDIRECT(G$7)</formula1>
    </dataValidation>
  </dataValidations>
  <pageMargins left="0.7" right="0.7" top="0.75" bottom="0.75" header="0.3" footer="0.3"/>
  <pageSetup paperSize="9" scale="24" orientation="portrait" r:id="rId1"/>
  <ignoredErrors>
    <ignoredError sqref="G7"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510"/>
  <sheetViews>
    <sheetView zoomScale="60" zoomScaleNormal="60" workbookViewId="0">
      <selection activeCell="E27" sqref="E27:J28"/>
    </sheetView>
  </sheetViews>
  <sheetFormatPr baseColWidth="10" defaultColWidth="0" defaultRowHeight="0" customHeight="1" zeroHeight="1"/>
  <cols>
    <col min="1" max="1" width="8.33203125" style="3" customWidth="1"/>
    <col min="2" max="2" width="8.44140625" style="3" customWidth="1"/>
    <col min="3" max="3" width="38.6640625" style="3" customWidth="1"/>
    <col min="4" max="4" width="29.5546875" style="1" customWidth="1"/>
    <col min="5" max="5" width="35.5546875" style="1" customWidth="1"/>
    <col min="6" max="6" width="47.33203125" style="1" customWidth="1"/>
    <col min="7" max="7" width="21.33203125" style="1" customWidth="1"/>
    <col min="8" max="8" width="17.88671875" style="1" customWidth="1"/>
    <col min="9" max="10" width="27.5546875" style="1" customWidth="1"/>
    <col min="11" max="43" width="0" style="3" hidden="1" customWidth="1"/>
    <col min="44" max="16384" width="11.44140625" style="3" hidden="1"/>
  </cols>
  <sheetData>
    <row r="1" spans="1:10" s="2" customFormat="1" ht="14.4">
      <c r="A1" s="1"/>
      <c r="B1" s="1"/>
      <c r="C1" s="17"/>
      <c r="D1" s="17"/>
      <c r="E1" s="17"/>
      <c r="F1" s="17"/>
      <c r="G1" s="17"/>
      <c r="H1" s="17"/>
      <c r="I1" s="17"/>
      <c r="J1" s="17"/>
    </row>
    <row r="2" spans="1:10" s="2" customFormat="1" ht="39.75" customHeight="1">
      <c r="A2" s="160"/>
      <c r="B2" s="162"/>
      <c r="C2" s="151" t="s">
        <v>617</v>
      </c>
      <c r="D2" s="152"/>
      <c r="E2" s="152"/>
      <c r="F2" s="152"/>
      <c r="G2" s="152"/>
      <c r="H2" s="153"/>
      <c r="I2" s="109" t="s">
        <v>628</v>
      </c>
      <c r="J2" s="110">
        <v>44692</v>
      </c>
    </row>
    <row r="3" spans="1:10" s="2" customFormat="1" ht="39.75" customHeight="1">
      <c r="A3" s="163"/>
      <c r="B3" s="165"/>
      <c r="C3" s="154"/>
      <c r="D3" s="155"/>
      <c r="E3" s="155"/>
      <c r="F3" s="155"/>
      <c r="G3" s="155"/>
      <c r="H3" s="156"/>
      <c r="I3" s="111" t="s">
        <v>636</v>
      </c>
      <c r="J3" s="112" t="s">
        <v>530</v>
      </c>
    </row>
    <row r="4" spans="1:10" ht="39.75" customHeight="1">
      <c r="A4" s="166"/>
      <c r="B4" s="168"/>
      <c r="C4" s="157"/>
      <c r="D4" s="158"/>
      <c r="E4" s="158"/>
      <c r="F4" s="158"/>
      <c r="G4" s="158"/>
      <c r="H4" s="159"/>
      <c r="I4" s="143" t="s">
        <v>539</v>
      </c>
      <c r="J4" s="144"/>
    </row>
    <row r="5" spans="1:10" ht="29.25" hidden="1" customHeight="1">
      <c r="A5" s="175" t="s">
        <v>417</v>
      </c>
      <c r="B5" s="175"/>
      <c r="C5" s="175"/>
      <c r="D5" s="175"/>
      <c r="E5" s="176"/>
      <c r="F5" s="99" t="s">
        <v>492</v>
      </c>
      <c r="G5" s="19"/>
      <c r="H5" s="20"/>
      <c r="I5" s="20"/>
      <c r="J5" s="21"/>
    </row>
    <row r="6" spans="1:10" ht="1.5" customHeight="1">
      <c r="A6" s="1"/>
      <c r="B6" s="1"/>
      <c r="C6" s="1"/>
      <c r="F6" s="11"/>
      <c r="G6" s="19"/>
      <c r="H6" s="20"/>
      <c r="I6" s="20"/>
      <c r="J6" s="21"/>
    </row>
    <row r="7" spans="1:10" s="60" customFormat="1" ht="30.75" customHeight="1">
      <c r="A7" s="206" t="s">
        <v>269</v>
      </c>
      <c r="B7" s="206"/>
      <c r="C7" s="206"/>
      <c r="D7" s="206"/>
      <c r="E7" s="207"/>
      <c r="F7" s="65"/>
      <c r="G7" s="57" t="e">
        <f>VLOOKUP(F7,DATOS!H22:I26,2,FALSE)</f>
        <v>#N/A</v>
      </c>
      <c r="H7" s="58"/>
      <c r="I7" s="58"/>
      <c r="J7" s="59"/>
    </row>
    <row r="8" spans="1:10" s="60" customFormat="1" ht="1.5" customHeight="1">
      <c r="A8" s="61"/>
      <c r="B8" s="61"/>
      <c r="C8" s="61"/>
      <c r="D8" s="61"/>
      <c r="E8" s="61"/>
      <c r="F8" s="66"/>
      <c r="G8" s="62"/>
      <c r="H8" s="58"/>
      <c r="I8" s="58"/>
      <c r="J8" s="59"/>
    </row>
    <row r="9" spans="1:10" s="60" customFormat="1" ht="30.75" customHeight="1">
      <c r="A9" s="206" t="str">
        <f>IF(OR(H7="Regional",H7="Centro Zonal",H7="Unidad Local",H7="Otro"),"REGIONAL","PROCESO/REGIONAL")</f>
        <v>PROCESO/REGIONAL</v>
      </c>
      <c r="B9" s="206"/>
      <c r="C9" s="206"/>
      <c r="D9" s="206"/>
      <c r="E9" s="207"/>
      <c r="F9" s="67"/>
      <c r="G9" s="57" t="e">
        <f>VLOOKUP(F9,DATOS!B36:C74,2,FALSE)</f>
        <v>#N/A</v>
      </c>
      <c r="H9" s="58"/>
      <c r="I9" s="58"/>
      <c r="J9" s="59"/>
    </row>
    <row r="10" spans="1:10" s="60" customFormat="1" ht="2.25" customHeight="1">
      <c r="A10" s="61"/>
      <c r="B10" s="61"/>
      <c r="C10" s="61"/>
      <c r="D10" s="61"/>
      <c r="E10" s="61"/>
      <c r="F10" s="68"/>
      <c r="G10" s="62"/>
      <c r="H10" s="58"/>
      <c r="I10" s="58"/>
      <c r="J10" s="59"/>
    </row>
    <row r="11" spans="1:10" s="60" customFormat="1" ht="30.75" customHeight="1">
      <c r="A11" s="206" t="s">
        <v>612</v>
      </c>
      <c r="B11" s="206"/>
      <c r="C11" s="206"/>
      <c r="D11" s="206"/>
      <c r="E11" s="207"/>
      <c r="F11" s="69"/>
      <c r="G11" s="71" t="s">
        <v>380</v>
      </c>
      <c r="H11" s="64"/>
      <c r="I11" s="208"/>
      <c r="J11" s="208"/>
    </row>
    <row r="12" spans="1:10" s="60" customFormat="1" ht="2.25" customHeight="1">
      <c r="A12" s="61"/>
      <c r="B12" s="61"/>
      <c r="C12" s="61"/>
      <c r="D12" s="61"/>
      <c r="E12" s="61"/>
      <c r="F12" s="70"/>
      <c r="G12" s="68"/>
      <c r="H12" s="63"/>
      <c r="I12" s="106"/>
      <c r="J12" s="105"/>
    </row>
    <row r="13" spans="1:10" s="60" customFormat="1" ht="30.75" customHeight="1">
      <c r="A13" s="206" t="s">
        <v>381</v>
      </c>
      <c r="B13" s="206"/>
      <c r="C13" s="206"/>
      <c r="D13" s="206"/>
      <c r="E13" s="207"/>
      <c r="F13" s="69"/>
      <c r="G13" s="71" t="s">
        <v>382</v>
      </c>
      <c r="H13" s="64"/>
      <c r="I13" s="208"/>
      <c r="J13" s="208"/>
    </row>
    <row r="14" spans="1:10" s="60" customFormat="1" ht="2.25" customHeight="1">
      <c r="A14" s="61"/>
      <c r="B14" s="61"/>
      <c r="C14" s="61"/>
      <c r="D14" s="61"/>
      <c r="E14" s="61"/>
      <c r="F14" s="70"/>
      <c r="G14" s="68"/>
      <c r="H14" s="63"/>
      <c r="I14" s="106"/>
      <c r="J14" s="105"/>
    </row>
    <row r="15" spans="1:10" s="60" customFormat="1" ht="30.75" customHeight="1">
      <c r="A15" s="206" t="s">
        <v>383</v>
      </c>
      <c r="B15" s="206"/>
      <c r="C15" s="206"/>
      <c r="D15" s="206"/>
      <c r="E15" s="207"/>
      <c r="F15" s="69"/>
      <c r="G15" s="71" t="s">
        <v>384</v>
      </c>
      <c r="H15" s="64"/>
      <c r="I15" s="208"/>
      <c r="J15" s="208"/>
    </row>
    <row r="16" spans="1:10" ht="8.25" customHeight="1">
      <c r="A16" s="1"/>
      <c r="B16" s="1"/>
      <c r="C16" s="1"/>
    </row>
    <row r="17" spans="1:10" s="2" customFormat="1" ht="14.4">
      <c r="A17" s="22"/>
      <c r="B17" s="22"/>
      <c r="C17" s="22"/>
      <c r="D17" s="22"/>
      <c r="E17" s="22"/>
      <c r="F17" s="22"/>
      <c r="G17" s="22"/>
      <c r="H17" s="22"/>
      <c r="I17" s="22"/>
      <c r="J17" s="22"/>
    </row>
    <row r="18" spans="1:10" s="2" customFormat="1" ht="14.4">
      <c r="A18" s="199"/>
      <c r="B18" s="199"/>
      <c r="C18" s="199"/>
      <c r="D18" s="199"/>
      <c r="E18" s="199"/>
      <c r="F18" s="199"/>
      <c r="G18" s="199"/>
      <c r="H18" s="199"/>
      <c r="I18" s="199"/>
      <c r="J18" s="199"/>
    </row>
    <row r="19" spans="1:10" s="4" customFormat="1" ht="14.4">
      <c r="A19" s="200"/>
      <c r="B19" s="200"/>
      <c r="C19" s="200"/>
      <c r="D19" s="200"/>
      <c r="E19" s="200"/>
      <c r="F19" s="200"/>
      <c r="G19" s="200"/>
      <c r="H19" s="200"/>
      <c r="I19" s="200"/>
      <c r="J19" s="201"/>
    </row>
    <row r="20" spans="1:10" s="4" customFormat="1" ht="26.4" customHeight="1">
      <c r="A20" s="203" t="s">
        <v>532</v>
      </c>
      <c r="B20" s="204"/>
      <c r="C20" s="205"/>
      <c r="D20" s="107" t="s">
        <v>531</v>
      </c>
      <c r="E20" s="186" t="s">
        <v>637</v>
      </c>
      <c r="F20" s="187"/>
      <c r="G20" s="187"/>
      <c r="H20" s="187"/>
      <c r="I20" s="187"/>
      <c r="J20" s="202"/>
    </row>
    <row r="21" spans="1:10" s="4" customFormat="1" ht="30" customHeight="1">
      <c r="A21" s="197">
        <v>1</v>
      </c>
      <c r="B21" s="34" t="s">
        <v>499</v>
      </c>
      <c r="C21" s="36"/>
      <c r="D21" s="189"/>
      <c r="E21" s="191"/>
      <c r="F21" s="192"/>
      <c r="G21" s="192"/>
      <c r="H21" s="192"/>
      <c r="I21" s="192"/>
      <c r="J21" s="193"/>
    </row>
    <row r="22" spans="1:10" s="4" customFormat="1" ht="30" customHeight="1">
      <c r="A22" s="198"/>
      <c r="B22" s="34" t="s">
        <v>501</v>
      </c>
      <c r="C22" s="36"/>
      <c r="D22" s="190"/>
      <c r="E22" s="194"/>
      <c r="F22" s="195"/>
      <c r="G22" s="195"/>
      <c r="H22" s="195"/>
      <c r="I22" s="195"/>
      <c r="J22" s="196"/>
    </row>
    <row r="23" spans="1:10" s="4" customFormat="1" ht="30" customHeight="1">
      <c r="A23" s="197">
        <v>2</v>
      </c>
      <c r="B23" s="34" t="s">
        <v>499</v>
      </c>
      <c r="C23" s="36"/>
      <c r="D23" s="189"/>
      <c r="E23" s="191"/>
      <c r="F23" s="192"/>
      <c r="G23" s="192"/>
      <c r="H23" s="192"/>
      <c r="I23" s="192"/>
      <c r="J23" s="193"/>
    </row>
    <row r="24" spans="1:10" s="4" customFormat="1" ht="30" customHeight="1">
      <c r="A24" s="198"/>
      <c r="B24" s="34" t="s">
        <v>501</v>
      </c>
      <c r="C24" s="36"/>
      <c r="D24" s="190"/>
      <c r="E24" s="194"/>
      <c r="F24" s="195"/>
      <c r="G24" s="195"/>
      <c r="H24" s="195"/>
      <c r="I24" s="195"/>
      <c r="J24" s="196"/>
    </row>
    <row r="25" spans="1:10" s="4" customFormat="1" ht="30" customHeight="1">
      <c r="A25" s="197">
        <v>3</v>
      </c>
      <c r="B25" s="34" t="s">
        <v>499</v>
      </c>
      <c r="C25" s="36"/>
      <c r="D25" s="189"/>
      <c r="E25" s="191"/>
      <c r="F25" s="192"/>
      <c r="G25" s="192"/>
      <c r="H25" s="192"/>
      <c r="I25" s="192"/>
      <c r="J25" s="193"/>
    </row>
    <row r="26" spans="1:10" s="4" customFormat="1" ht="30" customHeight="1">
      <c r="A26" s="198"/>
      <c r="B26" s="34" t="s">
        <v>501</v>
      </c>
      <c r="C26" s="36"/>
      <c r="D26" s="190"/>
      <c r="E26" s="194"/>
      <c r="F26" s="195"/>
      <c r="G26" s="195"/>
      <c r="H26" s="195"/>
      <c r="I26" s="195"/>
      <c r="J26" s="196"/>
    </row>
    <row r="27" spans="1:10" s="4" customFormat="1" ht="30" customHeight="1">
      <c r="A27" s="197">
        <v>4</v>
      </c>
      <c r="B27" s="34" t="s">
        <v>499</v>
      </c>
      <c r="C27" s="36"/>
      <c r="D27" s="189"/>
      <c r="E27" s="191"/>
      <c r="F27" s="192"/>
      <c r="G27" s="192"/>
      <c r="H27" s="192"/>
      <c r="I27" s="192"/>
      <c r="J27" s="193"/>
    </row>
    <row r="28" spans="1:10" s="4" customFormat="1" ht="30" customHeight="1">
      <c r="A28" s="198"/>
      <c r="B28" s="34" t="s">
        <v>501</v>
      </c>
      <c r="C28" s="36"/>
      <c r="D28" s="190"/>
      <c r="E28" s="194"/>
      <c r="F28" s="195"/>
      <c r="G28" s="195"/>
      <c r="H28" s="195"/>
      <c r="I28" s="195"/>
      <c r="J28" s="196"/>
    </row>
    <row r="29" spans="1:10" s="4" customFormat="1" ht="30" customHeight="1">
      <c r="A29" s="197">
        <v>5</v>
      </c>
      <c r="B29" s="34" t="s">
        <v>499</v>
      </c>
      <c r="C29" s="36"/>
      <c r="D29" s="189"/>
      <c r="E29" s="191"/>
      <c r="F29" s="192"/>
      <c r="G29" s="192"/>
      <c r="H29" s="192"/>
      <c r="I29" s="192"/>
      <c r="J29" s="193"/>
    </row>
    <row r="30" spans="1:10" s="4" customFormat="1" ht="30" customHeight="1">
      <c r="A30" s="198"/>
      <c r="B30" s="34" t="s">
        <v>501</v>
      </c>
      <c r="C30" s="36"/>
      <c r="D30" s="190"/>
      <c r="E30" s="194"/>
      <c r="F30" s="195"/>
      <c r="G30" s="195"/>
      <c r="H30" s="195"/>
      <c r="I30" s="195"/>
      <c r="J30" s="196"/>
    </row>
    <row r="31" spans="1:10" s="4" customFormat="1" ht="27.6" customHeight="1">
      <c r="A31" s="209" t="s">
        <v>533</v>
      </c>
      <c r="B31" s="210"/>
      <c r="C31" s="211"/>
      <c r="D31" s="15" t="s">
        <v>531</v>
      </c>
      <c r="E31" s="186" t="s">
        <v>633</v>
      </c>
      <c r="F31" s="187"/>
      <c r="G31" s="187"/>
      <c r="H31" s="187"/>
      <c r="I31" s="187"/>
      <c r="J31" s="188"/>
    </row>
    <row r="32" spans="1:10" s="4" customFormat="1" ht="30" customHeight="1">
      <c r="A32" s="197">
        <v>1</v>
      </c>
      <c r="B32" s="34" t="s">
        <v>499</v>
      </c>
      <c r="C32" s="35"/>
      <c r="D32" s="189"/>
      <c r="E32" s="191"/>
      <c r="F32" s="192"/>
      <c r="G32" s="192"/>
      <c r="H32" s="192"/>
      <c r="I32" s="192"/>
      <c r="J32" s="193"/>
    </row>
    <row r="33" spans="1:10" s="4" customFormat="1" ht="30" customHeight="1">
      <c r="A33" s="198"/>
      <c r="B33" s="34" t="s">
        <v>500</v>
      </c>
      <c r="C33" s="35"/>
      <c r="D33" s="190"/>
      <c r="E33" s="194"/>
      <c r="F33" s="195"/>
      <c r="G33" s="195"/>
      <c r="H33" s="195"/>
      <c r="I33" s="195"/>
      <c r="J33" s="196"/>
    </row>
    <row r="34" spans="1:10" s="4" customFormat="1" ht="30" customHeight="1">
      <c r="A34" s="197">
        <v>2</v>
      </c>
      <c r="B34" s="34" t="s">
        <v>499</v>
      </c>
      <c r="C34" s="35"/>
      <c r="D34" s="189"/>
      <c r="E34" s="191"/>
      <c r="F34" s="192"/>
      <c r="G34" s="192"/>
      <c r="H34" s="192"/>
      <c r="I34" s="192"/>
      <c r="J34" s="193"/>
    </row>
    <row r="35" spans="1:10" s="4" customFormat="1" ht="30" customHeight="1">
      <c r="A35" s="198"/>
      <c r="B35" s="34" t="s">
        <v>500</v>
      </c>
      <c r="C35" s="35"/>
      <c r="D35" s="190"/>
      <c r="E35" s="194"/>
      <c r="F35" s="195"/>
      <c r="G35" s="195"/>
      <c r="H35" s="195"/>
      <c r="I35" s="195"/>
      <c r="J35" s="196"/>
    </row>
    <row r="36" spans="1:10" s="4" customFormat="1" ht="30" customHeight="1">
      <c r="A36" s="197">
        <v>3</v>
      </c>
      <c r="B36" s="34" t="s">
        <v>499</v>
      </c>
      <c r="C36" s="35"/>
      <c r="D36" s="189"/>
      <c r="E36" s="191"/>
      <c r="F36" s="192"/>
      <c r="G36" s="192"/>
      <c r="H36" s="192"/>
      <c r="I36" s="192"/>
      <c r="J36" s="193"/>
    </row>
    <row r="37" spans="1:10" s="4" customFormat="1" ht="30" customHeight="1">
      <c r="A37" s="198"/>
      <c r="B37" s="34" t="s">
        <v>500</v>
      </c>
      <c r="C37" s="35"/>
      <c r="D37" s="190"/>
      <c r="E37" s="194"/>
      <c r="F37" s="195"/>
      <c r="G37" s="195"/>
      <c r="H37" s="195"/>
      <c r="I37" s="195"/>
      <c r="J37" s="196"/>
    </row>
    <row r="38" spans="1:10" s="4" customFormat="1" ht="30" customHeight="1">
      <c r="A38" s="197">
        <v>4</v>
      </c>
      <c r="B38" s="34" t="s">
        <v>499</v>
      </c>
      <c r="C38" s="35"/>
      <c r="D38" s="189"/>
      <c r="E38" s="191"/>
      <c r="F38" s="192"/>
      <c r="G38" s="192"/>
      <c r="H38" s="192"/>
      <c r="I38" s="192"/>
      <c r="J38" s="193"/>
    </row>
    <row r="39" spans="1:10" s="4" customFormat="1" ht="30" customHeight="1">
      <c r="A39" s="198"/>
      <c r="B39" s="34" t="s">
        <v>500</v>
      </c>
      <c r="C39" s="35"/>
      <c r="D39" s="190"/>
      <c r="E39" s="194"/>
      <c r="F39" s="195"/>
      <c r="G39" s="195"/>
      <c r="H39" s="195"/>
      <c r="I39" s="195"/>
      <c r="J39" s="196"/>
    </row>
    <row r="40" spans="1:10" s="4" customFormat="1" ht="30" customHeight="1">
      <c r="A40" s="197">
        <v>5</v>
      </c>
      <c r="B40" s="34" t="s">
        <v>499</v>
      </c>
      <c r="C40" s="35"/>
      <c r="D40" s="189"/>
      <c r="E40" s="191"/>
      <c r="F40" s="192"/>
      <c r="G40" s="192"/>
      <c r="H40" s="192"/>
      <c r="I40" s="192"/>
      <c r="J40" s="193"/>
    </row>
    <row r="41" spans="1:10" s="4" customFormat="1" ht="30" customHeight="1">
      <c r="A41" s="198"/>
      <c r="B41" s="34" t="s">
        <v>500</v>
      </c>
      <c r="C41" s="35"/>
      <c r="D41" s="190"/>
      <c r="E41" s="194"/>
      <c r="F41" s="195"/>
      <c r="G41" s="195"/>
      <c r="H41" s="195"/>
      <c r="I41" s="195"/>
      <c r="J41" s="196"/>
    </row>
    <row r="42" spans="1:10" s="4" customFormat="1" ht="27.6" customHeight="1">
      <c r="A42" s="209" t="s">
        <v>534</v>
      </c>
      <c r="B42" s="210"/>
      <c r="C42" s="211"/>
      <c r="D42" s="15" t="s">
        <v>531</v>
      </c>
      <c r="E42" s="186" t="s">
        <v>634</v>
      </c>
      <c r="F42" s="187"/>
      <c r="G42" s="187"/>
      <c r="H42" s="187"/>
      <c r="I42" s="187"/>
      <c r="J42" s="188"/>
    </row>
    <row r="43" spans="1:10" s="4" customFormat="1" ht="30" customHeight="1">
      <c r="A43" s="197">
        <v>1</v>
      </c>
      <c r="B43" s="34" t="s">
        <v>502</v>
      </c>
      <c r="C43" s="35"/>
      <c r="D43" s="189"/>
      <c r="E43" s="191"/>
      <c r="F43" s="192"/>
      <c r="G43" s="192"/>
      <c r="H43" s="192"/>
      <c r="I43" s="192"/>
      <c r="J43" s="193"/>
    </row>
    <row r="44" spans="1:10" s="4" customFormat="1" ht="30" customHeight="1">
      <c r="A44" s="198"/>
      <c r="B44" s="34" t="s">
        <v>501</v>
      </c>
      <c r="C44" s="35"/>
      <c r="D44" s="190"/>
      <c r="E44" s="194"/>
      <c r="F44" s="195"/>
      <c r="G44" s="195"/>
      <c r="H44" s="195"/>
      <c r="I44" s="195"/>
      <c r="J44" s="196"/>
    </row>
    <row r="45" spans="1:10" s="4" customFormat="1" ht="30" customHeight="1">
      <c r="A45" s="197">
        <v>2</v>
      </c>
      <c r="B45" s="34" t="s">
        <v>502</v>
      </c>
      <c r="C45" s="35"/>
      <c r="D45" s="189"/>
      <c r="E45" s="191"/>
      <c r="F45" s="192"/>
      <c r="G45" s="192"/>
      <c r="H45" s="192"/>
      <c r="I45" s="192"/>
      <c r="J45" s="193"/>
    </row>
    <row r="46" spans="1:10" s="4" customFormat="1" ht="30" customHeight="1">
      <c r="A46" s="198"/>
      <c r="B46" s="34" t="s">
        <v>501</v>
      </c>
      <c r="C46" s="35"/>
      <c r="D46" s="190"/>
      <c r="E46" s="194"/>
      <c r="F46" s="195"/>
      <c r="G46" s="195"/>
      <c r="H46" s="195"/>
      <c r="I46" s="195"/>
      <c r="J46" s="196"/>
    </row>
    <row r="47" spans="1:10" s="4" customFormat="1" ht="30" customHeight="1">
      <c r="A47" s="197">
        <v>3</v>
      </c>
      <c r="B47" s="34" t="s">
        <v>502</v>
      </c>
      <c r="C47" s="35"/>
      <c r="D47" s="189"/>
      <c r="E47" s="191"/>
      <c r="F47" s="192"/>
      <c r="G47" s="192"/>
      <c r="H47" s="192"/>
      <c r="I47" s="192"/>
      <c r="J47" s="193"/>
    </row>
    <row r="48" spans="1:10" s="4" customFormat="1" ht="30" customHeight="1">
      <c r="A48" s="198"/>
      <c r="B48" s="34" t="s">
        <v>501</v>
      </c>
      <c r="C48" s="35"/>
      <c r="D48" s="190"/>
      <c r="E48" s="194"/>
      <c r="F48" s="195"/>
      <c r="G48" s="195"/>
      <c r="H48" s="195"/>
      <c r="I48" s="195"/>
      <c r="J48" s="196"/>
    </row>
    <row r="49" spans="1:10" s="4" customFormat="1" ht="30" customHeight="1">
      <c r="A49" s="197">
        <v>4</v>
      </c>
      <c r="B49" s="34" t="s">
        <v>502</v>
      </c>
      <c r="C49" s="35"/>
      <c r="D49" s="189"/>
      <c r="E49" s="191"/>
      <c r="F49" s="192"/>
      <c r="G49" s="192"/>
      <c r="H49" s="192"/>
      <c r="I49" s="192"/>
      <c r="J49" s="193"/>
    </row>
    <row r="50" spans="1:10" s="4" customFormat="1" ht="30" customHeight="1">
      <c r="A50" s="198"/>
      <c r="B50" s="34" t="s">
        <v>501</v>
      </c>
      <c r="C50" s="35"/>
      <c r="D50" s="190"/>
      <c r="E50" s="194"/>
      <c r="F50" s="195"/>
      <c r="G50" s="195"/>
      <c r="H50" s="195"/>
      <c r="I50" s="195"/>
      <c r="J50" s="196"/>
    </row>
    <row r="51" spans="1:10" s="4" customFormat="1" ht="30" customHeight="1">
      <c r="A51" s="197">
        <v>5</v>
      </c>
      <c r="B51" s="34" t="s">
        <v>502</v>
      </c>
      <c r="C51" s="35"/>
      <c r="D51" s="189"/>
      <c r="E51" s="191"/>
      <c r="F51" s="192"/>
      <c r="G51" s="192"/>
      <c r="H51" s="192"/>
      <c r="I51" s="192"/>
      <c r="J51" s="193"/>
    </row>
    <row r="52" spans="1:10" s="4" customFormat="1" ht="30" customHeight="1">
      <c r="A52" s="198"/>
      <c r="B52" s="34" t="s">
        <v>501</v>
      </c>
      <c r="C52" s="35"/>
      <c r="D52" s="190"/>
      <c r="E52" s="194"/>
      <c r="F52" s="195"/>
      <c r="G52" s="195"/>
      <c r="H52" s="195"/>
      <c r="I52" s="195"/>
      <c r="J52" s="196"/>
    </row>
    <row r="53" spans="1:10" s="4" customFormat="1" ht="27" customHeight="1">
      <c r="A53" s="209" t="s">
        <v>535</v>
      </c>
      <c r="B53" s="210"/>
      <c r="C53" s="211"/>
      <c r="D53" s="15" t="s">
        <v>531</v>
      </c>
      <c r="E53" s="186" t="s">
        <v>635</v>
      </c>
      <c r="F53" s="187"/>
      <c r="G53" s="187"/>
      <c r="H53" s="187"/>
      <c r="I53" s="187"/>
      <c r="J53" s="188"/>
    </row>
    <row r="54" spans="1:10" s="4" customFormat="1" ht="30" customHeight="1">
      <c r="A54" s="197">
        <v>1</v>
      </c>
      <c r="B54" s="34" t="s">
        <v>502</v>
      </c>
      <c r="C54" s="35"/>
      <c r="D54" s="189"/>
      <c r="E54" s="191"/>
      <c r="F54" s="192"/>
      <c r="G54" s="192"/>
      <c r="H54" s="192"/>
      <c r="I54" s="192"/>
      <c r="J54" s="193"/>
    </row>
    <row r="55" spans="1:10" s="4" customFormat="1" ht="30" customHeight="1">
      <c r="A55" s="198"/>
      <c r="B55" s="34" t="s">
        <v>500</v>
      </c>
      <c r="C55" s="35"/>
      <c r="D55" s="190"/>
      <c r="E55" s="194"/>
      <c r="F55" s="195"/>
      <c r="G55" s="195"/>
      <c r="H55" s="195"/>
      <c r="I55" s="195"/>
      <c r="J55" s="196"/>
    </row>
    <row r="56" spans="1:10" s="4" customFormat="1" ht="30" customHeight="1">
      <c r="A56" s="197">
        <v>2</v>
      </c>
      <c r="B56" s="34" t="s">
        <v>502</v>
      </c>
      <c r="C56" s="35"/>
      <c r="D56" s="189"/>
      <c r="E56" s="191"/>
      <c r="F56" s="192"/>
      <c r="G56" s="192"/>
      <c r="H56" s="192"/>
      <c r="I56" s="192"/>
      <c r="J56" s="193"/>
    </row>
    <row r="57" spans="1:10" s="4" customFormat="1" ht="30" customHeight="1">
      <c r="A57" s="198"/>
      <c r="B57" s="34" t="s">
        <v>500</v>
      </c>
      <c r="C57" s="35"/>
      <c r="D57" s="190"/>
      <c r="E57" s="194"/>
      <c r="F57" s="195"/>
      <c r="G57" s="195"/>
      <c r="H57" s="195"/>
      <c r="I57" s="195"/>
      <c r="J57" s="196"/>
    </row>
    <row r="58" spans="1:10" s="4" customFormat="1" ht="30" customHeight="1">
      <c r="A58" s="197">
        <v>3</v>
      </c>
      <c r="B58" s="34" t="s">
        <v>502</v>
      </c>
      <c r="C58" s="35"/>
      <c r="D58" s="189"/>
      <c r="E58" s="191"/>
      <c r="F58" s="192"/>
      <c r="G58" s="192"/>
      <c r="H58" s="192"/>
      <c r="I58" s="192"/>
      <c r="J58" s="193"/>
    </row>
    <row r="59" spans="1:10" s="4" customFormat="1" ht="30" customHeight="1">
      <c r="A59" s="198"/>
      <c r="B59" s="34" t="s">
        <v>500</v>
      </c>
      <c r="C59" s="35"/>
      <c r="D59" s="190"/>
      <c r="E59" s="194"/>
      <c r="F59" s="195"/>
      <c r="G59" s="195"/>
      <c r="H59" s="195"/>
      <c r="I59" s="195"/>
      <c r="J59" s="196"/>
    </row>
    <row r="60" spans="1:10" s="4" customFormat="1" ht="30" customHeight="1">
      <c r="A60" s="197">
        <v>4</v>
      </c>
      <c r="B60" s="34" t="s">
        <v>502</v>
      </c>
      <c r="C60" s="35"/>
      <c r="D60" s="189"/>
      <c r="E60" s="191"/>
      <c r="F60" s="192"/>
      <c r="G60" s="192"/>
      <c r="H60" s="192"/>
      <c r="I60" s="192"/>
      <c r="J60" s="193"/>
    </row>
    <row r="61" spans="1:10" s="4" customFormat="1" ht="30" customHeight="1">
      <c r="A61" s="198"/>
      <c r="B61" s="34" t="s">
        <v>500</v>
      </c>
      <c r="C61" s="35"/>
      <c r="D61" s="190"/>
      <c r="E61" s="194"/>
      <c r="F61" s="195"/>
      <c r="G61" s="195"/>
      <c r="H61" s="195"/>
      <c r="I61" s="195"/>
      <c r="J61" s="196"/>
    </row>
    <row r="62" spans="1:10" s="4" customFormat="1" ht="30" customHeight="1">
      <c r="A62" s="197">
        <v>5</v>
      </c>
      <c r="B62" s="34" t="s">
        <v>502</v>
      </c>
      <c r="C62" s="35"/>
      <c r="D62" s="189"/>
      <c r="E62" s="191"/>
      <c r="F62" s="192"/>
      <c r="G62" s="192"/>
      <c r="H62" s="192"/>
      <c r="I62" s="192"/>
      <c r="J62" s="193"/>
    </row>
    <row r="63" spans="1:10" s="4" customFormat="1" ht="30" customHeight="1">
      <c r="A63" s="198"/>
      <c r="B63" s="34" t="s">
        <v>500</v>
      </c>
      <c r="C63" s="35"/>
      <c r="D63" s="190"/>
      <c r="E63" s="194"/>
      <c r="F63" s="195"/>
      <c r="G63" s="195"/>
      <c r="H63" s="195"/>
      <c r="I63" s="195"/>
      <c r="J63" s="196"/>
    </row>
    <row r="64" spans="1:10" s="74" customFormat="1" ht="3.75" customHeight="1"/>
    <row r="65" spans="1:10" s="75" customFormat="1" ht="27" customHeight="1">
      <c r="A65" s="212" t="s">
        <v>625</v>
      </c>
      <c r="B65" s="212"/>
      <c r="C65" s="212"/>
      <c r="D65" s="212"/>
      <c r="E65" s="212"/>
      <c r="F65" s="212"/>
      <c r="G65" s="212"/>
      <c r="H65" s="212"/>
      <c r="I65" s="212"/>
      <c r="J65" s="213"/>
    </row>
    <row r="66" spans="1:10" s="75" customFormat="1" ht="27" customHeight="1">
      <c r="A66" s="212"/>
      <c r="B66" s="212"/>
      <c r="C66" s="212"/>
      <c r="D66" s="212"/>
      <c r="E66" s="212"/>
      <c r="F66" s="212"/>
      <c r="G66" s="212"/>
      <c r="H66" s="212"/>
      <c r="I66" s="212"/>
      <c r="J66" s="213"/>
    </row>
    <row r="67" spans="1:10" s="74" customFormat="1" ht="15" customHeight="1"/>
    <row r="68" spans="1:10" ht="0" hidden="1" customHeight="1">
      <c r="D68" s="3"/>
      <c r="E68" s="3"/>
      <c r="F68" s="3"/>
      <c r="G68" s="3"/>
      <c r="H68" s="3"/>
      <c r="I68" s="3"/>
      <c r="J68" s="3"/>
    </row>
    <row r="69" spans="1:10" ht="0" hidden="1" customHeight="1">
      <c r="D69" s="3"/>
      <c r="E69" s="3"/>
      <c r="F69" s="3"/>
      <c r="G69" s="3"/>
      <c r="H69" s="3"/>
      <c r="I69" s="3"/>
      <c r="J69" s="3"/>
    </row>
    <row r="70" spans="1:10" ht="0" hidden="1" customHeight="1">
      <c r="D70" s="3"/>
      <c r="E70" s="3"/>
      <c r="F70" s="3"/>
      <c r="G70" s="3"/>
      <c r="H70" s="3"/>
      <c r="I70" s="3"/>
      <c r="J70" s="3"/>
    </row>
    <row r="71" spans="1:10" ht="0" hidden="1" customHeight="1">
      <c r="D71" s="3"/>
      <c r="E71" s="3"/>
      <c r="F71" s="3"/>
      <c r="G71" s="3"/>
      <c r="H71" s="3"/>
      <c r="I71" s="3"/>
      <c r="J71" s="3"/>
    </row>
    <row r="72" spans="1:10" ht="0" hidden="1" customHeight="1">
      <c r="D72" s="3"/>
      <c r="E72" s="3"/>
      <c r="F72" s="3"/>
      <c r="G72" s="3"/>
      <c r="H72" s="3"/>
      <c r="I72" s="3"/>
      <c r="J72" s="3"/>
    </row>
    <row r="73" spans="1:10" ht="0" hidden="1" customHeight="1">
      <c r="D73" s="3"/>
      <c r="E73" s="3"/>
      <c r="F73" s="3"/>
      <c r="G73" s="3"/>
      <c r="H73" s="3"/>
      <c r="I73" s="3"/>
      <c r="J73" s="3"/>
    </row>
    <row r="74" spans="1:10" ht="0" hidden="1" customHeight="1">
      <c r="D74" s="3"/>
      <c r="E74" s="3"/>
      <c r="F74" s="3"/>
      <c r="G74" s="3"/>
      <c r="H74" s="3"/>
      <c r="I74" s="3"/>
      <c r="J74" s="3"/>
    </row>
    <row r="75" spans="1:10" ht="0" hidden="1" customHeight="1">
      <c r="D75" s="3"/>
      <c r="E75" s="3"/>
      <c r="F75" s="3"/>
      <c r="G75" s="3"/>
      <c r="H75" s="3"/>
      <c r="I75" s="3"/>
      <c r="J75" s="3"/>
    </row>
    <row r="76" spans="1:10" ht="0" hidden="1" customHeight="1">
      <c r="D76" s="3"/>
      <c r="E76" s="3"/>
      <c r="F76" s="3"/>
      <c r="G76" s="3"/>
      <c r="H76" s="3"/>
      <c r="I76" s="3"/>
      <c r="J76" s="3"/>
    </row>
    <row r="77" spans="1:10" ht="0" hidden="1" customHeight="1">
      <c r="D77" s="3"/>
      <c r="E77" s="3"/>
      <c r="F77" s="3"/>
      <c r="G77" s="3"/>
      <c r="H77" s="3"/>
      <c r="I77" s="3"/>
      <c r="J77" s="3"/>
    </row>
    <row r="78" spans="1:10" ht="0" hidden="1" customHeight="1">
      <c r="D78" s="3"/>
      <c r="E78" s="3"/>
      <c r="F78" s="3"/>
      <c r="G78" s="3"/>
      <c r="H78" s="3"/>
      <c r="I78" s="3"/>
      <c r="J78" s="3"/>
    </row>
    <row r="79" spans="1:10" ht="0" hidden="1" customHeight="1">
      <c r="D79" s="3"/>
      <c r="E79" s="3"/>
      <c r="F79" s="3"/>
      <c r="G79" s="3"/>
      <c r="H79" s="3"/>
      <c r="I79" s="3"/>
      <c r="J79" s="3"/>
    </row>
    <row r="80" spans="1:10" ht="0" hidden="1" customHeight="1">
      <c r="D80" s="3"/>
      <c r="E80" s="3"/>
      <c r="F80" s="3"/>
      <c r="G80" s="3"/>
      <c r="H80" s="3"/>
      <c r="I80" s="3"/>
      <c r="J80" s="3"/>
    </row>
    <row r="81" s="3" customFormat="1" ht="0" hidden="1" customHeight="1"/>
    <row r="82" s="3" customFormat="1" ht="0" hidden="1" customHeight="1"/>
    <row r="83" s="3" customFormat="1" ht="0" hidden="1" customHeight="1"/>
    <row r="84" s="3" customFormat="1" ht="0" hidden="1" customHeight="1"/>
    <row r="85" s="3" customFormat="1" ht="0" hidden="1" customHeight="1"/>
    <row r="86" s="3" customFormat="1" ht="0" hidden="1" customHeight="1"/>
    <row r="87" s="3" customFormat="1" ht="0" hidden="1" customHeight="1"/>
    <row r="88" s="3" customFormat="1" ht="0" hidden="1" customHeight="1"/>
    <row r="89" s="3" customFormat="1" ht="0" hidden="1" customHeight="1"/>
    <row r="90" s="3" customFormat="1" ht="0" hidden="1" customHeight="1"/>
    <row r="91" s="3" customFormat="1" ht="0" hidden="1" customHeight="1"/>
    <row r="92" s="3" customFormat="1" ht="0" hidden="1" customHeight="1"/>
    <row r="93" s="3" customFormat="1" ht="0" hidden="1" customHeight="1"/>
    <row r="94" s="3" customFormat="1" ht="0" hidden="1" customHeight="1"/>
    <row r="95" s="3" customFormat="1" ht="0" hidden="1" customHeight="1"/>
    <row r="96" s="3" customFormat="1" ht="0" hidden="1" customHeight="1"/>
    <row r="97" s="3" customFormat="1" ht="0" hidden="1" customHeight="1"/>
    <row r="98" s="3" customFormat="1" ht="0" hidden="1" customHeight="1"/>
    <row r="99" s="3" customFormat="1" ht="0" hidden="1" customHeight="1"/>
    <row r="100" s="3" customFormat="1" ht="0" hidden="1" customHeight="1"/>
    <row r="101" s="3" customFormat="1" ht="0" hidden="1" customHeight="1"/>
    <row r="102" s="3" customFormat="1" ht="0" hidden="1" customHeight="1"/>
    <row r="103" s="3" customFormat="1" ht="0" hidden="1" customHeight="1"/>
    <row r="104" s="3" customFormat="1" ht="0" hidden="1" customHeight="1"/>
    <row r="105" s="3" customFormat="1" ht="0" hidden="1" customHeight="1"/>
    <row r="106" s="3" customFormat="1" ht="0" hidden="1" customHeight="1"/>
    <row r="107" s="3" customFormat="1" ht="0" hidden="1" customHeight="1"/>
    <row r="108" s="3" customFormat="1" ht="0" hidden="1" customHeight="1"/>
    <row r="109" s="3" customFormat="1" ht="0" hidden="1" customHeight="1"/>
    <row r="110" s="3" customFormat="1" ht="0" hidden="1" customHeight="1"/>
    <row r="111" s="3" customFormat="1" ht="0" hidden="1" customHeight="1"/>
    <row r="112" s="3" customFormat="1" ht="0" hidden="1" customHeight="1"/>
    <row r="113" s="3" customFormat="1" ht="0" hidden="1" customHeight="1"/>
    <row r="114" s="3" customFormat="1" ht="0" hidden="1" customHeight="1"/>
    <row r="115" s="3" customFormat="1" ht="0" hidden="1" customHeight="1"/>
    <row r="116" s="3" customFormat="1" ht="0" hidden="1" customHeight="1"/>
    <row r="117" s="3" customFormat="1" ht="0" hidden="1" customHeight="1"/>
    <row r="118" s="3" customFormat="1" ht="0" hidden="1" customHeight="1"/>
    <row r="119" s="3" customFormat="1" ht="0" hidden="1" customHeight="1"/>
    <row r="120" s="3" customFormat="1" ht="0" hidden="1" customHeight="1"/>
    <row r="121" s="3" customFormat="1" ht="0" hidden="1" customHeight="1"/>
    <row r="122" s="3" customFormat="1" ht="0" hidden="1" customHeight="1"/>
    <row r="123" s="3" customFormat="1" ht="0" hidden="1" customHeight="1"/>
    <row r="124" s="3" customFormat="1" ht="0" hidden="1" customHeight="1"/>
    <row r="125" s="3" customFormat="1" ht="0" hidden="1" customHeight="1"/>
    <row r="126" s="3" customFormat="1" ht="0" hidden="1" customHeight="1"/>
    <row r="127" s="3" customFormat="1" ht="0" hidden="1" customHeight="1"/>
    <row r="128" s="3" customFormat="1" ht="0" hidden="1" customHeight="1"/>
    <row r="129" s="3" customFormat="1" ht="0" hidden="1" customHeight="1"/>
    <row r="130" s="3" customFormat="1" ht="0" hidden="1" customHeight="1"/>
    <row r="131" s="3" customFormat="1" ht="0" hidden="1" customHeight="1"/>
    <row r="132" s="3" customFormat="1" ht="0" hidden="1" customHeight="1"/>
    <row r="133" s="3" customFormat="1" ht="0" hidden="1" customHeight="1"/>
    <row r="134" s="3" customFormat="1" ht="0" hidden="1" customHeight="1"/>
    <row r="135" s="3" customFormat="1" ht="0" hidden="1" customHeight="1"/>
    <row r="136" s="3" customFormat="1" ht="0" hidden="1" customHeight="1"/>
    <row r="137" s="3" customFormat="1" ht="0" hidden="1" customHeight="1"/>
    <row r="138" s="3" customFormat="1" ht="0" hidden="1" customHeight="1"/>
    <row r="139" s="3" customFormat="1" ht="0" hidden="1" customHeight="1"/>
    <row r="140" s="3" customFormat="1" ht="0" hidden="1" customHeight="1"/>
    <row r="141" s="3" customFormat="1" ht="0" hidden="1" customHeight="1"/>
    <row r="142" s="3" customFormat="1" ht="0" hidden="1" customHeight="1"/>
    <row r="143" s="3" customFormat="1" ht="0" hidden="1" customHeight="1"/>
    <row r="144" s="3" customFormat="1" ht="0" hidden="1" customHeight="1"/>
    <row r="145" s="3" customFormat="1" ht="0" hidden="1" customHeight="1"/>
    <row r="146" s="3" customFormat="1" ht="0" hidden="1" customHeight="1"/>
    <row r="147" s="3" customFormat="1" ht="0" hidden="1" customHeight="1"/>
    <row r="148" s="3" customFormat="1" ht="0" hidden="1" customHeight="1"/>
    <row r="149" s="3" customFormat="1" ht="0" hidden="1" customHeight="1"/>
    <row r="150" s="3" customFormat="1" ht="0" hidden="1" customHeight="1"/>
    <row r="151" s="3" customFormat="1" ht="0" hidden="1" customHeight="1"/>
    <row r="152" s="3" customFormat="1" ht="0" hidden="1" customHeight="1"/>
    <row r="153" s="3" customFormat="1" ht="0" hidden="1" customHeight="1"/>
    <row r="154" s="3" customFormat="1" ht="0" hidden="1" customHeight="1"/>
    <row r="155" s="3" customFormat="1" ht="0" hidden="1" customHeight="1"/>
    <row r="156" s="3" customFormat="1" ht="0" hidden="1" customHeight="1"/>
    <row r="157" s="3" customFormat="1" ht="0" hidden="1" customHeight="1"/>
    <row r="158" s="3" customFormat="1" ht="0" hidden="1" customHeight="1"/>
    <row r="159" s="3" customFormat="1" ht="0" hidden="1" customHeight="1"/>
    <row r="160" s="3" customFormat="1" ht="0" hidden="1" customHeight="1"/>
    <row r="161" s="3" customFormat="1" ht="0" hidden="1" customHeight="1"/>
    <row r="162" s="3" customFormat="1" ht="0" hidden="1" customHeight="1"/>
    <row r="163" s="3" customFormat="1" ht="0" hidden="1" customHeight="1"/>
    <row r="164" s="3" customFormat="1" ht="0" hidden="1" customHeight="1"/>
    <row r="165" s="3" customFormat="1" ht="0" hidden="1" customHeight="1"/>
    <row r="166" s="3" customFormat="1" ht="0" hidden="1" customHeight="1"/>
    <row r="167" s="3" customFormat="1" ht="0" hidden="1" customHeight="1"/>
    <row r="168" s="3" customFormat="1" ht="0" hidden="1" customHeight="1"/>
    <row r="169" s="3" customFormat="1" ht="0" hidden="1" customHeight="1"/>
    <row r="170" s="3" customFormat="1" ht="0" hidden="1" customHeight="1"/>
    <row r="171" s="3" customFormat="1" ht="0" hidden="1" customHeight="1"/>
    <row r="172" s="3" customFormat="1" ht="0" hidden="1" customHeight="1"/>
    <row r="173" s="3" customFormat="1" ht="0" hidden="1" customHeight="1"/>
    <row r="174" s="3" customFormat="1" ht="0" hidden="1" customHeight="1"/>
    <row r="175" s="3" customFormat="1" ht="0" hidden="1" customHeight="1"/>
    <row r="176" s="3" customFormat="1" ht="0" hidden="1" customHeight="1"/>
    <row r="177" s="3" customFormat="1" ht="0" hidden="1" customHeight="1"/>
    <row r="178" s="3" customFormat="1" ht="0" hidden="1" customHeight="1"/>
    <row r="179" s="3" customFormat="1" ht="0" hidden="1" customHeight="1"/>
    <row r="180" s="3" customFormat="1" ht="0" hidden="1" customHeight="1"/>
    <row r="181" s="3" customFormat="1" ht="0" hidden="1" customHeight="1"/>
    <row r="182" s="3" customFormat="1" ht="0" hidden="1" customHeight="1"/>
    <row r="183" s="3" customFormat="1" ht="0" hidden="1" customHeight="1"/>
    <row r="184" s="3" customFormat="1" ht="0" hidden="1" customHeight="1"/>
    <row r="185" s="3" customFormat="1" ht="0" hidden="1" customHeight="1"/>
    <row r="186" s="3" customFormat="1" ht="0" hidden="1" customHeight="1"/>
    <row r="187" s="3" customFormat="1" ht="0" hidden="1" customHeight="1"/>
    <row r="188" s="3" customFormat="1" ht="0" hidden="1" customHeight="1"/>
    <row r="189" s="3" customFormat="1" ht="0" hidden="1" customHeight="1"/>
    <row r="190" s="3" customFormat="1" ht="0" hidden="1" customHeight="1"/>
    <row r="191" s="3" customFormat="1" ht="0" hidden="1" customHeight="1"/>
    <row r="192" s="3" customFormat="1" ht="0" hidden="1" customHeight="1"/>
    <row r="193" s="3" customFormat="1" ht="0" hidden="1" customHeight="1"/>
    <row r="194" s="3" customFormat="1" ht="0" hidden="1" customHeight="1"/>
    <row r="195" s="3" customFormat="1" ht="0" hidden="1" customHeight="1"/>
    <row r="196" s="3" customFormat="1" ht="0" hidden="1" customHeight="1"/>
    <row r="197" s="3" customFormat="1" ht="0" hidden="1" customHeight="1"/>
    <row r="198" s="3" customFormat="1" ht="0" hidden="1" customHeight="1"/>
    <row r="199" s="3" customFormat="1" ht="0" hidden="1" customHeight="1"/>
    <row r="200" s="3" customFormat="1" ht="0" hidden="1" customHeight="1"/>
    <row r="201" s="3" customFormat="1" ht="0" hidden="1" customHeight="1"/>
    <row r="202" s="3" customFormat="1" ht="0" hidden="1" customHeight="1"/>
    <row r="203" s="3" customFormat="1" ht="0" hidden="1" customHeight="1"/>
    <row r="204" s="3" customFormat="1" ht="0" hidden="1" customHeight="1"/>
    <row r="205" s="3" customFormat="1" ht="0" hidden="1" customHeight="1"/>
    <row r="206" s="3" customFormat="1" ht="0" hidden="1" customHeight="1"/>
    <row r="207" s="3" customFormat="1" ht="0" hidden="1" customHeight="1"/>
    <row r="208" s="3" customFormat="1" ht="0" hidden="1" customHeight="1"/>
    <row r="209" s="3" customFormat="1" ht="0" hidden="1" customHeight="1"/>
    <row r="210" s="3" customFormat="1" ht="0" hidden="1" customHeight="1"/>
    <row r="211" s="3" customFormat="1" ht="0" hidden="1" customHeight="1"/>
    <row r="212" s="3" customFormat="1" ht="0" hidden="1" customHeight="1"/>
    <row r="213" s="3" customFormat="1" ht="0" hidden="1" customHeight="1"/>
    <row r="214" s="3" customFormat="1" ht="0" hidden="1" customHeight="1"/>
    <row r="215" s="3" customFormat="1" ht="0" hidden="1" customHeight="1"/>
    <row r="216" s="3" customFormat="1" ht="0" hidden="1" customHeight="1"/>
    <row r="217" s="3" customFormat="1" ht="0" hidden="1" customHeight="1"/>
    <row r="218" s="3" customFormat="1" ht="0" hidden="1" customHeight="1"/>
    <row r="219" s="3" customFormat="1" ht="0" hidden="1" customHeight="1"/>
    <row r="220" s="3" customFormat="1" ht="0" hidden="1" customHeight="1"/>
    <row r="221" s="3" customFormat="1" ht="0" hidden="1" customHeight="1"/>
    <row r="222" s="3" customFormat="1" ht="0" hidden="1" customHeight="1"/>
    <row r="223" s="3" customFormat="1" ht="0" hidden="1" customHeight="1"/>
    <row r="224" s="3" customFormat="1" ht="0" hidden="1" customHeight="1"/>
    <row r="225" s="3" customFormat="1" ht="0" hidden="1" customHeight="1"/>
    <row r="226" s="3" customFormat="1" ht="0" hidden="1" customHeight="1"/>
    <row r="227" s="3" customFormat="1" ht="0" hidden="1" customHeight="1"/>
    <row r="228" s="3" customFormat="1" ht="0" hidden="1" customHeight="1"/>
    <row r="229" s="3" customFormat="1" ht="0" hidden="1" customHeight="1"/>
    <row r="230" s="3" customFormat="1" ht="0" hidden="1" customHeight="1"/>
    <row r="231" s="3" customFormat="1" ht="0" hidden="1" customHeight="1"/>
    <row r="232" s="3" customFormat="1" ht="0" hidden="1" customHeight="1"/>
    <row r="233" s="3" customFormat="1" ht="0" hidden="1" customHeight="1"/>
    <row r="234" s="3" customFormat="1" ht="0" hidden="1" customHeight="1"/>
    <row r="235" s="3" customFormat="1" ht="0" hidden="1" customHeight="1"/>
    <row r="236" s="3" customFormat="1" ht="0" hidden="1" customHeight="1"/>
    <row r="237" s="3" customFormat="1" ht="0" hidden="1" customHeight="1"/>
    <row r="238" s="3" customFormat="1" ht="0" hidden="1" customHeight="1"/>
    <row r="239" s="3" customFormat="1" ht="0" hidden="1" customHeight="1"/>
    <row r="240" s="3" customFormat="1" ht="0" hidden="1" customHeight="1"/>
    <row r="241" s="3" customFormat="1" ht="0" hidden="1" customHeight="1"/>
    <row r="242" s="3" customFormat="1" ht="0" hidden="1" customHeight="1"/>
    <row r="243" s="3" customFormat="1" ht="0" hidden="1" customHeight="1"/>
    <row r="244" s="3" customFormat="1" ht="0" hidden="1" customHeight="1"/>
    <row r="245" s="3" customFormat="1" ht="0" hidden="1" customHeight="1"/>
    <row r="246" s="3" customFormat="1" ht="0" hidden="1" customHeight="1"/>
    <row r="247" s="3" customFormat="1" ht="0" hidden="1" customHeight="1"/>
    <row r="248" s="3" customFormat="1" ht="0" hidden="1" customHeight="1"/>
    <row r="249" s="3" customFormat="1" ht="0" hidden="1" customHeight="1"/>
    <row r="250" s="3" customFormat="1" ht="0" hidden="1" customHeight="1"/>
    <row r="251" s="3" customFormat="1" ht="0" hidden="1" customHeight="1"/>
    <row r="252" s="3" customFormat="1" ht="0" hidden="1" customHeight="1"/>
    <row r="253" s="3" customFormat="1" ht="0" hidden="1" customHeight="1"/>
    <row r="254" s="3" customFormat="1" ht="0" hidden="1" customHeight="1"/>
    <row r="255" s="3" customFormat="1" ht="0" hidden="1" customHeight="1"/>
    <row r="256" s="3" customFormat="1" ht="0" hidden="1" customHeight="1"/>
    <row r="257" s="3" customFormat="1" ht="0" hidden="1" customHeight="1"/>
    <row r="258" s="3" customFormat="1" ht="0" hidden="1" customHeight="1"/>
    <row r="259" s="3" customFormat="1" ht="0" hidden="1" customHeight="1"/>
    <row r="260" s="3" customFormat="1" ht="0" hidden="1" customHeight="1"/>
    <row r="261" s="3" customFormat="1" ht="0" hidden="1" customHeight="1"/>
    <row r="262" s="3" customFormat="1" ht="0" hidden="1" customHeight="1"/>
    <row r="263" s="3" customFormat="1" ht="0" hidden="1" customHeight="1"/>
    <row r="264" s="3" customFormat="1" ht="0" hidden="1" customHeight="1"/>
    <row r="265" s="3" customFormat="1" ht="0" hidden="1" customHeight="1"/>
    <row r="266" s="3" customFormat="1" ht="0" hidden="1" customHeight="1"/>
    <row r="267" s="3" customFormat="1" ht="0" hidden="1" customHeight="1"/>
    <row r="268" s="3" customFormat="1" ht="0" hidden="1" customHeight="1"/>
    <row r="269" s="3" customFormat="1" ht="0" hidden="1" customHeight="1"/>
    <row r="270" s="3" customFormat="1" ht="0" hidden="1" customHeight="1"/>
    <row r="271" s="3" customFormat="1" ht="0" hidden="1" customHeight="1"/>
    <row r="272" s="3" customFormat="1" ht="0" hidden="1" customHeight="1"/>
    <row r="273" s="3" customFormat="1" ht="0" hidden="1" customHeight="1"/>
    <row r="274" s="3" customFormat="1" ht="0" hidden="1" customHeight="1"/>
    <row r="275" s="3" customFormat="1" ht="0" hidden="1" customHeight="1"/>
    <row r="276" s="3" customFormat="1" ht="0" hidden="1" customHeight="1"/>
    <row r="277" s="3" customFormat="1" ht="0" hidden="1" customHeight="1"/>
    <row r="278" s="3" customFormat="1" ht="0" hidden="1" customHeight="1"/>
    <row r="279" s="3" customFormat="1" ht="0" hidden="1" customHeight="1"/>
    <row r="280" s="3" customFormat="1" ht="0" hidden="1" customHeight="1"/>
    <row r="281" s="3" customFormat="1" ht="0" hidden="1" customHeight="1"/>
    <row r="282" s="3" customFormat="1" ht="0" hidden="1" customHeight="1"/>
    <row r="283" s="3" customFormat="1" ht="0" hidden="1" customHeight="1"/>
    <row r="284" s="3" customFormat="1" ht="0" hidden="1" customHeight="1"/>
    <row r="285" s="3" customFormat="1" ht="0" hidden="1" customHeight="1"/>
    <row r="286" s="3" customFormat="1" ht="0" hidden="1" customHeight="1"/>
    <row r="287" s="3" customFormat="1" ht="0" hidden="1" customHeight="1"/>
    <row r="288" s="3" customFormat="1" ht="0" hidden="1" customHeight="1"/>
    <row r="289" s="3" customFormat="1" ht="0" hidden="1" customHeight="1"/>
    <row r="290" s="3" customFormat="1" ht="0" hidden="1" customHeight="1"/>
    <row r="291" s="3" customFormat="1" ht="0" hidden="1" customHeight="1"/>
    <row r="292" s="3" customFormat="1" ht="0" hidden="1" customHeight="1"/>
    <row r="293" s="3" customFormat="1" ht="0" hidden="1" customHeight="1"/>
    <row r="294" s="3" customFormat="1" ht="0" hidden="1" customHeight="1"/>
    <row r="295" s="3" customFormat="1" ht="0" hidden="1" customHeight="1"/>
    <row r="296" s="3" customFormat="1" ht="0" hidden="1" customHeight="1"/>
    <row r="297" s="3" customFormat="1" ht="0" hidden="1" customHeight="1"/>
    <row r="298" s="3" customFormat="1" ht="0" hidden="1" customHeight="1"/>
    <row r="299" s="3" customFormat="1" ht="0" hidden="1" customHeight="1"/>
    <row r="300" s="3" customFormat="1" ht="0" hidden="1" customHeight="1"/>
    <row r="301" s="3" customFormat="1" ht="0" hidden="1" customHeight="1"/>
    <row r="302" s="3" customFormat="1" ht="0" hidden="1" customHeight="1"/>
    <row r="303" s="3" customFormat="1" ht="0" hidden="1" customHeight="1"/>
    <row r="304" s="3" customFormat="1" ht="0" hidden="1" customHeight="1"/>
    <row r="305" s="3" customFormat="1" ht="0" hidden="1" customHeight="1"/>
    <row r="306" s="3" customFormat="1" ht="0" hidden="1" customHeight="1"/>
    <row r="307" s="3" customFormat="1" ht="0" hidden="1" customHeight="1"/>
    <row r="308" s="3" customFormat="1" ht="0" hidden="1" customHeight="1"/>
    <row r="309" s="3" customFormat="1" ht="0" hidden="1" customHeight="1"/>
    <row r="310" s="3" customFormat="1" ht="0" hidden="1" customHeight="1"/>
    <row r="311" s="3" customFormat="1" ht="0" hidden="1" customHeight="1"/>
    <row r="312" s="3" customFormat="1" ht="0" hidden="1" customHeight="1"/>
    <row r="313" s="3" customFormat="1" ht="0" hidden="1" customHeight="1"/>
    <row r="314" s="3" customFormat="1" ht="0" hidden="1" customHeight="1"/>
    <row r="315" s="3" customFormat="1" ht="0" hidden="1" customHeight="1"/>
    <row r="316" s="3" customFormat="1" ht="0" hidden="1" customHeight="1"/>
    <row r="317" s="3" customFormat="1" ht="0" hidden="1" customHeight="1"/>
    <row r="318" s="3" customFormat="1" ht="0" hidden="1" customHeight="1"/>
    <row r="319" s="3" customFormat="1" ht="0" hidden="1" customHeight="1"/>
    <row r="320" s="3" customFormat="1" ht="0" hidden="1" customHeight="1"/>
    <row r="321" s="3" customFormat="1" ht="0" hidden="1" customHeight="1"/>
    <row r="322" s="3" customFormat="1" ht="0" hidden="1" customHeight="1"/>
    <row r="323" s="3" customFormat="1" ht="0" hidden="1" customHeight="1"/>
    <row r="324" s="3" customFormat="1" ht="0" hidden="1" customHeight="1"/>
    <row r="325" s="3" customFormat="1" ht="0" hidden="1" customHeight="1"/>
    <row r="326" s="3" customFormat="1" ht="0" hidden="1" customHeight="1"/>
    <row r="327" s="3" customFormat="1" ht="0" hidden="1" customHeight="1"/>
    <row r="328" s="3" customFormat="1" ht="0" hidden="1" customHeight="1"/>
    <row r="329" s="3" customFormat="1" ht="0" hidden="1" customHeight="1"/>
    <row r="330" s="3" customFormat="1" ht="0" hidden="1" customHeight="1"/>
    <row r="331" s="3" customFormat="1" ht="0" hidden="1" customHeight="1"/>
    <row r="332" s="3" customFormat="1" ht="0" hidden="1" customHeight="1"/>
    <row r="333" s="3" customFormat="1" ht="0" hidden="1" customHeight="1"/>
    <row r="334" s="3" customFormat="1" ht="0" hidden="1" customHeight="1"/>
    <row r="335" s="3" customFormat="1" ht="0" hidden="1" customHeight="1"/>
    <row r="336" s="3" customFormat="1" ht="0" hidden="1" customHeight="1"/>
    <row r="337" s="3" customFormat="1" ht="0" hidden="1" customHeight="1"/>
    <row r="338" s="3" customFormat="1" ht="0" hidden="1" customHeight="1"/>
    <row r="339" s="3" customFormat="1" ht="0" hidden="1" customHeight="1"/>
    <row r="340" s="3" customFormat="1" ht="0" hidden="1" customHeight="1"/>
    <row r="341" s="3" customFormat="1" ht="0" hidden="1" customHeight="1"/>
    <row r="342" s="3" customFormat="1" ht="0" hidden="1" customHeight="1"/>
    <row r="343" s="3" customFormat="1" ht="0" hidden="1" customHeight="1"/>
    <row r="344" s="3" customFormat="1" ht="0" hidden="1" customHeight="1"/>
    <row r="345" s="3" customFormat="1" ht="0" hidden="1" customHeight="1"/>
    <row r="346" s="3" customFormat="1" ht="0" hidden="1" customHeight="1"/>
    <row r="347" s="3" customFormat="1" ht="0" hidden="1" customHeight="1"/>
    <row r="348" s="3" customFormat="1" ht="0" hidden="1" customHeight="1"/>
    <row r="349" s="3" customFormat="1" ht="0" hidden="1" customHeight="1"/>
    <row r="350" s="3" customFormat="1" ht="0" hidden="1" customHeight="1"/>
    <row r="351" s="3" customFormat="1" ht="0" hidden="1" customHeight="1"/>
    <row r="352" s="3" customFormat="1" ht="0" hidden="1" customHeight="1"/>
    <row r="353" s="3" customFormat="1" ht="0" hidden="1" customHeight="1"/>
    <row r="354" s="3" customFormat="1" ht="0" hidden="1" customHeight="1"/>
    <row r="355" s="3" customFormat="1" ht="0" hidden="1" customHeight="1"/>
    <row r="356" s="3" customFormat="1" ht="0" hidden="1" customHeight="1"/>
    <row r="357" s="3" customFormat="1" ht="0" hidden="1" customHeight="1"/>
    <row r="358" s="3" customFormat="1" ht="0" hidden="1" customHeight="1"/>
    <row r="359" s="3" customFormat="1" ht="0" hidden="1" customHeight="1"/>
    <row r="360" s="3" customFormat="1" ht="0" hidden="1" customHeight="1"/>
    <row r="361" s="3" customFormat="1" ht="0" hidden="1" customHeight="1"/>
    <row r="362" s="3" customFormat="1" ht="0" hidden="1" customHeight="1"/>
    <row r="363" s="3" customFormat="1" ht="0" hidden="1" customHeight="1"/>
    <row r="364" s="3" customFormat="1" ht="0" hidden="1" customHeight="1"/>
    <row r="365" s="3" customFormat="1" ht="0" hidden="1" customHeight="1"/>
    <row r="366" s="3" customFormat="1" ht="0" hidden="1" customHeight="1"/>
    <row r="367" s="3" customFormat="1" ht="0" hidden="1" customHeight="1"/>
    <row r="368" s="3" customFormat="1" ht="0" hidden="1" customHeight="1"/>
    <row r="369" s="3" customFormat="1" ht="0" hidden="1" customHeight="1"/>
    <row r="370" s="3" customFormat="1" ht="0" hidden="1" customHeight="1"/>
    <row r="371" s="3" customFormat="1" ht="0" hidden="1" customHeight="1"/>
    <row r="372" s="3" customFormat="1" ht="0" hidden="1" customHeight="1"/>
    <row r="373" s="3" customFormat="1" ht="0" hidden="1" customHeight="1"/>
    <row r="374" s="3" customFormat="1" ht="0" hidden="1" customHeight="1"/>
    <row r="375" s="3" customFormat="1" ht="0" hidden="1" customHeight="1"/>
    <row r="376" s="3" customFormat="1" ht="0" hidden="1" customHeight="1"/>
    <row r="377" s="3" customFormat="1" ht="0" hidden="1" customHeight="1"/>
    <row r="378" s="3" customFormat="1" ht="0" hidden="1" customHeight="1"/>
    <row r="379" s="3" customFormat="1" ht="0" hidden="1" customHeight="1"/>
    <row r="380" s="3" customFormat="1" ht="0" hidden="1" customHeight="1"/>
    <row r="381" s="3" customFormat="1" ht="0" hidden="1" customHeight="1"/>
    <row r="382" s="3" customFormat="1" ht="0" hidden="1" customHeight="1"/>
    <row r="383" s="3" customFormat="1" ht="0" hidden="1" customHeight="1"/>
    <row r="384" s="3" customFormat="1" ht="0" hidden="1" customHeight="1"/>
    <row r="385" s="3" customFormat="1" ht="0" hidden="1" customHeight="1"/>
    <row r="386" s="3" customFormat="1" ht="0" hidden="1" customHeight="1"/>
    <row r="387" s="3" customFormat="1" ht="0" hidden="1" customHeight="1"/>
    <row r="388" s="3" customFormat="1" ht="0" hidden="1" customHeight="1"/>
    <row r="389" s="3" customFormat="1" ht="0" hidden="1" customHeight="1"/>
    <row r="390" s="3" customFormat="1" ht="0" hidden="1" customHeight="1"/>
    <row r="391" s="3" customFormat="1" ht="0" hidden="1" customHeight="1"/>
    <row r="392" s="3" customFormat="1" ht="0" hidden="1" customHeight="1"/>
    <row r="393" s="3" customFormat="1" ht="0" hidden="1" customHeight="1"/>
    <row r="394" s="3" customFormat="1" ht="0" hidden="1" customHeight="1"/>
    <row r="395" s="3" customFormat="1" ht="0" hidden="1" customHeight="1"/>
    <row r="396" s="3" customFormat="1" ht="0" hidden="1" customHeight="1"/>
    <row r="397" s="3" customFormat="1" ht="0" hidden="1" customHeight="1"/>
    <row r="398" s="3" customFormat="1" ht="0" hidden="1" customHeight="1"/>
    <row r="399" s="3" customFormat="1" ht="0" hidden="1" customHeight="1"/>
    <row r="400" s="3" customFormat="1" ht="0" hidden="1" customHeight="1"/>
    <row r="401" s="3" customFormat="1" ht="0" hidden="1" customHeight="1"/>
    <row r="402" s="3" customFormat="1" ht="0" hidden="1" customHeight="1"/>
    <row r="403" s="3" customFormat="1" ht="0" hidden="1" customHeight="1"/>
    <row r="404" s="3" customFormat="1" ht="0" hidden="1" customHeight="1"/>
    <row r="405" s="3" customFormat="1" ht="0" hidden="1" customHeight="1"/>
    <row r="406" s="3" customFormat="1" ht="0" hidden="1" customHeight="1"/>
    <row r="407" s="3" customFormat="1" ht="0" hidden="1" customHeight="1"/>
    <row r="408" s="3" customFormat="1" ht="0" hidden="1" customHeight="1"/>
    <row r="409" s="3" customFormat="1" ht="0" hidden="1" customHeight="1"/>
    <row r="410" s="3" customFormat="1" ht="0" hidden="1" customHeight="1"/>
    <row r="411" s="3" customFormat="1" ht="0" hidden="1" customHeight="1"/>
    <row r="412" s="3" customFormat="1" ht="0" hidden="1" customHeight="1"/>
    <row r="413" s="3" customFormat="1" ht="0" hidden="1" customHeight="1"/>
    <row r="414" s="3" customFormat="1" ht="0" hidden="1" customHeight="1"/>
    <row r="415" s="3" customFormat="1" ht="0" hidden="1" customHeight="1"/>
    <row r="416" s="3" customFormat="1" ht="0" hidden="1" customHeight="1"/>
    <row r="417" s="3" customFormat="1" ht="0" hidden="1" customHeight="1"/>
    <row r="418" s="3" customFormat="1" ht="0" hidden="1" customHeight="1"/>
    <row r="419" s="3" customFormat="1" ht="0" hidden="1" customHeight="1"/>
    <row r="420" s="3" customFormat="1" ht="0" hidden="1" customHeight="1"/>
    <row r="421" s="3" customFormat="1" ht="0" hidden="1" customHeight="1"/>
    <row r="422" s="3" customFormat="1" ht="0" hidden="1" customHeight="1"/>
    <row r="423" s="3" customFormat="1" ht="0" hidden="1" customHeight="1"/>
    <row r="424" s="3" customFormat="1" ht="0" hidden="1" customHeight="1"/>
    <row r="425" s="3" customFormat="1" ht="0" hidden="1" customHeight="1"/>
    <row r="426" s="3" customFormat="1" ht="0" hidden="1" customHeight="1"/>
    <row r="427" s="3" customFormat="1" ht="0" hidden="1" customHeight="1"/>
    <row r="428" s="3" customFormat="1" ht="0" hidden="1" customHeight="1"/>
    <row r="429" s="3" customFormat="1" ht="0" hidden="1" customHeight="1"/>
    <row r="430" s="3" customFormat="1" ht="0" hidden="1" customHeight="1"/>
    <row r="431" s="3" customFormat="1" ht="0" hidden="1" customHeight="1"/>
    <row r="432" s="3" customFormat="1" ht="0" hidden="1" customHeight="1"/>
    <row r="433" s="3" customFormat="1" ht="0" hidden="1" customHeight="1"/>
    <row r="434" s="3" customFormat="1" ht="0" hidden="1" customHeight="1"/>
    <row r="435" s="3" customFormat="1" ht="0" hidden="1" customHeight="1"/>
    <row r="436" s="3" customFormat="1" ht="0" hidden="1" customHeight="1"/>
    <row r="437" s="3" customFormat="1" ht="0" hidden="1" customHeight="1"/>
    <row r="438" s="3" customFormat="1" ht="0" hidden="1" customHeight="1"/>
    <row r="439" s="3" customFormat="1" ht="0" hidden="1" customHeight="1"/>
    <row r="440" s="3" customFormat="1" ht="0" hidden="1" customHeight="1"/>
    <row r="441" s="3" customFormat="1" ht="0" hidden="1" customHeight="1"/>
    <row r="442" s="3" customFormat="1" ht="0" hidden="1" customHeight="1"/>
    <row r="443" s="3" customFormat="1" ht="0" hidden="1" customHeight="1"/>
    <row r="444" s="3" customFormat="1" ht="0" hidden="1" customHeight="1"/>
    <row r="445" s="3" customFormat="1" ht="0" hidden="1" customHeight="1"/>
    <row r="446" s="3" customFormat="1" ht="0" hidden="1" customHeight="1"/>
    <row r="447" s="3" customFormat="1" ht="0" hidden="1" customHeight="1"/>
    <row r="448" s="3" customFormat="1" ht="0" hidden="1" customHeight="1"/>
    <row r="449" s="3" customFormat="1" ht="0" hidden="1" customHeight="1"/>
    <row r="450" s="3" customFormat="1" ht="0" hidden="1" customHeight="1"/>
    <row r="451" s="3" customFormat="1" ht="0" hidden="1" customHeight="1"/>
    <row r="452" s="3" customFormat="1" ht="0" hidden="1" customHeight="1"/>
    <row r="453" s="3" customFormat="1" ht="0" hidden="1" customHeight="1"/>
    <row r="454" s="3" customFormat="1" ht="0" hidden="1" customHeight="1"/>
    <row r="455" s="3" customFormat="1" ht="0" hidden="1" customHeight="1"/>
    <row r="456" s="3" customFormat="1" ht="0" hidden="1" customHeight="1"/>
    <row r="457" s="3" customFormat="1" ht="0" hidden="1" customHeight="1"/>
    <row r="458" s="3" customFormat="1" ht="0" hidden="1" customHeight="1"/>
    <row r="459" s="3" customFormat="1" ht="0" hidden="1" customHeight="1"/>
    <row r="460" s="3" customFormat="1" ht="0" hidden="1" customHeight="1"/>
    <row r="461" s="3" customFormat="1" ht="0" hidden="1" customHeight="1"/>
    <row r="462" s="3" customFormat="1" ht="0" hidden="1" customHeight="1"/>
    <row r="463" s="3" customFormat="1" ht="0" hidden="1" customHeight="1"/>
    <row r="464" s="3" customFormat="1" ht="0" hidden="1" customHeight="1"/>
    <row r="465" s="3" customFormat="1" ht="0" hidden="1" customHeight="1"/>
    <row r="466" s="3" customFormat="1" ht="0" hidden="1" customHeight="1"/>
    <row r="467" s="3" customFormat="1" ht="0" hidden="1" customHeight="1"/>
    <row r="468" s="3" customFormat="1" ht="0" hidden="1" customHeight="1"/>
    <row r="469" s="3" customFormat="1" ht="0" hidden="1" customHeight="1"/>
    <row r="470" s="3" customFormat="1" ht="0" hidden="1" customHeight="1"/>
    <row r="471" s="3" customFormat="1" ht="0" hidden="1" customHeight="1"/>
    <row r="472" s="3" customFormat="1" ht="0" hidden="1" customHeight="1"/>
    <row r="473" s="3" customFormat="1" ht="0" hidden="1" customHeight="1"/>
    <row r="474" s="3" customFormat="1" ht="0" hidden="1" customHeight="1"/>
    <row r="475" s="3" customFormat="1" ht="0" hidden="1" customHeight="1"/>
    <row r="476" s="3" customFormat="1" ht="0" hidden="1" customHeight="1"/>
    <row r="477" s="3" customFormat="1" ht="0" hidden="1" customHeight="1"/>
    <row r="478" s="3" customFormat="1" ht="0" hidden="1" customHeight="1"/>
    <row r="479" s="3" customFormat="1" ht="0" hidden="1" customHeight="1"/>
    <row r="480" s="3" customFormat="1" ht="0" hidden="1" customHeight="1"/>
    <row r="481" s="3" customFormat="1" ht="0" hidden="1" customHeight="1"/>
    <row r="482" s="3" customFormat="1" ht="0" hidden="1" customHeight="1"/>
    <row r="483" s="3" customFormat="1" ht="0" hidden="1" customHeight="1"/>
    <row r="484" s="3" customFormat="1" ht="0" hidden="1" customHeight="1"/>
    <row r="485" s="3" customFormat="1" ht="0" hidden="1" customHeight="1"/>
    <row r="486" s="3" customFormat="1" ht="0" hidden="1" customHeight="1"/>
    <row r="487" s="3" customFormat="1" ht="0" hidden="1" customHeight="1"/>
    <row r="488" s="3" customFormat="1" ht="0" hidden="1" customHeight="1"/>
    <row r="489" s="3" customFormat="1" ht="0" hidden="1" customHeight="1"/>
    <row r="490" s="3" customFormat="1" ht="0" hidden="1" customHeight="1"/>
    <row r="491" s="3" customFormat="1" ht="0" hidden="1" customHeight="1"/>
    <row r="492" s="3" customFormat="1" ht="0" hidden="1" customHeight="1"/>
    <row r="493" s="3" customFormat="1" ht="0" hidden="1" customHeight="1"/>
    <row r="494" s="3" customFormat="1" ht="0" hidden="1" customHeight="1"/>
    <row r="495" s="3" customFormat="1" ht="0" hidden="1" customHeight="1"/>
    <row r="496" s="3" customFormat="1" ht="0" hidden="1" customHeight="1"/>
    <row r="497" s="3" customFormat="1" ht="0" hidden="1" customHeight="1"/>
    <row r="498" s="3" customFormat="1" ht="0" hidden="1" customHeight="1"/>
    <row r="499" s="3" customFormat="1" ht="0" hidden="1" customHeight="1"/>
    <row r="500" s="3" customFormat="1" ht="0" hidden="1" customHeight="1"/>
    <row r="501" s="3" customFormat="1" ht="0" hidden="1" customHeight="1"/>
    <row r="502" s="3" customFormat="1" ht="0" hidden="1" customHeight="1"/>
    <row r="503" s="3" customFormat="1" ht="0" hidden="1" customHeight="1"/>
    <row r="504" s="3" customFormat="1" ht="0" hidden="1" customHeight="1"/>
    <row r="505" s="3" customFormat="1" ht="0" hidden="1" customHeight="1"/>
    <row r="506" s="3" customFormat="1" ht="0" hidden="1" customHeight="1"/>
    <row r="507" s="3" customFormat="1" ht="0" hidden="1" customHeight="1"/>
    <row r="508" s="3" customFormat="1" ht="0" hidden="1" customHeight="1"/>
    <row r="509" s="3" customFormat="1" ht="0" hidden="1" customHeight="1"/>
    <row r="510" s="3" customFormat="1" ht="0" hidden="1" customHeight="1"/>
  </sheetData>
  <dataConsolidate/>
  <mergeCells count="83">
    <mergeCell ref="A65:J66"/>
    <mergeCell ref="A53:C53"/>
    <mergeCell ref="A60:A61"/>
    <mergeCell ref="D60:D61"/>
    <mergeCell ref="E60:J61"/>
    <mergeCell ref="A62:A63"/>
    <mergeCell ref="D62:D63"/>
    <mergeCell ref="E62:J63"/>
    <mergeCell ref="A54:A55"/>
    <mergeCell ref="D54:D55"/>
    <mergeCell ref="E54:J55"/>
    <mergeCell ref="A56:A57"/>
    <mergeCell ref="D56:D57"/>
    <mergeCell ref="E56:J57"/>
    <mergeCell ref="A58:A59"/>
    <mergeCell ref="D58:D59"/>
    <mergeCell ref="E58:J59"/>
    <mergeCell ref="A47:A48"/>
    <mergeCell ref="D47:D48"/>
    <mergeCell ref="E47:J48"/>
    <mergeCell ref="E53:J53"/>
    <mergeCell ref="A42:C42"/>
    <mergeCell ref="A49:A50"/>
    <mergeCell ref="D49:D50"/>
    <mergeCell ref="E49:J50"/>
    <mergeCell ref="A51:A52"/>
    <mergeCell ref="D51:D52"/>
    <mergeCell ref="E51:J52"/>
    <mergeCell ref="A31:C31"/>
    <mergeCell ref="A43:A44"/>
    <mergeCell ref="D43:D44"/>
    <mergeCell ref="E43:J44"/>
    <mergeCell ref="A45:A46"/>
    <mergeCell ref="D45:D46"/>
    <mergeCell ref="E45:J46"/>
    <mergeCell ref="A40:A41"/>
    <mergeCell ref="D40:D41"/>
    <mergeCell ref="E40:J41"/>
    <mergeCell ref="A34:A35"/>
    <mergeCell ref="D34:D35"/>
    <mergeCell ref="E34:J35"/>
    <mergeCell ref="A36:A37"/>
    <mergeCell ref="D36:D37"/>
    <mergeCell ref="E36:J37"/>
    <mergeCell ref="A38:A39"/>
    <mergeCell ref="D38:D39"/>
    <mergeCell ref="E38:J39"/>
    <mergeCell ref="A32:A33"/>
    <mergeCell ref="D32:D33"/>
    <mergeCell ref="E32:J33"/>
    <mergeCell ref="I4:J4"/>
    <mergeCell ref="A5:E5"/>
    <mergeCell ref="A7:E7"/>
    <mergeCell ref="A9:E9"/>
    <mergeCell ref="D23:D24"/>
    <mergeCell ref="E23:J24"/>
    <mergeCell ref="A11:E11"/>
    <mergeCell ref="I11:J11"/>
    <mergeCell ref="A13:E13"/>
    <mergeCell ref="I13:J13"/>
    <mergeCell ref="A15:E15"/>
    <mergeCell ref="I15:J15"/>
    <mergeCell ref="C2:H4"/>
    <mergeCell ref="A2:B4"/>
    <mergeCell ref="A27:A28"/>
    <mergeCell ref="A29:A30"/>
    <mergeCell ref="D25:D26"/>
    <mergeCell ref="E25:J26"/>
    <mergeCell ref="A18:J18"/>
    <mergeCell ref="A19:J19"/>
    <mergeCell ref="E20:J20"/>
    <mergeCell ref="D21:D22"/>
    <mergeCell ref="A20:C20"/>
    <mergeCell ref="E21:J22"/>
    <mergeCell ref="A21:A22"/>
    <mergeCell ref="A23:A24"/>
    <mergeCell ref="A25:A26"/>
    <mergeCell ref="E31:J31"/>
    <mergeCell ref="E42:J42"/>
    <mergeCell ref="D27:D28"/>
    <mergeCell ref="E27:J28"/>
    <mergeCell ref="D29:D30"/>
    <mergeCell ref="E29:J30"/>
  </mergeCells>
  <dataValidations count="5">
    <dataValidation type="list" allowBlank="1" showInputMessage="1" showErrorMessage="1" sqref="F10" xr:uid="{00000000-0002-0000-0200-000000000000}">
      <formula1>INDIRECT(#REF!)</formula1>
    </dataValidation>
    <dataValidation type="list" allowBlank="1" showInputMessage="1" showErrorMessage="1" sqref="F9" xr:uid="{00000000-0002-0000-0200-000001000000}">
      <formula1>INDIRECT($G$7)</formula1>
    </dataValidation>
    <dataValidation type="list" allowBlank="1" showInputMessage="1" showErrorMessage="1" sqref="F7" xr:uid="{00000000-0002-0000-0200-000002000000}">
      <formula1>TIPO_SEDE</formula1>
    </dataValidation>
    <dataValidation type="list" allowBlank="1" showInputMessage="1" showErrorMessage="1" sqref="F8" xr:uid="{00000000-0002-0000-0200-000003000000}">
      <formula1>TIPO</formula1>
    </dataValidation>
    <dataValidation type="list" allowBlank="1" showInputMessage="1" showErrorMessage="1" sqref="F5" xr:uid="{00000000-0002-0000-0200-000004000000}">
      <formula1>EJE</formula1>
    </dataValidation>
  </dataValidations>
  <pageMargins left="0.7" right="0.7" top="0.75" bottom="0.75" header="0.3" footer="0.3"/>
  <pageSetup paperSize="9" orientation="portrait" r:id="rId1"/>
  <ignoredErrors>
    <ignoredError sqref="G7 G9" evalError="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5000000}">
          <x14:formula1>
            <xm:f>'1. MATRIZ DOFA'!$D$44:$D$63</xm:f>
          </x14:formula1>
          <xm:sqref>C52 C22 C24 C26 C28 C30 C44 C46 C48 C50</xm:sqref>
        </x14:dataValidation>
        <x14:dataValidation type="list" allowBlank="1" showInputMessage="1" showErrorMessage="1" xr:uid="{00000000-0002-0000-0200-000006000000}">
          <x14:formula1>
            <xm:f>'1. MATRIZ DOFA'!$H$44:$H$63</xm:f>
          </x14:formula1>
          <xm:sqref>C63 C33 C35 C37 C39 C41 C55 C57 C59 C61</xm:sqref>
        </x14:dataValidation>
        <x14:dataValidation type="list" allowBlank="1" showInputMessage="1" showErrorMessage="1" xr:uid="{00000000-0002-0000-0200-000007000000}">
          <x14:formula1>
            <xm:f>'1. MATRIZ DOFA'!$D$21:$D$40</xm:f>
          </x14:formula1>
          <xm:sqref>C21 C38 C36 C32 C34 C23 C29 C27 C25 C40</xm:sqref>
        </x14:dataValidation>
        <x14:dataValidation type="list" allowBlank="1" showInputMessage="1" showErrorMessage="1" xr:uid="{00000000-0002-0000-0200-000008000000}">
          <x14:formula1>
            <xm:f>'1. MATRIZ DOFA'!$H$21:$H$40</xm:f>
          </x14:formula1>
          <xm:sqref>C43 C60 C58 C56 C54 C51 C49 C47 C45 C62</xm:sqref>
        </x14:dataValidation>
        <x14:dataValidation type="list" allowBlank="1" showInputMessage="1" showErrorMessage="1" xr:uid="{00000000-0002-0000-0200-000009000000}">
          <x14:formula1>
            <xm:f>DATOS!$E$48:$E$52</xm:f>
          </x14:formula1>
          <xm:sqref>D21:D30 D32:D41 D43:D52 D54:D63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dimension ref="A1:AO123"/>
  <sheetViews>
    <sheetView zoomScale="90" zoomScaleNormal="90" workbookViewId="0">
      <selection activeCell="E54" sqref="E54"/>
    </sheetView>
  </sheetViews>
  <sheetFormatPr baseColWidth="10" defaultColWidth="11.44140625" defaultRowHeight="18"/>
  <cols>
    <col min="1" max="1" width="48.33203125" style="78" customWidth="1"/>
    <col min="2" max="3" width="16.88671875" style="78" bestFit="1" customWidth="1"/>
    <col min="4" max="4" width="27" style="78" bestFit="1" customWidth="1"/>
    <col min="5" max="5" width="34.88671875" style="78" customWidth="1"/>
    <col min="6" max="6" width="33" style="78" bestFit="1" customWidth="1"/>
    <col min="7" max="7" width="25.44140625" style="78" bestFit="1" customWidth="1"/>
    <col min="8" max="8" width="16.44140625" style="78" customWidth="1"/>
    <col min="9" max="9" width="13" style="78" bestFit="1" customWidth="1"/>
    <col min="10" max="10" width="22.6640625" style="78" bestFit="1" customWidth="1"/>
    <col min="11" max="11" width="26.6640625" style="78" customWidth="1"/>
    <col min="12" max="12" width="16.33203125" style="78" bestFit="1" customWidth="1"/>
    <col min="13" max="13" width="23.6640625" style="78" bestFit="1" customWidth="1"/>
    <col min="14" max="14" width="23.44140625" style="78" bestFit="1" customWidth="1"/>
    <col min="15" max="15" width="14.33203125" style="78" bestFit="1" customWidth="1"/>
    <col min="16" max="16" width="14.5546875" style="78" customWidth="1"/>
    <col min="17" max="17" width="20.109375" style="78" customWidth="1"/>
    <col min="18" max="18" width="29.44140625" style="78" customWidth="1"/>
    <col min="19" max="19" width="22.44140625" style="78" customWidth="1"/>
    <col min="20" max="20" width="19.44140625" style="78" customWidth="1"/>
    <col min="21" max="21" width="19.6640625" style="78" bestFit="1" customWidth="1"/>
    <col min="22" max="22" width="15" style="78" bestFit="1" customWidth="1"/>
    <col min="23" max="23" width="20.6640625" style="78" bestFit="1" customWidth="1"/>
    <col min="24" max="24" width="22" style="78" bestFit="1" customWidth="1"/>
    <col min="25" max="26" width="11.44140625" style="78"/>
    <col min="27" max="27" width="17.109375" style="78" bestFit="1" customWidth="1"/>
    <col min="28" max="30" width="11.44140625" style="78"/>
    <col min="31" max="31" width="16.6640625" style="78" customWidth="1"/>
    <col min="32" max="16384" width="11.44140625" style="78"/>
  </cols>
  <sheetData>
    <row r="1" spans="1:41">
      <c r="A1" s="78" t="s">
        <v>2</v>
      </c>
      <c r="B1" s="78" t="s">
        <v>1</v>
      </c>
      <c r="D1" s="79" t="s">
        <v>3</v>
      </c>
      <c r="E1" s="79" t="s">
        <v>4</v>
      </c>
      <c r="F1" s="79" t="s">
        <v>5</v>
      </c>
      <c r="G1" s="79" t="s">
        <v>6</v>
      </c>
      <c r="H1" s="79" t="s">
        <v>7</v>
      </c>
      <c r="I1" s="79" t="s">
        <v>8</v>
      </c>
      <c r="J1" s="79" t="s">
        <v>9</v>
      </c>
      <c r="K1" s="79" t="s">
        <v>10</v>
      </c>
      <c r="L1" s="79" t="s">
        <v>11</v>
      </c>
      <c r="M1" s="79" t="s">
        <v>12</v>
      </c>
      <c r="N1" s="79" t="s">
        <v>13</v>
      </c>
      <c r="O1" s="79" t="s">
        <v>14</v>
      </c>
      <c r="P1" s="79" t="s">
        <v>15</v>
      </c>
      <c r="Q1" s="79" t="s">
        <v>136</v>
      </c>
      <c r="R1" s="79" t="s">
        <v>17</v>
      </c>
      <c r="S1" s="79" t="s">
        <v>18</v>
      </c>
      <c r="T1" s="79" t="s">
        <v>19</v>
      </c>
      <c r="U1" s="79" t="s">
        <v>137</v>
      </c>
      <c r="V1" s="79" t="s">
        <v>21</v>
      </c>
      <c r="W1" s="79" t="s">
        <v>22</v>
      </c>
      <c r="X1" s="79" t="s">
        <v>23</v>
      </c>
      <c r="Y1" s="79" t="s">
        <v>24</v>
      </c>
      <c r="Z1" s="79" t="s">
        <v>25</v>
      </c>
      <c r="AA1" s="79" t="s">
        <v>26</v>
      </c>
      <c r="AB1" s="79" t="s">
        <v>27</v>
      </c>
      <c r="AC1" s="79" t="s">
        <v>28</v>
      </c>
      <c r="AD1" s="79" t="s">
        <v>29</v>
      </c>
      <c r="AE1" s="79" t="s">
        <v>138</v>
      </c>
      <c r="AF1" s="79" t="s">
        <v>31</v>
      </c>
      <c r="AG1" s="79" t="s">
        <v>32</v>
      </c>
      <c r="AH1" s="79" t="s">
        <v>33</v>
      </c>
      <c r="AI1" s="79" t="s">
        <v>34</v>
      </c>
      <c r="AJ1" s="79" t="s">
        <v>35</v>
      </c>
      <c r="AK1" s="80" t="s">
        <v>341</v>
      </c>
      <c r="AL1" s="80" t="s">
        <v>342</v>
      </c>
      <c r="AM1" s="80" t="s">
        <v>343</v>
      </c>
      <c r="AN1" s="80" t="s">
        <v>344</v>
      </c>
      <c r="AO1" s="80" t="s">
        <v>345</v>
      </c>
    </row>
    <row r="2" spans="1:41">
      <c r="A2" s="78" t="s">
        <v>0</v>
      </c>
      <c r="B2" s="81" t="s">
        <v>31</v>
      </c>
      <c r="D2" s="82" t="s">
        <v>554</v>
      </c>
      <c r="E2" s="82" t="s">
        <v>70</v>
      </c>
      <c r="F2" s="82" t="s">
        <v>131</v>
      </c>
      <c r="G2" s="82" t="s">
        <v>53</v>
      </c>
      <c r="H2" s="82" t="s">
        <v>102</v>
      </c>
      <c r="I2" s="82" t="s">
        <v>38</v>
      </c>
      <c r="J2" s="82" t="s">
        <v>288</v>
      </c>
      <c r="K2" s="82" t="s">
        <v>57</v>
      </c>
      <c r="L2" s="82" t="s">
        <v>90</v>
      </c>
      <c r="M2" s="82" t="s">
        <v>295</v>
      </c>
      <c r="N2" s="82" t="s">
        <v>590</v>
      </c>
      <c r="O2" s="82" t="s">
        <v>291</v>
      </c>
      <c r="P2" s="82" t="s">
        <v>60</v>
      </c>
      <c r="Q2" s="82" t="s">
        <v>77</v>
      </c>
      <c r="R2" s="82" t="s">
        <v>304</v>
      </c>
      <c r="S2" s="82" t="s">
        <v>610</v>
      </c>
      <c r="T2" s="82" t="s">
        <v>117</v>
      </c>
      <c r="U2" s="82" t="s">
        <v>309</v>
      </c>
      <c r="V2" s="82" t="s">
        <v>64</v>
      </c>
      <c r="W2" s="82" t="s">
        <v>315</v>
      </c>
      <c r="X2" s="83" t="s">
        <v>597</v>
      </c>
      <c r="Y2" s="84" t="s">
        <v>48</v>
      </c>
      <c r="Z2" s="84" t="s">
        <v>321</v>
      </c>
      <c r="AA2" s="83" t="s">
        <v>581</v>
      </c>
      <c r="AB2" s="84" t="s">
        <v>49</v>
      </c>
      <c r="AC2" s="84" t="s">
        <v>50</v>
      </c>
      <c r="AD2" s="84" t="s">
        <v>51</v>
      </c>
      <c r="AE2" s="84" t="s">
        <v>316</v>
      </c>
      <c r="AF2" s="84" t="s">
        <v>330</v>
      </c>
      <c r="AG2" s="84" t="s">
        <v>331</v>
      </c>
      <c r="AH2" s="84" t="s">
        <v>332</v>
      </c>
      <c r="AI2" s="84" t="s">
        <v>333</v>
      </c>
      <c r="AJ2" s="84" t="s">
        <v>334</v>
      </c>
      <c r="AK2" s="80" t="s">
        <v>335</v>
      </c>
      <c r="AL2" s="80" t="s">
        <v>336</v>
      </c>
      <c r="AM2" s="80" t="s">
        <v>337</v>
      </c>
      <c r="AN2" s="80" t="s">
        <v>338</v>
      </c>
      <c r="AO2" s="80" t="s">
        <v>339</v>
      </c>
    </row>
    <row r="3" spans="1:41">
      <c r="A3" s="78" t="s">
        <v>1</v>
      </c>
      <c r="B3" s="81" t="s">
        <v>3</v>
      </c>
      <c r="D3" s="82" t="s">
        <v>555</v>
      </c>
      <c r="E3" s="82" t="s">
        <v>273</v>
      </c>
      <c r="F3" s="82" t="s">
        <v>119</v>
      </c>
      <c r="G3" s="82" t="s">
        <v>101</v>
      </c>
      <c r="H3" s="82" t="s">
        <v>87</v>
      </c>
      <c r="I3" s="82" t="s">
        <v>55</v>
      </c>
      <c r="J3" s="82" t="s">
        <v>39</v>
      </c>
      <c r="K3" s="82" t="s">
        <v>289</v>
      </c>
      <c r="L3" s="82" t="s">
        <v>103</v>
      </c>
      <c r="M3" s="82" t="s">
        <v>296</v>
      </c>
      <c r="N3" s="82" t="s">
        <v>585</v>
      </c>
      <c r="O3" s="82" t="s">
        <v>59</v>
      </c>
      <c r="P3" s="82" t="s">
        <v>104</v>
      </c>
      <c r="Q3" s="82" t="s">
        <v>105</v>
      </c>
      <c r="R3" s="82" t="s">
        <v>78</v>
      </c>
      <c r="S3" s="82" t="s">
        <v>609</v>
      </c>
      <c r="T3" s="82" t="s">
        <v>95</v>
      </c>
      <c r="U3" s="82" t="s">
        <v>310</v>
      </c>
      <c r="V3" s="82" t="s">
        <v>46</v>
      </c>
      <c r="W3" s="82" t="s">
        <v>314</v>
      </c>
      <c r="X3" s="83" t="s">
        <v>598</v>
      </c>
      <c r="Y3" s="84" t="s">
        <v>66</v>
      </c>
      <c r="Z3" s="84" t="s">
        <v>319</v>
      </c>
      <c r="AA3" s="83" t="s">
        <v>576</v>
      </c>
      <c r="AB3" s="84" t="s">
        <v>67</v>
      </c>
      <c r="AC3" s="84" t="s">
        <v>68</v>
      </c>
      <c r="AD3" s="84" t="s">
        <v>69</v>
      </c>
      <c r="AK3" s="85" t="s">
        <v>287</v>
      </c>
      <c r="AL3" s="85" t="s">
        <v>306</v>
      </c>
      <c r="AM3" s="85" t="s">
        <v>317</v>
      </c>
      <c r="AN3" s="85" t="s">
        <v>301</v>
      </c>
      <c r="AO3" s="86" t="s">
        <v>324</v>
      </c>
    </row>
    <row r="4" spans="1:41">
      <c r="B4" s="81" t="s">
        <v>27</v>
      </c>
      <c r="D4" s="82" t="s">
        <v>556</v>
      </c>
      <c r="E4" s="82" t="s">
        <v>274</v>
      </c>
      <c r="F4" s="82" t="s">
        <v>36</v>
      </c>
      <c r="G4" s="82" t="s">
        <v>283</v>
      </c>
      <c r="H4" s="82" t="s">
        <v>126</v>
      </c>
      <c r="I4" s="82" t="s">
        <v>66</v>
      </c>
      <c r="J4" s="82" t="s">
        <v>56</v>
      </c>
      <c r="K4" s="82" t="s">
        <v>75</v>
      </c>
      <c r="L4" s="82" t="s">
        <v>290</v>
      </c>
      <c r="M4" s="82" t="s">
        <v>297</v>
      </c>
      <c r="N4" s="82" t="s">
        <v>588</v>
      </c>
      <c r="O4" s="82" t="s">
        <v>292</v>
      </c>
      <c r="P4" s="82" t="s">
        <v>76</v>
      </c>
      <c r="Q4" s="82" t="s">
        <v>94</v>
      </c>
      <c r="R4" s="82" t="s">
        <v>116</v>
      </c>
      <c r="S4" s="82" t="s">
        <v>611</v>
      </c>
      <c r="T4" s="82" t="s">
        <v>305</v>
      </c>
      <c r="U4" s="82" t="s">
        <v>311</v>
      </c>
      <c r="V4" s="82" t="s">
        <v>313</v>
      </c>
      <c r="W4" s="82" t="s">
        <v>65</v>
      </c>
      <c r="X4" s="83" t="s">
        <v>599</v>
      </c>
      <c r="Y4" s="84" t="s">
        <v>80</v>
      </c>
      <c r="Z4" s="84" t="s">
        <v>320</v>
      </c>
      <c r="AA4" s="83" t="s">
        <v>580</v>
      </c>
      <c r="AB4" s="84" t="s">
        <v>81</v>
      </c>
      <c r="AC4" s="84" t="s">
        <v>82</v>
      </c>
      <c r="AD4" s="84" t="s">
        <v>83</v>
      </c>
      <c r="AF4" s="86"/>
      <c r="AG4" s="86"/>
      <c r="AI4" s="86"/>
      <c r="AL4" s="85" t="s">
        <v>307</v>
      </c>
      <c r="AN4" s="85" t="s">
        <v>302</v>
      </c>
      <c r="AO4" s="86" t="s">
        <v>325</v>
      </c>
    </row>
    <row r="5" spans="1:41" ht="20.399999999999999">
      <c r="A5" s="76" t="s">
        <v>269</v>
      </c>
      <c r="B5" s="81" t="s">
        <v>4</v>
      </c>
      <c r="D5" s="82" t="s">
        <v>552</v>
      </c>
      <c r="E5" s="82" t="s">
        <v>99</v>
      </c>
      <c r="F5" s="82" t="s">
        <v>278</v>
      </c>
      <c r="G5" s="82" t="s">
        <v>284</v>
      </c>
      <c r="H5" s="82" t="s">
        <v>109</v>
      </c>
      <c r="I5" s="82" t="s">
        <v>73</v>
      </c>
      <c r="J5" s="82" t="s">
        <v>74</v>
      </c>
      <c r="K5" s="82" t="s">
        <v>111</v>
      </c>
      <c r="L5" s="82" t="s">
        <v>41</v>
      </c>
      <c r="M5" s="82" t="s">
        <v>294</v>
      </c>
      <c r="N5" s="82" t="s">
        <v>589</v>
      </c>
      <c r="O5" s="82" t="s">
        <v>92</v>
      </c>
      <c r="P5" s="82" t="s">
        <v>42</v>
      </c>
      <c r="Q5" s="82" t="s">
        <v>43</v>
      </c>
      <c r="R5" s="82" t="s">
        <v>106</v>
      </c>
      <c r="S5" s="82" t="s">
        <v>607</v>
      </c>
      <c r="T5" s="82" t="s">
        <v>45</v>
      </c>
      <c r="U5" s="82" t="s">
        <v>96</v>
      </c>
      <c r="W5" s="82" t="s">
        <v>47</v>
      </c>
      <c r="X5" s="83" t="s">
        <v>567</v>
      </c>
      <c r="Y5" s="84" t="s">
        <v>97</v>
      </c>
      <c r="Z5" s="84" t="s">
        <v>323</v>
      </c>
      <c r="AA5" s="83" t="s">
        <v>571</v>
      </c>
      <c r="AD5" s="84" t="s">
        <v>98</v>
      </c>
      <c r="AF5" s="86"/>
      <c r="AG5" s="86"/>
      <c r="AI5" s="86"/>
      <c r="AN5" s="85" t="s">
        <v>303</v>
      </c>
      <c r="AO5" s="86" t="s">
        <v>326</v>
      </c>
    </row>
    <row r="6" spans="1:41" ht="20.399999999999999">
      <c r="A6" s="77" t="s">
        <v>270</v>
      </c>
      <c r="B6" s="81" t="s">
        <v>139</v>
      </c>
      <c r="D6" s="82" t="s">
        <v>551</v>
      </c>
      <c r="E6" s="82" t="s">
        <v>84</v>
      </c>
      <c r="F6" s="82" t="s">
        <v>279</v>
      </c>
      <c r="G6" s="82" t="s">
        <v>115</v>
      </c>
      <c r="H6" s="82" t="s">
        <v>128</v>
      </c>
      <c r="I6" s="82" t="s">
        <v>88</v>
      </c>
      <c r="K6" s="82" t="s">
        <v>66</v>
      </c>
      <c r="L6" s="82" t="s">
        <v>58</v>
      </c>
      <c r="M6" s="82" t="s">
        <v>298</v>
      </c>
      <c r="N6" s="82" t="s">
        <v>591</v>
      </c>
      <c r="O6" s="82" t="s">
        <v>293</v>
      </c>
      <c r="P6" s="82" t="s">
        <v>93</v>
      </c>
      <c r="Q6" s="82" t="s">
        <v>61</v>
      </c>
      <c r="R6" s="82" t="s">
        <v>112</v>
      </c>
      <c r="S6" s="82" t="s">
        <v>608</v>
      </c>
      <c r="T6" s="82" t="s">
        <v>63</v>
      </c>
      <c r="U6" s="82" t="s">
        <v>107</v>
      </c>
      <c r="V6" s="86"/>
      <c r="W6" s="82" t="s">
        <v>108</v>
      </c>
      <c r="X6" s="83" t="s">
        <v>600</v>
      </c>
      <c r="Z6" s="84" t="s">
        <v>322</v>
      </c>
      <c r="AA6" s="83" t="s">
        <v>573</v>
      </c>
      <c r="AB6" s="86"/>
      <c r="AC6" s="86"/>
      <c r="AE6" s="86"/>
      <c r="AF6" s="86"/>
      <c r="AG6" s="86"/>
      <c r="AI6" s="86"/>
    </row>
    <row r="7" spans="1:41" ht="20.399999999999999">
      <c r="A7" s="77" t="s">
        <v>1</v>
      </c>
      <c r="B7" s="81" t="s">
        <v>6</v>
      </c>
      <c r="D7" s="82" t="s">
        <v>553</v>
      </c>
      <c r="E7" s="82" t="s">
        <v>275</v>
      </c>
      <c r="F7" s="82" t="s">
        <v>100</v>
      </c>
      <c r="G7" s="82" t="s">
        <v>285</v>
      </c>
      <c r="H7" s="82" t="s">
        <v>130</v>
      </c>
      <c r="I7" s="82" t="s">
        <v>110</v>
      </c>
      <c r="J7" s="86"/>
      <c r="K7" s="82" t="s">
        <v>40</v>
      </c>
      <c r="M7" s="82" t="s">
        <v>300</v>
      </c>
      <c r="N7" s="82" t="s">
        <v>592</v>
      </c>
      <c r="R7" s="82" t="s">
        <v>122</v>
      </c>
      <c r="T7" s="82" t="s">
        <v>123</v>
      </c>
      <c r="U7" s="82" t="s">
        <v>312</v>
      </c>
      <c r="V7" s="86"/>
      <c r="X7" s="83" t="s">
        <v>605</v>
      </c>
      <c r="Y7" s="86"/>
      <c r="Z7" s="84" t="s">
        <v>113</v>
      </c>
      <c r="AA7" s="83" t="s">
        <v>570</v>
      </c>
      <c r="AB7" s="86"/>
      <c r="AC7" s="86"/>
      <c r="AD7" s="86"/>
      <c r="AE7" s="86"/>
      <c r="AF7" s="86"/>
      <c r="AG7" s="86"/>
      <c r="AH7" s="86"/>
      <c r="AI7" s="86"/>
      <c r="AJ7" s="86"/>
    </row>
    <row r="8" spans="1:41" ht="20.399999999999999">
      <c r="A8" s="77"/>
      <c r="B8" s="81" t="s">
        <v>7</v>
      </c>
      <c r="D8" s="82" t="s">
        <v>567</v>
      </c>
      <c r="E8" s="82" t="s">
        <v>110</v>
      </c>
      <c r="F8" s="82" t="s">
        <v>280</v>
      </c>
      <c r="G8" s="82" t="s">
        <v>120</v>
      </c>
      <c r="H8" s="82" t="s">
        <v>132</v>
      </c>
      <c r="J8" s="86"/>
      <c r="K8" s="82" t="s">
        <v>89</v>
      </c>
      <c r="L8" s="86"/>
      <c r="M8" s="82" t="s">
        <v>299</v>
      </c>
      <c r="N8" s="82" t="s">
        <v>593</v>
      </c>
      <c r="O8" s="86"/>
      <c r="P8" s="86"/>
      <c r="Q8" s="86"/>
      <c r="R8" s="82" t="s">
        <v>62</v>
      </c>
      <c r="S8" s="86"/>
      <c r="T8" s="82" t="s">
        <v>79</v>
      </c>
      <c r="V8" s="86"/>
      <c r="W8" s="86"/>
      <c r="X8" s="83" t="s">
        <v>606</v>
      </c>
      <c r="Y8" s="86"/>
      <c r="Z8" s="84" t="s">
        <v>118</v>
      </c>
      <c r="AA8" s="83" t="s">
        <v>569</v>
      </c>
      <c r="AB8" s="86"/>
      <c r="AC8" s="86"/>
      <c r="AD8" s="86"/>
      <c r="AE8" s="86"/>
      <c r="AF8" s="86"/>
      <c r="AG8" s="86"/>
      <c r="AH8" s="86"/>
      <c r="AI8" s="86"/>
      <c r="AJ8" s="86"/>
    </row>
    <row r="9" spans="1:41">
      <c r="A9" s="87"/>
      <c r="B9" s="81" t="s">
        <v>8</v>
      </c>
      <c r="D9" s="82" t="s">
        <v>557</v>
      </c>
      <c r="F9" s="82" t="s">
        <v>114</v>
      </c>
      <c r="G9" s="82" t="s">
        <v>86</v>
      </c>
      <c r="H9" s="82" t="s">
        <v>286</v>
      </c>
      <c r="J9" s="86"/>
      <c r="L9" s="86"/>
      <c r="M9" s="82" t="s">
        <v>91</v>
      </c>
      <c r="N9" s="82" t="s">
        <v>586</v>
      </c>
      <c r="O9" s="86"/>
      <c r="P9" s="86"/>
      <c r="Q9" s="86"/>
      <c r="R9" s="82" t="s">
        <v>44</v>
      </c>
      <c r="S9" s="86"/>
      <c r="T9" s="82" t="s">
        <v>308</v>
      </c>
      <c r="U9" s="86"/>
      <c r="V9" s="86"/>
      <c r="W9" s="86"/>
      <c r="X9" s="83" t="s">
        <v>602</v>
      </c>
      <c r="Y9" s="86"/>
      <c r="Z9" s="84" t="s">
        <v>124</v>
      </c>
      <c r="AA9" s="83" t="s">
        <v>575</v>
      </c>
      <c r="AB9" s="86"/>
      <c r="AC9" s="86"/>
      <c r="AD9" s="86"/>
      <c r="AE9" s="86"/>
      <c r="AF9" s="86"/>
      <c r="AG9" s="86"/>
      <c r="AH9" s="86"/>
      <c r="AI9" s="86"/>
      <c r="AJ9" s="86"/>
    </row>
    <row r="10" spans="1:41">
      <c r="A10" s="87"/>
      <c r="B10" s="81" t="s">
        <v>9</v>
      </c>
      <c r="D10" s="82" t="s">
        <v>558</v>
      </c>
      <c r="E10" s="85" t="s">
        <v>276</v>
      </c>
      <c r="F10" s="82" t="s">
        <v>125</v>
      </c>
      <c r="H10" s="82" t="s">
        <v>121</v>
      </c>
      <c r="I10" s="86"/>
      <c r="J10" s="86"/>
      <c r="K10" s="86"/>
      <c r="L10" s="86"/>
      <c r="N10" s="82" t="s">
        <v>595</v>
      </c>
      <c r="O10" s="86"/>
      <c r="P10" s="86"/>
      <c r="Q10" s="86"/>
      <c r="S10" s="86"/>
      <c r="U10" s="86"/>
      <c r="V10" s="86"/>
      <c r="W10" s="86"/>
      <c r="X10" s="83" t="s">
        <v>603</v>
      </c>
      <c r="Y10" s="86"/>
      <c r="Z10" s="84" t="s">
        <v>318</v>
      </c>
      <c r="AA10" s="83" t="s">
        <v>582</v>
      </c>
      <c r="AB10" s="86"/>
      <c r="AC10" s="86"/>
      <c r="AD10" s="86"/>
      <c r="AE10" s="86"/>
      <c r="AF10" s="86"/>
      <c r="AG10" s="86"/>
      <c r="AH10" s="86"/>
      <c r="AI10" s="86"/>
      <c r="AJ10" s="86"/>
    </row>
    <row r="11" spans="1:41">
      <c r="A11" s="87"/>
      <c r="B11" s="81" t="s">
        <v>28</v>
      </c>
      <c r="D11" s="82" t="s">
        <v>559</v>
      </c>
      <c r="E11" s="85" t="s">
        <v>277</v>
      </c>
      <c r="F11" s="82" t="s">
        <v>328</v>
      </c>
      <c r="G11" s="86"/>
      <c r="H11" s="82" t="s">
        <v>72</v>
      </c>
      <c r="I11" s="86"/>
      <c r="J11" s="86"/>
      <c r="K11" s="86"/>
      <c r="L11" s="86"/>
      <c r="M11" s="86"/>
      <c r="N11" s="82" t="s">
        <v>583</v>
      </c>
      <c r="O11" s="86"/>
      <c r="P11" s="86"/>
      <c r="Q11" s="86"/>
      <c r="R11" s="86"/>
      <c r="S11" s="86"/>
      <c r="U11" s="86"/>
      <c r="V11" s="86"/>
      <c r="W11" s="86"/>
      <c r="X11" s="83" t="s">
        <v>601</v>
      </c>
      <c r="Y11" s="86"/>
      <c r="Z11" s="84" t="s">
        <v>129</v>
      </c>
      <c r="AA11" s="83" t="s">
        <v>579</v>
      </c>
      <c r="AB11" s="86"/>
      <c r="AC11" s="86"/>
      <c r="AD11" s="86"/>
      <c r="AE11" s="86"/>
      <c r="AF11" s="86"/>
      <c r="AG11" s="86"/>
      <c r="AH11" s="86"/>
      <c r="AI11" s="86"/>
      <c r="AJ11" s="86"/>
    </row>
    <row r="12" spans="1:41">
      <c r="B12" s="81" t="s">
        <v>10</v>
      </c>
      <c r="D12" s="82" t="s">
        <v>560</v>
      </c>
      <c r="E12" s="86"/>
      <c r="F12" s="82" t="s">
        <v>85</v>
      </c>
      <c r="G12" s="86"/>
      <c r="H12" s="82" t="s">
        <v>37</v>
      </c>
      <c r="I12" s="86"/>
      <c r="J12" s="86"/>
      <c r="K12" s="86"/>
      <c r="L12" s="86"/>
      <c r="M12" s="86"/>
      <c r="N12" s="82" t="s">
        <v>596</v>
      </c>
      <c r="O12" s="86"/>
      <c r="P12" s="86"/>
      <c r="Q12" s="86"/>
      <c r="R12" s="86"/>
      <c r="S12" s="86"/>
      <c r="T12" s="86"/>
      <c r="U12" s="86"/>
      <c r="V12" s="86"/>
      <c r="W12" s="86"/>
      <c r="X12" s="83" t="s">
        <v>604</v>
      </c>
      <c r="Y12" s="86"/>
      <c r="AA12" s="83" t="s">
        <v>578</v>
      </c>
      <c r="AB12" s="86"/>
      <c r="AC12" s="86"/>
      <c r="AD12" s="86"/>
      <c r="AE12" s="86"/>
      <c r="AF12" s="86"/>
      <c r="AG12" s="86"/>
      <c r="AH12" s="86"/>
      <c r="AI12" s="86"/>
      <c r="AJ12" s="86"/>
    </row>
    <row r="13" spans="1:41">
      <c r="B13" s="81" t="s">
        <v>11</v>
      </c>
      <c r="D13" s="82" t="s">
        <v>561</v>
      </c>
      <c r="E13" s="86"/>
      <c r="F13" s="82" t="s">
        <v>127</v>
      </c>
      <c r="G13" s="86"/>
      <c r="H13" s="82" t="s">
        <v>54</v>
      </c>
      <c r="I13" s="86"/>
      <c r="J13" s="86"/>
      <c r="K13" s="86"/>
      <c r="L13" s="86"/>
      <c r="M13" s="86"/>
      <c r="N13" s="82" t="s">
        <v>594</v>
      </c>
      <c r="O13" s="86"/>
      <c r="P13" s="86"/>
      <c r="Q13" s="86"/>
      <c r="R13" s="86"/>
      <c r="S13" s="86"/>
      <c r="U13" s="86"/>
      <c r="V13" s="86"/>
      <c r="W13" s="86"/>
      <c r="Y13" s="86"/>
      <c r="Z13" s="85" t="s">
        <v>276</v>
      </c>
      <c r="AA13" s="83" t="s">
        <v>572</v>
      </c>
      <c r="AB13" s="86"/>
      <c r="AC13" s="86"/>
      <c r="AD13" s="86"/>
      <c r="AE13" s="86"/>
      <c r="AF13" s="86"/>
      <c r="AG13" s="86"/>
      <c r="AH13" s="86"/>
      <c r="AI13" s="86"/>
      <c r="AJ13" s="86"/>
    </row>
    <row r="14" spans="1:41">
      <c r="B14" s="81" t="s">
        <v>14</v>
      </c>
      <c r="D14" s="82" t="s">
        <v>566</v>
      </c>
      <c r="E14" s="86"/>
      <c r="F14" s="82" t="s">
        <v>133</v>
      </c>
      <c r="G14" s="86"/>
      <c r="I14" s="86"/>
      <c r="J14" s="86"/>
      <c r="K14" s="86"/>
      <c r="L14" s="86"/>
      <c r="M14" s="86"/>
      <c r="N14" s="82" t="s">
        <v>584</v>
      </c>
      <c r="O14" s="86"/>
      <c r="P14" s="86"/>
      <c r="Q14" s="86"/>
      <c r="R14" s="86"/>
      <c r="S14" s="86"/>
      <c r="T14" s="86" t="s">
        <v>277</v>
      </c>
      <c r="U14" s="86"/>
      <c r="V14" s="86"/>
      <c r="W14" s="86"/>
      <c r="X14" s="86"/>
      <c r="Y14" s="86"/>
      <c r="Z14" s="85" t="s">
        <v>277</v>
      </c>
      <c r="AA14" s="83" t="s">
        <v>568</v>
      </c>
      <c r="AB14" s="86"/>
      <c r="AC14" s="86"/>
      <c r="AD14" s="86"/>
      <c r="AE14" s="86"/>
      <c r="AF14" s="86"/>
      <c r="AG14" s="86"/>
      <c r="AH14" s="86"/>
      <c r="AI14" s="86"/>
      <c r="AJ14" s="86"/>
    </row>
    <row r="15" spans="1:41">
      <c r="B15" s="81" t="s">
        <v>12</v>
      </c>
      <c r="D15" s="82" t="s">
        <v>564</v>
      </c>
      <c r="E15" s="86"/>
      <c r="F15" s="82" t="s">
        <v>52</v>
      </c>
      <c r="G15" s="86"/>
      <c r="H15" s="86"/>
      <c r="I15" s="86"/>
      <c r="J15" s="86"/>
      <c r="K15" s="86"/>
      <c r="L15" s="86"/>
      <c r="M15" s="86"/>
      <c r="N15" s="82" t="s">
        <v>587</v>
      </c>
      <c r="O15" s="86"/>
      <c r="P15" s="86"/>
      <c r="Q15" s="86"/>
      <c r="R15" s="86"/>
      <c r="S15" s="86"/>
      <c r="T15" s="86"/>
      <c r="U15" s="86"/>
      <c r="V15" s="86"/>
      <c r="W15" s="86"/>
      <c r="X15" s="86"/>
      <c r="Y15" s="86"/>
      <c r="Z15" s="86"/>
      <c r="AA15" s="83" t="s">
        <v>574</v>
      </c>
      <c r="AB15" s="86"/>
      <c r="AC15" s="86"/>
      <c r="AD15" s="86"/>
      <c r="AE15" s="86"/>
      <c r="AF15" s="86"/>
      <c r="AG15" s="86"/>
      <c r="AH15" s="86"/>
      <c r="AI15" s="86"/>
      <c r="AJ15" s="86"/>
    </row>
    <row r="16" spans="1:41">
      <c r="B16" s="81" t="s">
        <v>13</v>
      </c>
      <c r="D16" s="82" t="s">
        <v>562</v>
      </c>
      <c r="E16" s="86"/>
      <c r="F16" s="82" t="s">
        <v>134</v>
      </c>
      <c r="G16" s="86"/>
      <c r="H16" s="86"/>
      <c r="I16" s="86"/>
      <c r="J16" s="86"/>
      <c r="K16" s="86"/>
      <c r="L16" s="86"/>
      <c r="M16" s="86"/>
      <c r="O16" s="86"/>
      <c r="P16" s="86"/>
      <c r="Q16" s="86"/>
      <c r="R16" s="86"/>
      <c r="S16" s="86"/>
      <c r="T16" s="86"/>
      <c r="U16" s="86"/>
      <c r="V16" s="86"/>
      <c r="W16" s="86"/>
      <c r="X16" s="86"/>
      <c r="Y16" s="86"/>
      <c r="Z16" s="86"/>
      <c r="AA16" s="83" t="s">
        <v>577</v>
      </c>
      <c r="AB16" s="86"/>
      <c r="AC16" s="86"/>
      <c r="AD16" s="86"/>
      <c r="AE16" s="86"/>
      <c r="AF16" s="86"/>
      <c r="AG16" s="86"/>
      <c r="AH16" s="86"/>
      <c r="AI16" s="86"/>
      <c r="AJ16" s="86"/>
    </row>
    <row r="17" spans="1:36">
      <c r="B17" s="81" t="s">
        <v>32</v>
      </c>
      <c r="D17" s="82" t="s">
        <v>565</v>
      </c>
      <c r="E17" s="86"/>
      <c r="F17" s="82" t="s">
        <v>71</v>
      </c>
      <c r="G17" s="86"/>
      <c r="H17" s="86"/>
      <c r="I17" s="86"/>
      <c r="J17" s="86"/>
      <c r="K17" s="86"/>
      <c r="L17" s="86"/>
      <c r="M17" s="86"/>
      <c r="N17" s="86"/>
      <c r="O17" s="86"/>
      <c r="P17" s="86"/>
      <c r="Q17" s="86"/>
      <c r="R17" s="86"/>
      <c r="S17" s="86"/>
      <c r="T17" s="86"/>
      <c r="U17" s="86"/>
      <c r="V17" s="86"/>
      <c r="W17" s="86"/>
      <c r="X17" s="86"/>
      <c r="Y17" s="86"/>
      <c r="Z17" s="86"/>
      <c r="AB17" s="86"/>
      <c r="AC17" s="86"/>
      <c r="AD17" s="86"/>
      <c r="AE17" s="86"/>
      <c r="AF17" s="86"/>
      <c r="AG17" s="86"/>
      <c r="AH17" s="86"/>
      <c r="AI17" s="86"/>
      <c r="AJ17" s="86"/>
    </row>
    <row r="18" spans="1:36">
      <c r="B18" s="81" t="s">
        <v>33</v>
      </c>
      <c r="D18" s="82" t="s">
        <v>563</v>
      </c>
      <c r="E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row>
    <row r="19" spans="1:36">
      <c r="A19" s="78" t="s">
        <v>418</v>
      </c>
      <c r="B19" s="81" t="s">
        <v>15</v>
      </c>
      <c r="E19" s="84"/>
      <c r="F19" s="88"/>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4"/>
    </row>
    <row r="20" spans="1:36">
      <c r="A20" s="78" t="s">
        <v>425</v>
      </c>
      <c r="B20" s="81" t="s">
        <v>16</v>
      </c>
      <c r="D20" s="84"/>
      <c r="E20" s="84"/>
      <c r="F20" s="88"/>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c r="A21" s="78" t="s">
        <v>428</v>
      </c>
      <c r="B21" s="81" t="s">
        <v>17</v>
      </c>
      <c r="F21" s="89" t="s">
        <v>281</v>
      </c>
    </row>
    <row r="22" spans="1:36">
      <c r="A22" s="78" t="s">
        <v>426</v>
      </c>
      <c r="B22" s="81" t="s">
        <v>18</v>
      </c>
      <c r="D22" s="78" t="s">
        <v>435</v>
      </c>
      <c r="F22" s="89" t="s">
        <v>282</v>
      </c>
      <c r="H22" s="78" t="s">
        <v>1</v>
      </c>
      <c r="I22" s="78" t="s">
        <v>1</v>
      </c>
    </row>
    <row r="23" spans="1:36">
      <c r="A23" s="78" t="s">
        <v>429</v>
      </c>
      <c r="B23" s="81" t="s">
        <v>19</v>
      </c>
      <c r="D23" s="78" t="s">
        <v>439</v>
      </c>
      <c r="H23" s="78" t="s">
        <v>270</v>
      </c>
      <c r="I23" s="78" t="s">
        <v>147</v>
      </c>
    </row>
    <row r="24" spans="1:36">
      <c r="A24" s="78" t="s">
        <v>432</v>
      </c>
      <c r="B24" s="81" t="s">
        <v>20</v>
      </c>
      <c r="D24" s="78" t="s">
        <v>440</v>
      </c>
      <c r="H24" s="78" t="s">
        <v>271</v>
      </c>
      <c r="I24" s="78" t="s">
        <v>1</v>
      </c>
    </row>
    <row r="25" spans="1:36">
      <c r="A25" s="78" t="s">
        <v>438</v>
      </c>
      <c r="B25" s="81" t="s">
        <v>29</v>
      </c>
      <c r="H25" s="78" t="s">
        <v>272</v>
      </c>
      <c r="I25" s="78" t="s">
        <v>340</v>
      </c>
    </row>
    <row r="26" spans="1:36">
      <c r="A26" s="78" t="s">
        <v>419</v>
      </c>
      <c r="B26" s="81" t="s">
        <v>21</v>
      </c>
      <c r="H26" s="78" t="s">
        <v>327</v>
      </c>
      <c r="I26" s="78" t="s">
        <v>1</v>
      </c>
    </row>
    <row r="27" spans="1:36">
      <c r="A27" s="78" t="s">
        <v>434</v>
      </c>
      <c r="B27" s="81" t="s">
        <v>22</v>
      </c>
      <c r="F27" s="79" t="s">
        <v>613</v>
      </c>
      <c r="G27" s="84"/>
      <c r="K27" s="79" t="s">
        <v>186</v>
      </c>
      <c r="P27" s="79" t="s">
        <v>376</v>
      </c>
      <c r="R27" s="79" t="s">
        <v>228</v>
      </c>
    </row>
    <row r="28" spans="1:36">
      <c r="A28" s="78" t="s">
        <v>423</v>
      </c>
      <c r="B28" s="81" t="s">
        <v>30</v>
      </c>
      <c r="F28" s="84" t="s">
        <v>487</v>
      </c>
      <c r="G28" s="84"/>
      <c r="K28" s="84" t="s">
        <v>152</v>
      </c>
      <c r="P28" s="84" t="s">
        <v>221</v>
      </c>
      <c r="Q28" s="84" t="s">
        <v>250</v>
      </c>
      <c r="R28" s="84" t="s">
        <v>222</v>
      </c>
      <c r="S28" s="84" t="s">
        <v>223</v>
      </c>
      <c r="T28" s="84" t="s">
        <v>224</v>
      </c>
    </row>
    <row r="29" spans="1:36">
      <c r="A29" s="78" t="s">
        <v>422</v>
      </c>
      <c r="B29" s="81" t="s">
        <v>23</v>
      </c>
      <c r="F29" s="84" t="s">
        <v>621</v>
      </c>
      <c r="K29" s="84" t="s">
        <v>164</v>
      </c>
      <c r="P29" s="84" t="s">
        <v>189</v>
      </c>
      <c r="Q29" s="84" t="s">
        <v>230</v>
      </c>
      <c r="R29" s="84" t="s">
        <v>188</v>
      </c>
      <c r="S29" s="84"/>
    </row>
    <row r="30" spans="1:36">
      <c r="A30" s="78" t="s">
        <v>430</v>
      </c>
      <c r="B30" s="81" t="s">
        <v>24</v>
      </c>
      <c r="F30" s="84" t="s">
        <v>483</v>
      </c>
      <c r="K30" s="84" t="s">
        <v>185</v>
      </c>
      <c r="P30" s="84" t="s">
        <v>233</v>
      </c>
      <c r="Q30" s="84" t="s">
        <v>234</v>
      </c>
      <c r="R30" s="84" t="s">
        <v>188</v>
      </c>
    </row>
    <row r="31" spans="1:36">
      <c r="A31" s="78" t="s">
        <v>431</v>
      </c>
      <c r="B31" s="81" t="s">
        <v>25</v>
      </c>
      <c r="F31" s="84" t="s">
        <v>143</v>
      </c>
      <c r="K31" s="90" t="s">
        <v>360</v>
      </c>
      <c r="P31" s="84" t="s">
        <v>187</v>
      </c>
      <c r="Q31" s="84" t="s">
        <v>229</v>
      </c>
      <c r="R31" s="84" t="s">
        <v>188</v>
      </c>
    </row>
    <row r="32" spans="1:36">
      <c r="A32" s="78" t="s">
        <v>420</v>
      </c>
      <c r="B32" s="81" t="s">
        <v>26</v>
      </c>
      <c r="F32" s="84" t="s">
        <v>146</v>
      </c>
      <c r="K32" s="84" t="s">
        <v>163</v>
      </c>
      <c r="P32" s="84" t="s">
        <v>191</v>
      </c>
      <c r="Q32" s="84" t="s">
        <v>232</v>
      </c>
      <c r="R32" s="84" t="s">
        <v>188</v>
      </c>
    </row>
    <row r="33" spans="1:20">
      <c r="A33" s="78" t="s">
        <v>433</v>
      </c>
      <c r="B33" s="81" t="s">
        <v>34</v>
      </c>
      <c r="F33" s="84" t="s">
        <v>486</v>
      </c>
      <c r="K33" s="90" t="s">
        <v>365</v>
      </c>
      <c r="P33" s="84" t="s">
        <v>192</v>
      </c>
      <c r="Q33" s="84" t="s">
        <v>235</v>
      </c>
      <c r="R33" s="84" t="s">
        <v>193</v>
      </c>
    </row>
    <row r="34" spans="1:20">
      <c r="A34" s="78" t="s">
        <v>421</v>
      </c>
      <c r="B34" s="81" t="s">
        <v>35</v>
      </c>
      <c r="F34" s="84" t="s">
        <v>489</v>
      </c>
      <c r="K34" s="84" t="s">
        <v>174</v>
      </c>
      <c r="P34" s="84" t="s">
        <v>194</v>
      </c>
      <c r="Q34" s="84" t="s">
        <v>236</v>
      </c>
      <c r="R34" s="84" t="s">
        <v>188</v>
      </c>
    </row>
    <row r="35" spans="1:20">
      <c r="A35" s="78" t="s">
        <v>436</v>
      </c>
      <c r="F35" s="84" t="s">
        <v>144</v>
      </c>
      <c r="K35" s="84" t="s">
        <v>157</v>
      </c>
      <c r="P35" s="84" t="s">
        <v>190</v>
      </c>
      <c r="Q35" s="84" t="s">
        <v>231</v>
      </c>
      <c r="R35" s="84" t="s">
        <v>188</v>
      </c>
    </row>
    <row r="36" spans="1:20">
      <c r="A36" s="78" t="s">
        <v>424</v>
      </c>
      <c r="B36" s="86" t="s">
        <v>135</v>
      </c>
      <c r="C36" s="86" t="s">
        <v>135</v>
      </c>
      <c r="F36" s="84" t="s">
        <v>145</v>
      </c>
      <c r="K36" s="84" t="s">
        <v>182</v>
      </c>
      <c r="P36" s="88" t="s">
        <v>226</v>
      </c>
      <c r="Q36" s="88" t="s">
        <v>251</v>
      </c>
      <c r="R36" s="88" t="s">
        <v>227</v>
      </c>
      <c r="S36" s="91"/>
    </row>
    <row r="37" spans="1:20">
      <c r="A37" s="78" t="s">
        <v>427</v>
      </c>
      <c r="B37" s="86" t="s">
        <v>3</v>
      </c>
      <c r="C37" s="86" t="s">
        <v>3</v>
      </c>
      <c r="F37" s="84" t="s">
        <v>490</v>
      </c>
      <c r="K37" s="84" t="s">
        <v>181</v>
      </c>
      <c r="P37" s="89" t="s">
        <v>371</v>
      </c>
      <c r="Q37" s="89" t="s">
        <v>378</v>
      </c>
      <c r="R37" s="89" t="s">
        <v>207</v>
      </c>
      <c r="S37" s="89" t="s">
        <v>372</v>
      </c>
      <c r="T37" s="90" t="s">
        <v>373</v>
      </c>
    </row>
    <row r="38" spans="1:20">
      <c r="A38" s="78" t="s">
        <v>437</v>
      </c>
      <c r="B38" s="86" t="s">
        <v>4</v>
      </c>
      <c r="C38" s="86" t="s">
        <v>4</v>
      </c>
      <c r="F38" s="84" t="s">
        <v>622</v>
      </c>
      <c r="K38" s="84" t="s">
        <v>183</v>
      </c>
      <c r="P38" s="84" t="s">
        <v>225</v>
      </c>
      <c r="Q38" s="84" t="s">
        <v>248</v>
      </c>
      <c r="R38" s="84" t="s">
        <v>219</v>
      </c>
    </row>
    <row r="39" spans="1:20">
      <c r="A39" s="78" t="s">
        <v>441</v>
      </c>
      <c r="B39" s="86" t="s">
        <v>139</v>
      </c>
      <c r="C39" s="86" t="s">
        <v>139</v>
      </c>
      <c r="F39" s="84" t="s">
        <v>629</v>
      </c>
      <c r="K39" s="84" t="s">
        <v>267</v>
      </c>
      <c r="P39" s="84" t="s">
        <v>218</v>
      </c>
      <c r="Q39" s="84" t="s">
        <v>248</v>
      </c>
      <c r="R39" s="84" t="s">
        <v>219</v>
      </c>
    </row>
    <row r="40" spans="1:20">
      <c r="A40" s="78" t="s">
        <v>442</v>
      </c>
      <c r="B40" s="86" t="s">
        <v>6</v>
      </c>
      <c r="C40" s="86" t="s">
        <v>6</v>
      </c>
      <c r="F40" s="84" t="s">
        <v>484</v>
      </c>
      <c r="K40" s="90" t="s">
        <v>361</v>
      </c>
      <c r="P40" s="89" t="s">
        <v>374</v>
      </c>
      <c r="Q40" s="89" t="s">
        <v>377</v>
      </c>
      <c r="R40" s="89" t="s">
        <v>210</v>
      </c>
      <c r="S40" s="91"/>
    </row>
    <row r="41" spans="1:20">
      <c r="A41" s="78" t="s">
        <v>443</v>
      </c>
      <c r="B41" s="86" t="s">
        <v>7</v>
      </c>
      <c r="C41" s="86" t="s">
        <v>7</v>
      </c>
      <c r="F41" s="84" t="s">
        <v>485</v>
      </c>
      <c r="K41" s="84" t="s">
        <v>162</v>
      </c>
      <c r="P41" s="84" t="s">
        <v>213</v>
      </c>
      <c r="Q41" s="84" t="s">
        <v>246</v>
      </c>
      <c r="R41" s="84" t="s">
        <v>210</v>
      </c>
    </row>
    <row r="42" spans="1:20">
      <c r="A42" s="78" t="s">
        <v>444</v>
      </c>
      <c r="B42" s="86" t="s">
        <v>8</v>
      </c>
      <c r="C42" s="86" t="s">
        <v>8</v>
      </c>
      <c r="F42" s="84" t="s">
        <v>623</v>
      </c>
      <c r="K42" s="84" t="s">
        <v>170</v>
      </c>
      <c r="P42" s="84" t="s">
        <v>212</v>
      </c>
      <c r="Q42" s="84" t="s">
        <v>245</v>
      </c>
      <c r="R42" s="84" t="s">
        <v>210</v>
      </c>
    </row>
    <row r="43" spans="1:20">
      <c r="A43" s="78" t="s">
        <v>445</v>
      </c>
      <c r="B43" s="86" t="s">
        <v>9</v>
      </c>
      <c r="C43" s="86" t="s">
        <v>9</v>
      </c>
      <c r="F43" s="84" t="s">
        <v>488</v>
      </c>
      <c r="K43" s="84" t="s">
        <v>158</v>
      </c>
      <c r="P43" s="84" t="s">
        <v>209</v>
      </c>
      <c r="Q43" s="84" t="s">
        <v>243</v>
      </c>
      <c r="R43" s="84" t="s">
        <v>210</v>
      </c>
    </row>
    <row r="44" spans="1:20">
      <c r="A44" s="78" t="s">
        <v>446</v>
      </c>
      <c r="B44" s="86" t="s">
        <v>10</v>
      </c>
      <c r="C44" s="86" t="s">
        <v>10</v>
      </c>
      <c r="F44" s="84"/>
      <c r="G44" s="84"/>
      <c r="K44" s="84" t="s">
        <v>148</v>
      </c>
      <c r="P44" s="84" t="s">
        <v>211</v>
      </c>
      <c r="Q44" s="84" t="s">
        <v>244</v>
      </c>
      <c r="R44" s="84" t="s">
        <v>210</v>
      </c>
    </row>
    <row r="45" spans="1:20">
      <c r="B45" s="86" t="s">
        <v>11</v>
      </c>
      <c r="C45" s="86" t="s">
        <v>11</v>
      </c>
      <c r="F45" s="84"/>
      <c r="G45" s="84"/>
      <c r="K45" s="84" t="s">
        <v>176</v>
      </c>
      <c r="P45" s="84" t="s">
        <v>239</v>
      </c>
      <c r="Q45" s="84" t="s">
        <v>379</v>
      </c>
      <c r="R45" s="84" t="s">
        <v>199</v>
      </c>
      <c r="S45" s="89" t="s">
        <v>375</v>
      </c>
    </row>
    <row r="46" spans="1:20">
      <c r="A46" s="78" t="s">
        <v>447</v>
      </c>
      <c r="B46" s="86" t="s">
        <v>12</v>
      </c>
      <c r="C46" s="86" t="s">
        <v>12</v>
      </c>
      <c r="F46" s="84"/>
      <c r="K46" s="84" t="s">
        <v>167</v>
      </c>
      <c r="P46" s="84" t="s">
        <v>195</v>
      </c>
      <c r="Q46" s="84" t="s">
        <v>237</v>
      </c>
      <c r="R46" s="84" t="s">
        <v>196</v>
      </c>
    </row>
    <row r="47" spans="1:20" ht="36">
      <c r="A47" s="92" t="s">
        <v>221</v>
      </c>
      <c r="B47" s="86" t="s">
        <v>13</v>
      </c>
      <c r="C47" s="86" t="s">
        <v>13</v>
      </c>
      <c r="F47" s="84"/>
      <c r="K47" s="84" t="s">
        <v>180</v>
      </c>
      <c r="P47" s="84" t="s">
        <v>197</v>
      </c>
      <c r="Q47" s="84" t="s">
        <v>238</v>
      </c>
      <c r="R47" s="84" t="s">
        <v>198</v>
      </c>
    </row>
    <row r="48" spans="1:20">
      <c r="A48" s="92" t="s">
        <v>189</v>
      </c>
      <c r="B48" s="86" t="s">
        <v>14</v>
      </c>
      <c r="C48" s="86" t="s">
        <v>14</v>
      </c>
      <c r="E48" s="87" t="s">
        <v>491</v>
      </c>
      <c r="F48" s="84"/>
      <c r="K48" s="84" t="s">
        <v>178</v>
      </c>
      <c r="P48" s="84" t="s">
        <v>204</v>
      </c>
      <c r="Q48" s="84" t="s">
        <v>241</v>
      </c>
      <c r="R48" s="84" t="s">
        <v>205</v>
      </c>
    </row>
    <row r="49" spans="1:21">
      <c r="A49" s="92" t="s">
        <v>233</v>
      </c>
      <c r="B49" s="86" t="s">
        <v>15</v>
      </c>
      <c r="C49" s="86" t="s">
        <v>15</v>
      </c>
      <c r="E49" s="87" t="s">
        <v>492</v>
      </c>
      <c r="F49" s="84"/>
      <c r="K49" s="84" t="s">
        <v>169</v>
      </c>
      <c r="P49" s="84" t="s">
        <v>200</v>
      </c>
      <c r="Q49" s="84" t="s">
        <v>240</v>
      </c>
      <c r="R49" s="84" t="s">
        <v>201</v>
      </c>
      <c r="S49" s="84" t="s">
        <v>202</v>
      </c>
      <c r="T49" s="84" t="s">
        <v>203</v>
      </c>
    </row>
    <row r="50" spans="1:21">
      <c r="A50" s="92" t="s">
        <v>187</v>
      </c>
      <c r="B50" s="86" t="s">
        <v>16</v>
      </c>
      <c r="C50" s="86" t="s">
        <v>136</v>
      </c>
      <c r="E50" s="87" t="s">
        <v>620</v>
      </c>
      <c r="F50" s="84"/>
      <c r="K50" s="84" t="s">
        <v>149</v>
      </c>
      <c r="P50" s="84" t="s">
        <v>206</v>
      </c>
      <c r="Q50" s="84" t="s">
        <v>242</v>
      </c>
      <c r="R50" s="84" t="s">
        <v>207</v>
      </c>
      <c r="S50" s="84" t="s">
        <v>208</v>
      </c>
    </row>
    <row r="51" spans="1:21">
      <c r="A51" s="92" t="s">
        <v>191</v>
      </c>
      <c r="B51" s="86" t="s">
        <v>17</v>
      </c>
      <c r="C51" s="86" t="s">
        <v>17</v>
      </c>
      <c r="E51" s="87" t="s">
        <v>630</v>
      </c>
      <c r="F51" s="84"/>
      <c r="K51" s="84" t="s">
        <v>356</v>
      </c>
      <c r="P51" s="84" t="s">
        <v>214</v>
      </c>
      <c r="Q51" s="84" t="s">
        <v>247</v>
      </c>
      <c r="R51" s="84" t="s">
        <v>215</v>
      </c>
    </row>
    <row r="52" spans="1:21" ht="36">
      <c r="A52" s="92" t="s">
        <v>192</v>
      </c>
      <c r="B52" s="86" t="s">
        <v>18</v>
      </c>
      <c r="C52" s="86" t="s">
        <v>18</v>
      </c>
      <c r="E52" s="108" t="s">
        <v>537</v>
      </c>
      <c r="F52" s="84"/>
      <c r="K52" s="84" t="s">
        <v>353</v>
      </c>
      <c r="P52" s="84" t="s">
        <v>216</v>
      </c>
      <c r="Q52" s="84" t="s">
        <v>252</v>
      </c>
      <c r="R52" s="84" t="s">
        <v>193</v>
      </c>
      <c r="S52" s="84" t="s">
        <v>217</v>
      </c>
    </row>
    <row r="53" spans="1:21">
      <c r="A53" s="92" t="s">
        <v>194</v>
      </c>
      <c r="B53" s="86" t="s">
        <v>19</v>
      </c>
      <c r="C53" s="86" t="s">
        <v>329</v>
      </c>
      <c r="F53" s="84"/>
      <c r="K53" s="90" t="s">
        <v>368</v>
      </c>
      <c r="P53" s="84" t="s">
        <v>386</v>
      </c>
      <c r="Q53" s="84" t="s">
        <v>249</v>
      </c>
      <c r="R53" s="84" t="s">
        <v>220</v>
      </c>
    </row>
    <row r="54" spans="1:21">
      <c r="A54" s="92" t="s">
        <v>190</v>
      </c>
      <c r="B54" s="86" t="s">
        <v>20</v>
      </c>
      <c r="C54" s="86" t="s">
        <v>137</v>
      </c>
      <c r="F54" s="84"/>
      <c r="K54" s="90" t="s">
        <v>367</v>
      </c>
      <c r="P54" s="90" t="s">
        <v>387</v>
      </c>
      <c r="Q54" s="90" t="s">
        <v>388</v>
      </c>
      <c r="R54" s="84" t="s">
        <v>219</v>
      </c>
    </row>
    <row r="55" spans="1:21" ht="36">
      <c r="A55" s="92" t="s">
        <v>226</v>
      </c>
      <c r="B55" s="86" t="s">
        <v>21</v>
      </c>
      <c r="C55" s="86" t="s">
        <v>21</v>
      </c>
      <c r="F55" s="84"/>
      <c r="K55" s="90" t="s">
        <v>369</v>
      </c>
    </row>
    <row r="56" spans="1:21">
      <c r="A56" s="92" t="s">
        <v>371</v>
      </c>
      <c r="B56" s="86" t="s">
        <v>22</v>
      </c>
      <c r="C56" s="86" t="s">
        <v>22</v>
      </c>
      <c r="F56" s="84"/>
      <c r="K56" s="84" t="s">
        <v>175</v>
      </c>
    </row>
    <row r="57" spans="1:21">
      <c r="A57" s="92" t="s">
        <v>225</v>
      </c>
      <c r="B57" s="86" t="s">
        <v>23</v>
      </c>
      <c r="C57" s="86" t="s">
        <v>23</v>
      </c>
      <c r="F57" s="84"/>
      <c r="K57" s="90" t="s">
        <v>370</v>
      </c>
    </row>
    <row r="58" spans="1:21" ht="36">
      <c r="A58" s="92" t="s">
        <v>218</v>
      </c>
      <c r="B58" s="86" t="s">
        <v>24</v>
      </c>
      <c r="C58" s="86" t="s">
        <v>24</v>
      </c>
      <c r="F58" s="84"/>
      <c r="K58" s="84" t="s">
        <v>347</v>
      </c>
      <c r="Q58" s="93" t="s">
        <v>416</v>
      </c>
      <c r="R58" s="93" t="s">
        <v>389</v>
      </c>
      <c r="S58" s="214" t="s">
        <v>390</v>
      </c>
      <c r="T58" s="214"/>
      <c r="U58" s="214"/>
    </row>
    <row r="59" spans="1:21" ht="90">
      <c r="A59" s="92" t="s">
        <v>374</v>
      </c>
      <c r="B59" s="86" t="s">
        <v>25</v>
      </c>
      <c r="C59" s="86" t="s">
        <v>25</v>
      </c>
      <c r="F59" s="84"/>
      <c r="K59" s="84" t="s">
        <v>264</v>
      </c>
      <c r="P59" s="84"/>
      <c r="Q59" s="92" t="s">
        <v>221</v>
      </c>
      <c r="R59" s="92" t="s">
        <v>391</v>
      </c>
      <c r="S59" s="92" t="s">
        <v>222</v>
      </c>
      <c r="T59" s="92" t="s">
        <v>223</v>
      </c>
      <c r="U59" s="92" t="s">
        <v>224</v>
      </c>
    </row>
    <row r="60" spans="1:21" ht="36">
      <c r="A60" s="92" t="s">
        <v>213</v>
      </c>
      <c r="B60" s="86" t="s">
        <v>26</v>
      </c>
      <c r="C60" s="86" t="s">
        <v>26</v>
      </c>
      <c r="F60" s="84"/>
      <c r="K60" s="90" t="s">
        <v>362</v>
      </c>
      <c r="P60" s="84"/>
      <c r="Q60" s="92" t="s">
        <v>189</v>
      </c>
      <c r="R60" s="92" t="s">
        <v>392</v>
      </c>
      <c r="S60" s="92" t="s">
        <v>188</v>
      </c>
      <c r="T60" s="92"/>
      <c r="U60" s="92"/>
    </row>
    <row r="61" spans="1:21" ht="36">
      <c r="A61" s="92" t="s">
        <v>212</v>
      </c>
      <c r="B61" s="86" t="s">
        <v>27</v>
      </c>
      <c r="C61" s="86" t="s">
        <v>27</v>
      </c>
      <c r="K61" s="84" t="s">
        <v>351</v>
      </c>
      <c r="P61" s="84"/>
      <c r="Q61" s="92" t="s">
        <v>233</v>
      </c>
      <c r="R61" s="92" t="s">
        <v>393</v>
      </c>
      <c r="S61" s="92" t="s">
        <v>188</v>
      </c>
      <c r="T61" s="92"/>
      <c r="U61" s="92"/>
    </row>
    <row r="62" spans="1:21" ht="36">
      <c r="A62" s="92" t="s">
        <v>209</v>
      </c>
      <c r="B62" s="86" t="s">
        <v>28</v>
      </c>
      <c r="C62" s="86" t="s">
        <v>28</v>
      </c>
      <c r="K62" s="84" t="s">
        <v>363</v>
      </c>
      <c r="Q62" s="92" t="s">
        <v>187</v>
      </c>
      <c r="R62" s="92" t="s">
        <v>394</v>
      </c>
      <c r="S62" s="92" t="s">
        <v>188</v>
      </c>
      <c r="T62" s="92"/>
      <c r="U62" s="92"/>
    </row>
    <row r="63" spans="1:21" ht="36">
      <c r="A63" s="92" t="s">
        <v>239</v>
      </c>
      <c r="B63" s="86" t="s">
        <v>29</v>
      </c>
      <c r="C63" s="86" t="s">
        <v>29</v>
      </c>
      <c r="E63" s="78" t="s">
        <v>536</v>
      </c>
      <c r="K63" s="90" t="s">
        <v>357</v>
      </c>
      <c r="P63" s="84"/>
      <c r="Q63" s="92" t="s">
        <v>191</v>
      </c>
      <c r="R63" s="92" t="s">
        <v>395</v>
      </c>
      <c r="S63" s="92" t="s">
        <v>188</v>
      </c>
      <c r="T63" s="92"/>
      <c r="U63" s="92"/>
    </row>
    <row r="64" spans="1:21" ht="90">
      <c r="A64" s="92" t="s">
        <v>195</v>
      </c>
      <c r="B64" s="86" t="s">
        <v>30</v>
      </c>
      <c r="C64" s="86" t="s">
        <v>138</v>
      </c>
      <c r="K64" s="84" t="s">
        <v>354</v>
      </c>
      <c r="P64" s="84"/>
      <c r="Q64" s="92" t="s">
        <v>192</v>
      </c>
      <c r="R64" s="92" t="s">
        <v>396</v>
      </c>
      <c r="S64" s="92" t="s">
        <v>193</v>
      </c>
      <c r="T64" s="92"/>
      <c r="U64" s="92"/>
    </row>
    <row r="65" spans="1:21" ht="36">
      <c r="A65" s="92" t="s">
        <v>197</v>
      </c>
      <c r="B65" s="86" t="s">
        <v>31</v>
      </c>
      <c r="C65" s="86" t="s">
        <v>31</v>
      </c>
      <c r="K65" s="90" t="s">
        <v>364</v>
      </c>
      <c r="Q65" s="92" t="s">
        <v>194</v>
      </c>
      <c r="R65" s="92" t="s">
        <v>397</v>
      </c>
      <c r="S65" s="92" t="s">
        <v>188</v>
      </c>
      <c r="T65" s="92"/>
      <c r="U65" s="92"/>
    </row>
    <row r="66" spans="1:21" ht="36">
      <c r="A66" s="92" t="s">
        <v>204</v>
      </c>
      <c r="B66" s="86" t="s">
        <v>32</v>
      </c>
      <c r="C66" s="86" t="s">
        <v>32</v>
      </c>
      <c r="F66" s="79" t="s">
        <v>140</v>
      </c>
      <c r="G66" s="84"/>
      <c r="K66" s="84" t="s">
        <v>155</v>
      </c>
      <c r="Q66" s="92" t="s">
        <v>190</v>
      </c>
      <c r="R66" s="92" t="s">
        <v>398</v>
      </c>
      <c r="S66" s="92" t="s">
        <v>188</v>
      </c>
      <c r="T66" s="92"/>
      <c r="U66" s="92"/>
    </row>
    <row r="67" spans="1:21" ht="90">
      <c r="A67" s="92" t="s">
        <v>200</v>
      </c>
      <c r="B67" s="86" t="s">
        <v>33</v>
      </c>
      <c r="C67" s="86" t="s">
        <v>33</v>
      </c>
      <c r="F67" s="84" t="s">
        <v>253</v>
      </c>
      <c r="G67" s="84">
        <v>1</v>
      </c>
      <c r="K67" s="84" t="s">
        <v>266</v>
      </c>
      <c r="Q67" s="94" t="s">
        <v>226</v>
      </c>
      <c r="R67" s="94" t="s">
        <v>399</v>
      </c>
      <c r="S67" s="94" t="s">
        <v>227</v>
      </c>
      <c r="T67" s="94"/>
      <c r="U67" s="92"/>
    </row>
    <row r="68" spans="1:21" ht="72">
      <c r="A68" s="92" t="s">
        <v>206</v>
      </c>
      <c r="B68" s="86" t="s">
        <v>34</v>
      </c>
      <c r="C68" s="86" t="s">
        <v>34</v>
      </c>
      <c r="F68" s="84" t="s">
        <v>254</v>
      </c>
      <c r="G68" s="84">
        <v>-1</v>
      </c>
      <c r="K68" s="84" t="s">
        <v>355</v>
      </c>
      <c r="P68" s="84"/>
      <c r="Q68" s="95" t="s">
        <v>371</v>
      </c>
      <c r="R68" s="95" t="s">
        <v>400</v>
      </c>
      <c r="S68" s="95" t="s">
        <v>207</v>
      </c>
      <c r="T68" s="95" t="s">
        <v>372</v>
      </c>
      <c r="U68" s="96" t="s">
        <v>373</v>
      </c>
    </row>
    <row r="69" spans="1:21" ht="54">
      <c r="A69" s="92" t="s">
        <v>451</v>
      </c>
      <c r="B69" s="86" t="s">
        <v>35</v>
      </c>
      <c r="C69" s="86" t="s">
        <v>35</v>
      </c>
      <c r="F69" s="84"/>
      <c r="G69" s="84"/>
      <c r="K69" s="84" t="s">
        <v>154</v>
      </c>
      <c r="Q69" s="92" t="s">
        <v>225</v>
      </c>
      <c r="R69" s="92" t="s">
        <v>401</v>
      </c>
      <c r="S69" s="92" t="s">
        <v>219</v>
      </c>
      <c r="T69" s="92"/>
      <c r="U69" s="92"/>
    </row>
    <row r="70" spans="1:21" ht="90">
      <c r="A70" s="92" t="s">
        <v>386</v>
      </c>
      <c r="B70" s="86" t="s">
        <v>341</v>
      </c>
      <c r="C70" s="86" t="s">
        <v>335</v>
      </c>
      <c r="F70" s="79" t="s">
        <v>255</v>
      </c>
      <c r="G70" s="84"/>
      <c r="K70" s="84" t="s">
        <v>346</v>
      </c>
      <c r="P70" s="84"/>
      <c r="Q70" s="92" t="s">
        <v>218</v>
      </c>
      <c r="R70" s="92" t="s">
        <v>402</v>
      </c>
      <c r="S70" s="92" t="s">
        <v>219</v>
      </c>
      <c r="T70" s="92"/>
      <c r="U70" s="92"/>
    </row>
    <row r="71" spans="1:21" ht="54">
      <c r="A71" s="92" t="s">
        <v>387</v>
      </c>
      <c r="B71" s="86" t="s">
        <v>342</v>
      </c>
      <c r="C71" s="86" t="s">
        <v>336</v>
      </c>
      <c r="F71" s="84" t="s">
        <v>256</v>
      </c>
      <c r="G71" s="84">
        <v>2</v>
      </c>
      <c r="K71" s="90" t="s">
        <v>358</v>
      </c>
      <c r="Q71" s="95" t="s">
        <v>374</v>
      </c>
      <c r="R71" s="95" t="s">
        <v>403</v>
      </c>
      <c r="S71" s="95" t="s">
        <v>210</v>
      </c>
      <c r="T71" s="94"/>
      <c r="U71" s="92"/>
    </row>
    <row r="72" spans="1:21" ht="90">
      <c r="A72" s="92" t="s">
        <v>452</v>
      </c>
      <c r="B72" s="86" t="s">
        <v>343</v>
      </c>
      <c r="C72" s="86" t="s">
        <v>337</v>
      </c>
      <c r="F72" s="84" t="s">
        <v>257</v>
      </c>
      <c r="G72" s="84">
        <v>1</v>
      </c>
      <c r="K72" s="90" t="s">
        <v>366</v>
      </c>
      <c r="Q72" s="92" t="s">
        <v>213</v>
      </c>
      <c r="R72" s="92" t="s">
        <v>404</v>
      </c>
      <c r="S72" s="92" t="s">
        <v>210</v>
      </c>
      <c r="T72" s="92"/>
      <c r="U72" s="92"/>
    </row>
    <row r="73" spans="1:21" ht="90">
      <c r="A73" s="92" t="s">
        <v>448</v>
      </c>
      <c r="B73" s="86" t="s">
        <v>344</v>
      </c>
      <c r="C73" s="86" t="s">
        <v>338</v>
      </c>
      <c r="F73" s="84"/>
      <c r="G73" s="84"/>
      <c r="K73" s="84" t="s">
        <v>184</v>
      </c>
      <c r="Q73" s="92" t="s">
        <v>212</v>
      </c>
      <c r="R73" s="92" t="s">
        <v>405</v>
      </c>
      <c r="S73" s="92" t="s">
        <v>210</v>
      </c>
      <c r="T73" s="92"/>
      <c r="U73" s="92"/>
    </row>
    <row r="74" spans="1:21" ht="108">
      <c r="A74" s="92" t="s">
        <v>453</v>
      </c>
      <c r="B74" s="86" t="s">
        <v>345</v>
      </c>
      <c r="C74" s="86" t="s">
        <v>339</v>
      </c>
      <c r="F74" s="79" t="s">
        <v>141</v>
      </c>
      <c r="G74" s="84"/>
      <c r="K74" s="84" t="s">
        <v>171</v>
      </c>
      <c r="Q74" s="92" t="s">
        <v>209</v>
      </c>
      <c r="R74" s="92" t="s">
        <v>406</v>
      </c>
      <c r="S74" s="92" t="s">
        <v>210</v>
      </c>
      <c r="T74" s="92"/>
      <c r="U74" s="92"/>
    </row>
    <row r="75" spans="1:21" ht="72">
      <c r="A75" s="92" t="s">
        <v>454</v>
      </c>
      <c r="F75" s="84" t="s">
        <v>258</v>
      </c>
      <c r="G75" s="84">
        <v>3</v>
      </c>
      <c r="K75" s="84" t="s">
        <v>166</v>
      </c>
      <c r="Q75" s="92" t="s">
        <v>239</v>
      </c>
      <c r="R75" s="92" t="s">
        <v>407</v>
      </c>
      <c r="S75" s="92" t="s">
        <v>199</v>
      </c>
      <c r="T75" s="95" t="s">
        <v>375</v>
      </c>
      <c r="U75" s="92"/>
    </row>
    <row r="76" spans="1:21" ht="72">
      <c r="A76" s="92" t="s">
        <v>455</v>
      </c>
      <c r="F76" s="84" t="s">
        <v>259</v>
      </c>
      <c r="G76" s="84">
        <v>2</v>
      </c>
      <c r="K76" s="84" t="s">
        <v>165</v>
      </c>
      <c r="Q76" s="92" t="s">
        <v>195</v>
      </c>
      <c r="R76" s="92" t="s">
        <v>408</v>
      </c>
      <c r="S76" s="92" t="s">
        <v>196</v>
      </c>
      <c r="T76" s="92"/>
      <c r="U76" s="92"/>
    </row>
    <row r="77" spans="1:21" ht="72">
      <c r="A77" s="92" t="s">
        <v>449</v>
      </c>
      <c r="F77" s="84" t="s">
        <v>260</v>
      </c>
      <c r="G77" s="84">
        <v>1</v>
      </c>
      <c r="K77" s="84" t="s">
        <v>350</v>
      </c>
      <c r="Q77" s="92" t="s">
        <v>197</v>
      </c>
      <c r="R77" s="92" t="s">
        <v>409</v>
      </c>
      <c r="S77" s="92" t="s">
        <v>198</v>
      </c>
      <c r="T77" s="92"/>
      <c r="U77" s="92"/>
    </row>
    <row r="78" spans="1:21" ht="108">
      <c r="A78" s="92" t="s">
        <v>450</v>
      </c>
      <c r="F78" s="84"/>
      <c r="G78" s="84"/>
      <c r="K78" s="84" t="s">
        <v>153</v>
      </c>
      <c r="Q78" s="92" t="s">
        <v>204</v>
      </c>
      <c r="R78" s="92" t="s">
        <v>410</v>
      </c>
      <c r="S78" s="92" t="s">
        <v>205</v>
      </c>
      <c r="T78" s="92"/>
      <c r="U78" s="92"/>
    </row>
    <row r="79" spans="1:21">
      <c r="A79" s="92" t="s">
        <v>465</v>
      </c>
      <c r="F79" s="84"/>
      <c r="G79" s="84"/>
      <c r="K79" s="84"/>
      <c r="Q79" s="92"/>
      <c r="R79" s="92"/>
      <c r="S79" s="92"/>
      <c r="T79" s="92"/>
      <c r="U79" s="92"/>
    </row>
    <row r="80" spans="1:21">
      <c r="A80" s="92" t="s">
        <v>466</v>
      </c>
      <c r="F80" s="84"/>
      <c r="G80" s="84"/>
      <c r="K80" s="84"/>
      <c r="Q80" s="92"/>
      <c r="R80" s="92"/>
      <c r="S80" s="92"/>
      <c r="T80" s="92"/>
      <c r="U80" s="92"/>
    </row>
    <row r="81" spans="1:21">
      <c r="A81" s="92" t="s">
        <v>233</v>
      </c>
      <c r="F81" s="84"/>
      <c r="G81" s="84"/>
      <c r="K81" s="84"/>
      <c r="Q81" s="92"/>
      <c r="R81" s="92"/>
      <c r="S81" s="92"/>
      <c r="T81" s="92"/>
      <c r="U81" s="92"/>
    </row>
    <row r="82" spans="1:21" ht="36">
      <c r="A82" s="92" t="s">
        <v>192</v>
      </c>
      <c r="F82" s="84"/>
      <c r="G82" s="84"/>
      <c r="K82" s="84"/>
      <c r="Q82" s="92"/>
      <c r="R82" s="92"/>
      <c r="S82" s="92"/>
      <c r="T82" s="92"/>
      <c r="U82" s="92"/>
    </row>
    <row r="83" spans="1:21">
      <c r="A83" s="92" t="s">
        <v>194</v>
      </c>
      <c r="F83" s="84"/>
      <c r="G83" s="84"/>
      <c r="K83" s="84"/>
      <c r="Q83" s="92"/>
      <c r="R83" s="92"/>
      <c r="S83" s="92"/>
      <c r="T83" s="92"/>
      <c r="U83" s="92"/>
    </row>
    <row r="84" spans="1:21" ht="36">
      <c r="A84" s="92" t="s">
        <v>374</v>
      </c>
      <c r="F84" s="84"/>
      <c r="G84" s="84"/>
      <c r="K84" s="84"/>
      <c r="Q84" s="92"/>
      <c r="R84" s="92"/>
      <c r="S84" s="92"/>
      <c r="T84" s="92"/>
      <c r="U84" s="92"/>
    </row>
    <row r="85" spans="1:21" ht="36">
      <c r="A85" s="92" t="s">
        <v>213</v>
      </c>
      <c r="F85" s="84"/>
      <c r="G85" s="84"/>
      <c r="K85" s="84"/>
      <c r="Q85" s="92"/>
      <c r="R85" s="92"/>
      <c r="S85" s="92"/>
      <c r="T85" s="92"/>
      <c r="U85" s="92"/>
    </row>
    <row r="86" spans="1:21" ht="36">
      <c r="A86" s="92" t="s">
        <v>212</v>
      </c>
      <c r="F86" s="84"/>
      <c r="G86" s="84"/>
      <c r="K86" s="84"/>
      <c r="Q86" s="92"/>
      <c r="R86" s="92"/>
      <c r="S86" s="92"/>
      <c r="T86" s="92"/>
      <c r="U86" s="92"/>
    </row>
    <row r="87" spans="1:21" ht="36">
      <c r="A87" s="92" t="s">
        <v>467</v>
      </c>
      <c r="F87" s="84"/>
      <c r="G87" s="84"/>
      <c r="K87" s="84"/>
      <c r="Q87" s="92"/>
      <c r="R87" s="92"/>
      <c r="S87" s="92"/>
      <c r="T87" s="92"/>
      <c r="U87" s="92"/>
    </row>
    <row r="88" spans="1:21">
      <c r="A88" s="92" t="s">
        <v>468</v>
      </c>
      <c r="F88" s="84"/>
      <c r="G88" s="84"/>
      <c r="K88" s="84"/>
      <c r="Q88" s="92"/>
      <c r="R88" s="92"/>
      <c r="S88" s="92"/>
      <c r="T88" s="92"/>
      <c r="U88" s="92"/>
    </row>
    <row r="89" spans="1:21" ht="54">
      <c r="A89" s="92" t="s">
        <v>469</v>
      </c>
      <c r="F89" s="84"/>
      <c r="G89" s="84"/>
      <c r="K89" s="84"/>
      <c r="Q89" s="92"/>
      <c r="R89" s="92"/>
      <c r="S89" s="92"/>
      <c r="T89" s="92"/>
      <c r="U89" s="92"/>
    </row>
    <row r="90" spans="1:21">
      <c r="A90" s="92" t="s">
        <v>200</v>
      </c>
      <c r="F90" s="84"/>
      <c r="G90" s="84"/>
      <c r="K90" s="84"/>
      <c r="Q90" s="92"/>
      <c r="R90" s="92"/>
      <c r="S90" s="92"/>
      <c r="T90" s="92"/>
      <c r="U90" s="92"/>
    </row>
    <row r="91" spans="1:21">
      <c r="A91" s="92" t="s">
        <v>214</v>
      </c>
      <c r="F91" s="84"/>
      <c r="G91" s="84"/>
      <c r="K91" s="84"/>
      <c r="Q91" s="92"/>
      <c r="R91" s="92"/>
      <c r="S91" s="92"/>
      <c r="T91" s="92"/>
      <c r="U91" s="92"/>
    </row>
    <row r="92" spans="1:21">
      <c r="A92" s="92" t="s">
        <v>470</v>
      </c>
      <c r="F92" s="84"/>
      <c r="G92" s="84"/>
      <c r="K92" s="84"/>
      <c r="Q92" s="92"/>
      <c r="R92" s="92"/>
      <c r="S92" s="92"/>
      <c r="T92" s="92"/>
      <c r="U92" s="92"/>
    </row>
    <row r="93" spans="1:21" ht="36">
      <c r="A93" s="92" t="s">
        <v>471</v>
      </c>
      <c r="F93" s="84"/>
      <c r="G93" s="84"/>
      <c r="K93" s="84"/>
      <c r="Q93" s="92"/>
      <c r="R93" s="92"/>
      <c r="S93" s="92"/>
      <c r="T93" s="92"/>
      <c r="U93" s="92"/>
    </row>
    <row r="94" spans="1:21" ht="36">
      <c r="A94" s="92" t="s">
        <v>472</v>
      </c>
      <c r="F94" s="84"/>
      <c r="G94" s="84"/>
      <c r="K94" s="84"/>
      <c r="Q94" s="92"/>
      <c r="R94" s="92"/>
      <c r="S94" s="92"/>
      <c r="T94" s="92"/>
      <c r="U94" s="92"/>
    </row>
    <row r="95" spans="1:21" ht="36">
      <c r="A95" s="92" t="s">
        <v>473</v>
      </c>
      <c r="F95" s="84"/>
      <c r="G95" s="84"/>
      <c r="K95" s="84"/>
      <c r="Q95" s="92"/>
      <c r="R95" s="92"/>
      <c r="S95" s="92"/>
      <c r="T95" s="92"/>
      <c r="U95" s="92"/>
    </row>
    <row r="96" spans="1:21">
      <c r="A96" s="92" t="s">
        <v>474</v>
      </c>
      <c r="F96" s="84"/>
      <c r="G96" s="84"/>
      <c r="K96" s="84"/>
      <c r="Q96" s="92"/>
      <c r="R96" s="92"/>
      <c r="S96" s="92"/>
      <c r="T96" s="92"/>
      <c r="U96" s="92"/>
    </row>
    <row r="97" spans="1:21">
      <c r="A97" s="92" t="s">
        <v>475</v>
      </c>
      <c r="F97" s="84"/>
      <c r="G97" s="84"/>
      <c r="K97" s="84"/>
      <c r="Q97" s="92"/>
      <c r="R97" s="92"/>
      <c r="S97" s="92"/>
      <c r="T97" s="92"/>
      <c r="U97" s="92"/>
    </row>
    <row r="98" spans="1:21">
      <c r="A98" s="92" t="s">
        <v>476</v>
      </c>
      <c r="F98" s="84"/>
      <c r="G98" s="84"/>
      <c r="K98" s="84"/>
      <c r="Q98" s="92"/>
      <c r="R98" s="92"/>
      <c r="S98" s="92"/>
      <c r="T98" s="92"/>
      <c r="U98" s="92"/>
    </row>
    <row r="99" spans="1:21">
      <c r="A99" s="92" t="s">
        <v>477</v>
      </c>
      <c r="F99" s="84"/>
      <c r="G99" s="84"/>
      <c r="K99" s="84"/>
      <c r="Q99" s="92"/>
      <c r="R99" s="92"/>
      <c r="S99" s="92"/>
      <c r="T99" s="92"/>
      <c r="U99" s="92"/>
    </row>
    <row r="100" spans="1:21">
      <c r="A100" s="92" t="s">
        <v>478</v>
      </c>
      <c r="F100" s="84"/>
      <c r="G100" s="84"/>
      <c r="K100" s="84"/>
      <c r="Q100" s="92"/>
      <c r="R100" s="92"/>
      <c r="S100" s="92"/>
      <c r="T100" s="92"/>
      <c r="U100" s="92"/>
    </row>
    <row r="101" spans="1:21" ht="54">
      <c r="A101" s="92" t="s">
        <v>479</v>
      </c>
      <c r="F101" s="84"/>
      <c r="G101" s="84"/>
      <c r="K101" s="84"/>
      <c r="Q101" s="92"/>
      <c r="R101" s="92"/>
      <c r="S101" s="92"/>
      <c r="T101" s="92"/>
      <c r="U101" s="92"/>
    </row>
    <row r="102" spans="1:21">
      <c r="A102" s="92" t="s">
        <v>480</v>
      </c>
      <c r="F102" s="84"/>
      <c r="G102" s="84"/>
      <c r="K102" s="84"/>
      <c r="Q102" s="92"/>
      <c r="R102" s="92"/>
      <c r="S102" s="92"/>
      <c r="T102" s="92"/>
      <c r="U102" s="92"/>
    </row>
    <row r="103" spans="1:21">
      <c r="A103" s="92" t="s">
        <v>481</v>
      </c>
      <c r="F103" s="84"/>
      <c r="G103" s="84"/>
      <c r="K103" s="84"/>
      <c r="Q103" s="92"/>
      <c r="R103" s="92"/>
      <c r="S103" s="92"/>
      <c r="T103" s="92"/>
      <c r="U103" s="92"/>
    </row>
    <row r="104" spans="1:21" ht="36">
      <c r="A104" s="92" t="s">
        <v>482</v>
      </c>
      <c r="F104" s="84"/>
      <c r="G104" s="84"/>
      <c r="K104" s="84"/>
      <c r="Q104" s="92"/>
      <c r="R104" s="92"/>
      <c r="S104" s="92"/>
      <c r="T104" s="92"/>
      <c r="U104" s="92"/>
    </row>
    <row r="105" spans="1:21" ht="54">
      <c r="A105" s="97" t="s">
        <v>456</v>
      </c>
      <c r="F105" s="79" t="s">
        <v>142</v>
      </c>
      <c r="G105" s="84"/>
      <c r="K105" s="84" t="s">
        <v>265</v>
      </c>
      <c r="Q105" s="92" t="s">
        <v>200</v>
      </c>
      <c r="R105" s="92" t="s">
        <v>411</v>
      </c>
      <c r="S105" s="92" t="s">
        <v>201</v>
      </c>
      <c r="T105" s="92" t="s">
        <v>202</v>
      </c>
      <c r="U105" s="92" t="s">
        <v>203</v>
      </c>
    </row>
    <row r="106" spans="1:21">
      <c r="A106" s="98"/>
      <c r="F106" s="79"/>
      <c r="G106" s="84"/>
      <c r="K106" s="84"/>
      <c r="Q106" s="92"/>
      <c r="R106" s="92"/>
      <c r="S106" s="92"/>
      <c r="T106" s="92"/>
      <c r="U106" s="92"/>
    </row>
    <row r="107" spans="1:21" ht="216">
      <c r="F107" s="84" t="s">
        <v>261</v>
      </c>
      <c r="G107" s="84">
        <v>3</v>
      </c>
      <c r="K107" s="84" t="s">
        <v>268</v>
      </c>
      <c r="Q107" s="92" t="s">
        <v>206</v>
      </c>
      <c r="R107" s="92" t="s">
        <v>412</v>
      </c>
      <c r="S107" s="92" t="s">
        <v>207</v>
      </c>
      <c r="T107" s="92" t="s">
        <v>208</v>
      </c>
      <c r="U107" s="92"/>
    </row>
    <row r="108" spans="1:21" ht="36">
      <c r="A108" s="78" t="s">
        <v>457</v>
      </c>
      <c r="F108" s="84" t="s">
        <v>262</v>
      </c>
      <c r="G108" s="84">
        <v>2</v>
      </c>
      <c r="K108" s="84" t="s">
        <v>349</v>
      </c>
      <c r="Q108" s="92" t="s">
        <v>216</v>
      </c>
      <c r="R108" s="92" t="s">
        <v>413</v>
      </c>
      <c r="S108" s="92" t="s">
        <v>193</v>
      </c>
      <c r="T108" s="92" t="s">
        <v>217</v>
      </c>
      <c r="U108" s="92"/>
    </row>
    <row r="109" spans="1:21" ht="36">
      <c r="A109" s="78" t="s">
        <v>458</v>
      </c>
      <c r="F109" s="84" t="s">
        <v>263</v>
      </c>
      <c r="G109" s="84">
        <v>1</v>
      </c>
      <c r="K109" s="84" t="s">
        <v>348</v>
      </c>
      <c r="Q109" s="92" t="s">
        <v>386</v>
      </c>
      <c r="R109" s="92" t="s">
        <v>415</v>
      </c>
      <c r="S109" s="92" t="s">
        <v>220</v>
      </c>
      <c r="T109" s="92"/>
      <c r="U109" s="92"/>
    </row>
    <row r="110" spans="1:21" ht="54">
      <c r="A110" s="78" t="s">
        <v>459</v>
      </c>
      <c r="K110" s="84" t="s">
        <v>168</v>
      </c>
      <c r="Q110" s="96" t="s">
        <v>387</v>
      </c>
      <c r="R110" s="96" t="s">
        <v>414</v>
      </c>
      <c r="S110" s="92" t="s">
        <v>219</v>
      </c>
      <c r="T110" s="92"/>
      <c r="U110" s="92"/>
    </row>
    <row r="111" spans="1:21">
      <c r="A111" s="78" t="s">
        <v>460</v>
      </c>
      <c r="K111" s="84" t="s">
        <v>179</v>
      </c>
    </row>
    <row r="112" spans="1:21">
      <c r="A112" s="78" t="s">
        <v>461</v>
      </c>
      <c r="K112" s="90" t="s">
        <v>359</v>
      </c>
    </row>
    <row r="113" spans="1:11">
      <c r="A113" s="78" t="s">
        <v>462</v>
      </c>
      <c r="K113" s="84" t="s">
        <v>151</v>
      </c>
    </row>
    <row r="114" spans="1:11">
      <c r="A114" s="78" t="s">
        <v>463</v>
      </c>
      <c r="K114" s="84" t="s">
        <v>177</v>
      </c>
    </row>
    <row r="115" spans="1:11">
      <c r="A115" s="78" t="s">
        <v>464</v>
      </c>
      <c r="K115" s="84" t="s">
        <v>352</v>
      </c>
    </row>
    <row r="116" spans="1:11">
      <c r="K116" s="84" t="s">
        <v>159</v>
      </c>
    </row>
    <row r="117" spans="1:11">
      <c r="K117" s="84" t="s">
        <v>156</v>
      </c>
    </row>
    <row r="118" spans="1:11">
      <c r="K118" s="84" t="s">
        <v>160</v>
      </c>
    </row>
    <row r="119" spans="1:11">
      <c r="K119" s="84" t="s">
        <v>161</v>
      </c>
    </row>
    <row r="120" spans="1:11">
      <c r="K120" s="90" t="s">
        <v>385</v>
      </c>
    </row>
    <row r="121" spans="1:11">
      <c r="K121" s="84" t="s">
        <v>173</v>
      </c>
    </row>
    <row r="122" spans="1:11">
      <c r="K122" s="84" t="s">
        <v>172</v>
      </c>
    </row>
    <row r="123" spans="1:11">
      <c r="K123" s="84" t="s">
        <v>150</v>
      </c>
    </row>
  </sheetData>
  <sortState xmlns:xlrd2="http://schemas.microsoft.com/office/spreadsheetml/2017/richdata2" ref="F28:F44">
    <sortCondition ref="F28"/>
  </sortState>
  <mergeCells count="1">
    <mergeCell ref="S58:U58"/>
  </mergeCells>
  <hyperlinks>
    <hyperlink ref="K51" r:id="rId1" display="https://www.google.com.co/search?espv=2&amp;biw=1280&amp;bih=899&amp;q=impermeabilizacion&amp;spell=1&amp;sa=X&amp;ei=3nXRU8nZKKjksASV5oHgBQ&amp;ved=0CBcQvwUoAA" xr:uid="{00000000-0004-0000-0300-00000000000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113</vt:i4>
      </vt:variant>
    </vt:vector>
  </HeadingPairs>
  <TitlesOfParts>
    <vt:vector size="117" baseType="lpstr">
      <vt:lpstr>INSTRUCCIONES Y EJEMPLO </vt:lpstr>
      <vt:lpstr>1. MATRIZ DOFA</vt:lpstr>
      <vt:lpstr>2. ESTRATEGIAS </vt:lpstr>
      <vt:lpstr>DATOS</vt:lpstr>
      <vt:lpstr>Actividades</vt:lpstr>
      <vt:lpstr>Actividades1</vt:lpstr>
      <vt:lpstr>Amazonas</vt:lpstr>
      <vt:lpstr>Antioquia</vt:lpstr>
      <vt:lpstr>Arauca</vt:lpstr>
      <vt:lpstr>'1. MATRIZ DOFA'!Área_de_impresión</vt:lpstr>
      <vt:lpstr>Aspecto2</vt:lpstr>
      <vt:lpstr>Aspectos</vt:lpstr>
      <vt:lpstr>Aspectos1</vt:lpstr>
      <vt:lpstr>Atención</vt:lpstr>
      <vt:lpstr>Atlantico</vt:lpstr>
      <vt:lpstr>Bogota</vt:lpstr>
      <vt:lpstr>Bogotá</vt:lpstr>
      <vt:lpstr>Bolivar</vt:lpstr>
      <vt:lpstr>Boyaca</vt:lpstr>
      <vt:lpstr>C_agua</vt:lpstr>
      <vt:lpstr>C_agua1</vt:lpstr>
      <vt:lpstr>C_combustibles</vt:lpstr>
      <vt:lpstr>C_combustibles1</vt:lpstr>
      <vt:lpstr>C_energía</vt:lpstr>
      <vt:lpstr>C_energía1</vt:lpstr>
      <vt:lpstr>C_gas</vt:lpstr>
      <vt:lpstr>C_gas1</vt:lpstr>
      <vt:lpstr>C_insumos</vt:lpstr>
      <vt:lpstr>C_insumos1</vt:lpstr>
      <vt:lpstr>C_materiales</vt:lpstr>
      <vt:lpstr>C_materiales1</vt:lpstr>
      <vt:lpstr>C_papel</vt:lpstr>
      <vt:lpstr>C_papel1</vt:lpstr>
      <vt:lpstr>Caldas</vt:lpstr>
      <vt:lpstr>Caqueta</vt:lpstr>
      <vt:lpstr>Caracter</vt:lpstr>
      <vt:lpstr>Casanare</vt:lpstr>
      <vt:lpstr>Cauca</vt:lpstr>
      <vt:lpstr>Cesar</vt:lpstr>
      <vt:lpstr>Choco</vt:lpstr>
      <vt:lpstr>Cordaba</vt:lpstr>
      <vt:lpstr>Criterios</vt:lpstr>
      <vt:lpstr>Criterios1</vt:lpstr>
      <vt:lpstr>CUMPLE</vt:lpstr>
      <vt:lpstr>Cundinamarca</vt:lpstr>
      <vt:lpstr>Derrame</vt:lpstr>
      <vt:lpstr>Derrame1</vt:lpstr>
      <vt:lpstr>Educación</vt:lpstr>
      <vt:lpstr>Educación1</vt:lpstr>
      <vt:lpstr>Educación2</vt:lpstr>
      <vt:lpstr>EJE</vt:lpstr>
      <vt:lpstr>Extensión</vt:lpstr>
      <vt:lpstr>Frecuencia</vt:lpstr>
      <vt:lpstr>G_especial</vt:lpstr>
      <vt:lpstr>G_especial1</vt:lpstr>
      <vt:lpstr>G_fijas</vt:lpstr>
      <vt:lpstr>G_fijas1</vt:lpstr>
      <vt:lpstr>G_moviles</vt:lpstr>
      <vt:lpstr>G_moviles1</vt:lpstr>
      <vt:lpstr>G_NO</vt:lpstr>
      <vt:lpstr>G_NO1</vt:lpstr>
      <vt:lpstr>G_olores</vt:lpstr>
      <vt:lpstr>G_organicos</vt:lpstr>
      <vt:lpstr>G_orgánicos</vt:lpstr>
      <vt:lpstr>G_organicos1</vt:lpstr>
      <vt:lpstr>G_particulado</vt:lpstr>
      <vt:lpstr>G_particulado1</vt:lpstr>
      <vt:lpstr>G_peligrosos</vt:lpstr>
      <vt:lpstr>G_peligrosos1</vt:lpstr>
      <vt:lpstr>G_reciclables</vt:lpstr>
      <vt:lpstr>G_reciclables1</vt:lpstr>
      <vt:lpstr>G_reutilizables</vt:lpstr>
      <vt:lpstr>G_reutilizables1</vt:lpstr>
      <vt:lpstr>G_ruido</vt:lpstr>
      <vt:lpstr>G_vertimiento</vt:lpstr>
      <vt:lpstr>G_vertimientos</vt:lpstr>
      <vt:lpstr>G_vertimientos1</vt:lpstr>
      <vt:lpstr>Gases</vt:lpstr>
      <vt:lpstr>Gases1</vt:lpstr>
      <vt:lpstr>Guainia</vt:lpstr>
      <vt:lpstr>Guajira</vt:lpstr>
      <vt:lpstr>Guaviare</vt:lpstr>
      <vt:lpstr>Huila</vt:lpstr>
      <vt:lpstr>Intervención</vt:lpstr>
      <vt:lpstr>Magdalena</vt:lpstr>
      <vt:lpstr>Magnitud</vt:lpstr>
      <vt:lpstr>Meta</vt:lpstr>
      <vt:lpstr>MyP</vt:lpstr>
      <vt:lpstr>N_Santander</vt:lpstr>
      <vt:lpstr>Narino</vt:lpstr>
      <vt:lpstr>Nariño</vt:lpstr>
      <vt:lpstr>Nutrición</vt:lpstr>
      <vt:lpstr>PEV</vt:lpstr>
      <vt:lpstr>Putumayo</vt:lpstr>
      <vt:lpstr>Quindio</vt:lpstr>
      <vt:lpstr>Regional</vt:lpstr>
      <vt:lpstr>Risaralda</vt:lpstr>
      <vt:lpstr>S_Andres</vt:lpstr>
      <vt:lpstr>Santander</vt:lpstr>
      <vt:lpstr>Sede</vt:lpstr>
      <vt:lpstr>Sensibilizacion</vt:lpstr>
      <vt:lpstr>Sensibilización1</vt:lpstr>
      <vt:lpstr>Sucre</vt:lpstr>
      <vt:lpstr>T_REQUISITO</vt:lpstr>
      <vt:lpstr>T_REQUISITO1</vt:lpstr>
      <vt:lpstr>TIPO</vt:lpstr>
      <vt:lpstr>TIPO_SEDE</vt:lpstr>
      <vt:lpstr>Tolima</vt:lpstr>
      <vt:lpstr>UL</vt:lpstr>
      <vt:lpstr>UL_Caldas</vt:lpstr>
      <vt:lpstr>UL_Guaviare</vt:lpstr>
      <vt:lpstr>UL_Nariño</vt:lpstr>
      <vt:lpstr>UL_S_Andres</vt:lpstr>
      <vt:lpstr>UL_Vichada</vt:lpstr>
      <vt:lpstr>Valle</vt:lpstr>
      <vt:lpstr>Vaupes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 Mauricio Mera</dc:creator>
  <cp:lastModifiedBy>GIOVANNA BAZZANI AFANADOR</cp:lastModifiedBy>
  <cp:lastPrinted>2018-09-18T16:39:53Z</cp:lastPrinted>
  <dcterms:created xsi:type="dcterms:W3CDTF">2014-06-13T14:42:59Z</dcterms:created>
  <dcterms:modified xsi:type="dcterms:W3CDTF">2022-08-31T15:35:13Z</dcterms:modified>
</cp:coreProperties>
</file>