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C8FB3645-0397-4B4F-8F09-CE4FD4B69C5B}" xr6:coauthVersionLast="47" xr6:coauthVersionMax="47" xr10:uidLastSave="{00000000-0000-0000-0000-000000000000}"/>
  <bookViews>
    <workbookView xWindow="-120" yWindow="-120" windowWidth="29040" windowHeight="15840" activeTab="1" xr2:uid="{00000000-000D-0000-FFFF-FFFF00000000}"/>
  </bookViews>
  <sheets>
    <sheet name="INSTRUCTIVO" sheetId="10" r:id="rId1"/>
    <sheet name="Formato de Seguimiento" sheetId="9" r:id="rId2"/>
    <sheet name="Tablas" sheetId="7" r:id="rId3"/>
  </sheets>
  <definedNames>
    <definedName name="_ACT1">#REF!</definedName>
    <definedName name="_ACT2">#REF!</definedName>
    <definedName name="_xlnm._FilterDatabase" localSheetId="1" hidden="1">'Formato de Seguimiento'!#REF!</definedName>
    <definedName name="_xlnm._FilterDatabase" localSheetId="2" hidden="1">Tablas!$B$29:$B$48</definedName>
    <definedName name="_VLR1">(#REF!)</definedName>
    <definedName name="ACUM">#REF!</definedName>
    <definedName name="ACUM1">(#REF!)</definedName>
    <definedName name="ACUM2">#REF!</definedName>
    <definedName name="Hallazgo" localSheetId="1">Tablas!$B$3:$B$27</definedName>
    <definedName name="Mes">Tablas!$B$83:$B$94</definedName>
    <definedName name="PUNT1">#REF!</definedName>
    <definedName name="PUNT2">#REF!</definedName>
    <definedName name="RANGO1">#REF!</definedName>
    <definedName name="Regionales" localSheetId="1">Tablas!$B$30:$B$80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9" l="1"/>
  <c r="K19" i="9" s="1"/>
  <c r="F163" i="9" l="1"/>
  <c r="K163" i="9" s="1"/>
  <c r="E163" i="9"/>
  <c r="F151" i="9"/>
  <c r="K151" i="9" s="1"/>
  <c r="E151" i="9"/>
  <c r="F139" i="9"/>
  <c r="K139" i="9" s="1"/>
  <c r="E139" i="9"/>
  <c r="F127" i="9"/>
  <c r="K127" i="9" s="1"/>
  <c r="E127" i="9"/>
  <c r="F115" i="9"/>
  <c r="K115" i="9" s="1"/>
  <c r="E115" i="9"/>
  <c r="F103" i="9"/>
  <c r="K103" i="9" s="1"/>
  <c r="E103" i="9"/>
  <c r="F91" i="9"/>
  <c r="K91" i="9" s="1"/>
  <c r="E91" i="9"/>
  <c r="F79" i="9"/>
  <c r="K79" i="9" s="1"/>
  <c r="E79" i="9"/>
  <c r="E67" i="9"/>
  <c r="F67" i="9"/>
  <c r="K67" i="9" s="1"/>
  <c r="F55" i="9"/>
  <c r="K55" i="9" s="1"/>
  <c r="E55" i="9"/>
  <c r="F43" i="9"/>
  <c r="K43" i="9" s="1"/>
  <c r="E43" i="9"/>
  <c r="F31" i="9"/>
  <c r="K31" i="9" s="1"/>
  <c r="E31" i="9"/>
</calcChain>
</file>

<file path=xl/sharedStrings.xml><?xml version="1.0" encoding="utf-8"?>
<sst xmlns="http://schemas.openxmlformats.org/spreadsheetml/2006/main" count="188" uniqueCount="146">
  <si>
    <t>DIRECCION DE ABASTECIMIENTO</t>
  </si>
  <si>
    <t>Responsable</t>
  </si>
  <si>
    <t>Oficina Asesora Jurídica</t>
  </si>
  <si>
    <t>Dirección de Primera Infancia</t>
  </si>
  <si>
    <t>Dirección de Abastecimiento</t>
  </si>
  <si>
    <t>Dirección de Contratación</t>
  </si>
  <si>
    <t>Dirección de Gestión Humana</t>
  </si>
  <si>
    <t>Dirección de Servicios y Atención</t>
  </si>
  <si>
    <t>Dirección de Nutrición</t>
  </si>
  <si>
    <t>Regional Antioquia</t>
  </si>
  <si>
    <t>Regional Atlántico</t>
  </si>
  <si>
    <t>Regional Bogotá</t>
  </si>
  <si>
    <t>Regional Bolívar</t>
  </si>
  <si>
    <t>Regional Boyacá</t>
  </si>
  <si>
    <t>Regional Caldas</t>
  </si>
  <si>
    <t>Regional Caquetá</t>
  </si>
  <si>
    <t>Regional Cauca</t>
  </si>
  <si>
    <t>Regional Cesar</t>
  </si>
  <si>
    <t>Regional Córdoba</t>
  </si>
  <si>
    <t>Regional Cundinamarca</t>
  </si>
  <si>
    <t>Regional Choco</t>
  </si>
  <si>
    <t>Regional Huila</t>
  </si>
  <si>
    <t>Regional La Guajira</t>
  </si>
  <si>
    <t>Regional Magdalena</t>
  </si>
  <si>
    <t>Regional Meta</t>
  </si>
  <si>
    <t>Regional Nariño</t>
  </si>
  <si>
    <t>Regional Norte de Santander</t>
  </si>
  <si>
    <t>Regional Quindío</t>
  </si>
  <si>
    <t>Regional Risaralda</t>
  </si>
  <si>
    <t>Regional Santander</t>
  </si>
  <si>
    <t>Regional Sucre</t>
  </si>
  <si>
    <t>Regional Tolima</t>
  </si>
  <si>
    <t>Regional Valle</t>
  </si>
  <si>
    <t>Regional Arauca</t>
  </si>
  <si>
    <t>Regional Casanare</t>
  </si>
  <si>
    <t>Regional Putumayo</t>
  </si>
  <si>
    <t>Regional San Andrés</t>
  </si>
  <si>
    <t>Regional Amazonas</t>
  </si>
  <si>
    <t>Regional Guainía</t>
  </si>
  <si>
    <t>Regional Guaviare</t>
  </si>
  <si>
    <t>Regional Vaupés</t>
  </si>
  <si>
    <t>Regional Vichada</t>
  </si>
  <si>
    <t>Dirección Administrativa</t>
  </si>
  <si>
    <t>Dirección Financiera</t>
  </si>
  <si>
    <t>Dirección SNBF</t>
  </si>
  <si>
    <t>Dirección de Familias y Comunidades</t>
  </si>
  <si>
    <t>Regional / Área</t>
  </si>
  <si>
    <t>Observaciones de apertura del hallazgo</t>
  </si>
  <si>
    <t>Otros</t>
  </si>
  <si>
    <t>Plazo de Cumplimiento (dd/mm/aaaa)</t>
  </si>
  <si>
    <t>Fecha de Cumplimiento  (dd/mm/aaaa)</t>
  </si>
  <si>
    <t>Observaciones al cierre del hallazgo</t>
  </si>
  <si>
    <t>Hallazgo</t>
  </si>
  <si>
    <t>Meses</t>
  </si>
  <si>
    <t>Enero</t>
  </si>
  <si>
    <t>Febrero</t>
  </si>
  <si>
    <t>Marzo</t>
  </si>
  <si>
    <t>Abril</t>
  </si>
  <si>
    <t>Mayo</t>
  </si>
  <si>
    <t>Junio</t>
  </si>
  <si>
    <t>Julio</t>
  </si>
  <si>
    <t>Agosto</t>
  </si>
  <si>
    <t>Septiembre</t>
  </si>
  <si>
    <t>Octubre</t>
  </si>
  <si>
    <t>Noviembre</t>
  </si>
  <si>
    <t>Diciembre</t>
  </si>
  <si>
    <t>Código</t>
  </si>
  <si>
    <t>Regionales/Áreas</t>
  </si>
  <si>
    <t>Ítems</t>
  </si>
  <si>
    <t>No.</t>
  </si>
  <si>
    <t>No se encontraron hallazgos</t>
  </si>
  <si>
    <t>Dirección de Protección</t>
  </si>
  <si>
    <t>Fecha Hallazgo (dd/mm/aaaa)</t>
  </si>
  <si>
    <t>Resultado seguimientos PACCO</t>
  </si>
  <si>
    <t>Recursos sin programar</t>
  </si>
  <si>
    <t>Revisar valor vigencias futuras</t>
  </si>
  <si>
    <t>Dirección de Infancia</t>
  </si>
  <si>
    <t>Dirección de Adolescencia y Juventud</t>
  </si>
  <si>
    <t>Oficina Asesora de Comunicaciones</t>
  </si>
  <si>
    <t>Dirección de Planeación y Control de Gestión</t>
  </si>
  <si>
    <t>Cumplimiento (%)</t>
  </si>
  <si>
    <t>Puntaje obtenido Evaluacion</t>
  </si>
  <si>
    <t>Consecutivo sin contrato asociado</t>
  </si>
  <si>
    <t>Rubro de PACCO Extendido con mas de un consecutivo</t>
  </si>
  <si>
    <t>Subdirección de Monitoreo y Evaluación</t>
  </si>
  <si>
    <t>Dirección de Información y Tecnología</t>
  </si>
  <si>
    <t>FORMATO DE SEGUIMIENTO</t>
  </si>
  <si>
    <t>PROCESO
ADQUISICIÓN DE BIENES Y SERVICIOS
FORMATO PLAN DE SEGUIMIENTO PACCO</t>
  </si>
  <si>
    <t>F1.P1.ABS</t>
  </si>
  <si>
    <t>Página 1 de 1</t>
  </si>
  <si>
    <t>Clasificación de la Información:
Pública</t>
  </si>
  <si>
    <t>INSTRUCTIVO DE DILIGENCIAMIENTO DEL FORMATO PLAN DE SEGUIMIENTO PACCO</t>
  </si>
  <si>
    <t>RECOMENDACIONES GENERALES:</t>
  </si>
  <si>
    <t>Leer el instructivo antes de diligenciar el formato</t>
  </si>
  <si>
    <t>Este formato hará parte de las evidencias y soportes para dar cumplimiento a los Acuerdos de Gestión, Plan de Acción y Plan de Tratamiento de Riesgos de Calidad vigentes.</t>
  </si>
  <si>
    <t xml:space="preserve"> APLICACIÓN DEL FORMATO DE SEGUIMIENTO PACCO EN EXCEL</t>
  </si>
  <si>
    <r>
      <t xml:space="preserve">El formato “PLAN DE SEGUIMIENTO”, se diligenciará en 2 momentos por parte del Asesor:
1- Se relaciona los hallazgos encontrados determinando la Regional o Área de la Sede a la cual se está evaluando, fecha en la que se realizó el seguimiento, detallando la apertura o motivo del hallazgo, el responsable en darle solución y la fecha máxima de respuesta o 
cumplimiento. (Desde la columna A hasta la G).
2- Una vez verificado el cumplimiento de la actividad o los ajustes solicitados en la fecha prevista, el asesor diligencia el porcentaje del cumplimento y relaciona las observaciones para cerrar el hallazgo, enviando a la Regional el porcentaje alcanzado en cada seguimiento.
</t>
    </r>
    <r>
      <rPr>
        <b/>
        <sz val="12"/>
        <color indexed="8"/>
        <rFont val="Calibri"/>
        <family val="2"/>
      </rPr>
      <t>A tener en cuenta:</t>
    </r>
    <r>
      <rPr>
        <sz val="12"/>
        <color indexed="8"/>
        <rFont val="Calibri"/>
        <family val="2"/>
      </rPr>
      <t xml:space="preserve">
Si cumplida la fecha para subsanar el hallazgo por parte de la Regional o área de la Sede de la Dirección General no se realizó ninguna acción, el porcentaje de cumplimiento es 0% quedando pendiente el hallazgo.
Los usuarios deben subsanar la observación durante el mes evaluado, de lo contrario seguirá pendiente en los siguientes seguimientos hasta que sea cerrado o aclarado, el porcentaje seguirá siendo el obtenido en el segundo momento del seguimiento.</t>
    </r>
  </si>
  <si>
    <t>DESCRIPCION DEL FORMATO DE SEGUIMIENTO PACCO EN EXCEL</t>
  </si>
  <si>
    <t>Celda A2</t>
  </si>
  <si>
    <t>Corresponde al mes que se esta evaluando.</t>
  </si>
  <si>
    <t>Regional</t>
  </si>
  <si>
    <t>Nombre de la Regional en la cual se ejecuta el contrato.</t>
  </si>
  <si>
    <t xml:space="preserve">No. </t>
  </si>
  <si>
    <t>Corresponde al número de hallazgos relacionados.</t>
  </si>
  <si>
    <t>Contiene una lista desplegable donde se relaciona el tipo de observación a la evaluación.</t>
  </si>
  <si>
    <t>Fecha del hallazgo</t>
  </si>
  <si>
    <t>Es la fecha en la cual el asesor evidencio una inconsistencia en la calidad de la información registrada en el Sistema de Información PACCO.</t>
  </si>
  <si>
    <t xml:space="preserve">Observaciones de apertura del hallazgo: </t>
  </si>
  <si>
    <t>Hace referencia a las inconsistencias; es decir, se describe el número del consecutivo, y/o el rubro, y/o número de contratistas sin asociar, valores unitarios fuera de rangos, modalidades que no corresponden, etc.</t>
  </si>
  <si>
    <t xml:space="preserve">Responsable: </t>
  </si>
  <si>
    <t>El coordinador de Planeación y Sistemas de la Regional y/o el referente PACCO.</t>
  </si>
  <si>
    <t>Plazo de Cumplimiento:</t>
  </si>
  <si>
    <t>Es el tiempo que el asesor determina según la cantidad de hallazgos y la complejidad en dar respuesta por parte de los usuarios, para el cumplimiento o subsanar el hallazgo, este tiempo debe estar acorde al mes evaluado.</t>
  </si>
  <si>
    <t>Fecha de Cumplimiento:</t>
  </si>
  <si>
    <t>Es la fecha real donde se realizó la subsanación por parte del usuario, ésta fecha puede ser informada por el usuario, sin embargo, el asesor debe verificar en el sistema que se ha corregido para validar la fecha suministrada por el usuario, de lo contrario si el usuario no informa el asesor, verifica el hallazgo para informar o cerrar el hallazgo.</t>
  </si>
  <si>
    <t xml:space="preserve">Cumplimiento (%): </t>
  </si>
  <si>
    <t xml:space="preserve">El asesor evalúa la calidad y oportunidad de la información, si las observaciones son cuantitativas corresponde al total corregido sobre el total de hallazgos y si es cualitativo es 100% o 0%. </t>
  </si>
  <si>
    <t>Observaciones al cierre del hallazgo:</t>
  </si>
  <si>
    <t>Este espacio puede ser diligenciado por el usuario, informando las dificultades o las acciones que se realizaron para cerrar el hallazgo; sin embargo, si el usuario no lo diligencia, el asesor si lo considera necesario, registrará las observaciones de las acciones implementadas por la regional o área para cerrar el seguimiento. Este espacio permite justificar la calificación obtenida y que amerite alguna aclaración por alguna de las partes.</t>
  </si>
  <si>
    <r>
      <t xml:space="preserve">
</t>
    </r>
    <r>
      <rPr>
        <b/>
        <sz val="12"/>
        <rFont val="Tempus Sans ITC"/>
        <family val="5"/>
      </rPr>
      <t xml:space="preserve">Antes de imprimir este documento… piense en el medio ambiente!  </t>
    </r>
    <r>
      <rPr>
        <sz val="9"/>
        <rFont val="Arial"/>
        <family val="2"/>
      </rPr>
      <t xml:space="preserve">
     </t>
    </r>
    <r>
      <rPr>
        <sz val="6"/>
        <rFont val="Arial"/>
        <family val="2"/>
      </rPr>
      <t xml:space="preserve">Cualquier copia impresa de este documento se considera como COPIA NO CONTROLADA.
LOS DATOS PROPORCIONADOS SERÁN TRATADOS DE ACUERDO A LA POLÍTICA DE TRATAMIENTO DE DATOS PERSONALES DEL ICBF Y A LA LEY 1581 DE 2012
</t>
    </r>
  </si>
  <si>
    <t>PROCESO
ADQUISICIÓN DE BIENES Y SERVICIOS
FORMATO PLAN DE SEGUIMIENTO PACCO</t>
  </si>
  <si>
    <r>
      <t xml:space="preserve">
</t>
    </r>
    <r>
      <rPr>
        <b/>
        <sz val="12"/>
        <rFont val="Tempus Sans ITC"/>
        <family val="5"/>
      </rPr>
      <t xml:space="preserve">Antes de imprimir este documento… piense en el medio ambiente!  </t>
    </r>
    <r>
      <rPr>
        <sz val="9"/>
        <rFont val="Arial"/>
        <family val="2"/>
      </rPr>
      <t xml:space="preserve">
     </t>
    </r>
    <r>
      <rPr>
        <sz val="6"/>
        <rFont val="Arial"/>
        <family val="2"/>
      </rPr>
      <t>Cualquier copia impresa de este documento se considera como COPIA NO CONTROLADA.
LOS DATOS PROPORCIONADOS SERÁN TRATADOS DE ACUERDO A LA POLÍTICA DE TRATAMIENTO DE DATOS PERSONALES DEL ICBF Y A LA LEY 1581 DE 2012</t>
    </r>
  </si>
  <si>
    <t>El formato se encuentra en la actividad 4 y 13 del procedimiento para la elaboración, modificación y seguimiento al Plan Anual de Adquisiciones; (Actividad 4: Verificar que la información registrada por los usuarios en el Sistema de Información PACCO esté acorde con las directrices y la asignación presupuestal final, después de emitido el decreto de liquidación de presupuesto, metas sociales y la estructura financiera de la vigencia y aprobado por los gerentes de recurso; Actividad 13: Comparar y realizar seguimiento de control de calidad a la información registrada por los usuarios en el Sistema de Información PACCO; las dos actividades corresponden a puntos de control).
Desde la presente vigencia se incorpora en la Guia de Evaluación a la Gestión PACCO el resultado al seguimiento PACCO que corresponde al valor promedio de los porcentajes obtenidos en los seguimientos realizados permitiendo medir el cumplimiento, oportunidad y calidad en la subsanación de los hallazgos enviados mensualmente en los tiempos establecidos.
En el formato se visualizá la trazabilidad de los hallazgos y subsanaciones de toda la vigencia, con el fin de monitorear aquellos casos que son recurrentes y de esta forma informar oportunamente a los usuarios para la toma de decisiones.</t>
  </si>
  <si>
    <t>Consecutivo sin finalizar proceso</t>
  </si>
  <si>
    <t>Contrato sin asociar en PACCO</t>
  </si>
  <si>
    <t>Diferencia fecha inicio de contrato Vs fecha de compromiso</t>
  </si>
  <si>
    <t>Diferencia plan de pago (programación Vs ejecución)</t>
  </si>
  <si>
    <t>Diferencia tiempo proyectado ejecución Vs tiempo estimado en detalles</t>
  </si>
  <si>
    <t>Diferencia valor contratado PACCO Vs financiera</t>
  </si>
  <si>
    <t>Diferencia valor o cantidad programada Vs contratada</t>
  </si>
  <si>
    <t>Diferencia valor total rubro Vs valor total plan de pagos</t>
  </si>
  <si>
    <t>Diferencia valor unitario registrado PACCO Vs rangos suministrados por el área</t>
  </si>
  <si>
    <t>Diferencias entra las fase de Programación, Contratación y Ejecución</t>
  </si>
  <si>
    <t>Hallazgo pendiente del seguimiento PACCO anterior</t>
  </si>
  <si>
    <t>Revisar cantidades, valores unitarios, tiempo o valor total</t>
  </si>
  <si>
    <t>Revisar centro zonal o municipio</t>
  </si>
  <si>
    <t>Revisar fecha de inicio o terminación del servicio misional</t>
  </si>
  <si>
    <t>Revisar modalidad de contratación o tipo de contrato</t>
  </si>
  <si>
    <t>Revisar objeto contractual o gasto</t>
  </si>
  <si>
    <t>Revisar servicio especial o por demanda</t>
  </si>
  <si>
    <t>Rubro con saldo negativo</t>
  </si>
  <si>
    <t>Rubros sobreprogramados y/o rubros sobreejecutados</t>
  </si>
  <si>
    <t>SEGUIMIENTO PACCO 2023</t>
  </si>
  <si>
    <t>Versión 3</t>
  </si>
  <si>
    <t>Resultado seguimientos PACCO PROGRAMACION</t>
  </si>
  <si>
    <t>El formato denominado Plan de Seguimiento permite a los asesores realizar seguimiento a la información reportada en el Sistema de Información PACCO por los usuarios de las Regionales y Áreas de la Sede de la Dirección General, evaluando el avance de subsanación en items o actividades tanto de programación, contratación y ejecución, en un periodo definido y calificable para el indicador PA-107.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</si>
</sst>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F800]dddd\,\ mmmm\ dd\,\ yyyy"/>
    <numFmt numFmtId="167" formatCode="dd/mmm/yy"/>
  </numFmts>
  <fonts count="31" x14ac:knownFonts="1">
    <font>
      <sz val="10"/>
      <name val="Arial"/>
    </font>
    <font>
      <sz val="11"/>
      <color theme="1"/>
      <name val="Calibri"/>
      <family val="2"/>
      <scheme val="minor"/>
    </font>
    <font>
      <sz val="10"/>
      <name val="Arial"/>
      <family val="2"/>
    </font>
    <font>
      <sz val="10"/>
      <name val="Arial"/>
      <family val="2"/>
    </font>
    <font>
      <sz val="10"/>
      <name val="Arial Narrow"/>
      <family val="2"/>
    </font>
    <font>
      <sz val="8"/>
      <name val="Arial"/>
      <family val="2"/>
    </font>
    <font>
      <b/>
      <sz val="10"/>
      <name val="Arial"/>
      <family val="2"/>
    </font>
    <font>
      <b/>
      <sz val="10"/>
      <name val="Calibri"/>
      <family val="2"/>
      <scheme val="minor"/>
    </font>
    <font>
      <sz val="10"/>
      <name val="Calibri"/>
      <family val="2"/>
      <scheme val="minor"/>
    </font>
    <font>
      <b/>
      <sz val="9"/>
      <name val="Calibri"/>
      <family val="2"/>
      <scheme val="minor"/>
    </font>
    <font>
      <sz val="8"/>
      <name val="Calibri"/>
      <family val="2"/>
      <scheme val="minor"/>
    </font>
    <font>
      <b/>
      <sz val="9"/>
      <color theme="1"/>
      <name val="Calibri"/>
      <family val="2"/>
      <scheme val="minor"/>
    </font>
    <font>
      <b/>
      <sz val="8"/>
      <name val="Calibri"/>
      <family val="2"/>
      <scheme val="minor"/>
    </font>
    <font>
      <sz val="9"/>
      <name val="Calibri"/>
      <family val="2"/>
      <scheme val="minor"/>
    </font>
    <font>
      <b/>
      <sz val="9"/>
      <color theme="0"/>
      <name val="Calibri"/>
      <family val="2"/>
      <scheme val="minor"/>
    </font>
    <font>
      <b/>
      <sz val="8"/>
      <color theme="1"/>
      <name val="Calibri"/>
      <family val="2"/>
      <scheme val="minor"/>
    </font>
    <font>
      <sz val="6"/>
      <name val="Calibri"/>
      <family val="2"/>
      <scheme val="minor"/>
    </font>
    <font>
      <b/>
      <sz val="10"/>
      <color theme="0"/>
      <name val="Calibri"/>
      <family val="2"/>
      <scheme val="minor"/>
    </font>
    <font>
      <b/>
      <sz val="18"/>
      <color theme="0"/>
      <name val="Calibri"/>
      <family val="2"/>
      <scheme val="minor"/>
    </font>
    <font>
      <b/>
      <sz val="12"/>
      <color theme="0"/>
      <name val="Calibri"/>
      <family val="2"/>
      <scheme val="minor"/>
    </font>
    <font>
      <b/>
      <sz val="11"/>
      <name val="Arial"/>
      <family val="2"/>
    </font>
    <font>
      <sz val="12"/>
      <color indexed="8"/>
      <name val="Calibri"/>
      <family val="2"/>
    </font>
    <font>
      <b/>
      <sz val="12"/>
      <color indexed="8"/>
      <name val="Calibri"/>
      <family val="2"/>
    </font>
    <font>
      <sz val="9"/>
      <name val="Arial"/>
      <family val="2"/>
    </font>
    <font>
      <b/>
      <sz val="12"/>
      <name val="Tempus Sans ITC"/>
      <family val="5"/>
    </font>
    <font>
      <sz val="6"/>
      <name val="Arial"/>
      <family val="2"/>
    </font>
    <font>
      <sz val="10"/>
      <color theme="1"/>
      <name val="Calibri"/>
      <family val="2"/>
      <scheme val="minor"/>
    </font>
    <font>
      <sz val="12"/>
      <color theme="1"/>
      <name val="Calibri"/>
      <family val="2"/>
      <scheme val="minor"/>
    </font>
    <font>
      <b/>
      <sz val="12"/>
      <color theme="1"/>
      <name val="Calibri"/>
      <family val="2"/>
      <scheme val="minor"/>
    </font>
    <font>
      <sz val="10"/>
      <color theme="1"/>
      <name val="Arial Narrow"/>
      <family val="2"/>
    </font>
    <font>
      <b/>
      <sz val="11"/>
      <color theme="1"/>
      <name val="Arial"/>
      <family val="2"/>
    </font>
  </fonts>
  <fills count="11">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theme="9" tint="0.59999389629810485"/>
        <bgColor indexed="64"/>
      </patternFill>
    </fill>
    <fill>
      <patternFill patternType="solid">
        <fgColor rgb="FFFF0000"/>
        <bgColor indexed="64"/>
      </patternFill>
    </fill>
    <fill>
      <patternFill patternType="solid">
        <fgColor theme="1"/>
        <bgColor indexed="64"/>
      </patternFill>
    </fill>
    <fill>
      <patternFill patternType="solid">
        <fgColor theme="9" tint="-0.249977111117893"/>
        <bgColor indexed="64"/>
      </patternFill>
    </fill>
    <fill>
      <patternFill patternType="solid">
        <fgColor theme="7" tint="0.79998168889431442"/>
        <bgColor indexed="64"/>
      </patternFill>
    </fill>
  </fills>
  <borders count="55">
    <border>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theme="0" tint="-0.499984740745262"/>
      </top>
      <bottom/>
      <diagonal/>
    </border>
    <border>
      <left/>
      <right/>
      <top style="thin">
        <color theme="0" tint="-0.499984740745262"/>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165" fontId="4" fillId="0" borderId="0" applyFill="0">
      <alignment horizontal="center" vertical="center" wrapText="1"/>
    </xf>
    <xf numFmtId="9" fontId="2" fillId="0" borderId="0" applyFont="0" applyFill="0" applyBorder="0" applyAlignment="0" applyProtection="0"/>
    <xf numFmtId="0" fontId="1" fillId="0" borderId="0"/>
  </cellStyleXfs>
  <cellXfs count="186">
    <xf numFmtId="0" fontId="0" fillId="0" borderId="0" xfId="0"/>
    <xf numFmtId="0" fontId="3" fillId="0" borderId="0" xfId="0"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xf numFmtId="0" fontId="8" fillId="3" borderId="5" xfId="0" applyFont="1" applyFill="1" applyBorder="1" applyAlignment="1">
      <alignment horizontal="center" vertical="center"/>
    </xf>
    <xf numFmtId="0" fontId="8" fillId="3" borderId="6" xfId="0" applyFont="1" applyFill="1" applyBorder="1"/>
    <xf numFmtId="0" fontId="8" fillId="0" borderId="0" xfId="0" applyFont="1"/>
    <xf numFmtId="0" fontId="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xf numFmtId="0" fontId="8" fillId="0" borderId="5" xfId="0" applyFont="1" applyBorder="1" applyAlignment="1">
      <alignment horizontal="center" vertical="center"/>
    </xf>
    <xf numFmtId="0" fontId="8" fillId="0" borderId="6" xfId="0" applyFont="1" applyBorder="1"/>
    <xf numFmtId="0" fontId="8" fillId="3" borderId="7" xfId="0" applyFont="1" applyFill="1" applyBorder="1" applyAlignment="1">
      <alignment horizontal="center" vertical="center"/>
    </xf>
    <xf numFmtId="0" fontId="8" fillId="3" borderId="8" xfId="0" applyFont="1" applyFill="1" applyBorder="1"/>
    <xf numFmtId="0" fontId="5" fillId="0" borderId="0" xfId="0" applyFont="1"/>
    <xf numFmtId="0" fontId="9" fillId="0" borderId="0" xfId="0" applyFont="1" applyAlignment="1">
      <alignment horizontal="center" vertical="center" wrapText="1"/>
    </xf>
    <xf numFmtId="14" fontId="6" fillId="4" borderId="9" xfId="0" applyNumberFormat="1" applyFont="1" applyFill="1" applyBorder="1" applyAlignment="1">
      <alignment vertical="center"/>
    </xf>
    <xf numFmtId="14" fontId="10" fillId="0" borderId="0" xfId="0" applyNumberFormat="1" applyFont="1" applyAlignment="1">
      <alignment horizontal="center" vertical="center" wrapText="1" readingOrder="1"/>
    </xf>
    <xf numFmtId="9" fontId="11" fillId="0" borderId="0" xfId="2" applyFont="1" applyFill="1" applyBorder="1" applyAlignment="1">
      <alignment horizontal="center" vertical="center" wrapText="1" readingOrder="1"/>
    </xf>
    <xf numFmtId="164" fontId="12"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readingOrder="1"/>
    </xf>
    <xf numFmtId="0" fontId="13" fillId="0" borderId="0" xfId="0" applyFont="1" applyAlignment="1">
      <alignment horizontal="center" vertical="center" wrapText="1" readingOrder="1"/>
    </xf>
    <xf numFmtId="1" fontId="14" fillId="5" borderId="2" xfId="2" applyNumberFormat="1" applyFont="1" applyFill="1" applyBorder="1" applyAlignment="1">
      <alignment horizontal="center" vertical="center" wrapText="1" readingOrder="1"/>
    </xf>
    <xf numFmtId="9" fontId="14" fillId="5" borderId="10" xfId="2" applyFont="1" applyFill="1" applyBorder="1" applyAlignment="1">
      <alignment horizontal="center" vertical="center" wrapText="1" readingOrder="1"/>
    </xf>
    <xf numFmtId="0" fontId="10" fillId="3" borderId="11" xfId="0" applyFont="1" applyFill="1" applyBorder="1" applyAlignment="1">
      <alignment horizontal="center" vertical="center" wrapText="1"/>
    </xf>
    <xf numFmtId="1" fontId="10" fillId="3" borderId="11"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4" fontId="10" fillId="3" borderId="11" xfId="0" applyNumberFormat="1" applyFont="1" applyFill="1" applyBorder="1" applyAlignment="1">
      <alignment horizontal="center" vertical="center" wrapText="1" readingOrder="1"/>
    </xf>
    <xf numFmtId="9" fontId="11" fillId="3" borderId="11" xfId="2" applyFont="1" applyFill="1" applyBorder="1" applyAlignment="1">
      <alignment horizontal="center" vertical="center" wrapText="1" readingOrder="1"/>
    </xf>
    <xf numFmtId="0" fontId="10" fillId="3" borderId="14" xfId="0" applyFont="1" applyFill="1" applyBorder="1" applyAlignment="1">
      <alignment horizontal="center" vertical="center" wrapText="1" readingOrder="1"/>
    </xf>
    <xf numFmtId="0" fontId="10" fillId="3" borderId="12" xfId="0" applyFont="1" applyFill="1" applyBorder="1" applyAlignment="1">
      <alignment horizontal="center" vertical="center" wrapText="1"/>
    </xf>
    <xf numFmtId="14" fontId="10" fillId="3" borderId="12" xfId="0" applyNumberFormat="1" applyFont="1" applyFill="1" applyBorder="1" applyAlignment="1">
      <alignment horizontal="center" vertical="center" wrapText="1" readingOrder="1"/>
    </xf>
    <xf numFmtId="0" fontId="10" fillId="3" borderId="12" xfId="0" applyFont="1" applyFill="1" applyBorder="1" applyAlignment="1">
      <alignment horizontal="center" vertical="center" wrapText="1" readingOrder="1"/>
    </xf>
    <xf numFmtId="9" fontId="11" fillId="3" borderId="12" xfId="2" applyFont="1" applyFill="1" applyBorder="1" applyAlignment="1">
      <alignment horizontal="center" vertical="center" wrapText="1" readingOrder="1"/>
    </xf>
    <xf numFmtId="0" fontId="10" fillId="3" borderId="15" xfId="0" applyFont="1" applyFill="1" applyBorder="1" applyAlignment="1">
      <alignment horizontal="center" vertical="center" wrapText="1" readingOrder="1"/>
    </xf>
    <xf numFmtId="9" fontId="15" fillId="3" borderId="12" xfId="2" applyFont="1" applyFill="1" applyBorder="1" applyAlignment="1">
      <alignment horizontal="center" vertical="center" wrapText="1" readingOrder="1"/>
    </xf>
    <xf numFmtId="14" fontId="10" fillId="0" borderId="12" xfId="0" applyNumberFormat="1" applyFont="1" applyBorder="1" applyAlignment="1">
      <alignment horizontal="center" vertical="center" wrapText="1" readingOrder="1"/>
    </xf>
    <xf numFmtId="0" fontId="10" fillId="0" borderId="12" xfId="0" applyFont="1" applyBorder="1" applyAlignment="1">
      <alignment horizontal="center" vertical="center" wrapText="1" readingOrder="1"/>
    </xf>
    <xf numFmtId="9" fontId="11" fillId="0" borderId="12" xfId="2" applyFont="1" applyFill="1" applyBorder="1" applyAlignment="1">
      <alignment horizontal="center" vertical="center" wrapText="1" readingOrder="1"/>
    </xf>
    <xf numFmtId="0" fontId="16" fillId="0" borderId="15" xfId="0" applyFont="1" applyBorder="1" applyAlignment="1">
      <alignment horizontal="center" vertical="center" wrapText="1" readingOrder="1"/>
    </xf>
    <xf numFmtId="14" fontId="10" fillId="0" borderId="13" xfId="0" applyNumberFormat="1" applyFont="1" applyBorder="1" applyAlignment="1">
      <alignment horizontal="center" vertical="center" wrapText="1" readingOrder="1"/>
    </xf>
    <xf numFmtId="0" fontId="10" fillId="0" borderId="13" xfId="0" applyFont="1" applyBorder="1" applyAlignment="1">
      <alignment horizontal="center" vertical="center" wrapText="1" readingOrder="1"/>
    </xf>
    <xf numFmtId="9" fontId="11" fillId="0" borderId="13" xfId="2" applyFont="1" applyFill="1" applyBorder="1" applyAlignment="1">
      <alignment horizontal="center" vertical="center" wrapText="1" readingOrder="1"/>
    </xf>
    <xf numFmtId="0" fontId="13" fillId="0" borderId="16" xfId="0" applyFont="1" applyBorder="1" applyAlignment="1">
      <alignment horizontal="center" vertical="center" wrapText="1" readingOrder="1"/>
    </xf>
    <xf numFmtId="0" fontId="7" fillId="0" borderId="8" xfId="0" applyFont="1" applyBorder="1" applyAlignment="1">
      <alignment horizontal="center" vertical="center"/>
    </xf>
    <xf numFmtId="0" fontId="8" fillId="3" borderId="17" xfId="0" applyFont="1" applyFill="1" applyBorder="1"/>
    <xf numFmtId="0" fontId="8" fillId="3" borderId="18" xfId="0" applyFont="1" applyFill="1" applyBorder="1"/>
    <xf numFmtId="0" fontId="8" fillId="3" borderId="19" xfId="0" applyFont="1" applyFill="1" applyBorder="1"/>
    <xf numFmtId="0" fontId="8" fillId="0" borderId="7" xfId="0" applyFont="1" applyBorder="1" applyAlignment="1">
      <alignment horizontal="center" vertical="center"/>
    </xf>
    <xf numFmtId="0" fontId="8" fillId="0" borderId="8" xfId="0" applyFont="1" applyBorder="1"/>
    <xf numFmtId="1" fontId="10" fillId="3" borderId="13"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14" fontId="10" fillId="3" borderId="13" xfId="0" applyNumberFormat="1" applyFont="1" applyFill="1" applyBorder="1" applyAlignment="1">
      <alignment horizontal="center" vertical="center" wrapText="1" readingOrder="1"/>
    </xf>
    <xf numFmtId="0" fontId="10" fillId="3" borderId="13" xfId="0" applyFont="1" applyFill="1" applyBorder="1" applyAlignment="1">
      <alignment horizontal="center" vertical="center" wrapText="1" readingOrder="1"/>
    </xf>
    <xf numFmtId="9" fontId="15" fillId="3" borderId="13" xfId="2" applyFont="1" applyFill="1" applyBorder="1" applyAlignment="1">
      <alignment horizontal="center" vertical="center" wrapText="1" readingOrder="1"/>
    </xf>
    <xf numFmtId="0" fontId="10" fillId="3" borderId="16" xfId="0" applyFont="1" applyFill="1" applyBorder="1" applyAlignment="1">
      <alignment horizontal="center" vertical="center" wrapText="1" readingOrder="1"/>
    </xf>
    <xf numFmtId="0" fontId="26" fillId="0" borderId="0" xfId="0" applyFont="1" applyProtection="1">
      <protection hidden="1"/>
    </xf>
    <xf numFmtId="0" fontId="27" fillId="3" borderId="0" xfId="0" applyFont="1" applyFill="1"/>
    <xf numFmtId="0" fontId="27" fillId="0" borderId="0" xfId="0" applyFont="1"/>
    <xf numFmtId="0" fontId="27" fillId="3" borderId="3" xfId="0" applyFont="1" applyFill="1" applyBorder="1"/>
    <xf numFmtId="0" fontId="27" fillId="3" borderId="32" xfId="0" applyFont="1" applyFill="1" applyBorder="1"/>
    <xf numFmtId="0" fontId="28" fillId="3" borderId="32" xfId="0" applyFont="1" applyFill="1" applyBorder="1"/>
    <xf numFmtId="0" fontId="19" fillId="9" borderId="33" xfId="0" applyFont="1" applyFill="1" applyBorder="1" applyAlignment="1">
      <alignment vertical="center" wrapText="1"/>
    </xf>
    <xf numFmtId="0" fontId="23" fillId="0" borderId="45" xfId="3" applyFont="1" applyBorder="1" applyAlignment="1">
      <alignment vertical="center" wrapText="1"/>
    </xf>
    <xf numFmtId="0" fontId="23" fillId="0" borderId="46" xfId="3" applyFont="1" applyBorder="1" applyAlignment="1">
      <alignment vertical="center" wrapText="1"/>
    </xf>
    <xf numFmtId="0" fontId="29" fillId="0" borderId="0" xfId="0" applyFont="1" applyAlignment="1" applyProtection="1">
      <alignment horizontal="center" vertical="center" wrapText="1"/>
      <protection locked="0"/>
    </xf>
    <xf numFmtId="0" fontId="29" fillId="0" borderId="0" xfId="0" applyFont="1" applyAlignment="1">
      <alignment horizontal="center" vertical="center" wrapText="1"/>
    </xf>
    <xf numFmtId="167" fontId="29" fillId="0" borderId="0" xfId="0" applyNumberFormat="1" applyFont="1" applyAlignment="1" applyProtection="1">
      <alignment horizontal="center" vertical="center" textRotation="90" wrapText="1"/>
      <protection locked="0"/>
    </xf>
    <xf numFmtId="167" fontId="29" fillId="0" borderId="0" xfId="0" applyNumberFormat="1" applyFont="1" applyAlignment="1" applyProtection="1">
      <alignment horizontal="center" vertical="center" wrapText="1"/>
      <protection locked="0"/>
    </xf>
    <xf numFmtId="0" fontId="29" fillId="0" borderId="0" xfId="0" applyFont="1" applyAlignment="1" applyProtection="1">
      <alignment horizontal="right" vertical="center" wrapText="1"/>
      <protection locked="0"/>
    </xf>
    <xf numFmtId="1" fontId="29" fillId="0" borderId="0" xfId="0" applyNumberFormat="1"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0" fontId="27" fillId="3" borderId="27" xfId="0" applyFont="1" applyFill="1" applyBorder="1"/>
    <xf numFmtId="0" fontId="30" fillId="0" borderId="12" xfId="0" applyFont="1" applyBorder="1" applyAlignment="1">
      <alignment horizontal="center" vertical="center"/>
    </xf>
    <xf numFmtId="0" fontId="8" fillId="3" borderId="0" xfId="0" applyFont="1" applyFill="1" applyAlignment="1">
      <alignment horizontal="center" vertical="center"/>
    </xf>
    <xf numFmtId="0" fontId="6" fillId="0" borderId="1" xfId="0" applyFont="1" applyBorder="1" applyAlignment="1">
      <alignment horizontal="right" vertical="center"/>
    </xf>
    <xf numFmtId="0" fontId="6" fillId="0" borderId="30" xfId="0" applyFont="1" applyBorder="1" applyAlignment="1">
      <alignment horizontal="right" vertical="center"/>
    </xf>
    <xf numFmtId="14" fontId="6" fillId="0" borderId="30" xfId="0" applyNumberFormat="1" applyFont="1" applyBorder="1" applyAlignment="1">
      <alignment vertical="center"/>
    </xf>
    <xf numFmtId="9" fontId="14" fillId="0" borderId="30" xfId="2" applyFont="1" applyFill="1" applyBorder="1" applyAlignment="1">
      <alignment horizontal="center" vertical="center" wrapText="1" readingOrder="1"/>
    </xf>
    <xf numFmtId="14" fontId="6" fillId="0" borderId="30" xfId="0" applyNumberFormat="1" applyFont="1" applyBorder="1" applyAlignment="1">
      <alignment horizontal="center" vertical="center"/>
    </xf>
    <xf numFmtId="1" fontId="14" fillId="0" borderId="9" xfId="2" applyNumberFormat="1" applyFont="1" applyFill="1" applyBorder="1" applyAlignment="1">
      <alignment horizontal="center" vertical="center" wrapText="1" readingOrder="1"/>
    </xf>
    <xf numFmtId="0" fontId="26" fillId="0" borderId="42" xfId="0" applyFont="1" applyBorder="1" applyAlignment="1">
      <alignment horizontal="center"/>
    </xf>
    <xf numFmtId="0" fontId="26" fillId="0" borderId="44" xfId="0" applyFont="1" applyBorder="1" applyAlignment="1">
      <alignment horizontal="center"/>
    </xf>
    <xf numFmtId="0" fontId="30" fillId="0" borderId="4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0" xfId="0" applyFont="1" applyAlignment="1">
      <alignment horizontal="center" vertical="center" wrapText="1"/>
    </xf>
    <xf numFmtId="0" fontId="30" fillId="0" borderId="49"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30" fillId="0" borderId="37" xfId="0" applyFont="1" applyBorder="1" applyAlignment="1">
      <alignment horizontal="center" vertical="center"/>
    </xf>
    <xf numFmtId="0" fontId="30" fillId="0" borderId="39" xfId="0" applyFont="1" applyBorder="1" applyAlignment="1">
      <alignment horizontal="center" vertical="center"/>
    </xf>
    <xf numFmtId="0" fontId="20" fillId="0" borderId="47"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14" fontId="27" fillId="10" borderId="37" xfId="0" applyNumberFormat="1" applyFont="1" applyFill="1" applyBorder="1" applyAlignment="1">
      <alignment horizontal="left" vertical="center" wrapText="1"/>
    </xf>
    <xf numFmtId="14" fontId="27" fillId="10" borderId="38" xfId="0" applyNumberFormat="1" applyFont="1" applyFill="1" applyBorder="1" applyAlignment="1">
      <alignment horizontal="left" vertical="center" wrapText="1"/>
    </xf>
    <xf numFmtId="14" fontId="27" fillId="10" borderId="39" xfId="0" applyNumberFormat="1" applyFont="1" applyFill="1" applyBorder="1" applyAlignment="1">
      <alignment horizontal="left" vertical="center" wrapText="1"/>
    </xf>
    <xf numFmtId="14" fontId="27" fillId="10" borderId="12" xfId="0" applyNumberFormat="1" applyFont="1" applyFill="1" applyBorder="1" applyAlignment="1">
      <alignment horizontal="left" vertical="center" wrapText="1"/>
    </xf>
    <xf numFmtId="0" fontId="28" fillId="3" borderId="43" xfId="0" applyFont="1" applyFill="1" applyBorder="1" applyAlignment="1">
      <alignment horizontal="left"/>
    </xf>
    <xf numFmtId="0" fontId="28" fillId="3" borderId="38" xfId="0" applyFont="1" applyFill="1" applyBorder="1" applyAlignment="1">
      <alignment horizontal="left"/>
    </xf>
    <xf numFmtId="0" fontId="28" fillId="3" borderId="39" xfId="0" applyFont="1" applyFill="1" applyBorder="1" applyAlignment="1">
      <alignment horizontal="left"/>
    </xf>
    <xf numFmtId="0" fontId="27" fillId="3" borderId="43" xfId="0" applyFont="1" applyFill="1" applyBorder="1" applyAlignment="1">
      <alignment horizontal="left"/>
    </xf>
    <xf numFmtId="0" fontId="27" fillId="3" borderId="38" xfId="0" applyFont="1" applyFill="1" applyBorder="1" applyAlignment="1">
      <alignment horizontal="left"/>
    </xf>
    <xf numFmtId="0" fontId="27" fillId="3" borderId="39" xfId="0" applyFont="1" applyFill="1" applyBorder="1" applyAlignment="1">
      <alignment horizontal="left"/>
    </xf>
    <xf numFmtId="0" fontId="27" fillId="3" borderId="43" xfId="0" applyFont="1" applyFill="1" applyBorder="1" applyAlignment="1">
      <alignment horizontal="left" wrapText="1"/>
    </xf>
    <xf numFmtId="0" fontId="27" fillId="3" borderId="38" xfId="0" applyFont="1" applyFill="1" applyBorder="1" applyAlignment="1">
      <alignment horizontal="left" wrapText="1"/>
    </xf>
    <xf numFmtId="0" fontId="27" fillId="3" borderId="39" xfId="0" applyFont="1" applyFill="1" applyBorder="1" applyAlignment="1">
      <alignment horizontal="left" wrapText="1"/>
    </xf>
    <xf numFmtId="0" fontId="28" fillId="3" borderId="7" xfId="0" applyFont="1" applyFill="1" applyBorder="1" applyAlignment="1">
      <alignment horizontal="center"/>
    </xf>
    <xf numFmtId="0" fontId="28" fillId="3" borderId="20" xfId="0" applyFont="1" applyFill="1" applyBorder="1" applyAlignment="1">
      <alignment horizontal="center"/>
    </xf>
    <xf numFmtId="0" fontId="28" fillId="3" borderId="26" xfId="0" applyFont="1" applyFill="1" applyBorder="1" applyAlignment="1">
      <alignment horizontal="center"/>
    </xf>
    <xf numFmtId="0" fontId="23" fillId="0" borderId="34" xfId="3" applyFont="1" applyBorder="1" applyAlignment="1">
      <alignment horizontal="center" vertical="center" wrapText="1"/>
    </xf>
    <xf numFmtId="0" fontId="23" fillId="0" borderId="3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21" xfId="3" applyFont="1" applyBorder="1" applyAlignment="1">
      <alignment horizontal="center" vertical="center" wrapText="1"/>
    </xf>
    <xf numFmtId="0" fontId="27" fillId="3" borderId="33"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34" xfId="0" applyFont="1" applyFill="1" applyBorder="1" applyAlignment="1">
      <alignment horizontal="left" vertical="top" wrapText="1"/>
    </xf>
    <xf numFmtId="0" fontId="27" fillId="3" borderId="35" xfId="0" applyFont="1" applyFill="1" applyBorder="1" applyAlignment="1">
      <alignment horizontal="left" vertical="top" wrapText="1"/>
    </xf>
    <xf numFmtId="0" fontId="27" fillId="3" borderId="36" xfId="0" applyFont="1" applyFill="1" applyBorder="1" applyAlignment="1">
      <alignment horizontal="left" vertical="top" wrapText="1"/>
    </xf>
    <xf numFmtId="0" fontId="28" fillId="3" borderId="34" xfId="0" applyFont="1" applyFill="1" applyBorder="1" applyAlignment="1">
      <alignment horizontal="center"/>
    </xf>
    <xf numFmtId="0" fontId="28" fillId="3" borderId="35" xfId="0" applyFont="1" applyFill="1" applyBorder="1" applyAlignment="1">
      <alignment horizontal="center"/>
    </xf>
    <xf numFmtId="0" fontId="28" fillId="3" borderId="40" xfId="0" applyFont="1" applyFill="1" applyBorder="1" applyAlignment="1">
      <alignment horizontal="center"/>
    </xf>
    <xf numFmtId="0" fontId="28" fillId="3" borderId="41" xfId="0" applyFont="1" applyFill="1" applyBorder="1" applyAlignment="1">
      <alignment horizontal="center"/>
    </xf>
    <xf numFmtId="0" fontId="28" fillId="3" borderId="33" xfId="0" applyFont="1" applyFill="1" applyBorder="1" applyAlignment="1">
      <alignment horizontal="center" vertical="center"/>
    </xf>
    <xf numFmtId="0" fontId="28" fillId="3" borderId="12" xfId="0" applyFont="1" applyFill="1" applyBorder="1" applyAlignment="1">
      <alignment horizontal="center" vertical="center"/>
    </xf>
    <xf numFmtId="0" fontId="6" fillId="4" borderId="1" xfId="0" applyFont="1" applyFill="1" applyBorder="1" applyAlignment="1">
      <alignment horizontal="right" vertical="center"/>
    </xf>
    <xf numFmtId="0" fontId="6" fillId="4" borderId="30" xfId="0" applyFont="1" applyFill="1" applyBorder="1" applyAlignment="1">
      <alignment horizontal="right" vertical="center"/>
    </xf>
    <xf numFmtId="14" fontId="6" fillId="4" borderId="31" xfId="0" applyNumberFormat="1" applyFont="1" applyFill="1" applyBorder="1" applyAlignment="1">
      <alignment horizontal="center" vertical="center"/>
    </xf>
    <xf numFmtId="14" fontId="14" fillId="8" borderId="7" xfId="0" applyNumberFormat="1" applyFont="1" applyFill="1" applyBorder="1" applyAlignment="1">
      <alignment horizontal="center" vertical="center" wrapText="1"/>
    </xf>
    <xf numFmtId="14" fontId="14" fillId="8" borderId="20" xfId="0" applyNumberFormat="1" applyFont="1" applyFill="1" applyBorder="1" applyAlignment="1">
      <alignment horizontal="center" vertical="center" wrapText="1"/>
    </xf>
    <xf numFmtId="14" fontId="14" fillId="8" borderId="26" xfId="0" applyNumberFormat="1" applyFont="1" applyFill="1" applyBorder="1" applyAlignment="1">
      <alignment horizontal="center" vertical="center" wrapText="1"/>
    </xf>
    <xf numFmtId="164" fontId="12" fillId="3" borderId="17" xfId="0" applyNumberFormat="1" applyFont="1" applyFill="1" applyBorder="1" applyAlignment="1">
      <alignment horizontal="center" vertical="center" wrapText="1"/>
    </xf>
    <xf numFmtId="164" fontId="12" fillId="3" borderId="18" xfId="0" applyNumberFormat="1" applyFont="1" applyFill="1" applyBorder="1" applyAlignment="1">
      <alignment horizontal="center" vertical="center" wrapText="1"/>
    </xf>
    <xf numFmtId="164" fontId="12" fillId="3" borderId="19" xfId="0" applyNumberFormat="1"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14" fontId="14" fillId="8" borderId="30" xfId="0" applyNumberFormat="1" applyFont="1" applyFill="1" applyBorder="1" applyAlignment="1">
      <alignment horizontal="center" vertical="center" wrapText="1"/>
    </xf>
    <xf numFmtId="14" fontId="14" fillId="8" borderId="9" xfId="0" applyNumberFormat="1" applyFont="1" applyFill="1" applyBorder="1" applyAlignment="1">
      <alignment horizontal="center" vertical="center" wrapText="1"/>
    </xf>
    <xf numFmtId="164" fontId="12" fillId="3" borderId="51" xfId="0" applyNumberFormat="1" applyFont="1" applyFill="1" applyBorder="1" applyAlignment="1">
      <alignment horizontal="center" vertical="center" wrapText="1"/>
    </xf>
    <xf numFmtId="164" fontId="12" fillId="3" borderId="52" xfId="0" applyNumberFormat="1" applyFont="1" applyFill="1" applyBorder="1" applyAlignment="1">
      <alignment horizontal="center" vertical="center" wrapText="1"/>
    </xf>
    <xf numFmtId="164" fontId="12" fillId="3" borderId="53" xfId="0" applyNumberFormat="1" applyFont="1" applyFill="1" applyBorder="1" applyAlignment="1">
      <alignment horizontal="center" vertical="center" wrapText="1"/>
    </xf>
    <xf numFmtId="14" fontId="6" fillId="4" borderId="54" xfId="0" applyNumberFormat="1" applyFont="1" applyFill="1" applyBorder="1" applyAlignment="1">
      <alignment horizontal="center" vertical="center"/>
    </xf>
    <xf numFmtId="14" fontId="6" fillId="4" borderId="30" xfId="0" applyNumberFormat="1" applyFont="1" applyFill="1" applyBorder="1" applyAlignment="1">
      <alignment horizontal="center" vertical="center"/>
    </xf>
    <xf numFmtId="14" fontId="6" fillId="4" borderId="10" xfId="0" applyNumberFormat="1" applyFont="1" applyFill="1" applyBorder="1" applyAlignment="1">
      <alignment horizontal="center" vertical="center"/>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23" fillId="0" borderId="7" xfId="3" applyFont="1" applyBorder="1" applyAlignment="1">
      <alignment horizontal="center" vertical="center" wrapText="1"/>
    </xf>
    <xf numFmtId="0" fontId="23" fillId="0" borderId="20"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center" vertical="center" wrapText="1"/>
    </xf>
    <xf numFmtId="0" fontId="30" fillId="0" borderId="50" xfId="0" applyFont="1" applyBorder="1" applyAlignment="1">
      <alignment horizontal="center" vertical="center" wrapText="1"/>
    </xf>
    <xf numFmtId="0" fontId="30" fillId="0" borderId="21" xfId="0" applyFont="1" applyBorder="1" applyAlignment="1">
      <alignment horizontal="center" vertical="center" wrapText="1"/>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166" fontId="17" fillId="7" borderId="17" xfId="0" applyNumberFormat="1" applyFont="1" applyFill="1" applyBorder="1" applyAlignment="1">
      <alignment horizontal="center" vertical="center" wrapText="1"/>
    </xf>
    <xf numFmtId="166" fontId="17" fillId="7" borderId="19" xfId="0" applyNumberFormat="1" applyFont="1" applyFill="1" applyBorder="1" applyAlignment="1">
      <alignment horizontal="center" vertical="center" wrapText="1"/>
    </xf>
    <xf numFmtId="0" fontId="18" fillId="9" borderId="7" xfId="0" applyFont="1" applyFill="1" applyBorder="1" applyAlignment="1">
      <alignment horizontal="center" vertical="center"/>
    </xf>
    <xf numFmtId="0" fontId="18" fillId="9" borderId="20" xfId="0" applyFont="1" applyFill="1" applyBorder="1" applyAlignment="1">
      <alignment horizontal="center" vertical="center"/>
    </xf>
    <xf numFmtId="0" fontId="18" fillId="9" borderId="0" xfId="0" applyFont="1" applyFill="1" applyAlignment="1">
      <alignment horizontal="center" vertical="center"/>
    </xf>
    <xf numFmtId="0" fontId="18" fillId="9" borderId="32" xfId="0" applyFont="1" applyFill="1" applyBorder="1" applyAlignment="1">
      <alignment horizontal="center" vertical="center"/>
    </xf>
    <xf numFmtId="0" fontId="19" fillId="9" borderId="5" xfId="0" applyFont="1" applyFill="1" applyBorder="1" applyAlignment="1">
      <alignment horizontal="center" vertical="top"/>
    </xf>
    <xf numFmtId="0" fontId="19" fillId="9" borderId="21" xfId="0" applyFont="1" applyFill="1" applyBorder="1" applyAlignment="1">
      <alignment horizontal="center" vertical="top"/>
    </xf>
    <xf numFmtId="0" fontId="19" fillId="9" borderId="27" xfId="0" applyFont="1" applyFill="1" applyBorder="1" applyAlignment="1">
      <alignment horizontal="center" vertical="top"/>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5" xfId="0" applyFont="1" applyFill="1" applyBorder="1" applyAlignment="1">
      <alignment horizontal="center" vertical="center" wrapText="1"/>
    </xf>
    <xf numFmtId="14" fontId="30" fillId="0" borderId="37" xfId="0" applyNumberFormat="1" applyFont="1" applyFill="1" applyBorder="1" applyAlignment="1">
      <alignment horizontal="center" vertical="center"/>
    </xf>
    <xf numFmtId="14" fontId="30" fillId="0" borderId="39" xfId="0" applyNumberFormat="1" applyFont="1" applyFill="1" applyBorder="1" applyAlignment="1">
      <alignment horizontal="center" vertical="center"/>
    </xf>
    <xf numFmtId="14" fontId="30" fillId="0" borderId="12" xfId="0" applyNumberFormat="1" applyFont="1" applyFill="1" applyBorder="1" applyAlignment="1">
      <alignment horizontal="center" vertical="center"/>
    </xf>
  </cellXfs>
  <cellStyles count="4">
    <cellStyle name="Nivel 1,2.3,5,6,9" xfId="1" xr:uid="{00000000-0005-0000-0000-000000000000}"/>
    <cellStyle name="Normal" xfId="0" builtinId="0"/>
    <cellStyle name="Normal 8" xfId="3" xr:uid="{2756D62D-AE76-4DF6-804F-A3452F8C447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192369</xdr:colOff>
      <xdr:row>0</xdr:row>
      <xdr:rowOff>19051</xdr:rowOff>
    </xdr:from>
    <xdr:ext cx="788706" cy="838200"/>
    <xdr:pic>
      <xdr:nvPicPr>
        <xdr:cNvPr id="2" name="45 Imagen" descr="LOGO-ICBF">
          <a:extLst>
            <a:ext uri="{FF2B5EF4-FFF2-40B4-BE49-F238E27FC236}">
              <a16:creationId xmlns:a16="http://schemas.microsoft.com/office/drawing/2014/main" id="{DE8CB3D3-9E97-4309-9582-E2872DE02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969" y="19051"/>
          <a:ext cx="788706"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351119</xdr:colOff>
      <xdr:row>0</xdr:row>
      <xdr:rowOff>63500</xdr:rowOff>
    </xdr:from>
    <xdr:ext cx="760026" cy="560917"/>
    <xdr:pic>
      <xdr:nvPicPr>
        <xdr:cNvPr id="4" name="45 Imagen" descr="LOGO-ICBF">
          <a:extLst>
            <a:ext uri="{FF2B5EF4-FFF2-40B4-BE49-F238E27FC236}">
              <a16:creationId xmlns:a16="http://schemas.microsoft.com/office/drawing/2014/main" id="{EE4C7465-649B-4A02-860D-F2B5EAFB3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194" y="63500"/>
          <a:ext cx="760026" cy="560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2276-6C46-481F-B849-52D259221811}">
  <dimension ref="B1:IF27"/>
  <sheetViews>
    <sheetView workbookViewId="0">
      <selection activeCell="L2" sqref="L2:M2"/>
    </sheetView>
  </sheetViews>
  <sheetFormatPr baseColWidth="10" defaultRowHeight="12.75" x14ac:dyDescent="0.2"/>
  <cols>
    <col min="1" max="1" width="3.42578125" customWidth="1"/>
    <col min="2" max="2" width="19.7109375" customWidth="1"/>
    <col min="13" max="13" width="4.28515625" customWidth="1"/>
  </cols>
  <sheetData>
    <row r="1" spans="2:88" ht="15.75" x14ac:dyDescent="0.25">
      <c r="B1" s="87"/>
      <c r="C1" s="89" t="s">
        <v>87</v>
      </c>
      <c r="D1" s="90"/>
      <c r="E1" s="90"/>
      <c r="F1" s="90"/>
      <c r="G1" s="90"/>
      <c r="H1" s="90"/>
      <c r="I1" s="91"/>
      <c r="J1" s="95" t="s">
        <v>88</v>
      </c>
      <c r="K1" s="96"/>
      <c r="L1" s="183">
        <v>45028</v>
      </c>
      <c r="M1" s="184"/>
      <c r="N1" s="64"/>
      <c r="O1" s="64"/>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row>
    <row r="2" spans="2:88" ht="15.75" x14ac:dyDescent="0.25">
      <c r="B2" s="88"/>
      <c r="C2" s="92"/>
      <c r="D2" s="93"/>
      <c r="E2" s="93"/>
      <c r="F2" s="93"/>
      <c r="G2" s="93"/>
      <c r="H2" s="93"/>
      <c r="I2" s="94"/>
      <c r="J2" s="95" t="s">
        <v>143</v>
      </c>
      <c r="K2" s="96"/>
      <c r="L2" s="97" t="s">
        <v>89</v>
      </c>
      <c r="M2" s="98"/>
      <c r="N2" s="64"/>
      <c r="O2" s="64"/>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row>
    <row r="3" spans="2:88" ht="46.5" customHeight="1" thickBot="1" x14ac:dyDescent="0.3">
      <c r="B3" s="88"/>
      <c r="C3" s="92"/>
      <c r="D3" s="93"/>
      <c r="E3" s="93"/>
      <c r="F3" s="93"/>
      <c r="G3" s="93"/>
      <c r="H3" s="93"/>
      <c r="I3" s="94"/>
      <c r="J3" s="99" t="s">
        <v>90</v>
      </c>
      <c r="K3" s="100"/>
      <c r="L3" s="100"/>
      <c r="M3" s="101"/>
      <c r="N3" s="64"/>
      <c r="O3" s="64"/>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row>
    <row r="4" spans="2:88" ht="15.75" x14ac:dyDescent="0.25">
      <c r="B4" s="115" t="s">
        <v>91</v>
      </c>
      <c r="C4" s="116"/>
      <c r="D4" s="116"/>
      <c r="E4" s="116"/>
      <c r="F4" s="116"/>
      <c r="G4" s="116"/>
      <c r="H4" s="116"/>
      <c r="I4" s="116"/>
      <c r="J4" s="116"/>
      <c r="K4" s="116"/>
      <c r="L4" s="116"/>
      <c r="M4" s="117"/>
    </row>
    <row r="5" spans="2:88" ht="15.75" x14ac:dyDescent="0.25">
      <c r="B5" s="106" t="s">
        <v>92</v>
      </c>
      <c r="C5" s="107"/>
      <c r="D5" s="107"/>
      <c r="E5" s="107"/>
      <c r="F5" s="107"/>
      <c r="G5" s="107"/>
      <c r="H5" s="107"/>
      <c r="I5" s="107"/>
      <c r="J5" s="107"/>
      <c r="K5" s="107"/>
      <c r="L5" s="108"/>
      <c r="M5" s="66"/>
    </row>
    <row r="6" spans="2:88" ht="15.75" x14ac:dyDescent="0.25">
      <c r="B6" s="109" t="s">
        <v>93</v>
      </c>
      <c r="C6" s="110"/>
      <c r="D6" s="110"/>
      <c r="E6" s="110"/>
      <c r="F6" s="110"/>
      <c r="G6" s="110"/>
      <c r="H6" s="110"/>
      <c r="I6" s="110"/>
      <c r="J6" s="110"/>
      <c r="K6" s="110"/>
      <c r="L6" s="111"/>
      <c r="M6" s="66"/>
    </row>
    <row r="7" spans="2:88" ht="48" customHeight="1" x14ac:dyDescent="0.25">
      <c r="B7" s="112" t="s">
        <v>145</v>
      </c>
      <c r="C7" s="113"/>
      <c r="D7" s="113"/>
      <c r="E7" s="113"/>
      <c r="F7" s="113"/>
      <c r="G7" s="113"/>
      <c r="H7" s="113"/>
      <c r="I7" s="113"/>
      <c r="J7" s="113"/>
      <c r="K7" s="113"/>
      <c r="L7" s="114"/>
      <c r="M7" s="66"/>
    </row>
    <row r="8" spans="2:88" ht="157.5" customHeight="1" x14ac:dyDescent="0.25">
      <c r="B8" s="122" t="s">
        <v>122</v>
      </c>
      <c r="C8" s="123"/>
      <c r="D8" s="123"/>
      <c r="E8" s="123"/>
      <c r="F8" s="123"/>
      <c r="G8" s="123"/>
      <c r="H8" s="123"/>
      <c r="I8" s="123"/>
      <c r="J8" s="123"/>
      <c r="K8" s="123"/>
      <c r="L8" s="123"/>
      <c r="M8" s="66"/>
    </row>
    <row r="9" spans="2:88" ht="33.75" customHeight="1" x14ac:dyDescent="0.25">
      <c r="B9" s="122" t="s">
        <v>94</v>
      </c>
      <c r="C9" s="123"/>
      <c r="D9" s="123"/>
      <c r="E9" s="123"/>
      <c r="F9" s="123"/>
      <c r="G9" s="123"/>
      <c r="H9" s="123"/>
      <c r="I9" s="123"/>
      <c r="J9" s="123"/>
      <c r="K9" s="123"/>
      <c r="L9" s="123"/>
      <c r="M9" s="66"/>
    </row>
    <row r="10" spans="2:88" ht="5.25" customHeight="1" x14ac:dyDescent="0.25">
      <c r="B10" s="127" t="s">
        <v>95</v>
      </c>
      <c r="C10" s="128"/>
      <c r="D10" s="128"/>
      <c r="E10" s="128"/>
      <c r="F10" s="128"/>
      <c r="G10" s="128"/>
      <c r="H10" s="128"/>
      <c r="I10" s="128"/>
      <c r="J10" s="128"/>
      <c r="K10" s="128"/>
      <c r="L10" s="128"/>
      <c r="M10" s="66"/>
    </row>
    <row r="11" spans="2:88" ht="15.75" x14ac:dyDescent="0.25">
      <c r="B11" s="129"/>
      <c r="C11" s="130"/>
      <c r="D11" s="130"/>
      <c r="E11" s="130"/>
      <c r="F11" s="130"/>
      <c r="G11" s="130"/>
      <c r="H11" s="130"/>
      <c r="I11" s="130"/>
      <c r="J11" s="130"/>
      <c r="K11" s="130"/>
      <c r="L11" s="130"/>
      <c r="M11" s="66"/>
    </row>
    <row r="12" spans="2:88" ht="177" customHeight="1" x14ac:dyDescent="0.25">
      <c r="B12" s="124" t="s">
        <v>96</v>
      </c>
      <c r="C12" s="125"/>
      <c r="D12" s="125"/>
      <c r="E12" s="125"/>
      <c r="F12" s="125"/>
      <c r="G12" s="125"/>
      <c r="H12" s="125"/>
      <c r="I12" s="125"/>
      <c r="J12" s="125"/>
      <c r="K12" s="125"/>
      <c r="L12" s="126"/>
      <c r="M12" s="66"/>
    </row>
    <row r="13" spans="2:88" ht="15.75" x14ac:dyDescent="0.25">
      <c r="B13" s="131" t="s">
        <v>97</v>
      </c>
      <c r="C13" s="132"/>
      <c r="D13" s="132"/>
      <c r="E13" s="132"/>
      <c r="F13" s="132"/>
      <c r="G13" s="132"/>
      <c r="H13" s="132"/>
      <c r="I13" s="132"/>
      <c r="J13" s="132"/>
      <c r="K13" s="132"/>
      <c r="L13" s="132"/>
      <c r="M13" s="67"/>
    </row>
    <row r="14" spans="2:88" ht="15.75" x14ac:dyDescent="0.25">
      <c r="B14" s="65"/>
      <c r="C14" s="63"/>
      <c r="D14" s="63"/>
      <c r="E14" s="63"/>
      <c r="F14" s="63"/>
      <c r="G14" s="63"/>
      <c r="H14" s="63"/>
      <c r="I14" s="63"/>
      <c r="J14" s="63"/>
      <c r="K14" s="63"/>
      <c r="L14" s="63"/>
      <c r="M14" s="66"/>
    </row>
    <row r="15" spans="2:88" ht="15.75" x14ac:dyDescent="0.25">
      <c r="B15" s="68" t="s">
        <v>98</v>
      </c>
      <c r="C15" s="102" t="s">
        <v>99</v>
      </c>
      <c r="D15" s="103"/>
      <c r="E15" s="103"/>
      <c r="F15" s="103"/>
      <c r="G15" s="103"/>
      <c r="H15" s="103"/>
      <c r="I15" s="103"/>
      <c r="J15" s="103"/>
      <c r="K15" s="103"/>
      <c r="L15" s="104"/>
      <c r="M15" s="66"/>
    </row>
    <row r="16" spans="2:88" ht="15.75" x14ac:dyDescent="0.25">
      <c r="B16" s="68" t="s">
        <v>100</v>
      </c>
      <c r="C16" s="102" t="s">
        <v>101</v>
      </c>
      <c r="D16" s="103"/>
      <c r="E16" s="103"/>
      <c r="F16" s="103"/>
      <c r="G16" s="103"/>
      <c r="H16" s="103"/>
      <c r="I16" s="103"/>
      <c r="J16" s="103"/>
      <c r="K16" s="103"/>
      <c r="L16" s="104"/>
      <c r="M16" s="66"/>
    </row>
    <row r="17" spans="2:240" ht="15.75" x14ac:dyDescent="0.25">
      <c r="B17" s="68" t="s">
        <v>102</v>
      </c>
      <c r="C17" s="105" t="s">
        <v>103</v>
      </c>
      <c r="D17" s="105"/>
      <c r="E17" s="105"/>
      <c r="F17" s="105"/>
      <c r="G17" s="105"/>
      <c r="H17" s="105"/>
      <c r="I17" s="105"/>
      <c r="J17" s="105"/>
      <c r="K17" s="105"/>
      <c r="L17" s="105"/>
      <c r="M17" s="66"/>
    </row>
    <row r="18" spans="2:240" ht="15.75" x14ac:dyDescent="0.25">
      <c r="B18" s="68" t="s">
        <v>52</v>
      </c>
      <c r="C18" s="105" t="s">
        <v>104</v>
      </c>
      <c r="D18" s="105"/>
      <c r="E18" s="105"/>
      <c r="F18" s="105"/>
      <c r="G18" s="105"/>
      <c r="H18" s="105"/>
      <c r="I18" s="105"/>
      <c r="J18" s="105"/>
      <c r="K18" s="105"/>
      <c r="L18" s="105"/>
      <c r="M18" s="66"/>
    </row>
    <row r="19" spans="2:240" ht="15.75" x14ac:dyDescent="0.25">
      <c r="B19" s="68" t="s">
        <v>105</v>
      </c>
      <c r="C19" s="105" t="s">
        <v>106</v>
      </c>
      <c r="D19" s="105"/>
      <c r="E19" s="105"/>
      <c r="F19" s="105"/>
      <c r="G19" s="105"/>
      <c r="H19" s="105"/>
      <c r="I19" s="105"/>
      <c r="J19" s="105"/>
      <c r="K19" s="105"/>
      <c r="L19" s="105"/>
      <c r="M19" s="66"/>
    </row>
    <row r="20" spans="2:240" ht="47.25" x14ac:dyDescent="0.25">
      <c r="B20" s="68" t="s">
        <v>107</v>
      </c>
      <c r="C20" s="105" t="s">
        <v>108</v>
      </c>
      <c r="D20" s="105"/>
      <c r="E20" s="105"/>
      <c r="F20" s="105"/>
      <c r="G20" s="105"/>
      <c r="H20" s="105"/>
      <c r="I20" s="105"/>
      <c r="J20" s="105"/>
      <c r="K20" s="105"/>
      <c r="L20" s="105"/>
      <c r="M20" s="66"/>
    </row>
    <row r="21" spans="2:240" ht="15.75" x14ac:dyDescent="0.25">
      <c r="B21" s="68" t="s">
        <v>109</v>
      </c>
      <c r="C21" s="105" t="s">
        <v>110</v>
      </c>
      <c r="D21" s="105"/>
      <c r="E21" s="105"/>
      <c r="F21" s="105"/>
      <c r="G21" s="105"/>
      <c r="H21" s="105"/>
      <c r="I21" s="105"/>
      <c r="J21" s="105"/>
      <c r="K21" s="105"/>
      <c r="L21" s="105"/>
      <c r="M21" s="66"/>
    </row>
    <row r="22" spans="2:240" ht="31.5" x14ac:dyDescent="0.25">
      <c r="B22" s="68" t="s">
        <v>111</v>
      </c>
      <c r="C22" s="105" t="s">
        <v>112</v>
      </c>
      <c r="D22" s="105"/>
      <c r="E22" s="105"/>
      <c r="F22" s="105"/>
      <c r="G22" s="105"/>
      <c r="H22" s="105"/>
      <c r="I22" s="105"/>
      <c r="J22" s="105"/>
      <c r="K22" s="105"/>
      <c r="L22" s="105"/>
      <c r="M22" s="66"/>
    </row>
    <row r="23" spans="2:240" ht="31.5" x14ac:dyDescent="0.25">
      <c r="B23" s="68" t="s">
        <v>113</v>
      </c>
      <c r="C23" s="105" t="s">
        <v>114</v>
      </c>
      <c r="D23" s="105"/>
      <c r="E23" s="105"/>
      <c r="F23" s="105"/>
      <c r="G23" s="105"/>
      <c r="H23" s="105"/>
      <c r="I23" s="105"/>
      <c r="J23" s="105"/>
      <c r="K23" s="105"/>
      <c r="L23" s="105"/>
      <c r="M23" s="66"/>
    </row>
    <row r="24" spans="2:240" ht="15.75" x14ac:dyDescent="0.25">
      <c r="B24" s="68" t="s">
        <v>115</v>
      </c>
      <c r="C24" s="105" t="s">
        <v>116</v>
      </c>
      <c r="D24" s="105"/>
      <c r="E24" s="105"/>
      <c r="F24" s="105"/>
      <c r="G24" s="105"/>
      <c r="H24" s="105"/>
      <c r="I24" s="105"/>
      <c r="J24" s="105"/>
      <c r="K24" s="105"/>
      <c r="L24" s="105"/>
      <c r="M24" s="66"/>
    </row>
    <row r="25" spans="2:240" ht="31.5" x14ac:dyDescent="0.25">
      <c r="B25" s="68" t="s">
        <v>117</v>
      </c>
      <c r="C25" s="105" t="s">
        <v>118</v>
      </c>
      <c r="D25" s="105"/>
      <c r="E25" s="105"/>
      <c r="F25" s="105"/>
      <c r="G25" s="105"/>
      <c r="H25" s="105"/>
      <c r="I25" s="105"/>
      <c r="J25" s="105"/>
      <c r="K25" s="105"/>
      <c r="L25" s="105"/>
      <c r="M25" s="66"/>
    </row>
    <row r="26" spans="2:240" ht="33.75" customHeight="1" x14ac:dyDescent="0.25">
      <c r="B26" s="118" t="s">
        <v>119</v>
      </c>
      <c r="C26" s="119"/>
      <c r="D26" s="119"/>
      <c r="E26" s="119"/>
      <c r="F26" s="119"/>
      <c r="G26" s="119"/>
      <c r="H26" s="119"/>
      <c r="I26" s="119"/>
      <c r="J26" s="119"/>
      <c r="K26" s="119"/>
      <c r="L26" s="119"/>
      <c r="M26" s="69"/>
      <c r="N26" s="64"/>
      <c r="O26" s="64"/>
      <c r="P26" s="70"/>
      <c r="Q26" s="70"/>
      <c r="R26" s="70"/>
      <c r="S26" s="70"/>
      <c r="T26" s="70"/>
      <c r="U26" s="70"/>
      <c r="V26" s="70"/>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2"/>
      <c r="BK26" s="72"/>
      <c r="BL26" s="71"/>
      <c r="BM26" s="71"/>
      <c r="BN26" s="71"/>
      <c r="BO26" s="71"/>
      <c r="BP26" s="71"/>
      <c r="BQ26" s="71"/>
      <c r="BR26" s="72"/>
      <c r="BS26" s="72"/>
      <c r="BT26" s="71"/>
      <c r="BU26" s="71"/>
      <c r="BV26" s="71"/>
      <c r="BW26" s="71"/>
      <c r="BX26" s="71"/>
      <c r="BY26" s="71"/>
      <c r="BZ26" s="72"/>
      <c r="CA26" s="71"/>
      <c r="CB26" s="71"/>
      <c r="CC26" s="71"/>
      <c r="CD26" s="71"/>
      <c r="CE26" s="71"/>
      <c r="CF26" s="71"/>
      <c r="CG26" s="72"/>
      <c r="CH26" s="72"/>
      <c r="CI26" s="72"/>
      <c r="CJ26" s="72"/>
      <c r="CK26" s="72"/>
      <c r="CL26" s="72"/>
      <c r="CM26" s="72"/>
      <c r="CN26" s="72"/>
      <c r="CO26" s="72"/>
      <c r="CP26" s="71"/>
      <c r="CQ26" s="72"/>
      <c r="CR26" s="72"/>
      <c r="CS26" s="72"/>
      <c r="CT26" s="72"/>
      <c r="CU26" s="72"/>
      <c r="CV26" s="72"/>
      <c r="CW26" s="71"/>
      <c r="CX26" s="73"/>
      <c r="CY26" s="74"/>
      <c r="CZ26" s="74"/>
      <c r="DA26" s="74"/>
      <c r="DB26" s="75"/>
      <c r="DC26" s="71"/>
      <c r="DD26" s="71"/>
      <c r="DE26" s="76"/>
      <c r="DF26" s="71"/>
      <c r="DG26" s="71"/>
      <c r="DH26" s="71"/>
      <c r="DI26" s="71"/>
      <c r="DJ26" s="71"/>
      <c r="DK26" s="71"/>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c r="HV26" s="77"/>
      <c r="HW26" s="77"/>
      <c r="HX26" s="77"/>
      <c r="HY26" s="77"/>
      <c r="HZ26" s="77"/>
      <c r="IA26" s="77"/>
      <c r="IB26" s="77"/>
      <c r="IC26" s="77"/>
      <c r="ID26" s="75"/>
      <c r="IE26" s="77"/>
      <c r="IF26" s="71"/>
    </row>
    <row r="27" spans="2:240" ht="24" customHeight="1" thickBot="1" x14ac:dyDescent="0.3">
      <c r="B27" s="120"/>
      <c r="C27" s="121"/>
      <c r="D27" s="121"/>
      <c r="E27" s="121"/>
      <c r="F27" s="121"/>
      <c r="G27" s="121"/>
      <c r="H27" s="121"/>
      <c r="I27" s="121"/>
      <c r="J27" s="121"/>
      <c r="K27" s="121"/>
      <c r="L27" s="121"/>
      <c r="M27" s="78"/>
    </row>
  </sheetData>
  <mergeCells count="28">
    <mergeCell ref="B4:M4"/>
    <mergeCell ref="B26:L27"/>
    <mergeCell ref="B8:L8"/>
    <mergeCell ref="B9:L9"/>
    <mergeCell ref="B12:L12"/>
    <mergeCell ref="C15:L15"/>
    <mergeCell ref="C23:L23"/>
    <mergeCell ref="C24:L24"/>
    <mergeCell ref="C25:L25"/>
    <mergeCell ref="C17:L17"/>
    <mergeCell ref="C19:L19"/>
    <mergeCell ref="C20:L20"/>
    <mergeCell ref="C21:L21"/>
    <mergeCell ref="C22:L22"/>
    <mergeCell ref="B10:L11"/>
    <mergeCell ref="B13:L13"/>
    <mergeCell ref="C16:L16"/>
    <mergeCell ref="C18:L18"/>
    <mergeCell ref="B5:L5"/>
    <mergeCell ref="B6:L6"/>
    <mergeCell ref="B7:L7"/>
    <mergeCell ref="B1:B3"/>
    <mergeCell ref="C1:I3"/>
    <mergeCell ref="J1:K1"/>
    <mergeCell ref="L1:M1"/>
    <mergeCell ref="J2:K2"/>
    <mergeCell ref="L2:M2"/>
    <mergeCell ref="J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165"/>
  <sheetViews>
    <sheetView showGridLines="0" tabSelected="1" zoomScale="90" zoomScaleNormal="90" workbookViewId="0">
      <selection activeCell="K2" sqref="K2"/>
    </sheetView>
  </sheetViews>
  <sheetFormatPr baseColWidth="10" defaultRowHeight="12.75" x14ac:dyDescent="0.2"/>
  <cols>
    <col min="1" max="1" width="3.140625" style="1" customWidth="1"/>
    <col min="2" max="2" width="20" style="1" customWidth="1"/>
    <col min="3" max="3" width="3.42578125" style="1" customWidth="1"/>
    <col min="4" max="4" width="36.85546875" style="1" customWidth="1"/>
    <col min="5" max="5" width="11" style="1" customWidth="1"/>
    <col min="6" max="6" width="62.7109375" style="1" customWidth="1"/>
    <col min="7" max="7" width="10.5703125" style="1" customWidth="1"/>
    <col min="8" max="8" width="13.5703125" style="1" customWidth="1"/>
    <col min="9" max="9" width="14.5703125" style="1" customWidth="1"/>
    <col min="10" max="10" width="10.5703125" style="1" customWidth="1"/>
    <col min="11" max="11" width="49.5703125" style="1" customWidth="1"/>
    <col min="12" max="16384" width="11.42578125" style="1"/>
  </cols>
  <sheetData>
    <row r="1" spans="1:11" ht="20.25" customHeight="1" x14ac:dyDescent="0.2">
      <c r="A1"/>
      <c r="B1" s="87"/>
      <c r="C1" s="89" t="s">
        <v>120</v>
      </c>
      <c r="D1" s="90"/>
      <c r="E1" s="90"/>
      <c r="F1" s="90"/>
      <c r="G1" s="90"/>
      <c r="H1" s="90"/>
      <c r="I1" s="95" t="s">
        <v>88</v>
      </c>
      <c r="J1" s="96"/>
      <c r="K1" s="185">
        <v>45028</v>
      </c>
    </row>
    <row r="2" spans="1:11" ht="17.25" customHeight="1" x14ac:dyDescent="0.2">
      <c r="A2"/>
      <c r="B2" s="88"/>
      <c r="C2" s="92"/>
      <c r="D2" s="93"/>
      <c r="E2" s="93"/>
      <c r="F2" s="93"/>
      <c r="G2" s="93"/>
      <c r="H2" s="93"/>
      <c r="I2" s="95" t="s">
        <v>143</v>
      </c>
      <c r="J2" s="96"/>
      <c r="K2" s="79" t="s">
        <v>89</v>
      </c>
    </row>
    <row r="3" spans="1:11" ht="15.75" thickBot="1" x14ac:dyDescent="0.25">
      <c r="A3"/>
      <c r="B3" s="88"/>
      <c r="C3" s="163"/>
      <c r="D3" s="164"/>
      <c r="E3" s="164"/>
      <c r="F3" s="164"/>
      <c r="G3" s="164"/>
      <c r="H3" s="164"/>
      <c r="I3" s="165" t="s">
        <v>90</v>
      </c>
      <c r="J3" s="166"/>
      <c r="K3" s="167"/>
    </row>
    <row r="4" spans="1:11" ht="29.25" customHeight="1" x14ac:dyDescent="0.2">
      <c r="B4" s="168" t="s">
        <v>86</v>
      </c>
      <c r="C4" s="170" t="s">
        <v>0</v>
      </c>
      <c r="D4" s="171"/>
      <c r="E4" s="171"/>
      <c r="F4" s="171"/>
      <c r="G4" s="171"/>
      <c r="H4" s="171"/>
      <c r="I4" s="172"/>
      <c r="J4" s="172"/>
      <c r="K4" s="173"/>
    </row>
    <row r="5" spans="1:11" ht="23.25" customHeight="1" thickBot="1" x14ac:dyDescent="0.25">
      <c r="B5" s="169"/>
      <c r="C5" s="174" t="s">
        <v>142</v>
      </c>
      <c r="D5" s="175"/>
      <c r="E5" s="175"/>
      <c r="F5" s="175"/>
      <c r="G5" s="175"/>
      <c r="H5" s="175"/>
      <c r="I5" s="175"/>
      <c r="J5" s="175"/>
      <c r="K5" s="176"/>
    </row>
    <row r="6" spans="1:11" ht="22.5" customHeight="1" x14ac:dyDescent="0.2">
      <c r="B6" s="179" t="s">
        <v>46</v>
      </c>
      <c r="C6" s="157" t="s">
        <v>69</v>
      </c>
      <c r="D6" s="181" t="s">
        <v>52</v>
      </c>
      <c r="E6" s="153" t="s">
        <v>72</v>
      </c>
      <c r="F6" s="157" t="s">
        <v>47</v>
      </c>
      <c r="G6" s="151" t="s">
        <v>1</v>
      </c>
      <c r="H6" s="153" t="s">
        <v>49</v>
      </c>
      <c r="I6" s="155" t="s">
        <v>50</v>
      </c>
      <c r="J6" s="177" t="s">
        <v>80</v>
      </c>
      <c r="K6" s="157" t="s">
        <v>51</v>
      </c>
    </row>
    <row r="7" spans="1:11" ht="12" customHeight="1" thickBot="1" x14ac:dyDescent="0.25">
      <c r="B7" s="180"/>
      <c r="C7" s="158"/>
      <c r="D7" s="182"/>
      <c r="E7" s="154"/>
      <c r="F7" s="158"/>
      <c r="G7" s="152"/>
      <c r="H7" s="154"/>
      <c r="I7" s="156"/>
      <c r="J7" s="178"/>
      <c r="K7" s="158"/>
    </row>
    <row r="8" spans="1:11" ht="5.0999999999999996" customHeight="1" thickBot="1" x14ac:dyDescent="0.25">
      <c r="B8" s="17"/>
      <c r="C8" s="17"/>
      <c r="D8" s="17"/>
      <c r="E8" s="17"/>
      <c r="F8" s="17"/>
      <c r="G8" s="17"/>
      <c r="H8" s="17"/>
      <c r="I8" s="17"/>
      <c r="J8" s="17"/>
      <c r="K8" s="17"/>
    </row>
    <row r="9" spans="1:11" ht="20.100000000000001" customHeight="1" thickBot="1" x14ac:dyDescent="0.25">
      <c r="B9" s="142"/>
      <c r="C9" s="143"/>
      <c r="D9" s="143"/>
      <c r="E9" s="143"/>
      <c r="F9" s="143"/>
      <c r="G9" s="143"/>
      <c r="H9" s="143"/>
      <c r="I9" s="143"/>
      <c r="J9" s="143"/>
      <c r="K9" s="144"/>
    </row>
    <row r="10" spans="1:11" ht="24.95" customHeight="1" x14ac:dyDescent="0.2">
      <c r="B10" s="145"/>
      <c r="C10" s="29"/>
      <c r="D10" s="28"/>
      <c r="E10" s="33"/>
      <c r="F10" s="28"/>
      <c r="G10" s="33"/>
      <c r="H10" s="33"/>
      <c r="I10" s="33"/>
      <c r="J10" s="34"/>
      <c r="K10" s="35"/>
    </row>
    <row r="11" spans="1:11" ht="24.95" customHeight="1" x14ac:dyDescent="0.2">
      <c r="B11" s="146"/>
      <c r="C11" s="30"/>
      <c r="D11" s="36"/>
      <c r="E11" s="37"/>
      <c r="F11" s="38"/>
      <c r="G11" s="37"/>
      <c r="H11" s="37"/>
      <c r="I11" s="37"/>
      <c r="J11" s="39"/>
      <c r="K11" s="40"/>
    </row>
    <row r="12" spans="1:11" s="16" customFormat="1" ht="24.95" customHeight="1" x14ac:dyDescent="0.2">
      <c r="B12" s="146"/>
      <c r="C12" s="30"/>
      <c r="D12" s="36"/>
      <c r="E12" s="37"/>
      <c r="F12" s="38"/>
      <c r="G12" s="37"/>
      <c r="H12" s="37"/>
      <c r="I12" s="37"/>
      <c r="J12" s="41"/>
      <c r="K12" s="40"/>
    </row>
    <row r="13" spans="1:11" ht="24.95" customHeight="1" x14ac:dyDescent="0.2">
      <c r="B13" s="146"/>
      <c r="C13" s="30"/>
      <c r="D13" s="36"/>
      <c r="E13" s="37"/>
      <c r="F13" s="38"/>
      <c r="G13" s="37"/>
      <c r="H13" s="37"/>
      <c r="I13" s="37"/>
      <c r="J13" s="39"/>
      <c r="K13" s="40"/>
    </row>
    <row r="14" spans="1:11" s="16" customFormat="1" ht="24.95" customHeight="1" x14ac:dyDescent="0.2">
      <c r="B14" s="146"/>
      <c r="C14" s="30"/>
      <c r="D14" s="36"/>
      <c r="E14" s="37"/>
      <c r="F14" s="38"/>
      <c r="G14" s="37"/>
      <c r="H14" s="37"/>
      <c r="I14" s="37"/>
      <c r="J14" s="41"/>
      <c r="K14" s="40"/>
    </row>
    <row r="15" spans="1:11" ht="24.95" customHeight="1" x14ac:dyDescent="0.2">
      <c r="B15" s="146"/>
      <c r="C15" s="30"/>
      <c r="D15" s="36"/>
      <c r="E15" s="37"/>
      <c r="F15" s="38"/>
      <c r="G15" s="37"/>
      <c r="H15" s="37"/>
      <c r="I15" s="37"/>
      <c r="J15" s="39"/>
      <c r="K15" s="40"/>
    </row>
    <row r="16" spans="1:11" s="16" customFormat="1" ht="24.95" customHeight="1" x14ac:dyDescent="0.2">
      <c r="B16" s="146"/>
      <c r="C16" s="30"/>
      <c r="D16" s="36"/>
      <c r="E16" s="37"/>
      <c r="F16" s="38"/>
      <c r="G16" s="37"/>
      <c r="H16" s="37"/>
      <c r="I16" s="37"/>
      <c r="J16" s="41"/>
      <c r="K16" s="40"/>
    </row>
    <row r="17" spans="2:11" s="16" customFormat="1" ht="24.95" customHeight="1" thickBot="1" x14ac:dyDescent="0.25">
      <c r="B17" s="147"/>
      <c r="C17" s="56"/>
      <c r="D17" s="57"/>
      <c r="E17" s="58"/>
      <c r="F17" s="59"/>
      <c r="G17" s="58"/>
      <c r="H17" s="58"/>
      <c r="I17" s="58"/>
      <c r="J17" s="60"/>
      <c r="K17" s="61"/>
    </row>
    <row r="18" spans="2:11" ht="5.0999999999999996" customHeight="1" thickBot="1" x14ac:dyDescent="0.25">
      <c r="B18" s="21"/>
      <c r="C18" s="22"/>
      <c r="D18" s="23"/>
      <c r="E18" s="19"/>
      <c r="F18" s="24"/>
      <c r="G18" s="19"/>
      <c r="H18" s="19"/>
      <c r="I18" s="19"/>
      <c r="J18" s="20"/>
      <c r="K18" s="25"/>
    </row>
    <row r="19" spans="2:11" ht="22.5" customHeight="1" thickBot="1" x14ac:dyDescent="0.25">
      <c r="B19" s="133" t="s">
        <v>144</v>
      </c>
      <c r="C19" s="134"/>
      <c r="D19" s="134"/>
      <c r="E19" s="18"/>
      <c r="F19" s="27" t="e">
        <f>AVERAGE(J10:J17)</f>
        <v>#DIV/0!</v>
      </c>
      <c r="G19" s="148" t="s">
        <v>81</v>
      </c>
      <c r="H19" s="149"/>
      <c r="I19" s="149"/>
      <c r="J19" s="150"/>
      <c r="K19" s="26" t="e">
        <f>ROUND(F19,1)*10</f>
        <v>#DIV/0!</v>
      </c>
    </row>
    <row r="20" spans="2:11" ht="8.25" customHeight="1" thickBot="1" x14ac:dyDescent="0.25">
      <c r="B20" s="81"/>
      <c r="C20" s="82"/>
      <c r="D20" s="82"/>
      <c r="E20" s="83"/>
      <c r="F20" s="84"/>
      <c r="G20" s="85"/>
      <c r="H20" s="85"/>
      <c r="I20" s="85"/>
      <c r="J20" s="85"/>
      <c r="K20" s="86"/>
    </row>
    <row r="21" spans="2:11" ht="20.100000000000001" customHeight="1" thickBot="1" x14ac:dyDescent="0.25">
      <c r="B21" s="142" t="s">
        <v>54</v>
      </c>
      <c r="C21" s="143"/>
      <c r="D21" s="143"/>
      <c r="E21" s="143"/>
      <c r="F21" s="143"/>
      <c r="G21" s="143"/>
      <c r="H21" s="143"/>
      <c r="I21" s="143"/>
      <c r="J21" s="143"/>
      <c r="K21" s="144"/>
    </row>
    <row r="22" spans="2:11" ht="24.95" customHeight="1" x14ac:dyDescent="0.2">
      <c r="B22" s="145"/>
      <c r="C22" s="29"/>
      <c r="D22" s="28"/>
      <c r="E22" s="33"/>
      <c r="F22" s="28"/>
      <c r="G22" s="33"/>
      <c r="H22" s="33"/>
      <c r="I22" s="33"/>
      <c r="J22" s="34"/>
      <c r="K22" s="35"/>
    </row>
    <row r="23" spans="2:11" ht="24.95" customHeight="1" x14ac:dyDescent="0.2">
      <c r="B23" s="146"/>
      <c r="C23" s="30"/>
      <c r="D23" s="36"/>
      <c r="E23" s="37"/>
      <c r="F23" s="38"/>
      <c r="G23" s="37"/>
      <c r="H23" s="37"/>
      <c r="I23" s="37"/>
      <c r="J23" s="39"/>
      <c r="K23" s="40"/>
    </row>
    <row r="24" spans="2:11" s="16" customFormat="1" ht="24.95" customHeight="1" x14ac:dyDescent="0.2">
      <c r="B24" s="146"/>
      <c r="C24" s="30"/>
      <c r="D24" s="36"/>
      <c r="E24" s="37"/>
      <c r="F24" s="38"/>
      <c r="G24" s="37"/>
      <c r="H24" s="37"/>
      <c r="I24" s="37"/>
      <c r="J24" s="41"/>
      <c r="K24" s="40"/>
    </row>
    <row r="25" spans="2:11" ht="24.95" customHeight="1" x14ac:dyDescent="0.2">
      <c r="B25" s="146"/>
      <c r="C25" s="30"/>
      <c r="D25" s="36"/>
      <c r="E25" s="37"/>
      <c r="F25" s="38"/>
      <c r="G25" s="37"/>
      <c r="H25" s="37"/>
      <c r="I25" s="37"/>
      <c r="J25" s="39"/>
      <c r="K25" s="40"/>
    </row>
    <row r="26" spans="2:11" s="16" customFormat="1" ht="24.95" customHeight="1" x14ac:dyDescent="0.2">
      <c r="B26" s="146"/>
      <c r="C26" s="30"/>
      <c r="D26" s="36"/>
      <c r="E26" s="37"/>
      <c r="F26" s="38"/>
      <c r="G26" s="37"/>
      <c r="H26" s="37"/>
      <c r="I26" s="37"/>
      <c r="J26" s="41"/>
      <c r="K26" s="40"/>
    </row>
    <row r="27" spans="2:11" ht="24.95" customHeight="1" x14ac:dyDescent="0.2">
      <c r="B27" s="146"/>
      <c r="C27" s="30"/>
      <c r="D27" s="36"/>
      <c r="E27" s="37"/>
      <c r="F27" s="38"/>
      <c r="G27" s="37"/>
      <c r="H27" s="37"/>
      <c r="I27" s="37"/>
      <c r="J27" s="39"/>
      <c r="K27" s="40"/>
    </row>
    <row r="28" spans="2:11" s="16" customFormat="1" ht="24.95" customHeight="1" x14ac:dyDescent="0.2">
      <c r="B28" s="146"/>
      <c r="C28" s="30"/>
      <c r="D28" s="36"/>
      <c r="E28" s="37"/>
      <c r="F28" s="38"/>
      <c r="G28" s="37"/>
      <c r="H28" s="37"/>
      <c r="I28" s="37"/>
      <c r="J28" s="41"/>
      <c r="K28" s="40"/>
    </row>
    <row r="29" spans="2:11" s="16" customFormat="1" ht="24.95" customHeight="1" thickBot="1" x14ac:dyDescent="0.25">
      <c r="B29" s="147"/>
      <c r="C29" s="56"/>
      <c r="D29" s="57"/>
      <c r="E29" s="58"/>
      <c r="F29" s="59"/>
      <c r="G29" s="58"/>
      <c r="H29" s="58"/>
      <c r="I29" s="58"/>
      <c r="J29" s="60"/>
      <c r="K29" s="61"/>
    </row>
    <row r="30" spans="2:11" ht="5.0999999999999996" customHeight="1" thickBot="1" x14ac:dyDescent="0.25">
      <c r="B30" s="21"/>
      <c r="C30" s="22"/>
      <c r="D30" s="23"/>
      <c r="E30" s="19"/>
      <c r="F30" s="24"/>
      <c r="G30" s="19"/>
      <c r="H30" s="19"/>
      <c r="I30" s="19"/>
      <c r="J30" s="20"/>
      <c r="K30" s="25"/>
    </row>
    <row r="31" spans="2:11" ht="22.5" customHeight="1" thickBot="1" x14ac:dyDescent="0.25">
      <c r="B31" s="133" t="s">
        <v>73</v>
      </c>
      <c r="C31" s="134"/>
      <c r="D31" s="134"/>
      <c r="E31" s="18" t="str">
        <f>B21</f>
        <v>Enero</v>
      </c>
      <c r="F31" s="27" t="e">
        <f>AVERAGE(J22:J29)</f>
        <v>#DIV/0!</v>
      </c>
      <c r="G31" s="148" t="s">
        <v>81</v>
      </c>
      <c r="H31" s="149"/>
      <c r="I31" s="149"/>
      <c r="J31" s="150"/>
      <c r="K31" s="26" t="e">
        <f>ROUND(F31,1)*10</f>
        <v>#DIV/0!</v>
      </c>
    </row>
    <row r="32" spans="2:11" ht="5.0999999999999996" customHeight="1" thickBot="1" x14ac:dyDescent="0.25">
      <c r="B32" s="17"/>
      <c r="C32" s="17"/>
      <c r="D32" s="17"/>
      <c r="E32" s="17"/>
      <c r="F32" s="17"/>
      <c r="G32" s="17"/>
      <c r="H32" s="17"/>
      <c r="I32" s="17"/>
      <c r="J32" s="17"/>
      <c r="K32" s="17"/>
    </row>
    <row r="33" spans="2:11" ht="20.100000000000001" customHeight="1" thickBot="1" x14ac:dyDescent="0.25">
      <c r="B33" s="136" t="s">
        <v>55</v>
      </c>
      <c r="C33" s="137"/>
      <c r="D33" s="137"/>
      <c r="E33" s="137"/>
      <c r="F33" s="137"/>
      <c r="G33" s="137"/>
      <c r="H33" s="137"/>
      <c r="I33" s="137"/>
      <c r="J33" s="137"/>
      <c r="K33" s="138"/>
    </row>
    <row r="34" spans="2:11" ht="24.95" customHeight="1" x14ac:dyDescent="0.2">
      <c r="B34" s="139"/>
      <c r="C34" s="29"/>
      <c r="D34" s="28"/>
      <c r="E34" s="33"/>
      <c r="F34" s="28"/>
      <c r="G34" s="33"/>
      <c r="H34" s="33"/>
      <c r="I34" s="33"/>
      <c r="J34" s="34"/>
      <c r="K34" s="35"/>
    </row>
    <row r="35" spans="2:11" ht="24.95" customHeight="1" x14ac:dyDescent="0.2">
      <c r="B35" s="140"/>
      <c r="C35" s="30"/>
      <c r="D35" s="36"/>
      <c r="E35" s="37"/>
      <c r="F35" s="38"/>
      <c r="G35" s="37"/>
      <c r="H35" s="37"/>
      <c r="I35" s="37"/>
      <c r="J35" s="39"/>
      <c r="K35" s="40"/>
    </row>
    <row r="36" spans="2:11" ht="24.95" customHeight="1" x14ac:dyDescent="0.2">
      <c r="B36" s="140"/>
      <c r="C36" s="30"/>
      <c r="D36" s="36"/>
      <c r="E36" s="37"/>
      <c r="F36" s="38"/>
      <c r="G36" s="37"/>
      <c r="H36" s="37"/>
      <c r="I36" s="37"/>
      <c r="J36" s="39"/>
      <c r="K36" s="40"/>
    </row>
    <row r="37" spans="2:11" ht="24.95" customHeight="1" x14ac:dyDescent="0.2">
      <c r="B37" s="140"/>
      <c r="C37" s="30"/>
      <c r="D37" s="36"/>
      <c r="E37" s="37"/>
      <c r="F37" s="38"/>
      <c r="G37" s="37"/>
      <c r="H37" s="37"/>
      <c r="I37" s="37"/>
      <c r="J37" s="39"/>
      <c r="K37" s="40"/>
    </row>
    <row r="38" spans="2:11" ht="24.95" customHeight="1" x14ac:dyDescent="0.2">
      <c r="B38" s="140"/>
      <c r="C38" s="30"/>
      <c r="D38" s="36"/>
      <c r="E38" s="37"/>
      <c r="F38" s="38"/>
      <c r="G38" s="37"/>
      <c r="H38" s="37"/>
      <c r="I38" s="37"/>
      <c r="J38" s="39"/>
      <c r="K38" s="40"/>
    </row>
    <row r="39" spans="2:11" ht="24.95" customHeight="1" x14ac:dyDescent="0.2">
      <c r="B39" s="140"/>
      <c r="C39" s="30"/>
      <c r="D39" s="36"/>
      <c r="E39" s="37"/>
      <c r="F39" s="38"/>
      <c r="G39" s="37"/>
      <c r="H39" s="37"/>
      <c r="I39" s="37"/>
      <c r="J39" s="39"/>
      <c r="K39" s="40"/>
    </row>
    <row r="40" spans="2:11" s="16" customFormat="1" ht="24.95" customHeight="1" x14ac:dyDescent="0.2">
      <c r="B40" s="140"/>
      <c r="C40" s="30"/>
      <c r="D40" s="36"/>
      <c r="E40" s="37"/>
      <c r="F40" s="38"/>
      <c r="G40" s="37"/>
      <c r="H40" s="37"/>
      <c r="I40" s="37"/>
      <c r="J40" s="41"/>
      <c r="K40" s="40"/>
    </row>
    <row r="41" spans="2:11" s="16" customFormat="1" ht="24.95" customHeight="1" thickBot="1" x14ac:dyDescent="0.25">
      <c r="B41" s="141"/>
      <c r="C41" s="56"/>
      <c r="D41" s="57"/>
      <c r="E41" s="58"/>
      <c r="F41" s="59"/>
      <c r="G41" s="58"/>
      <c r="H41" s="58"/>
      <c r="I41" s="58"/>
      <c r="J41" s="60"/>
      <c r="K41" s="61"/>
    </row>
    <row r="42" spans="2:11" ht="4.5" customHeight="1" thickBot="1" x14ac:dyDescent="0.25">
      <c r="B42" s="21"/>
      <c r="C42" s="22"/>
      <c r="D42" s="23"/>
      <c r="E42" s="19"/>
      <c r="F42" s="24"/>
      <c r="G42" s="19"/>
      <c r="H42" s="19"/>
      <c r="I42" s="19"/>
      <c r="J42" s="20"/>
      <c r="K42" s="25"/>
    </row>
    <row r="43" spans="2:11" ht="22.5" customHeight="1" thickBot="1" x14ac:dyDescent="0.25">
      <c r="B43" s="133" t="s">
        <v>73</v>
      </c>
      <c r="C43" s="134"/>
      <c r="D43" s="134"/>
      <c r="E43" s="18" t="str">
        <f>B33</f>
        <v>Febrero</v>
      </c>
      <c r="F43" s="27" t="e">
        <f>AVERAGE(J34:J41)</f>
        <v>#DIV/0!</v>
      </c>
      <c r="G43" s="135" t="s">
        <v>81</v>
      </c>
      <c r="H43" s="135"/>
      <c r="I43" s="135"/>
      <c r="J43" s="135"/>
      <c r="K43" s="26" t="e">
        <f>ROUND(F43,1)*10</f>
        <v>#DIV/0!</v>
      </c>
    </row>
    <row r="44" spans="2:11" ht="5.0999999999999996" customHeight="1" thickBot="1" x14ac:dyDescent="0.25"/>
    <row r="45" spans="2:11" ht="20.25" customHeight="1" thickBot="1" x14ac:dyDescent="0.25">
      <c r="B45" s="136" t="s">
        <v>56</v>
      </c>
      <c r="C45" s="137"/>
      <c r="D45" s="137"/>
      <c r="E45" s="137"/>
      <c r="F45" s="137"/>
      <c r="G45" s="137"/>
      <c r="H45" s="137"/>
      <c r="I45" s="137"/>
      <c r="J45" s="137"/>
      <c r="K45" s="138"/>
    </row>
    <row r="46" spans="2:11" ht="24.95" customHeight="1" x14ac:dyDescent="0.2">
      <c r="B46" s="139"/>
      <c r="C46" s="29"/>
      <c r="D46" s="28"/>
      <c r="E46" s="33"/>
      <c r="F46" s="28"/>
      <c r="G46" s="33"/>
      <c r="H46" s="33"/>
      <c r="I46" s="33"/>
      <c r="J46" s="34"/>
      <c r="K46" s="35"/>
    </row>
    <row r="47" spans="2:11" ht="24.95" customHeight="1" x14ac:dyDescent="0.2">
      <c r="B47" s="140"/>
      <c r="C47" s="30"/>
      <c r="D47" s="36"/>
      <c r="E47" s="37"/>
      <c r="F47" s="38"/>
      <c r="G47" s="37"/>
      <c r="H47" s="37"/>
      <c r="I47" s="37"/>
      <c r="J47" s="39"/>
      <c r="K47" s="40"/>
    </row>
    <row r="48" spans="2:11" ht="24.95" customHeight="1" x14ac:dyDescent="0.2">
      <c r="B48" s="140"/>
      <c r="C48" s="30"/>
      <c r="D48" s="36"/>
      <c r="E48" s="37"/>
      <c r="F48" s="38"/>
      <c r="G48" s="37"/>
      <c r="H48" s="37"/>
      <c r="I48" s="37"/>
      <c r="J48" s="41"/>
      <c r="K48" s="40"/>
    </row>
    <row r="49" spans="2:11" ht="24.95" customHeight="1" x14ac:dyDescent="0.2">
      <c r="B49" s="140"/>
      <c r="C49" s="30"/>
      <c r="D49" s="36"/>
      <c r="E49" s="37"/>
      <c r="F49" s="38"/>
      <c r="G49" s="37"/>
      <c r="H49" s="37"/>
      <c r="I49" s="37"/>
      <c r="J49" s="41"/>
      <c r="K49" s="40"/>
    </row>
    <row r="50" spans="2:11" ht="24.95" customHeight="1" x14ac:dyDescent="0.2">
      <c r="B50" s="140"/>
      <c r="C50" s="31"/>
      <c r="D50" s="36"/>
      <c r="E50" s="42"/>
      <c r="F50" s="43"/>
      <c r="G50" s="42"/>
      <c r="H50" s="42"/>
      <c r="I50" s="42"/>
      <c r="J50" s="44"/>
      <c r="K50" s="40"/>
    </row>
    <row r="51" spans="2:11" ht="24.95" customHeight="1" x14ac:dyDescent="0.2">
      <c r="B51" s="140"/>
      <c r="C51" s="31"/>
      <c r="D51" s="36"/>
      <c r="E51" s="42"/>
      <c r="F51" s="43"/>
      <c r="G51" s="42"/>
      <c r="H51" s="42"/>
      <c r="I51" s="42"/>
      <c r="J51" s="44"/>
      <c r="K51" s="40"/>
    </row>
    <row r="52" spans="2:11" ht="24.95" customHeight="1" x14ac:dyDescent="0.2">
      <c r="B52" s="140"/>
      <c r="C52" s="31"/>
      <c r="D52" s="36"/>
      <c r="E52" s="42"/>
      <c r="F52" s="43"/>
      <c r="G52" s="42"/>
      <c r="H52" s="42"/>
      <c r="I52" s="42"/>
      <c r="J52" s="44"/>
      <c r="K52" s="45"/>
    </row>
    <row r="53" spans="2:11" ht="24.95" customHeight="1" thickBot="1" x14ac:dyDescent="0.25">
      <c r="B53" s="141"/>
      <c r="C53" s="32"/>
      <c r="D53" s="57"/>
      <c r="E53" s="46"/>
      <c r="F53" s="47"/>
      <c r="G53" s="46"/>
      <c r="H53" s="46"/>
      <c r="I53" s="46"/>
      <c r="J53" s="48"/>
      <c r="K53" s="49"/>
    </row>
    <row r="54" spans="2:11" ht="5.0999999999999996" customHeight="1" thickBot="1" x14ac:dyDescent="0.25">
      <c r="B54" s="21"/>
      <c r="C54" s="22"/>
      <c r="D54" s="23"/>
      <c r="E54" s="19"/>
      <c r="F54" s="24"/>
      <c r="G54" s="19"/>
      <c r="H54" s="19"/>
      <c r="I54" s="19"/>
      <c r="J54" s="20"/>
      <c r="K54" s="25"/>
    </row>
    <row r="55" spans="2:11" ht="22.5" customHeight="1" thickBot="1" x14ac:dyDescent="0.25">
      <c r="B55" s="133" t="s">
        <v>73</v>
      </c>
      <c r="C55" s="134"/>
      <c r="D55" s="134"/>
      <c r="E55" s="18" t="str">
        <f>B45</f>
        <v>Marzo</v>
      </c>
      <c r="F55" s="27" t="e">
        <f>AVERAGE(J46:J53)</f>
        <v>#DIV/0!</v>
      </c>
      <c r="G55" s="135" t="s">
        <v>81</v>
      </c>
      <c r="H55" s="135"/>
      <c r="I55" s="135"/>
      <c r="J55" s="135"/>
      <c r="K55" s="26" t="e">
        <f>ROUND(F55,1)*10</f>
        <v>#DIV/0!</v>
      </c>
    </row>
    <row r="56" spans="2:11" ht="5.0999999999999996" customHeight="1" thickBot="1" x14ac:dyDescent="0.25"/>
    <row r="57" spans="2:11" ht="20.25" customHeight="1" thickBot="1" x14ac:dyDescent="0.25">
      <c r="B57" s="136" t="s">
        <v>57</v>
      </c>
      <c r="C57" s="137"/>
      <c r="D57" s="137"/>
      <c r="E57" s="137"/>
      <c r="F57" s="137"/>
      <c r="G57" s="137"/>
      <c r="H57" s="137"/>
      <c r="I57" s="137"/>
      <c r="J57" s="137"/>
      <c r="K57" s="138"/>
    </row>
    <row r="58" spans="2:11" ht="24.95" customHeight="1" x14ac:dyDescent="0.2">
      <c r="B58" s="139"/>
      <c r="C58" s="29"/>
      <c r="D58" s="28"/>
      <c r="E58" s="33"/>
      <c r="F58" s="28"/>
      <c r="G58" s="33"/>
      <c r="H58" s="33"/>
      <c r="I58" s="33"/>
      <c r="J58" s="34"/>
      <c r="K58" s="35"/>
    </row>
    <row r="59" spans="2:11" ht="24.95" customHeight="1" x14ac:dyDescent="0.2">
      <c r="B59" s="140"/>
      <c r="C59" s="30"/>
      <c r="D59" s="36"/>
      <c r="E59" s="37"/>
      <c r="F59" s="38"/>
      <c r="G59" s="37"/>
      <c r="H59" s="37"/>
      <c r="I59" s="37"/>
      <c r="J59" s="39"/>
      <c r="K59" s="40"/>
    </row>
    <row r="60" spans="2:11" ht="24.95" customHeight="1" x14ac:dyDescent="0.2">
      <c r="B60" s="140"/>
      <c r="C60" s="30"/>
      <c r="D60" s="36"/>
      <c r="E60" s="37"/>
      <c r="F60" s="38"/>
      <c r="G60" s="37"/>
      <c r="H60" s="37"/>
      <c r="I60" s="37"/>
      <c r="J60" s="41"/>
      <c r="K60" s="40"/>
    </row>
    <row r="61" spans="2:11" ht="24.95" customHeight="1" x14ac:dyDescent="0.2">
      <c r="B61" s="140"/>
      <c r="C61" s="30"/>
      <c r="D61" s="36"/>
      <c r="E61" s="37"/>
      <c r="F61" s="38"/>
      <c r="G61" s="37"/>
      <c r="H61" s="37"/>
      <c r="I61" s="37"/>
      <c r="J61" s="41"/>
      <c r="K61" s="40"/>
    </row>
    <row r="62" spans="2:11" ht="24.95" customHeight="1" x14ac:dyDescent="0.2">
      <c r="B62" s="140"/>
      <c r="C62" s="31"/>
      <c r="D62" s="36"/>
      <c r="E62" s="42"/>
      <c r="F62" s="43"/>
      <c r="G62" s="42"/>
      <c r="H62" s="42"/>
      <c r="I62" s="42"/>
      <c r="J62" s="44"/>
      <c r="K62" s="40"/>
    </row>
    <row r="63" spans="2:11" ht="24.95" customHeight="1" x14ac:dyDescent="0.2">
      <c r="B63" s="140"/>
      <c r="C63" s="31"/>
      <c r="D63" s="36"/>
      <c r="E63" s="42"/>
      <c r="F63" s="43"/>
      <c r="G63" s="42"/>
      <c r="H63" s="42"/>
      <c r="I63" s="42"/>
      <c r="J63" s="44"/>
      <c r="K63" s="40"/>
    </row>
    <row r="64" spans="2:11" ht="24.95" customHeight="1" x14ac:dyDescent="0.2">
      <c r="B64" s="140"/>
      <c r="C64" s="31"/>
      <c r="D64" s="36"/>
      <c r="E64" s="42"/>
      <c r="F64" s="43"/>
      <c r="G64" s="42"/>
      <c r="H64" s="42"/>
      <c r="I64" s="42"/>
      <c r="J64" s="44"/>
      <c r="K64" s="45"/>
    </row>
    <row r="65" spans="2:11" ht="24.95" customHeight="1" thickBot="1" x14ac:dyDescent="0.25">
      <c r="B65" s="141"/>
      <c r="C65" s="32"/>
      <c r="D65" s="57"/>
      <c r="E65" s="46"/>
      <c r="F65" s="47"/>
      <c r="G65" s="46"/>
      <c r="H65" s="46"/>
      <c r="I65" s="46"/>
      <c r="J65" s="48"/>
      <c r="K65" s="49"/>
    </row>
    <row r="66" spans="2:11" ht="5.0999999999999996" customHeight="1" thickBot="1" x14ac:dyDescent="0.25">
      <c r="B66" s="21"/>
      <c r="C66" s="22"/>
      <c r="D66" s="23"/>
      <c r="E66" s="19"/>
      <c r="F66" s="24"/>
      <c r="G66" s="19"/>
      <c r="H66" s="19"/>
      <c r="I66" s="19"/>
      <c r="J66" s="20"/>
      <c r="K66" s="25"/>
    </row>
    <row r="67" spans="2:11" ht="22.5" customHeight="1" thickBot="1" x14ac:dyDescent="0.25">
      <c r="B67" s="133" t="s">
        <v>73</v>
      </c>
      <c r="C67" s="134"/>
      <c r="D67" s="134"/>
      <c r="E67" s="18" t="str">
        <f>B57</f>
        <v>Abril</v>
      </c>
      <c r="F67" s="27" t="e">
        <f>AVERAGE(J59:J65)</f>
        <v>#DIV/0!</v>
      </c>
      <c r="G67" s="135" t="s">
        <v>81</v>
      </c>
      <c r="H67" s="135"/>
      <c r="I67" s="135"/>
      <c r="J67" s="135"/>
      <c r="K67" s="26" t="e">
        <f>ROUND(F67,1)*10</f>
        <v>#DIV/0!</v>
      </c>
    </row>
    <row r="68" spans="2:11" ht="5.0999999999999996" customHeight="1" thickBot="1" x14ac:dyDescent="0.25"/>
    <row r="69" spans="2:11" ht="20.25" customHeight="1" thickBot="1" x14ac:dyDescent="0.25">
      <c r="B69" s="136" t="s">
        <v>58</v>
      </c>
      <c r="C69" s="137"/>
      <c r="D69" s="137"/>
      <c r="E69" s="137"/>
      <c r="F69" s="137"/>
      <c r="G69" s="137"/>
      <c r="H69" s="137"/>
      <c r="I69" s="137"/>
      <c r="J69" s="137"/>
      <c r="K69" s="138"/>
    </row>
    <row r="70" spans="2:11" ht="24.95" customHeight="1" x14ac:dyDescent="0.2">
      <c r="B70" s="139"/>
      <c r="C70" s="29"/>
      <c r="D70" s="28"/>
      <c r="E70" s="33"/>
      <c r="F70" s="28"/>
      <c r="G70" s="33"/>
      <c r="H70" s="33"/>
      <c r="I70" s="33"/>
      <c r="J70" s="34"/>
      <c r="K70" s="35"/>
    </row>
    <row r="71" spans="2:11" ht="24.95" customHeight="1" x14ac:dyDescent="0.2">
      <c r="B71" s="140"/>
      <c r="C71" s="30"/>
      <c r="D71" s="36"/>
      <c r="E71" s="37"/>
      <c r="F71" s="38"/>
      <c r="G71" s="37"/>
      <c r="H71" s="37"/>
      <c r="I71" s="37"/>
      <c r="J71" s="39"/>
      <c r="K71" s="40"/>
    </row>
    <row r="72" spans="2:11" ht="24.95" customHeight="1" x14ac:dyDescent="0.2">
      <c r="B72" s="140"/>
      <c r="C72" s="30"/>
      <c r="D72" s="36"/>
      <c r="E72" s="37"/>
      <c r="F72" s="38"/>
      <c r="G72" s="37"/>
      <c r="H72" s="37"/>
      <c r="I72" s="37"/>
      <c r="J72" s="41"/>
      <c r="K72" s="40"/>
    </row>
    <row r="73" spans="2:11" ht="24.95" customHeight="1" x14ac:dyDescent="0.2">
      <c r="B73" s="140"/>
      <c r="C73" s="30"/>
      <c r="D73" s="36"/>
      <c r="E73" s="37"/>
      <c r="F73" s="38"/>
      <c r="G73" s="37"/>
      <c r="H73" s="37"/>
      <c r="I73" s="37"/>
      <c r="J73" s="41"/>
      <c r="K73" s="40"/>
    </row>
    <row r="74" spans="2:11" ht="24.95" customHeight="1" x14ac:dyDescent="0.2">
      <c r="B74" s="140"/>
      <c r="C74" s="31"/>
      <c r="D74" s="36"/>
      <c r="E74" s="42"/>
      <c r="F74" s="43"/>
      <c r="G74" s="42"/>
      <c r="H74" s="42"/>
      <c r="I74" s="42"/>
      <c r="J74" s="44"/>
      <c r="K74" s="40"/>
    </row>
    <row r="75" spans="2:11" ht="24.95" customHeight="1" x14ac:dyDescent="0.2">
      <c r="B75" s="140"/>
      <c r="C75" s="31"/>
      <c r="D75" s="36"/>
      <c r="E75" s="42"/>
      <c r="F75" s="43"/>
      <c r="G75" s="42"/>
      <c r="H75" s="42"/>
      <c r="I75" s="42"/>
      <c r="J75" s="44"/>
      <c r="K75" s="40"/>
    </row>
    <row r="76" spans="2:11" ht="24.95" customHeight="1" x14ac:dyDescent="0.2">
      <c r="B76" s="140"/>
      <c r="C76" s="31"/>
      <c r="D76" s="36"/>
      <c r="E76" s="42"/>
      <c r="F76" s="43"/>
      <c r="G76" s="42"/>
      <c r="H76" s="42"/>
      <c r="I76" s="42"/>
      <c r="J76" s="44"/>
      <c r="K76" s="45"/>
    </row>
    <row r="77" spans="2:11" ht="24.95" customHeight="1" thickBot="1" x14ac:dyDescent="0.25">
      <c r="B77" s="141"/>
      <c r="C77" s="32"/>
      <c r="D77" s="57"/>
      <c r="E77" s="46"/>
      <c r="F77" s="47"/>
      <c r="G77" s="46"/>
      <c r="H77" s="46"/>
      <c r="I77" s="46"/>
      <c r="J77" s="48"/>
      <c r="K77" s="49"/>
    </row>
    <row r="78" spans="2:11" ht="5.0999999999999996" customHeight="1" thickBot="1" x14ac:dyDescent="0.25">
      <c r="B78" s="21"/>
      <c r="C78" s="22"/>
      <c r="D78" s="23"/>
      <c r="E78" s="19"/>
      <c r="F78" s="24"/>
      <c r="G78" s="19"/>
      <c r="H78" s="19"/>
      <c r="I78" s="19"/>
      <c r="J78" s="20"/>
      <c r="K78" s="25"/>
    </row>
    <row r="79" spans="2:11" ht="22.5" customHeight="1" thickBot="1" x14ac:dyDescent="0.25">
      <c r="B79" s="133" t="s">
        <v>73</v>
      </c>
      <c r="C79" s="134"/>
      <c r="D79" s="134"/>
      <c r="E79" s="18" t="str">
        <f>B69</f>
        <v>Mayo</v>
      </c>
      <c r="F79" s="27" t="e">
        <f>AVERAGE(J71:J77)</f>
        <v>#DIV/0!</v>
      </c>
      <c r="G79" s="135" t="s">
        <v>81</v>
      </c>
      <c r="H79" s="135"/>
      <c r="I79" s="135"/>
      <c r="J79" s="135"/>
      <c r="K79" s="26" t="e">
        <f>ROUND(F79,1)*10</f>
        <v>#DIV/0!</v>
      </c>
    </row>
    <row r="80" spans="2:11" ht="5.0999999999999996" customHeight="1" thickBot="1" x14ac:dyDescent="0.25"/>
    <row r="81" spans="2:11" ht="20.25" customHeight="1" thickBot="1" x14ac:dyDescent="0.25">
      <c r="B81" s="136" t="s">
        <v>59</v>
      </c>
      <c r="C81" s="137"/>
      <c r="D81" s="137"/>
      <c r="E81" s="137"/>
      <c r="F81" s="137"/>
      <c r="G81" s="137"/>
      <c r="H81" s="137"/>
      <c r="I81" s="137"/>
      <c r="J81" s="137"/>
      <c r="K81" s="138"/>
    </row>
    <row r="82" spans="2:11" ht="24.95" customHeight="1" x14ac:dyDescent="0.2">
      <c r="B82" s="139"/>
      <c r="C82" s="29"/>
      <c r="D82" s="28"/>
      <c r="E82" s="33"/>
      <c r="F82" s="28"/>
      <c r="G82" s="33"/>
      <c r="H82" s="33"/>
      <c r="I82" s="33"/>
      <c r="J82" s="34"/>
      <c r="K82" s="35"/>
    </row>
    <row r="83" spans="2:11" ht="24.95" customHeight="1" x14ac:dyDescent="0.2">
      <c r="B83" s="140"/>
      <c r="C83" s="30"/>
      <c r="D83" s="36"/>
      <c r="E83" s="37"/>
      <c r="F83" s="38"/>
      <c r="G83" s="37"/>
      <c r="H83" s="37"/>
      <c r="I83" s="37"/>
      <c r="J83" s="39"/>
      <c r="K83" s="40"/>
    </row>
    <row r="84" spans="2:11" ht="24.95" customHeight="1" x14ac:dyDescent="0.2">
      <c r="B84" s="140"/>
      <c r="C84" s="30"/>
      <c r="D84" s="36"/>
      <c r="E84" s="37"/>
      <c r="F84" s="38"/>
      <c r="G84" s="37"/>
      <c r="H84" s="37"/>
      <c r="I84" s="37"/>
      <c r="J84" s="41"/>
      <c r="K84" s="40"/>
    </row>
    <row r="85" spans="2:11" ht="24.95" customHeight="1" x14ac:dyDescent="0.2">
      <c r="B85" s="140"/>
      <c r="C85" s="30"/>
      <c r="D85" s="36"/>
      <c r="E85" s="37"/>
      <c r="F85" s="38"/>
      <c r="G85" s="37"/>
      <c r="H85" s="37"/>
      <c r="I85" s="37"/>
      <c r="J85" s="41"/>
      <c r="K85" s="40"/>
    </row>
    <row r="86" spans="2:11" ht="24.95" customHeight="1" x14ac:dyDescent="0.2">
      <c r="B86" s="140"/>
      <c r="C86" s="31"/>
      <c r="D86" s="36"/>
      <c r="E86" s="42"/>
      <c r="F86" s="43"/>
      <c r="G86" s="42"/>
      <c r="H86" s="42"/>
      <c r="I86" s="42"/>
      <c r="J86" s="44"/>
      <c r="K86" s="40"/>
    </row>
    <row r="87" spans="2:11" ht="24.95" customHeight="1" x14ac:dyDescent="0.2">
      <c r="B87" s="140"/>
      <c r="C87" s="31"/>
      <c r="D87" s="36"/>
      <c r="E87" s="42"/>
      <c r="F87" s="43"/>
      <c r="G87" s="42"/>
      <c r="H87" s="42"/>
      <c r="I87" s="42"/>
      <c r="J87" s="44"/>
      <c r="K87" s="40"/>
    </row>
    <row r="88" spans="2:11" ht="24.95" customHeight="1" x14ac:dyDescent="0.2">
      <c r="B88" s="140"/>
      <c r="C88" s="31"/>
      <c r="D88" s="36"/>
      <c r="E88" s="42"/>
      <c r="F88" s="43"/>
      <c r="G88" s="42"/>
      <c r="H88" s="42"/>
      <c r="I88" s="42"/>
      <c r="J88" s="44"/>
      <c r="K88" s="45"/>
    </row>
    <row r="89" spans="2:11" ht="24.95" customHeight="1" thickBot="1" x14ac:dyDescent="0.25">
      <c r="B89" s="141"/>
      <c r="C89" s="32"/>
      <c r="D89" s="57"/>
      <c r="E89" s="46"/>
      <c r="F89" s="47"/>
      <c r="G89" s="46"/>
      <c r="H89" s="46"/>
      <c r="I89" s="46"/>
      <c r="J89" s="48"/>
      <c r="K89" s="49"/>
    </row>
    <row r="90" spans="2:11" ht="5.0999999999999996" customHeight="1" thickBot="1" x14ac:dyDescent="0.25">
      <c r="B90" s="21"/>
      <c r="C90" s="22"/>
      <c r="D90" s="23"/>
      <c r="E90" s="19"/>
      <c r="F90" s="24"/>
      <c r="G90" s="19"/>
      <c r="H90" s="19"/>
      <c r="I90" s="19"/>
      <c r="J90" s="20"/>
      <c r="K90" s="25"/>
    </row>
    <row r="91" spans="2:11" ht="22.5" customHeight="1" thickBot="1" x14ac:dyDescent="0.25">
      <c r="B91" s="133" t="s">
        <v>73</v>
      </c>
      <c r="C91" s="134"/>
      <c r="D91" s="134"/>
      <c r="E91" s="18" t="str">
        <f>B81</f>
        <v>Junio</v>
      </c>
      <c r="F91" s="27" t="e">
        <f>AVERAGE(J83:J89)</f>
        <v>#DIV/0!</v>
      </c>
      <c r="G91" s="135" t="s">
        <v>81</v>
      </c>
      <c r="H91" s="135"/>
      <c r="I91" s="135"/>
      <c r="J91" s="135"/>
      <c r="K91" s="26" t="e">
        <f>ROUND(F91,1)*10</f>
        <v>#DIV/0!</v>
      </c>
    </row>
    <row r="92" spans="2:11" ht="5.0999999999999996" customHeight="1" thickBot="1" x14ac:dyDescent="0.25"/>
    <row r="93" spans="2:11" ht="20.25" customHeight="1" thickBot="1" x14ac:dyDescent="0.25">
      <c r="B93" s="136" t="s">
        <v>60</v>
      </c>
      <c r="C93" s="137"/>
      <c r="D93" s="137"/>
      <c r="E93" s="137"/>
      <c r="F93" s="137"/>
      <c r="G93" s="137"/>
      <c r="H93" s="137"/>
      <c r="I93" s="137"/>
      <c r="J93" s="137"/>
      <c r="K93" s="138"/>
    </row>
    <row r="94" spans="2:11" ht="24.95" customHeight="1" x14ac:dyDescent="0.2">
      <c r="B94" s="139"/>
      <c r="C94" s="29"/>
      <c r="D94" s="28"/>
      <c r="E94" s="33"/>
      <c r="F94" s="28"/>
      <c r="G94" s="33"/>
      <c r="H94" s="33"/>
      <c r="I94" s="33"/>
      <c r="J94" s="34"/>
      <c r="K94" s="35"/>
    </row>
    <row r="95" spans="2:11" ht="24.95" customHeight="1" x14ac:dyDescent="0.2">
      <c r="B95" s="140"/>
      <c r="C95" s="30"/>
      <c r="D95" s="36"/>
      <c r="E95" s="37"/>
      <c r="F95" s="38"/>
      <c r="G95" s="37"/>
      <c r="H95" s="37"/>
      <c r="I95" s="37"/>
      <c r="J95" s="39"/>
      <c r="K95" s="40"/>
    </row>
    <row r="96" spans="2:11" ht="24.95" customHeight="1" x14ac:dyDescent="0.2">
      <c r="B96" s="140"/>
      <c r="C96" s="30"/>
      <c r="D96" s="36"/>
      <c r="E96" s="37"/>
      <c r="F96" s="38"/>
      <c r="G96" s="37"/>
      <c r="H96" s="37"/>
      <c r="I96" s="37"/>
      <c r="J96" s="41"/>
      <c r="K96" s="40"/>
    </row>
    <row r="97" spans="2:11" ht="24.95" customHeight="1" x14ac:dyDescent="0.2">
      <c r="B97" s="140"/>
      <c r="C97" s="30"/>
      <c r="D97" s="36"/>
      <c r="E97" s="37"/>
      <c r="F97" s="38"/>
      <c r="G97" s="37"/>
      <c r="H97" s="37"/>
      <c r="I97" s="37"/>
      <c r="J97" s="41"/>
      <c r="K97" s="40"/>
    </row>
    <row r="98" spans="2:11" ht="24.95" customHeight="1" x14ac:dyDescent="0.2">
      <c r="B98" s="140"/>
      <c r="C98" s="31"/>
      <c r="D98" s="36"/>
      <c r="E98" s="42"/>
      <c r="F98" s="43"/>
      <c r="G98" s="42"/>
      <c r="H98" s="42"/>
      <c r="I98" s="42"/>
      <c r="J98" s="44"/>
      <c r="K98" s="40"/>
    </row>
    <row r="99" spans="2:11" ht="24.95" customHeight="1" x14ac:dyDescent="0.2">
      <c r="B99" s="140"/>
      <c r="C99" s="31"/>
      <c r="D99" s="36"/>
      <c r="E99" s="42"/>
      <c r="F99" s="43"/>
      <c r="G99" s="42"/>
      <c r="H99" s="42"/>
      <c r="I99" s="42"/>
      <c r="J99" s="44"/>
      <c r="K99" s="40"/>
    </row>
    <row r="100" spans="2:11" ht="24.95" customHeight="1" x14ac:dyDescent="0.2">
      <c r="B100" s="140"/>
      <c r="C100" s="31"/>
      <c r="D100" s="36"/>
      <c r="E100" s="42"/>
      <c r="F100" s="43"/>
      <c r="G100" s="42"/>
      <c r="H100" s="42"/>
      <c r="I100" s="42"/>
      <c r="J100" s="44"/>
      <c r="K100" s="45"/>
    </row>
    <row r="101" spans="2:11" ht="24.95" customHeight="1" thickBot="1" x14ac:dyDescent="0.25">
      <c r="B101" s="141"/>
      <c r="C101" s="32"/>
      <c r="D101" s="57"/>
      <c r="E101" s="46"/>
      <c r="F101" s="47"/>
      <c r="G101" s="46"/>
      <c r="H101" s="46"/>
      <c r="I101" s="46"/>
      <c r="J101" s="48"/>
      <c r="K101" s="49"/>
    </row>
    <row r="102" spans="2:11" ht="5.0999999999999996" customHeight="1" thickBot="1" x14ac:dyDescent="0.25">
      <c r="B102" s="21"/>
      <c r="C102" s="22"/>
      <c r="D102" s="23"/>
      <c r="E102" s="19"/>
      <c r="F102" s="24"/>
      <c r="G102" s="19"/>
      <c r="H102" s="19"/>
      <c r="I102" s="19"/>
      <c r="J102" s="20"/>
      <c r="K102" s="25"/>
    </row>
    <row r="103" spans="2:11" ht="22.5" customHeight="1" thickBot="1" x14ac:dyDescent="0.25">
      <c r="B103" s="133" t="s">
        <v>73</v>
      </c>
      <c r="C103" s="134"/>
      <c r="D103" s="134"/>
      <c r="E103" s="18" t="str">
        <f>B93</f>
        <v>Julio</v>
      </c>
      <c r="F103" s="27" t="e">
        <f>AVERAGE(J95:J101)</f>
        <v>#DIV/0!</v>
      </c>
      <c r="G103" s="135" t="s">
        <v>81</v>
      </c>
      <c r="H103" s="135"/>
      <c r="I103" s="135"/>
      <c r="J103" s="135"/>
      <c r="K103" s="26" t="e">
        <f>ROUND(F103,1)*10</f>
        <v>#DIV/0!</v>
      </c>
    </row>
    <row r="104" spans="2:11" ht="5.0999999999999996" customHeight="1" thickBot="1" x14ac:dyDescent="0.25"/>
    <row r="105" spans="2:11" ht="20.25" customHeight="1" thickBot="1" x14ac:dyDescent="0.25">
      <c r="B105" s="136" t="s">
        <v>61</v>
      </c>
      <c r="C105" s="137"/>
      <c r="D105" s="137"/>
      <c r="E105" s="137"/>
      <c r="F105" s="137"/>
      <c r="G105" s="137"/>
      <c r="H105" s="137"/>
      <c r="I105" s="137"/>
      <c r="J105" s="137"/>
      <c r="K105" s="138"/>
    </row>
    <row r="106" spans="2:11" ht="24.95" customHeight="1" x14ac:dyDescent="0.2">
      <c r="B106" s="139"/>
      <c r="C106" s="29"/>
      <c r="D106" s="28"/>
      <c r="E106" s="33"/>
      <c r="F106" s="28"/>
      <c r="G106" s="33"/>
      <c r="H106" s="33"/>
      <c r="I106" s="33"/>
      <c r="J106" s="34"/>
      <c r="K106" s="35"/>
    </row>
    <row r="107" spans="2:11" ht="24.95" customHeight="1" x14ac:dyDescent="0.2">
      <c r="B107" s="140"/>
      <c r="C107" s="30"/>
      <c r="D107" s="36"/>
      <c r="E107" s="37"/>
      <c r="F107" s="38"/>
      <c r="G107" s="37"/>
      <c r="H107" s="37"/>
      <c r="I107" s="37"/>
      <c r="J107" s="39"/>
      <c r="K107" s="40"/>
    </row>
    <row r="108" spans="2:11" ht="24.95" customHeight="1" x14ac:dyDescent="0.2">
      <c r="B108" s="140"/>
      <c r="C108" s="30"/>
      <c r="D108" s="36"/>
      <c r="E108" s="37"/>
      <c r="F108" s="38"/>
      <c r="G108" s="37"/>
      <c r="H108" s="37"/>
      <c r="I108" s="37"/>
      <c r="J108" s="41"/>
      <c r="K108" s="40"/>
    </row>
    <row r="109" spans="2:11" ht="24.95" customHeight="1" x14ac:dyDescent="0.2">
      <c r="B109" s="140"/>
      <c r="C109" s="30"/>
      <c r="D109" s="36"/>
      <c r="E109" s="37"/>
      <c r="F109" s="38"/>
      <c r="G109" s="37"/>
      <c r="H109" s="37"/>
      <c r="I109" s="37"/>
      <c r="J109" s="41"/>
      <c r="K109" s="40"/>
    </row>
    <row r="110" spans="2:11" ht="24.95" customHeight="1" x14ac:dyDescent="0.2">
      <c r="B110" s="140"/>
      <c r="C110" s="31"/>
      <c r="D110" s="36"/>
      <c r="E110" s="42"/>
      <c r="F110" s="43"/>
      <c r="G110" s="42"/>
      <c r="H110" s="42"/>
      <c r="I110" s="42"/>
      <c r="J110" s="44"/>
      <c r="K110" s="40"/>
    </row>
    <row r="111" spans="2:11" ht="24.95" customHeight="1" x14ac:dyDescent="0.2">
      <c r="B111" s="140"/>
      <c r="C111" s="31"/>
      <c r="D111" s="36"/>
      <c r="E111" s="42"/>
      <c r="F111" s="43"/>
      <c r="G111" s="42"/>
      <c r="H111" s="42"/>
      <c r="I111" s="42"/>
      <c r="J111" s="44"/>
      <c r="K111" s="40"/>
    </row>
    <row r="112" spans="2:11" ht="24.95" customHeight="1" x14ac:dyDescent="0.2">
      <c r="B112" s="140"/>
      <c r="C112" s="31"/>
      <c r="D112" s="36"/>
      <c r="E112" s="42"/>
      <c r="F112" s="43"/>
      <c r="G112" s="42"/>
      <c r="H112" s="42"/>
      <c r="I112" s="42"/>
      <c r="J112" s="44"/>
      <c r="K112" s="45"/>
    </row>
    <row r="113" spans="2:11" ht="24.95" customHeight="1" thickBot="1" x14ac:dyDescent="0.25">
      <c r="B113" s="141"/>
      <c r="C113" s="32"/>
      <c r="D113" s="57"/>
      <c r="E113" s="46"/>
      <c r="F113" s="47"/>
      <c r="G113" s="46"/>
      <c r="H113" s="46"/>
      <c r="I113" s="46"/>
      <c r="J113" s="48"/>
      <c r="K113" s="49"/>
    </row>
    <row r="114" spans="2:11" ht="5.0999999999999996" customHeight="1" thickBot="1" x14ac:dyDescent="0.25">
      <c r="B114" s="21"/>
      <c r="C114" s="22"/>
      <c r="D114" s="23"/>
      <c r="E114" s="19"/>
      <c r="F114" s="24"/>
      <c r="G114" s="19"/>
      <c r="H114" s="19"/>
      <c r="I114" s="19"/>
      <c r="J114" s="20"/>
      <c r="K114" s="25"/>
    </row>
    <row r="115" spans="2:11" ht="22.5" customHeight="1" thickBot="1" x14ac:dyDescent="0.25">
      <c r="B115" s="133" t="s">
        <v>73</v>
      </c>
      <c r="C115" s="134"/>
      <c r="D115" s="134"/>
      <c r="E115" s="18" t="str">
        <f>B105</f>
        <v>Agosto</v>
      </c>
      <c r="F115" s="27" t="e">
        <f>AVERAGE(J107:J113)</f>
        <v>#DIV/0!</v>
      </c>
      <c r="G115" s="135" t="s">
        <v>81</v>
      </c>
      <c r="H115" s="135"/>
      <c r="I115" s="135"/>
      <c r="J115" s="135"/>
      <c r="K115" s="26" t="e">
        <f>ROUND(F115,1)*10</f>
        <v>#DIV/0!</v>
      </c>
    </row>
    <row r="116" spans="2:11" ht="5.0999999999999996" customHeight="1" thickBot="1" x14ac:dyDescent="0.25"/>
    <row r="117" spans="2:11" ht="20.25" customHeight="1" thickBot="1" x14ac:dyDescent="0.25">
      <c r="B117" s="136" t="s">
        <v>62</v>
      </c>
      <c r="C117" s="137"/>
      <c r="D117" s="137"/>
      <c r="E117" s="137"/>
      <c r="F117" s="137"/>
      <c r="G117" s="137"/>
      <c r="H117" s="137"/>
      <c r="I117" s="137"/>
      <c r="J117" s="137"/>
      <c r="K117" s="138"/>
    </row>
    <row r="118" spans="2:11" ht="24.95" customHeight="1" x14ac:dyDescent="0.2">
      <c r="B118" s="139"/>
      <c r="C118" s="29"/>
      <c r="D118" s="28"/>
      <c r="E118" s="33"/>
      <c r="F118" s="28"/>
      <c r="G118" s="33"/>
      <c r="H118" s="33"/>
      <c r="I118" s="33"/>
      <c r="J118" s="34"/>
      <c r="K118" s="35"/>
    </row>
    <row r="119" spans="2:11" ht="24.95" customHeight="1" x14ac:dyDescent="0.2">
      <c r="B119" s="140"/>
      <c r="C119" s="30"/>
      <c r="D119" s="36"/>
      <c r="E119" s="37"/>
      <c r="F119" s="38"/>
      <c r="G119" s="37"/>
      <c r="H119" s="37"/>
      <c r="I119" s="37"/>
      <c r="J119" s="39"/>
      <c r="K119" s="40"/>
    </row>
    <row r="120" spans="2:11" ht="24.95" customHeight="1" x14ac:dyDescent="0.2">
      <c r="B120" s="140"/>
      <c r="C120" s="30"/>
      <c r="D120" s="36"/>
      <c r="E120" s="37"/>
      <c r="F120" s="38"/>
      <c r="G120" s="37"/>
      <c r="H120" s="37"/>
      <c r="I120" s="37"/>
      <c r="J120" s="41"/>
      <c r="K120" s="40"/>
    </row>
    <row r="121" spans="2:11" ht="24.95" customHeight="1" x14ac:dyDescent="0.2">
      <c r="B121" s="140"/>
      <c r="C121" s="30"/>
      <c r="D121" s="36"/>
      <c r="E121" s="37"/>
      <c r="F121" s="38"/>
      <c r="G121" s="37"/>
      <c r="H121" s="37"/>
      <c r="I121" s="37"/>
      <c r="J121" s="41"/>
      <c r="K121" s="40"/>
    </row>
    <row r="122" spans="2:11" ht="24.95" customHeight="1" x14ac:dyDescent="0.2">
      <c r="B122" s="140"/>
      <c r="C122" s="31"/>
      <c r="D122" s="36"/>
      <c r="E122" s="42"/>
      <c r="F122" s="43"/>
      <c r="G122" s="42"/>
      <c r="H122" s="42"/>
      <c r="I122" s="42"/>
      <c r="J122" s="44"/>
      <c r="K122" s="40"/>
    </row>
    <row r="123" spans="2:11" ht="24.95" customHeight="1" x14ac:dyDescent="0.2">
      <c r="B123" s="140"/>
      <c r="C123" s="31"/>
      <c r="D123" s="36"/>
      <c r="E123" s="42"/>
      <c r="F123" s="43"/>
      <c r="G123" s="42"/>
      <c r="H123" s="42"/>
      <c r="I123" s="42"/>
      <c r="J123" s="44"/>
      <c r="K123" s="40"/>
    </row>
    <row r="124" spans="2:11" ht="24.95" customHeight="1" x14ac:dyDescent="0.2">
      <c r="B124" s="140"/>
      <c r="C124" s="31"/>
      <c r="D124" s="36"/>
      <c r="E124" s="42"/>
      <c r="F124" s="43"/>
      <c r="G124" s="42"/>
      <c r="H124" s="42"/>
      <c r="I124" s="42"/>
      <c r="J124" s="44"/>
      <c r="K124" s="45"/>
    </row>
    <row r="125" spans="2:11" ht="24.95" customHeight="1" thickBot="1" x14ac:dyDescent="0.25">
      <c r="B125" s="141"/>
      <c r="C125" s="32"/>
      <c r="D125" s="57"/>
      <c r="E125" s="46"/>
      <c r="F125" s="47"/>
      <c r="G125" s="46"/>
      <c r="H125" s="46"/>
      <c r="I125" s="46"/>
      <c r="J125" s="48"/>
      <c r="K125" s="49"/>
    </row>
    <row r="126" spans="2:11" ht="5.0999999999999996" customHeight="1" thickBot="1" x14ac:dyDescent="0.25">
      <c r="B126" s="21"/>
      <c r="C126" s="22"/>
      <c r="D126" s="23"/>
      <c r="E126" s="19"/>
      <c r="F126" s="24"/>
      <c r="G126" s="19"/>
      <c r="H126" s="19"/>
      <c r="I126" s="19"/>
      <c r="J126" s="20"/>
      <c r="K126" s="25"/>
    </row>
    <row r="127" spans="2:11" ht="22.5" customHeight="1" thickBot="1" x14ac:dyDescent="0.25">
      <c r="B127" s="133" t="s">
        <v>73</v>
      </c>
      <c r="C127" s="134"/>
      <c r="D127" s="134"/>
      <c r="E127" s="18" t="str">
        <f>B117</f>
        <v>Septiembre</v>
      </c>
      <c r="F127" s="27" t="e">
        <f>AVERAGE(J119:J125)</f>
        <v>#DIV/0!</v>
      </c>
      <c r="G127" s="135" t="s">
        <v>81</v>
      </c>
      <c r="H127" s="135"/>
      <c r="I127" s="135"/>
      <c r="J127" s="135"/>
      <c r="K127" s="26" t="e">
        <f>ROUND(F127,1)*10</f>
        <v>#DIV/0!</v>
      </c>
    </row>
    <row r="128" spans="2:11" ht="5.0999999999999996" customHeight="1" thickBot="1" x14ac:dyDescent="0.25"/>
    <row r="129" spans="2:11" ht="20.25" customHeight="1" thickBot="1" x14ac:dyDescent="0.25">
      <c r="B129" s="136" t="s">
        <v>63</v>
      </c>
      <c r="C129" s="137"/>
      <c r="D129" s="137"/>
      <c r="E129" s="137"/>
      <c r="F129" s="137"/>
      <c r="G129" s="137"/>
      <c r="H129" s="137"/>
      <c r="I129" s="137"/>
      <c r="J129" s="137"/>
      <c r="K129" s="138"/>
    </row>
    <row r="130" spans="2:11" ht="24.95" customHeight="1" x14ac:dyDescent="0.2">
      <c r="B130" s="139"/>
      <c r="C130" s="29"/>
      <c r="D130" s="28"/>
      <c r="E130" s="33"/>
      <c r="F130" s="28"/>
      <c r="G130" s="33"/>
      <c r="H130" s="33"/>
      <c r="I130" s="33"/>
      <c r="J130" s="34"/>
      <c r="K130" s="35"/>
    </row>
    <row r="131" spans="2:11" ht="24.95" customHeight="1" x14ac:dyDescent="0.2">
      <c r="B131" s="140"/>
      <c r="C131" s="30"/>
      <c r="D131" s="36"/>
      <c r="E131" s="37"/>
      <c r="F131" s="38"/>
      <c r="G131" s="37"/>
      <c r="H131" s="37"/>
      <c r="I131" s="37"/>
      <c r="J131" s="39"/>
      <c r="K131" s="40"/>
    </row>
    <row r="132" spans="2:11" ht="24.95" customHeight="1" x14ac:dyDescent="0.2">
      <c r="B132" s="140"/>
      <c r="C132" s="30"/>
      <c r="D132" s="36"/>
      <c r="E132" s="37"/>
      <c r="F132" s="38"/>
      <c r="G132" s="37"/>
      <c r="H132" s="37"/>
      <c r="I132" s="37"/>
      <c r="J132" s="41"/>
      <c r="K132" s="40"/>
    </row>
    <row r="133" spans="2:11" ht="24.95" customHeight="1" x14ac:dyDescent="0.2">
      <c r="B133" s="140"/>
      <c r="C133" s="30"/>
      <c r="D133" s="36"/>
      <c r="E133" s="37"/>
      <c r="F133" s="38"/>
      <c r="G133" s="37"/>
      <c r="H133" s="37"/>
      <c r="I133" s="37"/>
      <c r="J133" s="41"/>
      <c r="K133" s="40"/>
    </row>
    <row r="134" spans="2:11" ht="24.95" customHeight="1" x14ac:dyDescent="0.2">
      <c r="B134" s="140"/>
      <c r="C134" s="31"/>
      <c r="D134" s="36"/>
      <c r="E134" s="42"/>
      <c r="F134" s="43"/>
      <c r="G134" s="42"/>
      <c r="H134" s="42"/>
      <c r="I134" s="42"/>
      <c r="J134" s="44"/>
      <c r="K134" s="40"/>
    </row>
    <row r="135" spans="2:11" ht="24.95" customHeight="1" x14ac:dyDescent="0.2">
      <c r="B135" s="140"/>
      <c r="C135" s="31"/>
      <c r="D135" s="36"/>
      <c r="E135" s="42"/>
      <c r="F135" s="43"/>
      <c r="G135" s="42"/>
      <c r="H135" s="42"/>
      <c r="I135" s="42"/>
      <c r="J135" s="44"/>
      <c r="K135" s="40"/>
    </row>
    <row r="136" spans="2:11" ht="24.95" customHeight="1" x14ac:dyDescent="0.2">
      <c r="B136" s="140"/>
      <c r="C136" s="31"/>
      <c r="D136" s="36"/>
      <c r="E136" s="42"/>
      <c r="F136" s="43"/>
      <c r="G136" s="42"/>
      <c r="H136" s="42"/>
      <c r="I136" s="42"/>
      <c r="J136" s="44"/>
      <c r="K136" s="45"/>
    </row>
    <row r="137" spans="2:11" ht="24.95" customHeight="1" thickBot="1" x14ac:dyDescent="0.25">
      <c r="B137" s="141"/>
      <c r="C137" s="32"/>
      <c r="D137" s="57"/>
      <c r="E137" s="46"/>
      <c r="F137" s="47"/>
      <c r="G137" s="46"/>
      <c r="H137" s="46"/>
      <c r="I137" s="46"/>
      <c r="J137" s="48"/>
      <c r="K137" s="49"/>
    </row>
    <row r="138" spans="2:11" ht="5.0999999999999996" customHeight="1" thickBot="1" x14ac:dyDescent="0.25">
      <c r="B138" s="21"/>
      <c r="C138" s="22"/>
      <c r="D138" s="23"/>
      <c r="E138" s="19"/>
      <c r="F138" s="24"/>
      <c r="G138" s="19"/>
      <c r="H138" s="19"/>
      <c r="I138" s="19"/>
      <c r="J138" s="20"/>
      <c r="K138" s="25"/>
    </row>
    <row r="139" spans="2:11" ht="22.5" customHeight="1" thickBot="1" x14ac:dyDescent="0.25">
      <c r="B139" s="133" t="s">
        <v>73</v>
      </c>
      <c r="C139" s="134"/>
      <c r="D139" s="134"/>
      <c r="E139" s="18" t="str">
        <f>B129</f>
        <v>Octubre</v>
      </c>
      <c r="F139" s="27" t="e">
        <f>AVERAGE(J131:J137)</f>
        <v>#DIV/0!</v>
      </c>
      <c r="G139" s="135" t="s">
        <v>81</v>
      </c>
      <c r="H139" s="135"/>
      <c r="I139" s="135"/>
      <c r="J139" s="135"/>
      <c r="K139" s="26" t="e">
        <f>ROUND(F139,1)*10</f>
        <v>#DIV/0!</v>
      </c>
    </row>
    <row r="140" spans="2:11" ht="5.0999999999999996" customHeight="1" thickBot="1" x14ac:dyDescent="0.25"/>
    <row r="141" spans="2:11" ht="20.100000000000001" customHeight="1" thickBot="1" x14ac:dyDescent="0.25">
      <c r="B141" s="136" t="s">
        <v>64</v>
      </c>
      <c r="C141" s="137"/>
      <c r="D141" s="137"/>
      <c r="E141" s="137"/>
      <c r="F141" s="137"/>
      <c r="G141" s="137"/>
      <c r="H141" s="137"/>
      <c r="I141" s="137"/>
      <c r="J141" s="137"/>
      <c r="K141" s="138"/>
    </row>
    <row r="142" spans="2:11" ht="24.95" customHeight="1" x14ac:dyDescent="0.2">
      <c r="B142" s="139"/>
      <c r="C142" s="29"/>
      <c r="D142" s="28"/>
      <c r="E142" s="33"/>
      <c r="F142" s="28"/>
      <c r="G142" s="33"/>
      <c r="H142" s="33"/>
      <c r="I142" s="33"/>
      <c r="J142" s="34"/>
      <c r="K142" s="35"/>
    </row>
    <row r="143" spans="2:11" ht="24.95" customHeight="1" x14ac:dyDescent="0.2">
      <c r="B143" s="140"/>
      <c r="C143" s="30"/>
      <c r="D143" s="36"/>
      <c r="E143" s="37"/>
      <c r="F143" s="38"/>
      <c r="G143" s="37"/>
      <c r="H143" s="37"/>
      <c r="I143" s="37"/>
      <c r="J143" s="39"/>
      <c r="K143" s="40"/>
    </row>
    <row r="144" spans="2:11" ht="24.95" customHeight="1" x14ac:dyDescent="0.2">
      <c r="B144" s="140"/>
      <c r="C144" s="30"/>
      <c r="D144" s="36"/>
      <c r="E144" s="37"/>
      <c r="F144" s="38"/>
      <c r="G144" s="37"/>
      <c r="H144" s="37"/>
      <c r="I144" s="37"/>
      <c r="J144" s="41"/>
      <c r="K144" s="40"/>
    </row>
    <row r="145" spans="2:11" ht="24.95" customHeight="1" x14ac:dyDescent="0.2">
      <c r="B145" s="140"/>
      <c r="C145" s="30"/>
      <c r="D145" s="36"/>
      <c r="E145" s="37"/>
      <c r="F145" s="38"/>
      <c r="G145" s="37"/>
      <c r="H145" s="37"/>
      <c r="I145" s="37"/>
      <c r="J145" s="41"/>
      <c r="K145" s="40"/>
    </row>
    <row r="146" spans="2:11" ht="24.95" customHeight="1" x14ac:dyDescent="0.2">
      <c r="B146" s="140"/>
      <c r="C146" s="31"/>
      <c r="D146" s="36"/>
      <c r="E146" s="42"/>
      <c r="F146" s="43"/>
      <c r="G146" s="42"/>
      <c r="H146" s="42"/>
      <c r="I146" s="42"/>
      <c r="J146" s="44"/>
      <c r="K146" s="40"/>
    </row>
    <row r="147" spans="2:11" ht="24.95" customHeight="1" x14ac:dyDescent="0.2">
      <c r="B147" s="140"/>
      <c r="C147" s="31"/>
      <c r="D147" s="36"/>
      <c r="E147" s="42"/>
      <c r="F147" s="43"/>
      <c r="G147" s="42"/>
      <c r="H147" s="42"/>
      <c r="I147" s="42"/>
      <c r="J147" s="44"/>
      <c r="K147" s="40"/>
    </row>
    <row r="148" spans="2:11" ht="24.95" customHeight="1" x14ac:dyDescent="0.2">
      <c r="B148" s="140"/>
      <c r="C148" s="31"/>
      <c r="D148" s="36"/>
      <c r="E148" s="42"/>
      <c r="F148" s="43"/>
      <c r="G148" s="42"/>
      <c r="H148" s="42"/>
      <c r="I148" s="42"/>
      <c r="J148" s="44"/>
      <c r="K148" s="45"/>
    </row>
    <row r="149" spans="2:11" ht="24.95" customHeight="1" thickBot="1" x14ac:dyDescent="0.25">
      <c r="B149" s="141"/>
      <c r="C149" s="32"/>
      <c r="D149" s="57"/>
      <c r="E149" s="46"/>
      <c r="F149" s="47"/>
      <c r="G149" s="46"/>
      <c r="H149" s="46"/>
      <c r="I149" s="46"/>
      <c r="J149" s="48"/>
      <c r="K149" s="49"/>
    </row>
    <row r="150" spans="2:11" ht="5.0999999999999996" customHeight="1" thickBot="1" x14ac:dyDescent="0.25">
      <c r="B150" s="21"/>
      <c r="C150" s="22"/>
      <c r="D150" s="23"/>
      <c r="E150" s="19"/>
      <c r="F150" s="24"/>
      <c r="G150" s="19"/>
      <c r="H150" s="19"/>
      <c r="I150" s="19"/>
      <c r="J150" s="20"/>
      <c r="K150" s="25"/>
    </row>
    <row r="151" spans="2:11" ht="22.5" customHeight="1" thickBot="1" x14ac:dyDescent="0.25">
      <c r="B151" s="133" t="s">
        <v>73</v>
      </c>
      <c r="C151" s="134"/>
      <c r="D151" s="134"/>
      <c r="E151" s="18" t="str">
        <f>B141</f>
        <v>Noviembre</v>
      </c>
      <c r="F151" s="27" t="e">
        <f>AVERAGE(J143:J149)</f>
        <v>#DIV/0!</v>
      </c>
      <c r="G151" s="135" t="s">
        <v>81</v>
      </c>
      <c r="H151" s="135"/>
      <c r="I151" s="135"/>
      <c r="J151" s="135"/>
      <c r="K151" s="26" t="e">
        <f>ROUND(F151,1)*10</f>
        <v>#DIV/0!</v>
      </c>
    </row>
    <row r="152" spans="2:11" ht="5.0999999999999996" customHeight="1" thickBot="1" x14ac:dyDescent="0.25"/>
    <row r="153" spans="2:11" ht="20.100000000000001" customHeight="1" thickBot="1" x14ac:dyDescent="0.25">
      <c r="B153" s="136" t="s">
        <v>65</v>
      </c>
      <c r="C153" s="137"/>
      <c r="D153" s="137"/>
      <c r="E153" s="137"/>
      <c r="F153" s="137"/>
      <c r="G153" s="137"/>
      <c r="H153" s="137"/>
      <c r="I153" s="137"/>
      <c r="J153" s="137"/>
      <c r="K153" s="138"/>
    </row>
    <row r="154" spans="2:11" ht="24.95" customHeight="1" x14ac:dyDescent="0.2">
      <c r="B154" s="139"/>
      <c r="C154" s="29"/>
      <c r="D154" s="28"/>
      <c r="E154" s="33"/>
      <c r="F154" s="28"/>
      <c r="G154" s="33"/>
      <c r="H154" s="33"/>
      <c r="I154" s="33"/>
      <c r="J154" s="34"/>
      <c r="K154" s="35"/>
    </row>
    <row r="155" spans="2:11" ht="24.95" customHeight="1" x14ac:dyDescent="0.2">
      <c r="B155" s="140"/>
      <c r="C155" s="30"/>
      <c r="D155" s="36"/>
      <c r="E155" s="37"/>
      <c r="F155" s="38"/>
      <c r="G155" s="37"/>
      <c r="H155" s="37"/>
      <c r="I155" s="37"/>
      <c r="J155" s="39"/>
      <c r="K155" s="40"/>
    </row>
    <row r="156" spans="2:11" ht="24.95" customHeight="1" x14ac:dyDescent="0.2">
      <c r="B156" s="140"/>
      <c r="C156" s="30"/>
      <c r="D156" s="36"/>
      <c r="E156" s="37"/>
      <c r="F156" s="38"/>
      <c r="G156" s="37"/>
      <c r="H156" s="37"/>
      <c r="I156" s="37"/>
      <c r="J156" s="41"/>
      <c r="K156" s="40"/>
    </row>
    <row r="157" spans="2:11" ht="24.95" customHeight="1" x14ac:dyDescent="0.2">
      <c r="B157" s="140"/>
      <c r="C157" s="30"/>
      <c r="D157" s="36"/>
      <c r="E157" s="37"/>
      <c r="F157" s="38"/>
      <c r="G157" s="37"/>
      <c r="H157" s="37"/>
      <c r="I157" s="37"/>
      <c r="J157" s="41"/>
      <c r="K157" s="40"/>
    </row>
    <row r="158" spans="2:11" ht="24.95" customHeight="1" x14ac:dyDescent="0.2">
      <c r="B158" s="140"/>
      <c r="C158" s="31"/>
      <c r="D158" s="36"/>
      <c r="E158" s="42"/>
      <c r="F158" s="43"/>
      <c r="G158" s="42"/>
      <c r="H158" s="42"/>
      <c r="I158" s="42"/>
      <c r="J158" s="44"/>
      <c r="K158" s="40"/>
    </row>
    <row r="159" spans="2:11" ht="24.95" customHeight="1" x14ac:dyDescent="0.2">
      <c r="B159" s="140"/>
      <c r="C159" s="31"/>
      <c r="D159" s="36"/>
      <c r="E159" s="42"/>
      <c r="F159" s="43"/>
      <c r="G159" s="42"/>
      <c r="H159" s="42"/>
      <c r="I159" s="42"/>
      <c r="J159" s="44"/>
      <c r="K159" s="40"/>
    </row>
    <row r="160" spans="2:11" ht="24.95" customHeight="1" x14ac:dyDescent="0.2">
      <c r="B160" s="140"/>
      <c r="C160" s="31"/>
      <c r="D160" s="36"/>
      <c r="E160" s="42"/>
      <c r="F160" s="43"/>
      <c r="G160" s="42"/>
      <c r="H160" s="42"/>
      <c r="I160" s="42"/>
      <c r="J160" s="44"/>
      <c r="K160" s="45"/>
    </row>
    <row r="161" spans="2:11" ht="24.95" customHeight="1" thickBot="1" x14ac:dyDescent="0.25">
      <c r="B161" s="141"/>
      <c r="C161" s="32"/>
      <c r="D161" s="57"/>
      <c r="E161" s="46"/>
      <c r="F161" s="47"/>
      <c r="G161" s="46"/>
      <c r="H161" s="46"/>
      <c r="I161" s="46"/>
      <c r="J161" s="48"/>
      <c r="K161" s="49"/>
    </row>
    <row r="162" spans="2:11" ht="4.5" customHeight="1" thickBot="1" x14ac:dyDescent="0.25">
      <c r="B162" s="21"/>
      <c r="C162" s="22"/>
      <c r="D162" s="23"/>
      <c r="E162" s="19"/>
      <c r="F162" s="24"/>
      <c r="G162" s="19"/>
      <c r="H162" s="19"/>
      <c r="I162" s="19"/>
      <c r="J162" s="20"/>
      <c r="K162" s="25"/>
    </row>
    <row r="163" spans="2:11" ht="22.5" customHeight="1" thickBot="1" x14ac:dyDescent="0.25">
      <c r="B163" s="133" t="s">
        <v>73</v>
      </c>
      <c r="C163" s="134"/>
      <c r="D163" s="134"/>
      <c r="E163" s="18" t="str">
        <f>B153</f>
        <v>Diciembre</v>
      </c>
      <c r="F163" s="27" t="e">
        <f>AVERAGE(J155:J161)</f>
        <v>#DIV/0!</v>
      </c>
      <c r="G163" s="135" t="s">
        <v>81</v>
      </c>
      <c r="H163" s="135"/>
      <c r="I163" s="135"/>
      <c r="J163" s="135"/>
      <c r="K163" s="26" t="e">
        <f>ROUND(F163,1)*10</f>
        <v>#DIV/0!</v>
      </c>
    </row>
    <row r="164" spans="2:11" ht="30" customHeight="1" x14ac:dyDescent="0.2">
      <c r="B164" s="159" t="s">
        <v>121</v>
      </c>
      <c r="C164" s="160"/>
      <c r="D164" s="160"/>
      <c r="E164" s="160"/>
      <c r="F164" s="160"/>
      <c r="G164" s="160"/>
      <c r="H164" s="160"/>
      <c r="I164" s="160"/>
      <c r="J164" s="160"/>
      <c r="K164" s="161"/>
    </row>
    <row r="165" spans="2:11" ht="30" customHeight="1" thickBot="1" x14ac:dyDescent="0.25">
      <c r="B165" s="120"/>
      <c r="C165" s="121"/>
      <c r="D165" s="121"/>
      <c r="E165" s="121"/>
      <c r="F165" s="121"/>
      <c r="G165" s="121"/>
      <c r="H165" s="121"/>
      <c r="I165" s="121"/>
      <c r="J165" s="121"/>
      <c r="K165" s="162"/>
    </row>
  </sheetData>
  <protectedRanges>
    <protectedRange sqref="F40 B158:B161 C159 B47:C49 F48 C53 B50:B53 C51 B59:C61 F60 C65 B62:B65 C63 B71:C73 F72 C77 B74:B77 C75 B83:C85 F84 C89 B86:B89 C87 B95:C97 F96 C101 B98:B101 C99 B107:C109 F108 C113 B110:B113 C111 B119:C121 F120 C125 B122:B125 C123 B131:C133 F132 C137 B134:B137 C135 B143:C145 F144 C149 B146:B149 C147 B155:C157 F156 C161 B35:C41" name="Rango1_1"/>
    <protectedRange sqref="F28 B150:D150 B162:D162 B42:D42 B54:D54 B66:D66 B78:D78 B90:D90 B102:D102 B114:D114 B126:D126 B138:D138 D22 F26 B23:D30 F24 D34:D41 D46:D53 D58:D65 D70:D77 D82:D89 D94:D101 D106:D113 D118:D125 D130:D137 D142:D149 D154:D161 F16 D10 F14 B11:D18 F12" name="Rango1_1_1"/>
  </protectedRanges>
  <mergeCells count="71">
    <mergeCell ref="B164:K165"/>
    <mergeCell ref="B1:B3"/>
    <mergeCell ref="C1:H3"/>
    <mergeCell ref="I3:K3"/>
    <mergeCell ref="I2:J2"/>
    <mergeCell ref="I1:J1"/>
    <mergeCell ref="B22:B29"/>
    <mergeCell ref="B4:B5"/>
    <mergeCell ref="B21:K21"/>
    <mergeCell ref="C4:K4"/>
    <mergeCell ref="C5:K5"/>
    <mergeCell ref="J6:J7"/>
    <mergeCell ref="K6:K7"/>
    <mergeCell ref="B6:B7"/>
    <mergeCell ref="D6:D7"/>
    <mergeCell ref="F6:F7"/>
    <mergeCell ref="B55:D55"/>
    <mergeCell ref="G55:J55"/>
    <mergeCell ref="G6:G7"/>
    <mergeCell ref="H6:H7"/>
    <mergeCell ref="I6:I7"/>
    <mergeCell ref="E6:E7"/>
    <mergeCell ref="C6:C7"/>
    <mergeCell ref="B82:B89"/>
    <mergeCell ref="B117:K117"/>
    <mergeCell ref="B129:K129"/>
    <mergeCell ref="B153:K153"/>
    <mergeCell ref="B154:B161"/>
    <mergeCell ref="B142:B149"/>
    <mergeCell ref="G139:J139"/>
    <mergeCell ref="B105:K105"/>
    <mergeCell ref="B106:B113"/>
    <mergeCell ref="B94:B101"/>
    <mergeCell ref="B93:K93"/>
    <mergeCell ref="B151:D151"/>
    <mergeCell ref="G151:J151"/>
    <mergeCell ref="B91:D91"/>
    <mergeCell ref="G91:J91"/>
    <mergeCell ref="B9:K9"/>
    <mergeCell ref="B10:B17"/>
    <mergeCell ref="B19:D19"/>
    <mergeCell ref="G19:J19"/>
    <mergeCell ref="B67:D67"/>
    <mergeCell ref="G67:J67"/>
    <mergeCell ref="B33:K33"/>
    <mergeCell ref="B31:D31"/>
    <mergeCell ref="G31:J31"/>
    <mergeCell ref="B57:K57"/>
    <mergeCell ref="B58:B65"/>
    <mergeCell ref="B45:K45"/>
    <mergeCell ref="B46:B53"/>
    <mergeCell ref="B34:B41"/>
    <mergeCell ref="B43:D43"/>
    <mergeCell ref="G43:J43"/>
    <mergeCell ref="B79:D79"/>
    <mergeCell ref="G79:J79"/>
    <mergeCell ref="B69:K69"/>
    <mergeCell ref="B70:B77"/>
    <mergeCell ref="B81:K81"/>
    <mergeCell ref="B163:D163"/>
    <mergeCell ref="G163:J163"/>
    <mergeCell ref="B103:D103"/>
    <mergeCell ref="G103:J103"/>
    <mergeCell ref="B115:D115"/>
    <mergeCell ref="G115:J115"/>
    <mergeCell ref="B127:D127"/>
    <mergeCell ref="G127:J127"/>
    <mergeCell ref="B141:K141"/>
    <mergeCell ref="B139:D139"/>
    <mergeCell ref="B130:B137"/>
    <mergeCell ref="B118:B125"/>
  </mergeCells>
  <dataValidations xWindow="325" yWindow="441" count="3">
    <dataValidation type="list" allowBlank="1" showInputMessage="1" showErrorMessage="1" sqref="B21 B33 B45 B57 B69 B81 B93 B105 B117 B129 B141 B153 B9" xr:uid="{00000000-0002-0000-0000-000000000000}">
      <formula1>Mes</formula1>
    </dataValidation>
    <dataValidation type="list" allowBlank="1" showInputMessage="1" showErrorMessage="1" errorTitle="Lista Desplegable" error="Por favor elegir una opcion de la lista desplegable." promptTitle="Lista Desplegable" prompt="Por favor elegir una opción de la lista desplegable." sqref="B32 B142:B150 B46:B54 B58:B66 B70:B78 B82:B90 B94:B102 B106:B114 B118:B126 B130:B138 B154:B162 B22:B30 B34:B42 B10:B18" xr:uid="{00000000-0002-0000-0000-000001000000}">
      <formula1>Regionales</formula1>
    </dataValidation>
    <dataValidation allowBlank="1" showInputMessage="1" showErrorMessage="1" errorTitle="Lista Desplegable" error="Por favor elegir una opcion de la lista desplegable." promptTitle="Lista Desplegable" prompt="Por favor elegir una opción de la lista desplegable." sqref="E31 B31 B43 B55 E55 C58:C66 E79 B91 E103 B115 E127 B139 E151 E43 C46:C54 B67 E67 C70:C78 B79 C82:C90 E91 C94:C102 B103 C106:C114 E115 C118:C126 B127 C130:C138 E139 C142:C150 B151 C154:C162 E163 B163 C22:C30 C34:C42 E19:E20 B19:B20 C10:C18" xr:uid="{00000000-0002-0000-0000-000002000000}"/>
  </dataValidations>
  <pageMargins left="1.0416666666666666E-2" right="1.0416666666666666E-2" top="1.7604166666666667" bottom="0.75" header="0.3" footer="0.3"/>
  <pageSetup orientation="landscape" r:id="rId1"/>
  <headerFooter>
    <oddHeader>&amp;L&amp;G&amp;CPROCESO
ADQUISICION DE BIENES Y SERVICIOS
PLAN DE SEGUIMIENTO PACCO&amp;RCódigo del Documento
Versión 3 
Página &amp;P de &amp;N
Fecha de Publicación
Clasificada</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xWindow="325" yWindow="441" count="1">
        <x14:dataValidation type="list" allowBlank="1" showInputMessage="1" showErrorMessage="1" xr:uid="{00000000-0002-0000-0000-000003000000}">
          <x14:formula1>
            <xm:f>Tablas!$B$3:$B$27</xm:f>
          </x14:formula1>
          <xm:sqref>D22:D29 D154:D161 D142:D149 D130:D137 D118:D125 D106:D113 D94:D101 D82:D89 D70:D77 D58:D65 D46:D53 D34:D41 D10:D17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E94"/>
  <sheetViews>
    <sheetView showGridLines="0" zoomScale="120" zoomScaleNormal="120" workbookViewId="0">
      <selection activeCell="D8" sqref="D8"/>
    </sheetView>
  </sheetViews>
  <sheetFormatPr baseColWidth="10" defaultRowHeight="12.75" x14ac:dyDescent="0.2"/>
  <cols>
    <col min="1" max="1" width="14" bestFit="1" customWidth="1"/>
    <col min="2" max="2" width="57.42578125" bestFit="1" customWidth="1"/>
    <col min="3" max="3" width="3" customWidth="1"/>
  </cols>
  <sheetData>
    <row r="1" spans="1:5" ht="13.5" thickBot="1" x14ac:dyDescent="0.25"/>
    <row r="2" spans="1:5" ht="20.25" customHeight="1" thickBot="1" x14ac:dyDescent="0.25">
      <c r="A2" s="2" t="s">
        <v>66</v>
      </c>
      <c r="B2" s="50" t="s">
        <v>68</v>
      </c>
      <c r="C2" s="1"/>
      <c r="D2" s="1"/>
      <c r="E2" s="1"/>
    </row>
    <row r="3" spans="1:5" ht="16.5" customHeight="1" x14ac:dyDescent="0.2">
      <c r="A3" s="14">
        <v>1</v>
      </c>
      <c r="B3" s="51" t="s">
        <v>82</v>
      </c>
      <c r="C3" s="1"/>
      <c r="D3" s="1"/>
      <c r="E3" s="1"/>
    </row>
    <row r="4" spans="1:5" ht="16.5" customHeight="1" x14ac:dyDescent="0.2">
      <c r="A4" s="4">
        <v>2</v>
      </c>
      <c r="B4" s="52" t="s">
        <v>123</v>
      </c>
      <c r="C4" s="1"/>
      <c r="D4" s="1"/>
      <c r="E4" s="1"/>
    </row>
    <row r="5" spans="1:5" ht="16.5" customHeight="1" x14ac:dyDescent="0.2">
      <c r="A5" s="4">
        <v>3</v>
      </c>
      <c r="B5" s="52" t="s">
        <v>124</v>
      </c>
      <c r="C5" s="1"/>
      <c r="D5" s="1"/>
      <c r="E5" s="1"/>
    </row>
    <row r="6" spans="1:5" ht="16.5" customHeight="1" x14ac:dyDescent="0.2">
      <c r="A6" s="4">
        <v>4</v>
      </c>
      <c r="B6" s="52" t="s">
        <v>125</v>
      </c>
      <c r="C6" s="1"/>
      <c r="D6" s="1"/>
      <c r="E6" s="1"/>
    </row>
    <row r="7" spans="1:5" ht="16.5" customHeight="1" x14ac:dyDescent="0.2">
      <c r="A7" s="4">
        <v>5</v>
      </c>
      <c r="B7" s="52" t="s">
        <v>126</v>
      </c>
      <c r="C7" s="1"/>
      <c r="D7" s="1"/>
      <c r="E7" s="1"/>
    </row>
    <row r="8" spans="1:5" ht="16.5" customHeight="1" x14ac:dyDescent="0.2">
      <c r="A8" s="4">
        <v>6</v>
      </c>
      <c r="B8" s="52" t="s">
        <v>127</v>
      </c>
      <c r="C8" s="1"/>
      <c r="D8" s="1"/>
      <c r="E8" s="1"/>
    </row>
    <row r="9" spans="1:5" ht="16.5" customHeight="1" x14ac:dyDescent="0.2">
      <c r="A9" s="4">
        <v>7</v>
      </c>
      <c r="B9" s="52" t="s">
        <v>128</v>
      </c>
      <c r="C9" s="1"/>
      <c r="D9" s="1"/>
      <c r="E9" s="1"/>
    </row>
    <row r="10" spans="1:5" ht="16.5" customHeight="1" x14ac:dyDescent="0.2">
      <c r="A10" s="4">
        <v>8</v>
      </c>
      <c r="B10" s="52" t="s">
        <v>129</v>
      </c>
      <c r="C10" s="1"/>
      <c r="D10" s="1"/>
      <c r="E10" s="1"/>
    </row>
    <row r="11" spans="1:5" ht="16.5" customHeight="1" x14ac:dyDescent="0.2">
      <c r="A11" s="4">
        <v>9</v>
      </c>
      <c r="B11" s="52" t="s">
        <v>130</v>
      </c>
      <c r="C11" s="1"/>
      <c r="D11" s="1"/>
      <c r="E11" s="1"/>
    </row>
    <row r="12" spans="1:5" ht="16.5" customHeight="1" x14ac:dyDescent="0.2">
      <c r="A12" s="4">
        <v>10</v>
      </c>
      <c r="B12" s="52" t="s">
        <v>131</v>
      </c>
      <c r="C12" s="1"/>
      <c r="D12" s="1"/>
      <c r="E12" s="1"/>
    </row>
    <row r="13" spans="1:5" ht="16.5" customHeight="1" x14ac:dyDescent="0.2">
      <c r="A13" s="4">
        <v>11</v>
      </c>
      <c r="B13" s="52" t="s">
        <v>132</v>
      </c>
      <c r="C13" s="1"/>
      <c r="D13" s="1"/>
      <c r="E13" s="1"/>
    </row>
    <row r="14" spans="1:5" ht="16.5" customHeight="1" x14ac:dyDescent="0.2">
      <c r="A14" s="4">
        <v>12</v>
      </c>
      <c r="B14" s="52" t="s">
        <v>133</v>
      </c>
      <c r="C14" s="1"/>
      <c r="D14" s="1"/>
      <c r="E14" s="1"/>
    </row>
    <row r="15" spans="1:5" ht="16.5" customHeight="1" x14ac:dyDescent="0.2">
      <c r="A15" s="4">
        <v>13</v>
      </c>
      <c r="B15" s="52" t="s">
        <v>74</v>
      </c>
      <c r="C15" s="1"/>
      <c r="D15" s="1"/>
      <c r="E15" s="1"/>
    </row>
    <row r="16" spans="1:5" ht="16.5" customHeight="1" x14ac:dyDescent="0.2">
      <c r="A16" s="4">
        <v>14</v>
      </c>
      <c r="B16" s="52" t="s">
        <v>134</v>
      </c>
      <c r="C16" s="1"/>
      <c r="D16" s="1"/>
      <c r="E16" s="1"/>
    </row>
    <row r="17" spans="1:5" ht="16.5" customHeight="1" x14ac:dyDescent="0.2">
      <c r="A17" s="4">
        <v>15</v>
      </c>
      <c r="B17" s="52" t="s">
        <v>135</v>
      </c>
      <c r="C17" s="1"/>
      <c r="D17" s="1"/>
      <c r="E17" s="1"/>
    </row>
    <row r="18" spans="1:5" ht="16.5" customHeight="1" x14ac:dyDescent="0.2">
      <c r="A18" s="4">
        <v>16</v>
      </c>
      <c r="B18" s="52" t="s">
        <v>136</v>
      </c>
      <c r="C18" s="1"/>
      <c r="D18" s="1"/>
      <c r="E18" s="1"/>
    </row>
    <row r="19" spans="1:5" ht="16.5" customHeight="1" x14ac:dyDescent="0.2">
      <c r="A19" s="4">
        <v>17</v>
      </c>
      <c r="B19" s="52" t="s">
        <v>137</v>
      </c>
      <c r="C19" s="1"/>
      <c r="D19" s="1"/>
      <c r="E19" s="1"/>
    </row>
    <row r="20" spans="1:5" ht="16.5" customHeight="1" x14ac:dyDescent="0.2">
      <c r="A20" s="4">
        <v>18</v>
      </c>
      <c r="B20" s="52" t="s">
        <v>138</v>
      </c>
      <c r="C20" s="1"/>
      <c r="D20" s="1"/>
      <c r="E20" s="1"/>
    </row>
    <row r="21" spans="1:5" ht="16.5" customHeight="1" x14ac:dyDescent="0.2">
      <c r="A21" s="4">
        <v>19</v>
      </c>
      <c r="B21" s="52" t="s">
        <v>139</v>
      </c>
      <c r="C21" s="1"/>
      <c r="D21" s="1"/>
      <c r="E21" s="1"/>
    </row>
    <row r="22" spans="1:5" ht="16.5" customHeight="1" x14ac:dyDescent="0.2">
      <c r="A22" s="4">
        <v>20</v>
      </c>
      <c r="B22" s="52" t="s">
        <v>75</v>
      </c>
      <c r="C22" s="1"/>
      <c r="D22" s="1"/>
      <c r="E22" s="1"/>
    </row>
    <row r="23" spans="1:5" ht="16.5" customHeight="1" x14ac:dyDescent="0.2">
      <c r="A23" s="4">
        <v>21</v>
      </c>
      <c r="B23" s="52" t="s">
        <v>83</v>
      </c>
      <c r="C23" s="1"/>
      <c r="D23" s="1"/>
      <c r="E23" s="1"/>
    </row>
    <row r="24" spans="1:5" ht="16.5" customHeight="1" x14ac:dyDescent="0.2">
      <c r="A24" s="4">
        <v>22</v>
      </c>
      <c r="B24" s="52" t="s">
        <v>140</v>
      </c>
      <c r="C24" s="1"/>
      <c r="D24" s="1"/>
      <c r="E24" s="1"/>
    </row>
    <row r="25" spans="1:5" ht="16.5" customHeight="1" x14ac:dyDescent="0.2">
      <c r="A25" s="80">
        <v>23</v>
      </c>
      <c r="B25" s="52" t="s">
        <v>141</v>
      </c>
      <c r="C25" s="1"/>
      <c r="D25" s="1"/>
      <c r="E25" s="1"/>
    </row>
    <row r="26" spans="1:5" ht="16.5" customHeight="1" x14ac:dyDescent="0.2">
      <c r="A26" s="80">
        <v>24</v>
      </c>
      <c r="B26" s="52" t="s">
        <v>70</v>
      </c>
      <c r="C26" s="1"/>
      <c r="D26" s="1"/>
      <c r="E26" s="1"/>
    </row>
    <row r="27" spans="1:5" ht="16.5" customHeight="1" thickBot="1" x14ac:dyDescent="0.25">
      <c r="A27" s="6">
        <v>25</v>
      </c>
      <c r="B27" s="53" t="s">
        <v>48</v>
      </c>
      <c r="C27" s="1"/>
      <c r="D27" s="1"/>
      <c r="E27" s="1"/>
    </row>
    <row r="28" spans="1:5" ht="13.5" thickBot="1" x14ac:dyDescent="0.25">
      <c r="A28" s="8"/>
      <c r="B28" s="8"/>
      <c r="C28" s="1"/>
      <c r="D28" s="1"/>
      <c r="E28" s="1"/>
    </row>
    <row r="29" spans="1:5" ht="21" customHeight="1" thickBot="1" x14ac:dyDescent="0.25">
      <c r="A29" s="2" t="s">
        <v>66</v>
      </c>
      <c r="B29" s="9" t="s">
        <v>67</v>
      </c>
    </row>
    <row r="30" spans="1:5" ht="16.5" customHeight="1" x14ac:dyDescent="0.2">
      <c r="A30" s="10"/>
      <c r="B30" s="11" t="s">
        <v>42</v>
      </c>
      <c r="D30" s="1"/>
    </row>
    <row r="31" spans="1:5" ht="16.5" customHeight="1" x14ac:dyDescent="0.2">
      <c r="A31" s="10"/>
      <c r="B31" s="11" t="s">
        <v>4</v>
      </c>
    </row>
    <row r="32" spans="1:5" ht="16.5" customHeight="1" x14ac:dyDescent="0.2">
      <c r="A32" s="10"/>
      <c r="B32" s="11" t="s">
        <v>77</v>
      </c>
    </row>
    <row r="33" spans="1:4" ht="16.5" customHeight="1" x14ac:dyDescent="0.2">
      <c r="A33" s="10"/>
      <c r="B33" s="11" t="s">
        <v>5</v>
      </c>
    </row>
    <row r="34" spans="1:4" ht="16.5" customHeight="1" x14ac:dyDescent="0.2">
      <c r="A34" s="10"/>
      <c r="B34" s="11" t="s">
        <v>45</v>
      </c>
    </row>
    <row r="35" spans="1:4" ht="16.5" customHeight="1" x14ac:dyDescent="0.2">
      <c r="A35" s="10"/>
      <c r="B35" s="11" t="s">
        <v>6</v>
      </c>
    </row>
    <row r="36" spans="1:4" ht="16.5" customHeight="1" x14ac:dyDescent="0.2">
      <c r="A36" s="10"/>
      <c r="B36" s="11" t="s">
        <v>76</v>
      </c>
    </row>
    <row r="37" spans="1:4" ht="16.5" customHeight="1" x14ac:dyDescent="0.2">
      <c r="A37" s="10"/>
      <c r="B37" s="11" t="s">
        <v>85</v>
      </c>
    </row>
    <row r="38" spans="1:4" ht="16.5" customHeight="1" x14ac:dyDescent="0.2">
      <c r="A38" s="10"/>
      <c r="B38" s="11" t="s">
        <v>8</v>
      </c>
    </row>
    <row r="39" spans="1:4" ht="16.5" customHeight="1" x14ac:dyDescent="0.2">
      <c r="A39" s="10"/>
      <c r="B39" s="11" t="s">
        <v>79</v>
      </c>
    </row>
    <row r="40" spans="1:4" ht="16.5" customHeight="1" x14ac:dyDescent="0.2">
      <c r="A40" s="10"/>
      <c r="B40" s="11" t="s">
        <v>3</v>
      </c>
    </row>
    <row r="41" spans="1:4" ht="16.5" customHeight="1" x14ac:dyDescent="0.2">
      <c r="A41" s="10"/>
      <c r="B41" s="11" t="s">
        <v>71</v>
      </c>
    </row>
    <row r="42" spans="1:4" ht="16.5" customHeight="1" x14ac:dyDescent="0.2">
      <c r="A42" s="10"/>
      <c r="B42" s="11" t="s">
        <v>7</v>
      </c>
    </row>
    <row r="43" spans="1:4" ht="16.5" customHeight="1" x14ac:dyDescent="0.2">
      <c r="A43" s="10"/>
      <c r="B43" s="11" t="s">
        <v>43</v>
      </c>
    </row>
    <row r="44" spans="1:4" ht="16.5" customHeight="1" x14ac:dyDescent="0.2">
      <c r="A44" s="10"/>
      <c r="B44" s="11" t="s">
        <v>44</v>
      </c>
    </row>
    <row r="45" spans="1:4" ht="16.5" customHeight="1" x14ac:dyDescent="0.2">
      <c r="A45" s="10"/>
      <c r="B45" s="11" t="s">
        <v>78</v>
      </c>
    </row>
    <row r="46" spans="1:4" ht="16.5" customHeight="1" x14ac:dyDescent="0.2">
      <c r="A46" s="10"/>
      <c r="B46" s="11" t="s">
        <v>2</v>
      </c>
    </row>
    <row r="47" spans="1:4" ht="16.5" customHeight="1" thickBot="1" x14ac:dyDescent="0.25">
      <c r="A47" s="10"/>
      <c r="B47" s="11" t="s">
        <v>84</v>
      </c>
    </row>
    <row r="48" spans="1:4" ht="16.5" customHeight="1" x14ac:dyDescent="0.2">
      <c r="A48" s="54"/>
      <c r="B48" s="55" t="s">
        <v>37</v>
      </c>
      <c r="D48" s="1"/>
    </row>
    <row r="49" spans="1:2" ht="16.5" customHeight="1" x14ac:dyDescent="0.2">
      <c r="A49" s="10"/>
      <c r="B49" s="11" t="s">
        <v>9</v>
      </c>
    </row>
    <row r="50" spans="1:2" ht="16.5" customHeight="1" x14ac:dyDescent="0.2">
      <c r="A50" s="10"/>
      <c r="B50" s="11" t="s">
        <v>33</v>
      </c>
    </row>
    <row r="51" spans="1:2" ht="16.5" customHeight="1" x14ac:dyDescent="0.2">
      <c r="A51" s="10"/>
      <c r="B51" s="11" t="s">
        <v>10</v>
      </c>
    </row>
    <row r="52" spans="1:2" ht="16.5" customHeight="1" x14ac:dyDescent="0.2">
      <c r="A52" s="10"/>
      <c r="B52" s="11" t="s">
        <v>11</v>
      </c>
    </row>
    <row r="53" spans="1:2" ht="16.5" customHeight="1" x14ac:dyDescent="0.2">
      <c r="A53" s="10"/>
      <c r="B53" s="11" t="s">
        <v>12</v>
      </c>
    </row>
    <row r="54" spans="1:2" ht="16.5" customHeight="1" x14ac:dyDescent="0.2">
      <c r="A54" s="10"/>
      <c r="B54" s="11" t="s">
        <v>13</v>
      </c>
    </row>
    <row r="55" spans="1:2" ht="16.5" customHeight="1" x14ac:dyDescent="0.2">
      <c r="A55" s="10"/>
      <c r="B55" s="11" t="s">
        <v>14</v>
      </c>
    </row>
    <row r="56" spans="1:2" ht="16.5" customHeight="1" x14ac:dyDescent="0.2">
      <c r="A56" s="10"/>
      <c r="B56" s="11" t="s">
        <v>15</v>
      </c>
    </row>
    <row r="57" spans="1:2" ht="16.5" customHeight="1" x14ac:dyDescent="0.2">
      <c r="A57" s="10"/>
      <c r="B57" s="11" t="s">
        <v>34</v>
      </c>
    </row>
    <row r="58" spans="1:2" ht="16.5" customHeight="1" x14ac:dyDescent="0.2">
      <c r="A58" s="10"/>
      <c r="B58" s="11" t="s">
        <v>16</v>
      </c>
    </row>
    <row r="59" spans="1:2" ht="16.5" customHeight="1" x14ac:dyDescent="0.2">
      <c r="A59" s="10"/>
      <c r="B59" s="11" t="s">
        <v>17</v>
      </c>
    </row>
    <row r="60" spans="1:2" ht="16.5" customHeight="1" x14ac:dyDescent="0.2">
      <c r="A60" s="10"/>
      <c r="B60" s="11" t="s">
        <v>20</v>
      </c>
    </row>
    <row r="61" spans="1:2" ht="16.5" customHeight="1" x14ac:dyDescent="0.2">
      <c r="A61" s="10"/>
      <c r="B61" s="11" t="s">
        <v>18</v>
      </c>
    </row>
    <row r="62" spans="1:2" ht="16.5" customHeight="1" x14ac:dyDescent="0.2">
      <c r="A62" s="10"/>
      <c r="B62" s="11" t="s">
        <v>19</v>
      </c>
    </row>
    <row r="63" spans="1:2" ht="16.5" customHeight="1" x14ac:dyDescent="0.2">
      <c r="A63" s="10"/>
      <c r="B63" s="11" t="s">
        <v>38</v>
      </c>
    </row>
    <row r="64" spans="1:2" ht="16.5" customHeight="1" x14ac:dyDescent="0.2">
      <c r="A64" s="10"/>
      <c r="B64" s="11" t="s">
        <v>39</v>
      </c>
    </row>
    <row r="65" spans="1:2" ht="16.5" customHeight="1" x14ac:dyDescent="0.2">
      <c r="A65" s="10"/>
      <c r="B65" s="11" t="s">
        <v>21</v>
      </c>
    </row>
    <row r="66" spans="1:2" ht="16.5" customHeight="1" x14ac:dyDescent="0.2">
      <c r="A66" s="10"/>
      <c r="B66" s="11" t="s">
        <v>22</v>
      </c>
    </row>
    <row r="67" spans="1:2" ht="16.5" customHeight="1" x14ac:dyDescent="0.2">
      <c r="A67" s="10"/>
      <c r="B67" s="11" t="s">
        <v>23</v>
      </c>
    </row>
    <row r="68" spans="1:2" ht="16.5" customHeight="1" x14ac:dyDescent="0.2">
      <c r="A68" s="10"/>
      <c r="B68" s="11" t="s">
        <v>24</v>
      </c>
    </row>
    <row r="69" spans="1:2" ht="16.5" customHeight="1" x14ac:dyDescent="0.2">
      <c r="A69" s="10"/>
      <c r="B69" s="11" t="s">
        <v>25</v>
      </c>
    </row>
    <row r="70" spans="1:2" ht="16.5" customHeight="1" x14ac:dyDescent="0.2">
      <c r="A70" s="10"/>
      <c r="B70" s="11" t="s">
        <v>26</v>
      </c>
    </row>
    <row r="71" spans="1:2" ht="16.5" customHeight="1" x14ac:dyDescent="0.2">
      <c r="A71" s="10"/>
      <c r="B71" s="11" t="s">
        <v>35</v>
      </c>
    </row>
    <row r="72" spans="1:2" ht="16.5" customHeight="1" x14ac:dyDescent="0.2">
      <c r="A72" s="10"/>
      <c r="B72" s="11" t="s">
        <v>27</v>
      </c>
    </row>
    <row r="73" spans="1:2" ht="16.5" customHeight="1" x14ac:dyDescent="0.2">
      <c r="A73" s="10"/>
      <c r="B73" s="11" t="s">
        <v>28</v>
      </c>
    </row>
    <row r="74" spans="1:2" ht="16.5" customHeight="1" x14ac:dyDescent="0.2">
      <c r="A74" s="10"/>
      <c r="B74" s="11" t="s">
        <v>36</v>
      </c>
    </row>
    <row r="75" spans="1:2" ht="16.5" customHeight="1" x14ac:dyDescent="0.2">
      <c r="A75" s="10"/>
      <c r="B75" s="11" t="s">
        <v>29</v>
      </c>
    </row>
    <row r="76" spans="1:2" ht="16.5" customHeight="1" x14ac:dyDescent="0.2">
      <c r="A76" s="10"/>
      <c r="B76" s="11" t="s">
        <v>30</v>
      </c>
    </row>
    <row r="77" spans="1:2" ht="16.5" customHeight="1" x14ac:dyDescent="0.2">
      <c r="A77" s="10"/>
      <c r="B77" s="11" t="s">
        <v>31</v>
      </c>
    </row>
    <row r="78" spans="1:2" ht="16.5" customHeight="1" x14ac:dyDescent="0.2">
      <c r="A78" s="10"/>
      <c r="B78" s="11" t="s">
        <v>32</v>
      </c>
    </row>
    <row r="79" spans="1:2" ht="16.5" customHeight="1" x14ac:dyDescent="0.2">
      <c r="A79" s="10"/>
      <c r="B79" s="11" t="s">
        <v>40</v>
      </c>
    </row>
    <row r="80" spans="1:2" ht="16.5" customHeight="1" thickBot="1" x14ac:dyDescent="0.25">
      <c r="A80" s="12"/>
      <c r="B80" s="13" t="s">
        <v>41</v>
      </c>
    </row>
    <row r="81" spans="1:2" ht="13.5" thickBot="1" x14ac:dyDescent="0.25"/>
    <row r="82" spans="1:2" ht="13.5" thickBot="1" x14ac:dyDescent="0.25">
      <c r="A82" s="2" t="s">
        <v>66</v>
      </c>
      <c r="B82" s="3" t="s">
        <v>53</v>
      </c>
    </row>
    <row r="83" spans="1:2" x14ac:dyDescent="0.2">
      <c r="A83" s="14">
        <v>1</v>
      </c>
      <c r="B83" s="15" t="s">
        <v>54</v>
      </c>
    </row>
    <row r="84" spans="1:2" x14ac:dyDescent="0.2">
      <c r="A84" s="4">
        <v>2</v>
      </c>
      <c r="B84" s="5" t="s">
        <v>55</v>
      </c>
    </row>
    <row r="85" spans="1:2" x14ac:dyDescent="0.2">
      <c r="A85" s="4">
        <v>3</v>
      </c>
      <c r="B85" s="5" t="s">
        <v>56</v>
      </c>
    </row>
    <row r="86" spans="1:2" x14ac:dyDescent="0.2">
      <c r="A86" s="4">
        <v>4</v>
      </c>
      <c r="B86" s="5" t="s">
        <v>57</v>
      </c>
    </row>
    <row r="87" spans="1:2" x14ac:dyDescent="0.2">
      <c r="A87" s="4">
        <v>5</v>
      </c>
      <c r="B87" s="5" t="s">
        <v>58</v>
      </c>
    </row>
    <row r="88" spans="1:2" x14ac:dyDescent="0.2">
      <c r="A88" s="4">
        <v>6</v>
      </c>
      <c r="B88" s="5" t="s">
        <v>59</v>
      </c>
    </row>
    <row r="89" spans="1:2" x14ac:dyDescent="0.2">
      <c r="A89" s="4">
        <v>7</v>
      </c>
      <c r="B89" s="5" t="s">
        <v>60</v>
      </c>
    </row>
    <row r="90" spans="1:2" x14ac:dyDescent="0.2">
      <c r="A90" s="4">
        <v>8</v>
      </c>
      <c r="B90" s="5" t="s">
        <v>61</v>
      </c>
    </row>
    <row r="91" spans="1:2" x14ac:dyDescent="0.2">
      <c r="A91" s="4">
        <v>9</v>
      </c>
      <c r="B91" s="5" t="s">
        <v>62</v>
      </c>
    </row>
    <row r="92" spans="1:2" x14ac:dyDescent="0.2">
      <c r="A92" s="4">
        <v>10</v>
      </c>
      <c r="B92" s="5" t="s">
        <v>63</v>
      </c>
    </row>
    <row r="93" spans="1:2" x14ac:dyDescent="0.2">
      <c r="A93" s="4">
        <v>11</v>
      </c>
      <c r="B93" s="5" t="s">
        <v>64</v>
      </c>
    </row>
    <row r="94" spans="1:2" ht="13.5" thickBot="1" x14ac:dyDescent="0.25">
      <c r="A94" s="6">
        <v>12</v>
      </c>
      <c r="B94" s="7" t="s">
        <v>65</v>
      </c>
    </row>
  </sheetData>
  <autoFilter ref="B29:B48" xr:uid="{00000000-0009-0000-0000-000001000000}">
    <sortState xmlns:xlrd2="http://schemas.microsoft.com/office/spreadsheetml/2017/richdata2" ref="B30:B80">
      <sortCondition ref="B29:B47"/>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INSTRUCTIVO</vt:lpstr>
      <vt:lpstr>Formato de Seguimiento</vt:lpstr>
      <vt:lpstr>Tablas</vt:lpstr>
      <vt:lpstr>'Formato de Seguimiento'!Hallazgo</vt:lpstr>
      <vt:lpstr>Mes</vt:lpstr>
      <vt:lpstr>'Formato de Seguimiento'!Regionales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Asdrubal Robinson Rodriguez Castro</dc:creator>
  <cp:lastModifiedBy>Cesar Augusto Rodriguez Chaparro</cp:lastModifiedBy>
  <cp:lastPrinted>2023-04-12T20:12:47Z</cp:lastPrinted>
  <dcterms:created xsi:type="dcterms:W3CDTF">2006-05-13T15:59:39Z</dcterms:created>
  <dcterms:modified xsi:type="dcterms:W3CDTF">2023-04-12T20:13:47Z</dcterms:modified>
</cp:coreProperties>
</file>