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LCHIAM\Downloads\"/>
    </mc:Choice>
  </mc:AlternateContent>
  <xr:revisionPtr revIDLastSave="0" documentId="13_ncr:1_{57C4AEEC-98A0-4A90-B25A-0C52149AE79D}" xr6:coauthVersionLast="47" xr6:coauthVersionMax="47" xr10:uidLastSave="{00000000-0000-0000-0000-000000000000}"/>
  <bookViews>
    <workbookView xWindow="-110" yWindow="-110" windowWidth="19420" windowHeight="11500" xr2:uid="{00000000-000D-0000-FFFF-FFFF00000000}"/>
  </bookViews>
  <sheets>
    <sheet name="Leer Instructivo" sheetId="6" r:id="rId1"/>
    <sheet name="Propuesta Financiera" sheetId="5" r:id="rId2"/>
    <sheet name="Hoja1"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7" i="5" l="1"/>
  <c r="H105" i="5"/>
  <c r="H106" i="5"/>
  <c r="H104" i="5"/>
  <c r="H103" i="5"/>
  <c r="H101" i="5"/>
  <c r="H100" i="5"/>
  <c r="H99" i="5"/>
  <c r="H98" i="5"/>
  <c r="H97" i="5"/>
  <c r="H96" i="5"/>
  <c r="H95" i="5"/>
  <c r="H93" i="5"/>
  <c r="H92" i="5"/>
  <c r="H91" i="5"/>
  <c r="H90" i="5"/>
  <c r="H89" i="5"/>
  <c r="H88" i="5"/>
  <c r="H87" i="5"/>
  <c r="H85" i="5"/>
  <c r="H84" i="5"/>
  <c r="H83" i="5"/>
  <c r="H82" i="5"/>
  <c r="H81" i="5"/>
  <c r="H80" i="5"/>
  <c r="H79" i="5"/>
  <c r="H77" i="5"/>
  <c r="H76" i="5"/>
  <c r="H75" i="5"/>
  <c r="H74" i="5"/>
  <c r="H73" i="5"/>
  <c r="H72" i="5"/>
  <c r="H71" i="5"/>
  <c r="H69" i="5"/>
  <c r="H68" i="5"/>
  <c r="H67" i="5"/>
  <c r="H66" i="5"/>
  <c r="H65" i="5"/>
  <c r="H64" i="5"/>
  <c r="H63" i="5"/>
  <c r="H56" i="5"/>
  <c r="H55" i="5"/>
  <c r="H61" i="5"/>
  <c r="H60" i="5"/>
  <c r="H59" i="5"/>
  <c r="H58" i="5"/>
  <c r="H57" i="5"/>
  <c r="H53" i="5"/>
  <c r="H49" i="5"/>
  <c r="H50" i="5"/>
  <c r="H51" i="5"/>
  <c r="H52" i="5"/>
  <c r="H48" i="5"/>
  <c r="H47" i="5"/>
  <c r="H45" i="5"/>
  <c r="H41" i="5"/>
  <c r="H42" i="5"/>
  <c r="H43" i="5"/>
  <c r="H44" i="5"/>
  <c r="H40" i="5"/>
  <c r="H39" i="5"/>
  <c r="H37" i="5"/>
  <c r="H36" i="5"/>
  <c r="H33" i="5"/>
  <c r="H34" i="5"/>
  <c r="H35" i="5"/>
  <c r="H32" i="5"/>
  <c r="H31" i="5"/>
  <c r="H29" i="5"/>
  <c r="H28" i="5"/>
  <c r="H26" i="5"/>
  <c r="H21" i="5"/>
  <c r="H22" i="5"/>
  <c r="H23" i="5"/>
  <c r="H24" i="5"/>
  <c r="H25" i="5"/>
  <c r="H20" i="5"/>
  <c r="H19" i="5"/>
  <c r="J108" i="5"/>
  <c r="G108" i="5" s="1"/>
  <c r="I108" i="5"/>
  <c r="J102" i="5"/>
  <c r="I102" i="5"/>
  <c r="J94" i="5"/>
  <c r="I94" i="5"/>
  <c r="J86" i="5"/>
  <c r="I86" i="5"/>
  <c r="J78" i="5"/>
  <c r="G78" i="5" s="1"/>
  <c r="I78" i="5"/>
  <c r="J70" i="5"/>
  <c r="I70" i="5"/>
  <c r="J62" i="5"/>
  <c r="I62" i="5"/>
  <c r="J54" i="5"/>
  <c r="I54" i="5"/>
  <c r="J46" i="5"/>
  <c r="I46" i="5"/>
  <c r="J38" i="5"/>
  <c r="I38" i="5"/>
  <c r="J30" i="5"/>
  <c r="I30" i="5"/>
  <c r="J27" i="5"/>
  <c r="G27" i="5" s="1"/>
  <c r="I27" i="5"/>
  <c r="K10" i="5" l="1"/>
  <c r="K11" i="5" s="1"/>
  <c r="I109" i="5"/>
  <c r="J109" i="5"/>
  <c r="D9" i="5"/>
  <c r="D10" i="5" l="1"/>
  <c r="D11"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Cindy Ariza Antonio</author>
    <author>Usuario</author>
  </authors>
  <commentList>
    <comment ref="I16" authorId="0" shapeId="0" xr:uid="{025BF32D-0A65-409D-A97E-1F06555DC6AB}">
      <text>
        <r>
          <rPr>
            <b/>
            <sz val="9"/>
            <color indexed="81"/>
            <rFont val="Tahoma"/>
            <family val="2"/>
          </rPr>
          <t>Ver memorando de orientaciones
Capital de Trabajo expresado en SMLVM</t>
        </r>
      </text>
    </comment>
    <comment ref="B18" authorId="0" shapeId="0" xr:uid="{E0F71D71-3FBF-4285-9AF3-A15C3BDF519A}">
      <text>
        <r>
          <rPr>
            <b/>
            <sz val="9"/>
            <color indexed="81"/>
            <rFont val="Tahoma"/>
            <family val="2"/>
          </rPr>
          <t>Recuerde incluir las filas necesarias en cada rubro, no debe incluir columnas</t>
        </r>
      </text>
    </comment>
    <comment ref="K18" authorId="1" shapeId="0" xr:uid="{075EA0FB-D763-4C24-8936-A7C2C4F60FF2}">
      <text>
        <r>
          <rPr>
            <b/>
            <sz val="9"/>
            <color indexed="81"/>
            <rFont val="Tahoma"/>
            <family val="2"/>
          </rPr>
          <t>Dirección de Familias y Comunidades:</t>
        </r>
        <r>
          <rPr>
            <sz val="9"/>
            <color indexed="81"/>
            <rFont val="Tahoma"/>
            <family val="2"/>
          </rPr>
          <t xml:space="preserve">
</t>
        </r>
        <r>
          <rPr>
            <sz val="12"/>
            <color indexed="81"/>
            <rFont val="Tahoma"/>
            <family val="2"/>
          </rPr>
          <t>Esta columna se diligencia ÚNICAMENTE cuando sea necesario ampliar  o aclarar la descripción.</t>
        </r>
      </text>
    </comment>
    <comment ref="B103" authorId="0" shapeId="0" xr:uid="{F2794C2F-6416-4517-88EC-2FDD50551D77}">
      <text>
        <r>
          <rPr>
            <b/>
            <sz val="9"/>
            <color indexed="81"/>
            <rFont val="Tahoma"/>
            <family val="2"/>
          </rPr>
          <t>Inlcuir Gravamen Movimientos Financeiros</t>
        </r>
        <r>
          <rPr>
            <sz val="9"/>
            <color indexed="81"/>
            <rFont val="Tahoma"/>
            <family val="2"/>
          </rPr>
          <t xml:space="preserve">
</t>
        </r>
      </text>
    </comment>
  </commentList>
</comments>
</file>

<file path=xl/sharedStrings.xml><?xml version="1.0" encoding="utf-8"?>
<sst xmlns="http://schemas.openxmlformats.org/spreadsheetml/2006/main" count="235" uniqueCount="173">
  <si>
    <t>INSTRUCTIVO PARA EL DILIGENCIAMIENTO DEL PLAN DE TEJIDO COMUNITARIO DEL SERVICIO TEJIENDO INTERCULTURALIDAD</t>
  </si>
  <si>
    <t>Este formato ha sido diseñado para su diligenciamiento en dos (2) momentos:
Momento A) Fase I Precontractual: Contrucción autonoma de la propuesta comunitaria
Mometo B) Fase III: Ajuste colectivo del Plan de Tejido Comunitario y el  Presupuesto.
Durante el momento A, solo se diligenciará las columnas resaltadas en color rosado.
Las demás celdas en color blanco serán diligenciados en momento B, teniendo en cuenta el anexo denominado Precios de referencia del Servicio Tejiendo Interculturalidad.
Pueden incluir filas adicionales cuando se requiera. No se pueden incluir columnas en este formato</t>
  </si>
  <si>
    <r>
      <t>Campo</t>
    </r>
    <r>
      <rPr>
        <sz val="9"/>
        <rFont val="Arial"/>
        <family val="2"/>
      </rPr>
      <t> </t>
    </r>
  </si>
  <si>
    <t>Orientaciones para el diligenciamiento</t>
  </si>
  <si>
    <t xml:space="preserve">APORTE ICBF:	</t>
  </si>
  <si>
    <t>Escriba el total de recurso asignado por el ICBF para la implementación de la propuesta comunitaria.</t>
  </si>
  <si>
    <t>DIRECCIÓN REGIONAL:</t>
  </si>
  <si>
    <t xml:space="preserve">Seleccione en el desplegable la dirección regional a la cual corresponda el (los) municipio (s) donse se implementará la propuesta comunitaria. </t>
  </si>
  <si>
    <t>TOTAL DE FAMILIAS</t>
  </si>
  <si>
    <t>Escriba el número total de familias que se acompañarán con la propuesta comunitaria.</t>
  </si>
  <si>
    <t>CONTRAPARTIDA OBLIGATORIA</t>
  </si>
  <si>
    <t>Escriba el total del aporte que hará la comunidad como contrapartida para la financiación de la propuesta comunitaria (sin incluir gastos administrativos)</t>
  </si>
  <si>
    <t>GRUPO ÉTNICO / CAMPESINO:</t>
  </si>
  <si>
    <t xml:space="preserve">Seleccione en el desplegable la opción de grupo que corresponda con la comunidad acompañada. </t>
  </si>
  <si>
    <t>NOMBRE DE LA UNIDAD EJECUTORA PROPIA -UEP-</t>
  </si>
  <si>
    <t xml:space="preserve">Escriba el nombre de la Unidad Ejecutora Propia que implementará la propuesta comunitaria. </t>
  </si>
  <si>
    <t>NIT DE LA UEP:</t>
  </si>
  <si>
    <t xml:space="preserve">Escriba el NIT de la Unidad Ejecutora Propia que implementará la propuesta comunitaria. </t>
  </si>
  <si>
    <t>VALOR TOTAL DE LA PROPUESTA
 COMUNITARIA</t>
  </si>
  <si>
    <t>Este valor se calcula de manera automática en el formato. (Es la sumatoria del aporte ICBF más la contrapartida)</t>
  </si>
  <si>
    <t>COMUNIDAD (ES) /ORGANIZACIÓN DE BASE</t>
  </si>
  <si>
    <t>Escriba el nombre de la Comunidad y/o Organización de Base representante de la comunidad acompañada con la propuesta comunitaria.</t>
  </si>
  <si>
    <t xml:space="preserve">GASTOS ADMINISTRATIVOS </t>
  </si>
  <si>
    <t xml:space="preserve">Escriba el total de gastos adminstrativos que se utilizarán en la implementación de la propuesta comunitaria. </t>
  </si>
  <si>
    <t>PORCENTAJE GASTOS ADMINISTRATIVOS</t>
  </si>
  <si>
    <t>Este valor se calcula de manera automática en el formato.</t>
  </si>
  <si>
    <t>¿LA UEP PRESENTÓ ESTADOS FINANCIEROS?</t>
  </si>
  <si>
    <t xml:space="preserve">Esta casilla se diligencia en la dirección regional. </t>
  </si>
  <si>
    <t>¿LA UEP PRESENTÓ COPIA DEL RUP?</t>
  </si>
  <si>
    <t>¿LA UEP CUMPLE CON LOS ESTADOS FINANCIEROS Ó RUP, Y DEMAS DOCUMENTOS  FINANCIEROS?</t>
  </si>
  <si>
    <t>¿LA UEP ES ORGANZIACIÓN DE BASE?</t>
  </si>
  <si>
    <t>¿LA PROPUESTA ECONOMICA SUPERA LOS 750 SMMLV 2026?</t>
  </si>
  <si>
    <t>¿LA PROPUESTA ECONOMCIA DEBE CUMPLIR INDICADORES FINANCIEROS?</t>
  </si>
  <si>
    <t>¿LA UEP CUMPLE LOS INDICADORES FINANCIEROS?</t>
  </si>
  <si>
    <t>¿LA UEP CUMPLE CON REQUSIITOS E INDICADORES FIANNCIEROS?</t>
  </si>
  <si>
    <t>¿LA UEP CUMPLE CON LA CAPACIDAD OPERATIVA DE ACUERDO CON LA PROPUESTA ECONOMICA?</t>
  </si>
  <si>
    <t>CONCEPTO</t>
  </si>
  <si>
    <t>Descripción de todo aquello que tenga valor económico.</t>
  </si>
  <si>
    <t>ITEM DE GASTO</t>
  </si>
  <si>
    <t>Desdagregado del concepto, es deocr de lo que tiene valor económico agrupado segun su especificidad.</t>
  </si>
  <si>
    <t>DESCRIPCIÓN</t>
  </si>
  <si>
    <t>Describa brevemente el item de gasto que corresponda, por ejemplo: "Profesional/técnico/sabedor en Ciencias Humanas" para el caso de talento humano.</t>
  </si>
  <si>
    <t>UNIDAD DE MEDIDA</t>
  </si>
  <si>
    <t xml:space="preserve">Escriba la unidad de medida que corresponda con el item de gasto y que permite calcular el costo total. Por ejemplo: mes, olla comunitaria, refrigerio propio, etc. </t>
  </si>
  <si>
    <t>CANTIDAD SOLICITADA</t>
  </si>
  <si>
    <t xml:space="preserve">Escriba el total de unidades que se requieren en cada uno de los items. </t>
  </si>
  <si>
    <t>VALOR UNITARIO</t>
  </si>
  <si>
    <t>Escriba el valor unitario que corresponda con la unidad de medida.</t>
  </si>
  <si>
    <t>VALOR TOTAL</t>
  </si>
  <si>
    <t>APORTE CONTRAPARTIDA</t>
  </si>
  <si>
    <t>Escriba el valor de contrapartida comunitaria en cada uno de los items en los que aporta.</t>
  </si>
  <si>
    <t>APORTE ICBF</t>
  </si>
  <si>
    <t>Escriba el valor por cada uno de los items que se aplicará del recurso aportado por el ICBF.</t>
  </si>
  <si>
    <t>NOTAS ACLARATORIAS</t>
  </si>
  <si>
    <t xml:space="preserve">Escriba, cuando sea necesario, la información relacionada en la descripción y poder  ampliar o aclarar.
Por ejemplo: en el item de transporte multimodal, aclarar cuando se requiere transporte mular, vehicular, fluvial, garocha, terrestre. 
Otro ejemplo:  la aclaración correspondiente a que los  refrigerios propios u ollas comunitaria  son preparado por la comunidad. </t>
  </si>
  <si>
    <r>
      <t xml:space="preserve">Nota: </t>
    </r>
    <r>
      <rPr>
        <sz val="9"/>
        <rFont val="Arial"/>
        <family val="2"/>
      </rPr>
      <t>insertar las filas que se requieran para el diligenciamiento del formato.</t>
    </r>
  </si>
  <si>
    <t>Página 1 de 1</t>
  </si>
  <si>
    <t>Clasificación de la Información:
Pública</t>
  </si>
  <si>
    <t xml:space="preserve">DATOS GENERALES DE LA UNIDAD EJECUTORA PROPIA </t>
  </si>
  <si>
    <t>APORTE ICBF:</t>
  </si>
  <si>
    <t>TOTAL FAMILIAS:</t>
  </si>
  <si>
    <t>MUNICIPIO (S):</t>
  </si>
  <si>
    <t>NOMBRE DE LA UNIDAD EJECUTORA PROPIA -UEP:</t>
  </si>
  <si>
    <t>CONTRAPARTIDA OBLIGATORIA
(Mínimo 3% Especie o Dinero):</t>
  </si>
  <si>
    <t>VALOR TOTAL DE LA PROPUESTA
 COMUNITARIA:</t>
  </si>
  <si>
    <t>GASTOS ADMINISTRATIVOS Máximo 10%:</t>
  </si>
  <si>
    <t>PORCENTAJE GASTOS ADMINISTRATIVOS
Máximo 10%:</t>
  </si>
  <si>
    <t>REVISIÓN REQUISITOS FINANCIEROS:</t>
  </si>
  <si>
    <t>Nota: Si la UEP es organización de base y no supera los 750 SMMLV, continua el proceso de evaluación de la propuesta.
Si la UEP NO es organización de base deben verificar el cumplimiento de los indicadores finncieros y verificar la capacidad operativa.
Si la UEP SI es organziación de base y supera los 750 SMMLV debe verificar el cumplimiento de los indicadores financieros y verificar la capacidad operativa.</t>
  </si>
  <si>
    <t>PROPUESTA FINANCIERA</t>
  </si>
  <si>
    <t>Concepto</t>
  </si>
  <si>
    <t>Item de gasto</t>
  </si>
  <si>
    <t xml:space="preserve">Descripción </t>
  </si>
  <si>
    <t>Unidad de medida</t>
  </si>
  <si>
    <t>Cantidad solicitada</t>
  </si>
  <si>
    <t>Valor unitario</t>
  </si>
  <si>
    <t>Valor total</t>
  </si>
  <si>
    <t>Aporte contrapartida 
(Minimo 3%)</t>
  </si>
  <si>
    <t>Aporte ICBF</t>
  </si>
  <si>
    <t>Notas aclaratorias</t>
  </si>
  <si>
    <t>Equipo (s) que implemeta (n) la propuesta comunitaria</t>
  </si>
  <si>
    <t>Talento Humano</t>
  </si>
  <si>
    <t>SUBTOTAL</t>
  </si>
  <si>
    <t>Bolsa Transporte TH</t>
  </si>
  <si>
    <t>Encuentro Comunitario Inicial</t>
  </si>
  <si>
    <t xml:space="preserve">Ollas comunitarias </t>
  </si>
  <si>
    <t>Refrigerio Propio</t>
  </si>
  <si>
    <t>Materiales e insumos</t>
  </si>
  <si>
    <t>Encuentro Mayor Inicial</t>
  </si>
  <si>
    <t>Campo/hilo Gobierno y territorio</t>
  </si>
  <si>
    <t>Campo/hilo Justicia propia y comunitaria</t>
  </si>
  <si>
    <t>Campo/hilo Cuidado: Salud, armonía y equilibrio</t>
  </si>
  <si>
    <t>Campo/hilo Sustentabilidad y soberanía alimentaria
(máximo 16% del aporte del ICBF)</t>
  </si>
  <si>
    <t>Campo/hilo Arte y memoria</t>
  </si>
  <si>
    <t xml:space="preserve">Encuentro Mayor Final </t>
  </si>
  <si>
    <t>Encuentro Comunitario Final</t>
  </si>
  <si>
    <t>Gastos Administrativos
(10% del aporte ICBF)</t>
  </si>
  <si>
    <t>TOTAL</t>
  </si>
  <si>
    <t>FIRMA REPRESENTANTE LEGAL</t>
  </si>
  <si>
    <t>Nombre:</t>
  </si>
  <si>
    <t>Cédula:</t>
  </si>
  <si>
    <t xml:space="preserve">¡Antes de imprimir este documento… piense en el medio ambiente! </t>
  </si>
  <si>
    <t>Cualquier copia impresa de este documento se considera como COPIA NO CONTROLADA.</t>
  </si>
  <si>
    <t>REGIONALES</t>
  </si>
  <si>
    <t>GRUPO ÉTNICO / CAMPESINO</t>
  </si>
  <si>
    <t>REQUISITOS FINANCIEROS</t>
  </si>
  <si>
    <t>AMAZONAS</t>
  </si>
  <si>
    <t>INDIGENAS</t>
  </si>
  <si>
    <t>APLICA</t>
  </si>
  <si>
    <t>ANTIOQUIA</t>
  </si>
  <si>
    <t>AFROCOLOMBIANO</t>
  </si>
  <si>
    <t>NO APLICA</t>
  </si>
  <si>
    <t>ARAUCA</t>
  </si>
  <si>
    <t>RAIZAL</t>
  </si>
  <si>
    <t>ATLÁNTICO</t>
  </si>
  <si>
    <t>PALENQUEROS</t>
  </si>
  <si>
    <t>CUMPLE</t>
  </si>
  <si>
    <t>BOGOTÁ</t>
  </si>
  <si>
    <t>COMUNIDADES NEGRAS</t>
  </si>
  <si>
    <t>SI</t>
  </si>
  <si>
    <t>BOLIVAR</t>
  </si>
  <si>
    <t>RROM/GITANO</t>
  </si>
  <si>
    <t>NO</t>
  </si>
  <si>
    <t>BOYACÁ</t>
  </si>
  <si>
    <t>CAMPESINOS</t>
  </si>
  <si>
    <t>CALDAS</t>
  </si>
  <si>
    <t>CAQUETA</t>
  </si>
  <si>
    <t>CASANARE</t>
  </si>
  <si>
    <t>CERTIFICADO MINISTERIO/RUP/EF</t>
  </si>
  <si>
    <t>CAUCA</t>
  </si>
  <si>
    <t>CESAR</t>
  </si>
  <si>
    <t>N/A</t>
  </si>
  <si>
    <t>CHOCÓ</t>
  </si>
  <si>
    <t>CÓRDOBA</t>
  </si>
  <si>
    <t>CUNDINAMARCA</t>
  </si>
  <si>
    <t>GUAINÍA</t>
  </si>
  <si>
    <t xml:space="preserve">TALENTO HUMANO BASE </t>
  </si>
  <si>
    <t>GUAVIARE</t>
  </si>
  <si>
    <t>TRANSPORTE DEL TALENTO HUMANO</t>
  </si>
  <si>
    <t>HUILA</t>
  </si>
  <si>
    <t>GOBIERNO Y TERRITORIO</t>
  </si>
  <si>
    <t>LA GUAJIRA</t>
  </si>
  <si>
    <t>JUSTICIA PROPIA  Y COMUNITARIA</t>
  </si>
  <si>
    <t>MAGDALENA</t>
  </si>
  <si>
    <t>CUIDADO:SALUD, ARMONIA Y EQUILIBRIO</t>
  </si>
  <si>
    <t>META</t>
  </si>
  <si>
    <t>SUSTENTABILIDAD Y SOBERANÍA ALIMENTARÍA</t>
  </si>
  <si>
    <t>NARIÑO</t>
  </si>
  <si>
    <t>EDUCACIÓN PERTINENTE</t>
  </si>
  <si>
    <t>NORTE DE SANTANDER</t>
  </si>
  <si>
    <t>ARTE  Y MEMORIA</t>
  </si>
  <si>
    <t>PUTUMAYO</t>
  </si>
  <si>
    <t>GASTOS ADMINISTRATIVOS 10%</t>
  </si>
  <si>
    <t>QUINDÍO</t>
  </si>
  <si>
    <t>RISARALDA</t>
  </si>
  <si>
    <t>SAN ANDRÉS</t>
  </si>
  <si>
    <t>SANTANDER</t>
  </si>
  <si>
    <t>SUCRE</t>
  </si>
  <si>
    <t>TOLIMA</t>
  </si>
  <si>
    <t>VALLE DEL CAUCA</t>
  </si>
  <si>
    <t>VAUPÉS</t>
  </si>
  <si>
    <t>VICHADA</t>
  </si>
  <si>
    <t>VALOR TOTAL DE LA PROPUESTA COMUNITARIA EXPRESADO ENSMLMV 2025:</t>
  </si>
  <si>
    <t>¿LA PROPUESTA ECONOMICA SUPERA LOS 750 SMMLV 2025?</t>
  </si>
  <si>
    <t>¿LA UEP CUMPLE CON REQUISITOS E INDICADORES FIANNCIEROS?</t>
  </si>
  <si>
    <t>PORCENTAJE HASTA 50%</t>
  </si>
  <si>
    <t>PORCENTAJE HASTA 10%</t>
  </si>
  <si>
    <t>PORCENTAJE HASTA 16%</t>
  </si>
  <si>
    <t>Este valor se calcula de manera automática en el formato. (Es la sumatoria del aporte ICBF más la contrapartida) expresado en salarios minimos.</t>
  </si>
  <si>
    <t>Transporte para TH que requiera hasta  la comunidad.</t>
  </si>
  <si>
    <t>PROCESO
PROMOCIÓN Y PREVENCIÓN
FORMATO PROPUESTA FINANCIERA
SERVICIO TEJIENDO INTERCULTURALIDAD</t>
  </si>
  <si>
    <t>F7.GO2.MT5..PP</t>
  </si>
  <si>
    <t>Versión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</si>
</sst>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24" x14ac:knownFonts="1">
    <font>
      <sz val="11"/>
      <color theme="1"/>
      <name val="Aptos Narrow"/>
      <family val="2"/>
      <scheme val="minor"/>
    </font>
    <font>
      <sz val="11"/>
      <color theme="1"/>
      <name val="Aptos Narrow"/>
      <family val="2"/>
      <scheme val="minor"/>
    </font>
    <font>
      <b/>
      <sz val="11"/>
      <color theme="1"/>
      <name val="Aptos Narrow"/>
      <family val="2"/>
      <scheme val="minor"/>
    </font>
    <font>
      <b/>
      <sz val="9"/>
      <color indexed="81"/>
      <name val="Tahoma"/>
      <family val="2"/>
    </font>
    <font>
      <sz val="11"/>
      <color theme="1"/>
      <name val="Arial"/>
      <family val="2"/>
    </font>
    <font>
      <b/>
      <sz val="11"/>
      <color theme="1"/>
      <name val="Arial"/>
      <family val="2"/>
    </font>
    <font>
      <sz val="6"/>
      <color rgb="FF000000"/>
      <name val="Arial"/>
      <family val="2"/>
    </font>
    <font>
      <b/>
      <sz val="12"/>
      <color theme="1"/>
      <name val="Arial"/>
      <family val="2"/>
    </font>
    <font>
      <sz val="12"/>
      <color theme="1"/>
      <name val="Arial"/>
      <family val="2"/>
    </font>
    <font>
      <sz val="10"/>
      <name val="Arial"/>
      <family val="2"/>
    </font>
    <font>
      <b/>
      <sz val="11"/>
      <color theme="0"/>
      <name val="Arial"/>
      <family val="2"/>
    </font>
    <font>
      <b/>
      <sz val="9"/>
      <name val="Arial"/>
      <family val="2"/>
    </font>
    <font>
      <sz val="9"/>
      <name val="Arial"/>
      <family val="2"/>
    </font>
    <font>
      <sz val="9"/>
      <color indexed="81"/>
      <name val="Tahoma"/>
      <family val="2"/>
    </font>
    <font>
      <sz val="12"/>
      <color indexed="81"/>
      <name val="Tahoma"/>
      <family val="2"/>
    </font>
    <font>
      <sz val="9"/>
      <color theme="1"/>
      <name val="Arial"/>
      <family val="2"/>
    </font>
    <font>
      <b/>
      <sz val="9"/>
      <color rgb="FF000000"/>
      <name val="Arial"/>
      <family val="2"/>
    </font>
    <font>
      <sz val="9"/>
      <color rgb="FF000000"/>
      <name val="Arial"/>
      <family val="2"/>
    </font>
    <font>
      <sz val="11"/>
      <color rgb="FF000000"/>
      <name val="Arial"/>
      <family val="2"/>
    </font>
    <font>
      <b/>
      <sz val="11"/>
      <color rgb="FF000000"/>
      <name val="Arial"/>
      <family val="2"/>
    </font>
    <font>
      <i/>
      <sz val="11"/>
      <color theme="1"/>
      <name val="Arial"/>
      <family val="2"/>
    </font>
    <font>
      <b/>
      <sz val="10"/>
      <color theme="1"/>
      <name val="Arial"/>
      <family val="2"/>
    </font>
    <font>
      <b/>
      <sz val="12"/>
      <color rgb="FF000000"/>
      <name val="Trebuchet MS"/>
      <family val="2"/>
    </font>
    <font>
      <b/>
      <sz val="14"/>
      <color theme="1"/>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9" tint="-0.499984740745262"/>
        <bgColor indexed="64"/>
      </patternFill>
    </fill>
    <fill>
      <patternFill patternType="solid">
        <fgColor theme="0"/>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9"/>
        <bgColor indexed="64"/>
      </patternFill>
    </fill>
  </fills>
  <borders count="9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style="thin">
        <color rgb="FF000000"/>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right style="medium">
        <color indexed="64"/>
      </right>
      <top/>
      <bottom/>
      <diagonal/>
    </border>
    <border>
      <left style="thin">
        <color indexed="64"/>
      </left>
      <right style="thin">
        <color indexed="64"/>
      </right>
      <top style="medium">
        <color indexed="64"/>
      </top>
      <bottom/>
      <diagonal/>
    </border>
    <border>
      <left style="thin">
        <color auto="1"/>
      </left>
      <right style="thin">
        <color rgb="FF000000"/>
      </right>
      <top style="thin">
        <color auto="1"/>
      </top>
      <bottom/>
      <diagonal/>
    </border>
    <border>
      <left style="thin">
        <color rgb="FF000000"/>
      </left>
      <right style="thin">
        <color auto="1"/>
      </right>
      <top style="thin">
        <color auto="1"/>
      </top>
      <bottom/>
      <diagonal/>
    </border>
    <border>
      <left style="thin">
        <color rgb="FF000000"/>
      </left>
      <right/>
      <top/>
      <bottom style="thin">
        <color auto="1"/>
      </bottom>
      <diagonal/>
    </border>
    <border>
      <left/>
      <right style="thin">
        <color rgb="FF000000"/>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rgb="FF000000"/>
      </right>
      <top style="medium">
        <color indexed="64"/>
      </top>
      <bottom/>
      <diagonal/>
    </border>
    <border>
      <left style="thin">
        <color rgb="FF000000"/>
      </left>
      <right/>
      <top/>
      <bottom style="medium">
        <color indexed="64"/>
      </bottom>
      <diagonal/>
    </border>
    <border>
      <left/>
      <right style="thin">
        <color rgb="FF000000"/>
      </right>
      <top/>
      <bottom style="medium">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bottom/>
      <diagonal/>
    </border>
    <border>
      <left style="thin">
        <color rgb="FF000000"/>
      </left>
      <right/>
      <top style="thin">
        <color rgb="FF000000"/>
      </top>
      <bottom style="thin">
        <color rgb="FF000000"/>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rgb="FF000000"/>
      </right>
      <top/>
      <bottom/>
      <diagonal/>
    </border>
    <border>
      <left style="thin">
        <color rgb="FF000000"/>
      </left>
      <right style="thin">
        <color rgb="FF000000"/>
      </right>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rgb="FF000000"/>
      </left>
      <right/>
      <top style="thin">
        <color indexed="64"/>
      </top>
      <bottom/>
      <diagonal/>
    </border>
    <border>
      <left style="thin">
        <color rgb="FF000000"/>
      </left>
      <right style="thin">
        <color rgb="FF000000"/>
      </right>
      <top style="thin">
        <color indexed="64"/>
      </top>
      <bottom/>
      <diagonal/>
    </border>
    <border>
      <left style="thin">
        <color rgb="FF000000"/>
      </left>
      <right style="thin">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indexed="64"/>
      </right>
      <top/>
      <bottom style="medium">
        <color indexed="64"/>
      </bottom>
      <diagonal/>
    </border>
    <border>
      <left style="medium">
        <color rgb="FF000000"/>
      </left>
      <right/>
      <top/>
      <bottom/>
      <diagonal/>
    </border>
    <border>
      <left/>
      <right style="thin">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right style="medium">
        <color rgb="FF000000"/>
      </right>
      <top/>
      <bottom/>
      <diagonal/>
    </border>
    <border>
      <left style="medium">
        <color indexed="64"/>
      </left>
      <right style="medium">
        <color indexed="64"/>
      </right>
      <top style="medium">
        <color indexed="64"/>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style="medium">
        <color indexed="64"/>
      </top>
      <bottom style="medium">
        <color indexed="64"/>
      </bottom>
      <diagonal/>
    </border>
    <border>
      <left style="medium">
        <color indexed="64"/>
      </left>
      <right style="thin">
        <color indexed="64"/>
      </right>
      <top/>
      <bottom/>
      <diagonal/>
    </border>
    <border>
      <left style="thin">
        <color rgb="FF000000"/>
      </left>
      <right style="medium">
        <color indexed="64"/>
      </right>
      <top style="thin">
        <color rgb="FF000000"/>
      </top>
      <bottom style="thin">
        <color rgb="FF000000"/>
      </bottom>
      <diagonal/>
    </border>
    <border>
      <left style="medium">
        <color indexed="64"/>
      </left>
      <right style="thin">
        <color indexed="64"/>
      </right>
      <top/>
      <bottom style="medium">
        <color indexed="64"/>
      </bottom>
      <diagonal/>
    </border>
    <border>
      <left style="thin">
        <color indexed="64"/>
      </left>
      <right style="thin">
        <color rgb="FF000000"/>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thin">
        <color rgb="FF000000"/>
      </left>
      <right style="medium">
        <color indexed="64"/>
      </right>
      <top style="thin">
        <color rgb="FF000000"/>
      </top>
      <bottom/>
      <diagonal/>
    </border>
    <border>
      <left style="thin">
        <color rgb="FF000000"/>
      </left>
      <right style="medium">
        <color indexed="64"/>
      </right>
      <top style="medium">
        <color indexed="64"/>
      </top>
      <bottom/>
      <diagonal/>
    </border>
    <border>
      <left/>
      <right style="medium">
        <color rgb="FF000000"/>
      </right>
      <top/>
      <bottom style="medium">
        <color indexed="64"/>
      </bottom>
      <diagonal/>
    </border>
    <border>
      <left style="thin">
        <color rgb="FF000000"/>
      </left>
      <right style="medium">
        <color indexed="64"/>
      </right>
      <top/>
      <bottom style="medium">
        <color indexed="64"/>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61">
    <xf numFmtId="0" fontId="0" fillId="0" borderId="0" xfId="0"/>
    <xf numFmtId="0" fontId="2" fillId="0" borderId="0" xfId="0" applyFont="1"/>
    <xf numFmtId="0" fontId="4" fillId="0" borderId="0" xfId="0" applyFont="1" applyAlignment="1">
      <alignment horizontal="center" vertical="center" wrapText="1"/>
    </xf>
    <xf numFmtId="0" fontId="5" fillId="0" borderId="0" xfId="0" applyFont="1" applyAlignment="1">
      <alignment horizontal="center" vertical="center"/>
    </xf>
    <xf numFmtId="0" fontId="4" fillId="0" borderId="0" xfId="0" applyFont="1"/>
    <xf numFmtId="0" fontId="0" fillId="0" borderId="0" xfId="0" applyAlignment="1">
      <alignment horizontal="center" vertical="center"/>
    </xf>
    <xf numFmtId="0" fontId="7" fillId="0" borderId="0" xfId="0" applyFont="1" applyAlignment="1">
      <alignment horizontal="center" vertical="center"/>
    </xf>
    <xf numFmtId="44" fontId="7" fillId="4" borderId="8" xfId="0" applyNumberFormat="1" applyFont="1" applyFill="1" applyBorder="1" applyAlignment="1">
      <alignment horizontal="center" vertical="center"/>
    </xf>
    <xf numFmtId="44" fontId="7" fillId="0" borderId="0" xfId="0" applyNumberFormat="1"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horizontal="center" vertical="center"/>
    </xf>
    <xf numFmtId="44" fontId="0" fillId="0" borderId="0" xfId="1" applyFont="1"/>
    <xf numFmtId="0" fontId="11" fillId="7" borderId="28" xfId="0" applyFont="1" applyFill="1" applyBorder="1" applyAlignment="1">
      <alignment horizontal="center" vertical="center" wrapText="1"/>
    </xf>
    <xf numFmtId="0" fontId="11" fillId="7" borderId="29" xfId="0" applyFont="1" applyFill="1" applyBorder="1" applyAlignment="1">
      <alignment horizontal="center" vertical="center" wrapText="1"/>
    </xf>
    <xf numFmtId="0" fontId="11" fillId="6" borderId="28" xfId="0" applyFont="1" applyFill="1" applyBorder="1" applyAlignment="1">
      <alignment horizontal="left" vertical="center" wrapText="1"/>
    </xf>
    <xf numFmtId="0" fontId="12" fillId="6" borderId="29" xfId="0" applyFont="1" applyFill="1" applyBorder="1" applyAlignment="1">
      <alignment vertical="center" wrapText="1"/>
    </xf>
    <xf numFmtId="0" fontId="4" fillId="0" borderId="0" xfId="0" applyFont="1" applyAlignment="1">
      <alignment horizontal="center"/>
    </xf>
    <xf numFmtId="0" fontId="12" fillId="6" borderId="32" xfId="0" applyFont="1" applyFill="1" applyBorder="1" applyAlignment="1">
      <alignment vertical="center" wrapText="1"/>
    </xf>
    <xf numFmtId="0" fontId="11" fillId="6" borderId="33" xfId="0" applyFont="1" applyFill="1" applyBorder="1" applyAlignment="1">
      <alignment horizontal="left" vertical="center" wrapText="1"/>
    </xf>
    <xf numFmtId="0" fontId="11" fillId="6" borderId="1" xfId="0" applyFont="1" applyFill="1" applyBorder="1" applyAlignment="1">
      <alignment horizontal="left" vertical="center" wrapText="1"/>
    </xf>
    <xf numFmtId="0" fontId="5" fillId="0" borderId="0" xfId="0" applyFont="1"/>
    <xf numFmtId="0" fontId="15" fillId="0" borderId="1" xfId="0" applyFont="1" applyBorder="1" applyAlignment="1">
      <alignment wrapText="1"/>
    </xf>
    <xf numFmtId="44" fontId="8" fillId="2" borderId="1" xfId="1" applyFont="1" applyFill="1" applyBorder="1" applyAlignment="1">
      <alignment vertical="center" wrapText="1"/>
    </xf>
    <xf numFmtId="0" fontId="7" fillId="3" borderId="15" xfId="0" applyFont="1" applyFill="1" applyBorder="1" applyAlignment="1">
      <alignment horizontal="center" vertical="center" wrapText="1"/>
    </xf>
    <xf numFmtId="0" fontId="8" fillId="6" borderId="1" xfId="0" applyFont="1" applyFill="1" applyBorder="1" applyAlignment="1">
      <alignment horizontal="center" vertical="center"/>
    </xf>
    <xf numFmtId="44" fontId="8" fillId="6" borderId="1" xfId="1" applyFont="1" applyFill="1" applyBorder="1" applyAlignment="1">
      <alignment horizontal="center" vertical="center"/>
    </xf>
    <xf numFmtId="0" fontId="5" fillId="0" borderId="0" xfId="0" applyFont="1" applyAlignment="1">
      <alignment vertical="center"/>
    </xf>
    <xf numFmtId="9" fontId="7" fillId="3" borderId="38" xfId="2" applyFont="1" applyFill="1" applyBorder="1" applyAlignment="1">
      <alignment horizontal="center" vertical="center" wrapText="1"/>
    </xf>
    <xf numFmtId="0" fontId="4" fillId="6" borderId="1" xfId="0" applyFont="1" applyFill="1" applyBorder="1" applyAlignment="1">
      <alignment horizontal="center" vertical="center"/>
    </xf>
    <xf numFmtId="0" fontId="7" fillId="3" borderId="31" xfId="0" applyFont="1" applyFill="1" applyBorder="1" applyAlignment="1">
      <alignment horizontal="center" vertical="center" wrapText="1"/>
    </xf>
    <xf numFmtId="0" fontId="11" fillId="0" borderId="28" xfId="0" applyFont="1" applyBorder="1" applyAlignment="1">
      <alignment horizontal="left" vertical="center" wrapText="1"/>
    </xf>
    <xf numFmtId="0" fontId="12" fillId="0" borderId="29" xfId="0" applyFont="1" applyBorder="1" applyAlignment="1">
      <alignment horizontal="left" vertical="center" wrapText="1"/>
    </xf>
    <xf numFmtId="0" fontId="12" fillId="0" borderId="29" xfId="0" applyFont="1" applyBorder="1" applyAlignment="1">
      <alignment vertical="center" wrapText="1"/>
    </xf>
    <xf numFmtId="0" fontId="8" fillId="8" borderId="3" xfId="0" applyFont="1" applyFill="1" applyBorder="1" applyAlignment="1">
      <alignment horizontal="center" vertical="center"/>
    </xf>
    <xf numFmtId="44" fontId="8" fillId="8" borderId="3" xfId="1" applyFont="1" applyFill="1" applyBorder="1" applyAlignment="1">
      <alignment horizontal="center" vertical="center"/>
    </xf>
    <xf numFmtId="0" fontId="8" fillId="8" borderId="1" xfId="0" applyFont="1" applyFill="1" applyBorder="1" applyAlignment="1">
      <alignment horizontal="center" vertical="center"/>
    </xf>
    <xf numFmtId="44" fontId="8" fillId="8" borderId="1" xfId="1" applyFont="1" applyFill="1" applyBorder="1" applyAlignment="1">
      <alignment horizontal="center" vertical="center"/>
    </xf>
    <xf numFmtId="0" fontId="16" fillId="0" borderId="28" xfId="0" applyFont="1" applyBorder="1" applyAlignment="1">
      <alignment horizontal="left" vertical="center" wrapText="1"/>
    </xf>
    <xf numFmtId="0" fontId="17" fillId="6" borderId="29" xfId="0" applyFont="1" applyFill="1" applyBorder="1" applyAlignment="1">
      <alignment vertical="center" wrapText="1"/>
    </xf>
    <xf numFmtId="0" fontId="16" fillId="6" borderId="28" xfId="0" applyFont="1" applyFill="1" applyBorder="1" applyAlignment="1">
      <alignment horizontal="left" vertical="center" wrapText="1"/>
    </xf>
    <xf numFmtId="0" fontId="8" fillId="8" borderId="43" xfId="0" applyFont="1" applyFill="1" applyBorder="1" applyAlignment="1">
      <alignment horizontal="center" vertical="center"/>
    </xf>
    <xf numFmtId="0" fontId="8" fillId="8" borderId="42" xfId="0" applyFont="1" applyFill="1" applyBorder="1" applyAlignment="1">
      <alignment horizontal="center" vertical="center"/>
    </xf>
    <xf numFmtId="0" fontId="8" fillId="6" borderId="43" xfId="0" applyFont="1" applyFill="1" applyBorder="1" applyAlignment="1">
      <alignment horizontal="center" vertical="center"/>
    </xf>
    <xf numFmtId="44" fontId="8" fillId="6" borderId="43" xfId="1" applyFont="1" applyFill="1" applyBorder="1" applyAlignment="1">
      <alignment horizontal="center" vertical="center"/>
    </xf>
    <xf numFmtId="0" fontId="8" fillId="6" borderId="42" xfId="0" applyFont="1" applyFill="1" applyBorder="1" applyAlignment="1">
      <alignment horizontal="center" vertical="center"/>
    </xf>
    <xf numFmtId="44" fontId="8" fillId="8" borderId="42" xfId="1" applyFont="1" applyFill="1" applyBorder="1" applyAlignment="1">
      <alignment horizontal="center" vertical="center"/>
    </xf>
    <xf numFmtId="0" fontId="8" fillId="6" borderId="48" xfId="0" applyFont="1" applyFill="1" applyBorder="1" applyAlignment="1">
      <alignment horizontal="center" vertical="center"/>
    </xf>
    <xf numFmtId="44" fontId="8" fillId="8" borderId="47" xfId="1" applyFont="1" applyFill="1" applyBorder="1" applyAlignment="1">
      <alignment horizontal="center" vertical="center"/>
    </xf>
    <xf numFmtId="0" fontId="4" fillId="6" borderId="17" xfId="0" applyFont="1" applyFill="1" applyBorder="1" applyAlignment="1">
      <alignment horizontal="center" vertical="center"/>
    </xf>
    <xf numFmtId="44" fontId="8" fillId="6" borderId="47" xfId="1" applyFont="1" applyFill="1" applyBorder="1" applyAlignment="1">
      <alignment horizontal="center" vertical="center"/>
    </xf>
    <xf numFmtId="0" fontId="8" fillId="6" borderId="49" xfId="0" applyFont="1" applyFill="1" applyBorder="1" applyAlignment="1">
      <alignment horizontal="center" vertical="center"/>
    </xf>
    <xf numFmtId="0" fontId="8" fillId="0" borderId="1" xfId="0" applyFont="1" applyBorder="1" applyAlignment="1">
      <alignment horizontal="center" vertical="center"/>
    </xf>
    <xf numFmtId="0" fontId="8" fillId="0" borderId="42" xfId="0" applyFont="1" applyBorder="1" applyAlignment="1">
      <alignment horizontal="center" vertical="center"/>
    </xf>
    <xf numFmtId="0" fontId="8" fillId="0" borderId="43" xfId="0" applyFont="1" applyBorder="1" applyAlignment="1">
      <alignment horizontal="center" vertical="center"/>
    </xf>
    <xf numFmtId="0" fontId="8" fillId="0" borderId="49" xfId="0" applyFont="1" applyBorder="1" applyAlignment="1">
      <alignment horizontal="center" vertical="center"/>
    </xf>
    <xf numFmtId="0" fontId="8" fillId="0" borderId="48" xfId="0" applyFont="1" applyBorder="1" applyAlignment="1">
      <alignment horizontal="center" vertical="center"/>
    </xf>
    <xf numFmtId="44" fontId="8" fillId="8" borderId="17" xfId="1" applyFont="1" applyFill="1" applyBorder="1" applyAlignment="1">
      <alignment horizontal="center" vertical="center"/>
    </xf>
    <xf numFmtId="44" fontId="8" fillId="0" borderId="1" xfId="1" applyFont="1" applyFill="1" applyBorder="1" applyAlignment="1">
      <alignment horizontal="center" vertical="center"/>
    </xf>
    <xf numFmtId="44" fontId="8" fillId="0" borderId="42" xfId="1" applyFont="1" applyFill="1" applyBorder="1" applyAlignment="1">
      <alignment horizontal="center" vertical="center"/>
    </xf>
    <xf numFmtId="44" fontId="8" fillId="0" borderId="43" xfId="1" applyFont="1" applyFill="1" applyBorder="1" applyAlignment="1">
      <alignment horizontal="center" vertical="center"/>
    </xf>
    <xf numFmtId="44" fontId="8" fillId="0" borderId="48" xfId="1" applyFont="1" applyFill="1" applyBorder="1" applyAlignment="1">
      <alignment horizontal="center" vertical="center"/>
    </xf>
    <xf numFmtId="44" fontId="8" fillId="0" borderId="25" xfId="1" applyFont="1" applyFill="1" applyBorder="1" applyAlignment="1">
      <alignment horizontal="center" vertical="center"/>
    </xf>
    <xf numFmtId="44" fontId="8" fillId="0" borderId="52" xfId="1" applyFont="1" applyFill="1" applyBorder="1" applyAlignment="1">
      <alignment horizontal="center" vertical="center"/>
    </xf>
    <xf numFmtId="44" fontId="8" fillId="8" borderId="25" xfId="1" applyFont="1" applyFill="1" applyBorder="1" applyAlignment="1">
      <alignment horizontal="center" vertical="center"/>
    </xf>
    <xf numFmtId="44" fontId="7" fillId="4" borderId="58" xfId="0" applyNumberFormat="1" applyFont="1" applyFill="1" applyBorder="1" applyAlignment="1">
      <alignment horizontal="center" vertical="center"/>
    </xf>
    <xf numFmtId="44" fontId="7" fillId="6" borderId="59" xfId="1" applyFont="1" applyFill="1" applyBorder="1" applyAlignment="1">
      <alignment horizontal="center" vertical="center"/>
    </xf>
    <xf numFmtId="0" fontId="7" fillId="9" borderId="57" xfId="0" applyFont="1" applyFill="1" applyBorder="1" applyAlignment="1">
      <alignment horizontal="center" vertical="center"/>
    </xf>
    <xf numFmtId="9" fontId="8" fillId="6" borderId="3" xfId="2" applyFont="1" applyFill="1" applyBorder="1" applyAlignment="1">
      <alignment horizontal="center" vertical="center" wrapText="1"/>
    </xf>
    <xf numFmtId="9" fontId="8" fillId="6" borderId="6" xfId="2" applyFont="1" applyFill="1" applyBorder="1" applyAlignment="1">
      <alignment horizontal="center" vertical="center" wrapText="1"/>
    </xf>
    <xf numFmtId="44" fontId="7" fillId="2" borderId="1" xfId="1" applyFont="1" applyFill="1" applyBorder="1" applyAlignment="1">
      <alignment vertical="center" wrapText="1"/>
    </xf>
    <xf numFmtId="2" fontId="7" fillId="2" borderId="6" xfId="1" applyNumberFormat="1" applyFont="1" applyFill="1" applyBorder="1" applyAlignment="1">
      <alignment horizontal="center" vertical="center" wrapText="1"/>
    </xf>
    <xf numFmtId="0" fontId="4" fillId="6" borderId="3" xfId="0" applyFont="1" applyFill="1" applyBorder="1" applyAlignment="1">
      <alignment horizontal="center" vertical="center"/>
    </xf>
    <xf numFmtId="9" fontId="8" fillId="6" borderId="38" xfId="2" applyFont="1" applyFill="1" applyBorder="1" applyAlignment="1">
      <alignment horizontal="center" vertical="center" wrapText="1"/>
    </xf>
    <xf numFmtId="44" fontId="7" fillId="6" borderId="23" xfId="1" applyFont="1" applyFill="1" applyBorder="1" applyAlignment="1">
      <alignment horizontal="center" vertical="center"/>
    </xf>
    <xf numFmtId="44" fontId="7" fillId="8" borderId="51" xfId="1" applyFont="1" applyFill="1" applyBorder="1" applyAlignment="1">
      <alignment horizontal="center" vertical="center"/>
    </xf>
    <xf numFmtId="0" fontId="8" fillId="8" borderId="6" xfId="0" applyFont="1" applyFill="1" applyBorder="1" applyAlignment="1">
      <alignment horizontal="center" vertical="center"/>
    </xf>
    <xf numFmtId="44" fontId="8" fillId="8" borderId="6" xfId="1" applyFont="1" applyFill="1" applyBorder="1" applyAlignment="1">
      <alignment horizontal="center" vertical="center"/>
    </xf>
    <xf numFmtId="0" fontId="8" fillId="0" borderId="67" xfId="0" applyFont="1" applyBorder="1" applyAlignment="1">
      <alignment horizontal="center" vertical="center"/>
    </xf>
    <xf numFmtId="44" fontId="8" fillId="0" borderId="67" xfId="1" applyFont="1" applyFill="1" applyBorder="1" applyAlignment="1">
      <alignment horizontal="center" vertical="center"/>
    </xf>
    <xf numFmtId="44" fontId="8" fillId="8" borderId="67" xfId="1" applyFont="1" applyFill="1" applyBorder="1" applyAlignment="1">
      <alignment horizontal="center" vertical="center"/>
    </xf>
    <xf numFmtId="44" fontId="7" fillId="6" borderId="73" xfId="1" applyFont="1" applyFill="1" applyBorder="1" applyAlignment="1">
      <alignment horizontal="center" vertical="center"/>
    </xf>
    <xf numFmtId="44" fontId="7" fillId="8" borderId="74" xfId="1" applyFont="1" applyFill="1" applyBorder="1" applyAlignment="1">
      <alignment horizontal="center" vertical="center"/>
    </xf>
    <xf numFmtId="10" fontId="5" fillId="2" borderId="61" xfId="2" applyNumberFormat="1" applyFont="1" applyFill="1" applyBorder="1" applyAlignment="1">
      <alignment horizontal="center" vertical="center" wrapText="1"/>
    </xf>
    <xf numFmtId="0" fontId="4" fillId="6" borderId="18" xfId="0" applyFont="1" applyFill="1" applyBorder="1" applyAlignment="1">
      <alignment horizontal="center" vertical="center"/>
    </xf>
    <xf numFmtId="0" fontId="8" fillId="8" borderId="67" xfId="0" applyFont="1" applyFill="1" applyBorder="1" applyAlignment="1">
      <alignment horizontal="center" vertical="center"/>
    </xf>
    <xf numFmtId="44" fontId="8" fillId="8" borderId="19" xfId="1" applyFont="1" applyFill="1" applyBorder="1" applyAlignment="1">
      <alignment horizontal="center" vertical="center"/>
    </xf>
    <xf numFmtId="44" fontId="7" fillId="6" borderId="71" xfId="1" applyFont="1" applyFill="1" applyBorder="1" applyAlignment="1">
      <alignment horizontal="center" vertical="center"/>
    </xf>
    <xf numFmtId="44" fontId="7" fillId="8" borderId="82" xfId="1" applyFont="1" applyFill="1" applyBorder="1" applyAlignment="1">
      <alignment horizontal="center" vertical="center"/>
    </xf>
    <xf numFmtId="0" fontId="8" fillId="0" borderId="3" xfId="0" applyFont="1" applyBorder="1" applyAlignment="1">
      <alignment horizontal="center" vertical="center"/>
    </xf>
    <xf numFmtId="0" fontId="8" fillId="6" borderId="3" xfId="0" applyFont="1" applyFill="1" applyBorder="1" applyAlignment="1">
      <alignment horizontal="center" vertical="center"/>
    </xf>
    <xf numFmtId="44" fontId="8" fillId="6" borderId="3" xfId="1" applyFont="1" applyFill="1" applyBorder="1" applyAlignment="1">
      <alignment horizontal="center" vertical="center"/>
    </xf>
    <xf numFmtId="44" fontId="8" fillId="0" borderId="24" xfId="1" applyFont="1" applyFill="1" applyBorder="1" applyAlignment="1">
      <alignment horizontal="center" vertical="center"/>
    </xf>
    <xf numFmtId="44" fontId="8" fillId="0" borderId="65" xfId="1" applyFont="1" applyFill="1" applyBorder="1" applyAlignment="1">
      <alignment horizontal="center" vertical="center"/>
    </xf>
    <xf numFmtId="0" fontId="8" fillId="6" borderId="67" xfId="0" applyFont="1" applyFill="1" applyBorder="1" applyAlignment="1">
      <alignment horizontal="center" vertical="center"/>
    </xf>
    <xf numFmtId="44" fontId="8" fillId="6" borderId="67" xfId="1" applyFont="1" applyFill="1" applyBorder="1" applyAlignment="1">
      <alignment horizontal="center" vertical="center"/>
    </xf>
    <xf numFmtId="44" fontId="8" fillId="0" borderId="3" xfId="1" applyFont="1" applyFill="1" applyBorder="1" applyAlignment="1">
      <alignment horizontal="center" vertical="center"/>
    </xf>
    <xf numFmtId="44" fontId="8" fillId="6" borderId="19" xfId="1" applyFont="1" applyFill="1" applyBorder="1" applyAlignment="1">
      <alignment horizontal="center" vertical="center"/>
    </xf>
    <xf numFmtId="44" fontId="8" fillId="0" borderId="6" xfId="1" applyFont="1" applyFill="1" applyBorder="1" applyAlignment="1">
      <alignment horizontal="center" vertical="center"/>
    </xf>
    <xf numFmtId="44" fontId="8" fillId="8" borderId="26" xfId="1" applyFont="1" applyFill="1" applyBorder="1" applyAlignment="1">
      <alignment horizontal="center" vertical="center"/>
    </xf>
    <xf numFmtId="10" fontId="5" fillId="2" borderId="8" xfId="2" applyNumberFormat="1" applyFont="1" applyFill="1" applyBorder="1" applyAlignment="1">
      <alignment horizontal="center" vertical="center" wrapText="1"/>
    </xf>
    <xf numFmtId="0" fontId="8" fillId="0" borderId="68" xfId="0" applyFont="1" applyBorder="1" applyAlignment="1">
      <alignment horizontal="center" vertical="center"/>
    </xf>
    <xf numFmtId="44" fontId="8" fillId="6" borderId="68" xfId="1" applyFont="1" applyFill="1" applyBorder="1" applyAlignment="1">
      <alignment horizontal="center" vertical="center"/>
    </xf>
    <xf numFmtId="44" fontId="8" fillId="8" borderId="49" xfId="1" applyFont="1" applyFill="1" applyBorder="1" applyAlignment="1">
      <alignment horizontal="center" vertical="center"/>
    </xf>
    <xf numFmtId="10" fontId="5" fillId="2" borderId="63" xfId="2" applyNumberFormat="1" applyFont="1" applyFill="1" applyBorder="1" applyAlignment="1">
      <alignment horizontal="center" vertical="center" wrapText="1"/>
    </xf>
    <xf numFmtId="44" fontId="7" fillId="6" borderId="39" xfId="1" applyFont="1" applyFill="1" applyBorder="1" applyAlignment="1">
      <alignment horizontal="center" vertical="center"/>
    </xf>
    <xf numFmtId="44" fontId="7" fillId="8" borderId="65" xfId="1" applyFont="1" applyFill="1" applyBorder="1" applyAlignment="1">
      <alignment horizontal="center" vertical="center"/>
    </xf>
    <xf numFmtId="44" fontId="7" fillId="6" borderId="41" xfId="1" applyFont="1" applyFill="1" applyBorder="1" applyAlignment="1">
      <alignment horizontal="center" vertical="center"/>
    </xf>
    <xf numFmtId="44" fontId="7" fillId="8" borderId="81" xfId="1" applyFont="1" applyFill="1" applyBorder="1" applyAlignment="1">
      <alignment horizontal="center" vertical="center"/>
    </xf>
    <xf numFmtId="0" fontId="8" fillId="0" borderId="6" xfId="0" applyFont="1" applyBorder="1" applyAlignment="1">
      <alignment horizontal="center" vertical="center"/>
    </xf>
    <xf numFmtId="0" fontId="8" fillId="8" borderId="17" xfId="0" applyFont="1" applyFill="1" applyBorder="1" applyAlignment="1">
      <alignment horizontal="center" vertical="center"/>
    </xf>
    <xf numFmtId="0" fontId="8" fillId="8" borderId="47" xfId="0" applyFont="1" applyFill="1" applyBorder="1" applyAlignment="1">
      <alignment horizontal="center" vertical="center"/>
    </xf>
    <xf numFmtId="0" fontId="8" fillId="8" borderId="49" xfId="0" applyFont="1" applyFill="1" applyBorder="1" applyAlignment="1">
      <alignment horizontal="center" vertical="center"/>
    </xf>
    <xf numFmtId="0" fontId="8" fillId="8" borderId="46" xfId="0" applyFont="1" applyFill="1" applyBorder="1" applyAlignment="1">
      <alignment horizontal="center" vertical="center"/>
    </xf>
    <xf numFmtId="0" fontId="8" fillId="8" borderId="68" xfId="0" applyFont="1" applyFill="1" applyBorder="1" applyAlignment="1">
      <alignment horizontal="center" vertical="center"/>
    </xf>
    <xf numFmtId="0" fontId="5" fillId="0" borderId="27" xfId="0" applyFont="1" applyBorder="1" applyAlignment="1">
      <alignment horizontal="center" vertical="center"/>
    </xf>
    <xf numFmtId="0" fontId="21" fillId="0" borderId="0" xfId="0" applyFont="1" applyAlignment="1">
      <alignment horizontal="center" vertical="center" wrapText="1"/>
    </xf>
    <xf numFmtId="0" fontId="9" fillId="0" borderId="0" xfId="0" applyFont="1" applyAlignment="1">
      <alignment horizontal="center" vertical="center" wrapText="1"/>
    </xf>
    <xf numFmtId="0" fontId="9" fillId="0" borderId="30" xfId="0" applyFont="1" applyBorder="1" applyAlignment="1">
      <alignment horizontal="center" vertical="center" wrapText="1"/>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0" fontId="9" fillId="0" borderId="1" xfId="0" applyFont="1" applyBorder="1" applyAlignment="1">
      <alignment horizontal="center" vertical="center"/>
    </xf>
    <xf numFmtId="0" fontId="11" fillId="6" borderId="1"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10" fillId="5" borderId="21" xfId="0" applyFont="1" applyFill="1" applyBorder="1" applyAlignment="1">
      <alignment horizontal="center" vertical="center" wrapText="1"/>
    </xf>
    <xf numFmtId="0" fontId="18" fillId="0" borderId="34" xfId="0" applyFont="1" applyBorder="1" applyAlignment="1">
      <alignment horizontal="center" vertical="center" wrapText="1"/>
    </xf>
    <xf numFmtId="0" fontId="19" fillId="0" borderId="35" xfId="0" applyFont="1" applyBorder="1" applyAlignment="1">
      <alignment horizontal="center" vertical="center" wrapText="1"/>
    </xf>
    <xf numFmtId="0" fontId="20" fillId="2" borderId="11" xfId="0" applyFont="1" applyFill="1" applyBorder="1" applyAlignment="1">
      <alignment horizontal="right" vertical="center" wrapText="1"/>
    </xf>
    <xf numFmtId="0" fontId="20" fillId="2" borderId="12" xfId="0" applyFont="1" applyFill="1" applyBorder="1" applyAlignment="1">
      <alignment horizontal="right" vertical="center" wrapText="1"/>
    </xf>
    <xf numFmtId="0" fontId="20" fillId="2" borderId="13" xfId="0" applyFont="1" applyFill="1" applyBorder="1" applyAlignment="1">
      <alignment horizontal="right" vertical="center" wrapText="1"/>
    </xf>
    <xf numFmtId="0" fontId="20" fillId="2" borderId="70" xfId="0" applyFont="1" applyFill="1" applyBorder="1" applyAlignment="1">
      <alignment horizontal="right" vertical="center" wrapText="1"/>
    </xf>
    <xf numFmtId="0" fontId="20" fillId="2" borderId="71" xfId="0" applyFont="1" applyFill="1" applyBorder="1" applyAlignment="1">
      <alignment horizontal="right" vertical="center" wrapText="1"/>
    </xf>
    <xf numFmtId="0" fontId="20" fillId="2" borderId="72" xfId="0" applyFont="1" applyFill="1" applyBorder="1" applyAlignment="1">
      <alignment horizontal="right" vertical="center" wrapText="1"/>
    </xf>
    <xf numFmtId="0" fontId="20" fillId="2" borderId="89" xfId="0" applyFont="1" applyFill="1" applyBorder="1" applyAlignment="1">
      <alignment horizontal="right" vertical="center" wrapText="1"/>
    </xf>
    <xf numFmtId="0" fontId="20" fillId="2" borderId="14" xfId="0" applyFont="1" applyFill="1" applyBorder="1" applyAlignment="1">
      <alignment horizontal="right" vertical="center" wrapText="1"/>
    </xf>
    <xf numFmtId="0" fontId="20" fillId="2" borderId="58" xfId="0" applyFont="1" applyFill="1" applyBorder="1" applyAlignment="1">
      <alignment horizontal="right" vertical="center" wrapText="1"/>
    </xf>
    <xf numFmtId="0" fontId="4" fillId="6" borderId="15" xfId="0" applyFont="1" applyFill="1" applyBorder="1" applyAlignment="1">
      <alignment horizontal="center" vertical="center" wrapText="1"/>
    </xf>
    <xf numFmtId="0" fontId="4" fillId="6" borderId="83" xfId="0" applyFont="1" applyFill="1" applyBorder="1" applyAlignment="1">
      <alignment horizontal="center" vertical="center" wrapText="1"/>
    </xf>
    <xf numFmtId="0" fontId="4" fillId="6" borderId="85" xfId="0" applyFont="1" applyFill="1" applyBorder="1" applyAlignment="1">
      <alignment horizontal="center" vertical="center" wrapText="1"/>
    </xf>
    <xf numFmtId="0" fontId="4" fillId="6" borderId="32" xfId="0" applyFont="1" applyFill="1" applyBorder="1" applyAlignment="1">
      <alignment horizontal="center" vertical="center"/>
    </xf>
    <xf numFmtId="0" fontId="4" fillId="6" borderId="50" xfId="0" applyFont="1" applyFill="1" applyBorder="1" applyAlignment="1">
      <alignment horizontal="center" vertical="center"/>
    </xf>
    <xf numFmtId="0" fontId="4" fillId="6" borderId="86" xfId="0" applyFont="1" applyFill="1" applyBorder="1" applyAlignment="1">
      <alignment horizontal="center" vertical="center"/>
    </xf>
    <xf numFmtId="44" fontId="8" fillId="8" borderId="60" xfId="1" applyFont="1" applyFill="1" applyBorder="1" applyAlignment="1">
      <alignment horizontal="center" vertical="center"/>
    </xf>
    <xf numFmtId="44" fontId="8" fillId="8" borderId="56" xfId="1" applyFont="1" applyFill="1" applyBorder="1" applyAlignment="1">
      <alignment horizontal="center" vertical="center"/>
    </xf>
    <xf numFmtId="44" fontId="8" fillId="8" borderId="65" xfId="1" applyFont="1" applyFill="1" applyBorder="1" applyAlignment="1">
      <alignment horizontal="center" vertical="center"/>
    </xf>
    <xf numFmtId="44" fontId="8" fillId="8" borderId="91" xfId="1" applyFont="1" applyFill="1" applyBorder="1" applyAlignment="1">
      <alignment horizontal="center" vertical="center"/>
    </xf>
    <xf numFmtId="0" fontId="4" fillId="6" borderId="59" xfId="0" applyFont="1" applyFill="1" applyBorder="1" applyAlignment="1">
      <alignment horizontal="center" vertical="center" wrapText="1"/>
    </xf>
    <xf numFmtId="0" fontId="4" fillId="6" borderId="0" xfId="0" applyFont="1" applyFill="1" applyAlignment="1">
      <alignment horizontal="center" vertical="center" wrapText="1"/>
    </xf>
    <xf numFmtId="0" fontId="4" fillId="6" borderId="62" xfId="0" applyFont="1" applyFill="1" applyBorder="1" applyAlignment="1">
      <alignment horizontal="center" vertical="center" wrapText="1"/>
    </xf>
    <xf numFmtId="44" fontId="8" fillId="8" borderId="51" xfId="1" applyFont="1" applyFill="1" applyBorder="1" applyAlignment="1">
      <alignment horizontal="center" vertical="center"/>
    </xf>
    <xf numFmtId="0" fontId="4" fillId="6" borderId="70" xfId="0" applyFont="1" applyFill="1" applyBorder="1" applyAlignment="1">
      <alignment horizontal="center" vertical="center" wrapText="1"/>
    </xf>
    <xf numFmtId="0" fontId="4" fillId="6" borderId="71" xfId="0" applyFont="1" applyFill="1" applyBorder="1" applyAlignment="1">
      <alignment horizontal="center" vertical="center" wrapText="1"/>
    </xf>
    <xf numFmtId="0" fontId="4" fillId="6" borderId="76" xfId="0" applyFont="1" applyFill="1" applyBorder="1" applyAlignment="1">
      <alignment horizontal="center" vertical="center" wrapText="1"/>
    </xf>
    <xf numFmtId="44" fontId="8" fillId="8" borderId="74" xfId="1" applyFont="1" applyFill="1" applyBorder="1" applyAlignment="1">
      <alignment horizontal="center" vertical="center"/>
    </xf>
    <xf numFmtId="44" fontId="8" fillId="8" borderId="75" xfId="1" applyFont="1" applyFill="1" applyBorder="1" applyAlignment="1">
      <alignment horizontal="center" vertical="center"/>
    </xf>
    <xf numFmtId="0" fontId="4" fillId="0" borderId="89"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92" xfId="0" applyFont="1" applyBorder="1" applyAlignment="1">
      <alignment horizontal="center" vertical="center" wrapText="1"/>
    </xf>
    <xf numFmtId="44" fontId="8" fillId="8" borderId="81" xfId="1" applyFont="1" applyFill="1" applyBorder="1" applyAlignment="1">
      <alignment horizontal="center" vertical="center"/>
    </xf>
    <xf numFmtId="44" fontId="8" fillId="8" borderId="93" xfId="1" applyFont="1" applyFill="1" applyBorder="1" applyAlignment="1">
      <alignment horizontal="center" vertical="center"/>
    </xf>
    <xf numFmtId="44" fontId="8" fillId="8" borderId="1" xfId="1" applyFont="1" applyFill="1" applyBorder="1" applyAlignment="1">
      <alignment horizontal="center" vertical="center"/>
    </xf>
    <xf numFmtId="44" fontId="8" fillId="8" borderId="10" xfId="1" applyFont="1" applyFill="1" applyBorder="1" applyAlignment="1">
      <alignment horizontal="center" vertical="center"/>
    </xf>
    <xf numFmtId="44" fontId="8" fillId="8" borderId="6" xfId="1" applyFont="1" applyFill="1" applyBorder="1" applyAlignment="1">
      <alignment horizontal="center" vertical="center"/>
    </xf>
    <xf numFmtId="44" fontId="8" fillId="8" borderId="7" xfId="1" applyFont="1" applyFill="1" applyBorder="1" applyAlignment="1">
      <alignment horizontal="center" vertical="center"/>
    </xf>
    <xf numFmtId="44" fontId="8" fillId="8" borderId="3" xfId="1" applyFont="1" applyFill="1" applyBorder="1" applyAlignment="1">
      <alignment horizontal="center" vertical="center"/>
    </xf>
    <xf numFmtId="44" fontId="8" fillId="8" borderId="4" xfId="1" applyFont="1" applyFill="1" applyBorder="1" applyAlignment="1">
      <alignment horizontal="center" vertical="center"/>
    </xf>
    <xf numFmtId="44" fontId="8" fillId="8" borderId="67" xfId="1" applyFont="1" applyFill="1" applyBorder="1" applyAlignment="1">
      <alignment horizontal="center" vertical="center"/>
    </xf>
    <xf numFmtId="44" fontId="8" fillId="8" borderId="69" xfId="1" applyFont="1" applyFill="1" applyBorder="1" applyAlignment="1">
      <alignment horizontal="center" vertical="center"/>
    </xf>
    <xf numFmtId="0" fontId="7" fillId="3" borderId="1"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10" xfId="0" applyFont="1" applyBorder="1" applyAlignment="1">
      <alignment horizontal="center" vertical="center" wrapText="1"/>
    </xf>
    <xf numFmtId="0" fontId="23" fillId="2" borderId="27" xfId="0" applyFont="1" applyFill="1" applyBorder="1" applyAlignment="1">
      <alignment horizontal="center" vertical="center"/>
    </xf>
    <xf numFmtId="0" fontId="23" fillId="2" borderId="0" xfId="0" applyFont="1" applyFill="1" applyAlignment="1">
      <alignment horizontal="center" vertical="center"/>
    </xf>
    <xf numFmtId="0" fontId="23" fillId="2" borderId="30" xfId="0" applyFont="1" applyFill="1" applyBorder="1" applyAlignment="1">
      <alignment horizontal="center" vertical="center"/>
    </xf>
    <xf numFmtId="0" fontId="7" fillId="3" borderId="6" xfId="0" applyFont="1" applyFill="1" applyBorder="1" applyAlignment="1">
      <alignment horizontal="center" vertical="center" wrapText="1"/>
    </xf>
    <xf numFmtId="0" fontId="7" fillId="3" borderId="1" xfId="0" applyFont="1" applyFill="1" applyBorder="1" applyAlignment="1">
      <alignment horizontal="center" vertical="center" wrapText="1"/>
    </xf>
    <xf numFmtId="9" fontId="7" fillId="3" borderId="27" xfId="2" applyFont="1" applyFill="1" applyBorder="1" applyAlignment="1">
      <alignment horizontal="center" vertical="center" wrapText="1"/>
    </xf>
    <xf numFmtId="9" fontId="7" fillId="3" borderId="0" xfId="2" applyFont="1" applyFill="1" applyBorder="1" applyAlignment="1">
      <alignment horizontal="center" vertical="center" wrapText="1"/>
    </xf>
    <xf numFmtId="9" fontId="7" fillId="3" borderId="30" xfId="2" applyFont="1" applyFill="1" applyBorder="1" applyAlignment="1">
      <alignment horizontal="center" vertical="center" wrapText="1"/>
    </xf>
    <xf numFmtId="0" fontId="7" fillId="3" borderId="36" xfId="0" applyFont="1" applyFill="1" applyBorder="1" applyAlignment="1">
      <alignment horizontal="center" vertical="center" wrapText="1"/>
    </xf>
    <xf numFmtId="0" fontId="7" fillId="3" borderId="38" xfId="0" applyFont="1" applyFill="1" applyBorder="1" applyAlignment="1">
      <alignment horizontal="center" vertical="center" wrapText="1"/>
    </xf>
    <xf numFmtId="44" fontId="8" fillId="8" borderId="43" xfId="1" applyFont="1" applyFill="1" applyBorder="1" applyAlignment="1">
      <alignment horizontal="center" vertical="center"/>
    </xf>
    <xf numFmtId="44" fontId="8" fillId="8" borderId="84" xfId="1" applyFont="1" applyFill="1" applyBorder="1" applyAlignment="1">
      <alignment horizontal="center" vertical="center"/>
    </xf>
    <xf numFmtId="0" fontId="7" fillId="3" borderId="9" xfId="0" applyFont="1" applyFill="1" applyBorder="1" applyAlignment="1">
      <alignment horizontal="center" vertical="center" wrapText="1"/>
    </xf>
    <xf numFmtId="0" fontId="4" fillId="6" borderId="3" xfId="0" applyFont="1" applyFill="1" applyBorder="1" applyAlignment="1">
      <alignment horizontal="center" vertical="center"/>
    </xf>
    <xf numFmtId="0" fontId="4" fillId="6" borderId="1" xfId="0" applyFont="1" applyFill="1" applyBorder="1" applyAlignment="1">
      <alignment horizontal="center" vertical="center"/>
    </xf>
    <xf numFmtId="0" fontId="4" fillId="6" borderId="6" xfId="0" applyFont="1" applyFill="1" applyBorder="1" applyAlignment="1">
      <alignment horizontal="center" vertical="center"/>
    </xf>
    <xf numFmtId="9" fontId="7" fillId="3" borderId="5" xfId="2" applyFont="1" applyFill="1" applyBorder="1" applyAlignment="1">
      <alignment horizontal="center" vertical="center" wrapText="1"/>
    </xf>
    <xf numFmtId="9" fontId="7" fillId="3" borderId="6" xfId="2"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9" fillId="0" borderId="1" xfId="0" applyFont="1" applyBorder="1" applyAlignment="1">
      <alignment horizontal="center" vertical="center" wrapText="1"/>
    </xf>
    <xf numFmtId="0" fontId="7" fillId="3" borderId="3" xfId="0" applyFont="1" applyFill="1" applyBorder="1" applyAlignment="1">
      <alignment horizontal="center"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23" fillId="2" borderId="11" xfId="0" applyFont="1" applyFill="1" applyBorder="1" applyAlignment="1">
      <alignment horizontal="center" vertical="center"/>
    </xf>
    <xf numFmtId="0" fontId="23" fillId="2" borderId="12" xfId="0" applyFont="1" applyFill="1" applyBorder="1" applyAlignment="1">
      <alignment horizontal="center" vertical="center"/>
    </xf>
    <xf numFmtId="0" fontId="23" fillId="2" borderId="13"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9" xfId="0" applyFont="1" applyFill="1" applyBorder="1" applyAlignment="1">
      <alignment horizontal="center" vertical="center"/>
    </xf>
    <xf numFmtId="44" fontId="7" fillId="0" borderId="3" xfId="1" applyFont="1" applyFill="1" applyBorder="1" applyAlignment="1">
      <alignment horizontal="center" vertical="center" wrapText="1"/>
    </xf>
    <xf numFmtId="44" fontId="7" fillId="0" borderId="1" xfId="1"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8" fillId="8" borderId="3" xfId="0" applyFont="1" applyFill="1" applyBorder="1" applyAlignment="1">
      <alignment horizontal="center" vertical="center" wrapText="1"/>
    </xf>
    <xf numFmtId="0" fontId="8" fillId="8" borderId="4" xfId="0" applyFont="1" applyFill="1" applyBorder="1" applyAlignment="1">
      <alignment horizontal="center" vertical="center" wrapText="1"/>
    </xf>
    <xf numFmtId="44" fontId="8" fillId="2" borderId="1" xfId="0" applyNumberFormat="1" applyFont="1" applyFill="1" applyBorder="1" applyAlignment="1">
      <alignment horizontal="center" vertical="center" wrapText="1"/>
    </xf>
    <xf numFmtId="0" fontId="8" fillId="2" borderId="10" xfId="0" applyFont="1" applyFill="1" applyBorder="1" applyAlignment="1">
      <alignment horizontal="center" vertical="center" wrapText="1"/>
    </xf>
    <xf numFmtId="44" fontId="8" fillId="0" borderId="1" xfId="0" applyNumberFormat="1" applyFont="1" applyBorder="1" applyAlignment="1">
      <alignment horizontal="center" vertical="center" wrapText="1"/>
    </xf>
    <xf numFmtId="44" fontId="8" fillId="0" borderId="6" xfId="0" applyNumberFormat="1" applyFont="1" applyBorder="1" applyAlignment="1">
      <alignment horizontal="center" vertical="center" wrapText="1"/>
    </xf>
    <xf numFmtId="9" fontId="7" fillId="3" borderId="2" xfId="2" applyFont="1" applyFill="1" applyBorder="1" applyAlignment="1">
      <alignment horizontal="center" vertical="center" wrapText="1"/>
    </xf>
    <xf numFmtId="9" fontId="7" fillId="3" borderId="3" xfId="2" applyFont="1" applyFill="1" applyBorder="1" applyAlignment="1">
      <alignment horizontal="center" vertical="center" wrapText="1"/>
    </xf>
    <xf numFmtId="9" fontId="8" fillId="6" borderId="4" xfId="2" applyFont="1" applyFill="1" applyBorder="1" applyAlignment="1">
      <alignment horizontal="center" vertical="center" wrapText="1"/>
    </xf>
    <xf numFmtId="9" fontId="8" fillId="6" borderId="7" xfId="2" applyFont="1" applyFill="1" applyBorder="1" applyAlignment="1">
      <alignment horizontal="center" vertical="center" wrapText="1"/>
    </xf>
    <xf numFmtId="9" fontId="7" fillId="3" borderId="38" xfId="2" applyFont="1" applyFill="1" applyBorder="1" applyAlignment="1">
      <alignment horizontal="center" vertical="center" wrapText="1"/>
    </xf>
    <xf numFmtId="9" fontId="8" fillId="0" borderId="38" xfId="2" applyFont="1" applyFill="1" applyBorder="1" applyAlignment="1">
      <alignment horizontal="center" vertical="center" wrapText="1"/>
    </xf>
    <xf numFmtId="9" fontId="8" fillId="0" borderId="37" xfId="2" applyFont="1" applyFill="1" applyBorder="1" applyAlignment="1">
      <alignment horizontal="center" vertical="center" wrapText="1"/>
    </xf>
    <xf numFmtId="0" fontId="7" fillId="3" borderId="5" xfId="0" applyFont="1" applyFill="1" applyBorder="1" applyAlignment="1">
      <alignment horizontal="center" vertical="center" wrapText="1"/>
    </xf>
    <xf numFmtId="9" fontId="8" fillId="6" borderId="3" xfId="2" applyFont="1" applyFill="1" applyBorder="1" applyAlignment="1">
      <alignment horizontal="center" vertical="center" wrapText="1"/>
    </xf>
    <xf numFmtId="9" fontId="8" fillId="6" borderId="6" xfId="2" applyFont="1" applyFill="1" applyBorder="1" applyAlignment="1">
      <alignment horizontal="center" vertical="center" wrapText="1"/>
    </xf>
    <xf numFmtId="10" fontId="8" fillId="2" borderId="6" xfId="2" applyNumberFormat="1" applyFont="1" applyFill="1" applyBorder="1" applyAlignment="1">
      <alignment horizontal="center" vertical="center" wrapText="1"/>
    </xf>
    <xf numFmtId="10" fontId="8" fillId="2" borderId="7" xfId="2" applyNumberFormat="1" applyFont="1" applyFill="1" applyBorder="1" applyAlignment="1">
      <alignment horizontal="center" vertical="center" wrapText="1"/>
    </xf>
    <xf numFmtId="0" fontId="6" fillId="0" borderId="0" xfId="0" applyFont="1" applyAlignment="1">
      <alignment horizontal="center" vertical="center"/>
    </xf>
    <xf numFmtId="0" fontId="22" fillId="0" borderId="0" xfId="0" applyFont="1" applyAlignment="1">
      <alignment horizontal="center" vertical="center"/>
    </xf>
    <xf numFmtId="44" fontId="8" fillId="8" borderId="42" xfId="1" applyFont="1" applyFill="1" applyBorder="1" applyAlignment="1">
      <alignment horizontal="center" vertical="center"/>
    </xf>
    <xf numFmtId="44" fontId="8" fillId="8" borderId="53" xfId="1" applyFont="1" applyFill="1" applyBorder="1" applyAlignment="1">
      <alignment horizontal="center" vertical="center"/>
    </xf>
    <xf numFmtId="0" fontId="5" fillId="0" borderId="0" xfId="0" applyFont="1" applyAlignment="1">
      <alignment horizontal="center" vertical="center"/>
    </xf>
    <xf numFmtId="0" fontId="5" fillId="8" borderId="24" xfId="0" applyFont="1" applyFill="1" applyBorder="1" applyAlignment="1">
      <alignment horizontal="center" vertical="center"/>
    </xf>
    <xf numFmtId="0" fontId="5" fillId="8" borderId="18" xfId="0" applyFont="1" applyFill="1" applyBorder="1" applyAlignment="1">
      <alignment horizontal="center" vertical="center"/>
    </xf>
    <xf numFmtId="0" fontId="5" fillId="8" borderId="25" xfId="0" applyFont="1" applyFill="1" applyBorder="1" applyAlignment="1">
      <alignment horizontal="center" vertical="center"/>
    </xf>
    <xf numFmtId="0" fontId="5" fillId="8" borderId="17" xfId="0" applyFont="1" applyFill="1" applyBorder="1" applyAlignment="1">
      <alignment horizontal="center" vertical="center"/>
    </xf>
    <xf numFmtId="0" fontId="5" fillId="8" borderId="26" xfId="0" applyFont="1" applyFill="1" applyBorder="1" applyAlignment="1">
      <alignment horizontal="center" vertical="center"/>
    </xf>
    <xf numFmtId="0" fontId="5" fillId="8" borderId="19" xfId="0" applyFont="1" applyFill="1" applyBorder="1" applyAlignment="1">
      <alignment horizontal="center" vertical="center"/>
    </xf>
    <xf numFmtId="44" fontId="8" fillId="8" borderId="17" xfId="1" applyFont="1" applyFill="1" applyBorder="1" applyAlignment="1">
      <alignment horizontal="center" vertical="center"/>
    </xf>
    <xf numFmtId="44" fontId="8" fillId="8" borderId="18" xfId="1" applyFont="1" applyFill="1" applyBorder="1" applyAlignment="1">
      <alignment horizontal="center" vertical="center"/>
    </xf>
    <xf numFmtId="0" fontId="4" fillId="6" borderId="44" xfId="0" applyFont="1" applyFill="1" applyBorder="1" applyAlignment="1">
      <alignment horizontal="center" vertical="center"/>
    </xf>
    <xf numFmtId="0" fontId="4" fillId="6" borderId="45" xfId="0" applyFont="1" applyFill="1" applyBorder="1" applyAlignment="1">
      <alignment horizontal="center" vertical="center"/>
    </xf>
    <xf numFmtId="0" fontId="4" fillId="6" borderId="87" xfId="0" applyFont="1" applyFill="1" applyBorder="1" applyAlignment="1">
      <alignment horizontal="center" vertical="center"/>
    </xf>
    <xf numFmtId="0" fontId="4" fillId="6" borderId="64" xfId="0" applyFont="1" applyFill="1" applyBorder="1" applyAlignment="1">
      <alignment horizontal="center" vertical="center" wrapText="1"/>
    </xf>
    <xf numFmtId="0" fontId="4" fillId="6" borderId="77" xfId="0" applyFont="1" applyFill="1" applyBorder="1" applyAlignment="1">
      <alignment horizontal="center" vertical="center" wrapText="1"/>
    </xf>
    <xf numFmtId="0" fontId="4" fillId="6" borderId="66" xfId="0" applyFont="1" applyFill="1" applyBorder="1" applyAlignment="1">
      <alignment horizontal="center" vertical="center" wrapText="1"/>
    </xf>
    <xf numFmtId="0" fontId="4" fillId="6" borderId="78" xfId="0" applyFont="1" applyFill="1" applyBorder="1" applyAlignment="1">
      <alignment horizontal="center" vertical="center" wrapText="1"/>
    </xf>
    <xf numFmtId="0" fontId="4" fillId="6" borderId="79" xfId="0" applyFont="1" applyFill="1" applyBorder="1" applyAlignment="1">
      <alignment horizontal="center" vertical="center" wrapText="1"/>
    </xf>
    <xf numFmtId="0" fontId="4" fillId="6" borderId="80" xfId="0" applyFont="1" applyFill="1" applyBorder="1" applyAlignment="1">
      <alignment horizontal="center" vertical="center" wrapText="1"/>
    </xf>
    <xf numFmtId="0" fontId="4" fillId="6" borderId="54" xfId="0" applyFont="1" applyFill="1" applyBorder="1" applyAlignment="1">
      <alignment horizontal="center" vertical="center"/>
    </xf>
    <xf numFmtId="0" fontId="4" fillId="6" borderId="22" xfId="0" applyFont="1" applyFill="1" applyBorder="1" applyAlignment="1">
      <alignment horizontal="center" vertical="center"/>
    </xf>
    <xf numFmtId="0" fontId="4" fillId="6" borderId="40" xfId="0" applyFont="1" applyFill="1" applyBorder="1" applyAlignment="1">
      <alignment horizontal="center" vertical="center"/>
    </xf>
    <xf numFmtId="0" fontId="4" fillId="6" borderId="55" xfId="0" applyFont="1" applyFill="1" applyBorder="1" applyAlignment="1">
      <alignment horizontal="center" vertical="center"/>
    </xf>
    <xf numFmtId="0" fontId="4" fillId="6" borderId="51" xfId="0" applyFont="1" applyFill="1" applyBorder="1" applyAlignment="1">
      <alignment horizontal="center" vertical="center"/>
    </xf>
    <xf numFmtId="0" fontId="4" fillId="6" borderId="81" xfId="0" applyFont="1" applyFill="1" applyBorder="1" applyAlignment="1">
      <alignment horizontal="center" vertical="center"/>
    </xf>
    <xf numFmtId="0" fontId="4" fillId="6" borderId="3"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5" fillId="0" borderId="0" xfId="0" applyFont="1" applyAlignment="1">
      <alignment horizontal="left" vertical="center"/>
    </xf>
    <xf numFmtId="0" fontId="5" fillId="0" borderId="94" xfId="0" applyFont="1" applyBorder="1" applyAlignment="1">
      <alignment horizontal="center" vertical="center"/>
    </xf>
    <xf numFmtId="44" fontId="8" fillId="8" borderId="26" xfId="1" applyFont="1" applyFill="1" applyBorder="1" applyAlignment="1">
      <alignment horizontal="center" vertical="center"/>
    </xf>
    <xf numFmtId="44" fontId="8" fillId="8" borderId="88" xfId="1" applyFont="1" applyFill="1" applyBorder="1" applyAlignment="1">
      <alignment horizontal="center" vertical="center"/>
    </xf>
    <xf numFmtId="44" fontId="8" fillId="8" borderId="48" xfId="1" applyFont="1" applyFill="1" applyBorder="1" applyAlignment="1">
      <alignment horizontal="center" vertical="center"/>
    </xf>
    <xf numFmtId="44" fontId="8" fillId="8" borderId="90" xfId="1" applyFont="1" applyFill="1" applyBorder="1" applyAlignment="1">
      <alignment horizontal="center" vertical="center"/>
    </xf>
  </cellXfs>
  <cellStyles count="3">
    <cellStyle name="Moneda" xfId="1" builtinId="4"/>
    <cellStyle name="Normal" xfId="0" builtinId="0"/>
    <cellStyle name="Porcentaje" xfId="2" builtinId="5"/>
  </cellStyles>
  <dxfs count="4">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1619827</xdr:colOff>
      <xdr:row>1</xdr:row>
      <xdr:rowOff>61190</xdr:rowOff>
    </xdr:from>
    <xdr:to>
      <xdr:col>2</xdr:col>
      <xdr:colOff>600364</xdr:colOff>
      <xdr:row>3</xdr:row>
      <xdr:rowOff>525075</xdr:rowOff>
    </xdr:to>
    <xdr:pic>
      <xdr:nvPicPr>
        <xdr:cNvPr id="4" name="Imagen 3" descr="ICBF">
          <a:extLst>
            <a:ext uri="{FF2B5EF4-FFF2-40B4-BE49-F238E27FC236}">
              <a16:creationId xmlns:a16="http://schemas.microsoft.com/office/drawing/2014/main" id="{E0BB8E1C-4CB3-422A-B9BD-E9B98479E9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54463" y="245917"/>
          <a:ext cx="1370446" cy="11797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A71CE-AC7B-400F-BF83-D37EF3C7CDAE}">
  <sheetPr>
    <tabColor rgb="FF00B050"/>
  </sheetPr>
  <dimension ref="A1:C42"/>
  <sheetViews>
    <sheetView tabSelected="1" workbookViewId="0">
      <selection activeCell="A12" sqref="A12:XFD12"/>
    </sheetView>
  </sheetViews>
  <sheetFormatPr baseColWidth="10" defaultColWidth="0" defaultRowHeight="14.5" zeroHeight="1" x14ac:dyDescent="0.35"/>
  <cols>
    <col min="1" max="1" width="32.7265625" customWidth="1"/>
    <col min="2" max="2" width="105.7265625" customWidth="1"/>
    <col min="3" max="3" width="2.81640625" customWidth="1"/>
    <col min="4" max="16384" width="9.1796875" hidden="1"/>
  </cols>
  <sheetData>
    <row r="1" spans="1:2" ht="42.75" customHeight="1" x14ac:dyDescent="0.35">
      <c r="A1" s="123" t="s">
        <v>0</v>
      </c>
      <c r="B1" s="124"/>
    </row>
    <row r="2" spans="1:2" ht="133.5" customHeight="1" x14ac:dyDescent="0.35">
      <c r="A2" s="125" t="s">
        <v>1</v>
      </c>
      <c r="B2" s="126"/>
    </row>
    <row r="3" spans="1:2" x14ac:dyDescent="0.35">
      <c r="A3" s="13" t="s">
        <v>2</v>
      </c>
      <c r="B3" s="14" t="s">
        <v>3</v>
      </c>
    </row>
    <row r="4" spans="1:2" ht="26.25" customHeight="1" x14ac:dyDescent="0.35">
      <c r="A4" s="31" t="s">
        <v>4</v>
      </c>
      <c r="B4" s="32" t="s">
        <v>5</v>
      </c>
    </row>
    <row r="5" spans="1:2" ht="22.5" customHeight="1" x14ac:dyDescent="0.35">
      <c r="A5" s="31" t="s">
        <v>6</v>
      </c>
      <c r="B5" s="32" t="s">
        <v>7</v>
      </c>
    </row>
    <row r="6" spans="1:2" ht="15.75" customHeight="1" x14ac:dyDescent="0.35">
      <c r="A6" s="31" t="s">
        <v>8</v>
      </c>
      <c r="B6" s="32" t="s">
        <v>9</v>
      </c>
    </row>
    <row r="7" spans="1:2" ht="33.75" customHeight="1" x14ac:dyDescent="0.35">
      <c r="A7" s="31" t="s">
        <v>10</v>
      </c>
      <c r="B7" s="33" t="s">
        <v>11</v>
      </c>
    </row>
    <row r="8" spans="1:2" ht="16.5" customHeight="1" x14ac:dyDescent="0.35">
      <c r="A8" s="31" t="s">
        <v>12</v>
      </c>
      <c r="B8" s="33" t="s">
        <v>13</v>
      </c>
    </row>
    <row r="9" spans="1:2" ht="27" customHeight="1" x14ac:dyDescent="0.35">
      <c r="A9" s="31" t="s">
        <v>14</v>
      </c>
      <c r="B9" s="33" t="s">
        <v>15</v>
      </c>
    </row>
    <row r="10" spans="1:2" x14ac:dyDescent="0.35">
      <c r="A10" s="31" t="s">
        <v>16</v>
      </c>
      <c r="B10" s="33" t="s">
        <v>17</v>
      </c>
    </row>
    <row r="11" spans="1:2" ht="23" x14ac:dyDescent="0.35">
      <c r="A11" s="31" t="s">
        <v>18</v>
      </c>
      <c r="B11" s="33" t="s">
        <v>19</v>
      </c>
    </row>
    <row r="12" spans="1:2" ht="34.5" x14ac:dyDescent="0.35">
      <c r="A12" s="31" t="s">
        <v>162</v>
      </c>
      <c r="B12" s="33" t="s">
        <v>168</v>
      </c>
    </row>
    <row r="13" spans="1:2" ht="23" x14ac:dyDescent="0.35">
      <c r="A13" s="31" t="s">
        <v>20</v>
      </c>
      <c r="B13" s="33" t="s">
        <v>21</v>
      </c>
    </row>
    <row r="14" spans="1:2" x14ac:dyDescent="0.35">
      <c r="A14" s="31" t="s">
        <v>22</v>
      </c>
      <c r="B14" s="33" t="s">
        <v>23</v>
      </c>
    </row>
    <row r="15" spans="1:2" ht="23" x14ac:dyDescent="0.35">
      <c r="A15" s="31" t="s">
        <v>24</v>
      </c>
      <c r="B15" s="33" t="s">
        <v>25</v>
      </c>
    </row>
    <row r="16" spans="1:2" ht="23" x14ac:dyDescent="0.35">
      <c r="A16" s="31" t="s">
        <v>26</v>
      </c>
      <c r="B16" s="16" t="s">
        <v>27</v>
      </c>
    </row>
    <row r="17" spans="1:2" x14ac:dyDescent="0.35">
      <c r="A17" s="31" t="s">
        <v>28</v>
      </c>
      <c r="B17" s="16" t="s">
        <v>27</v>
      </c>
    </row>
    <row r="18" spans="1:2" ht="34.5" x14ac:dyDescent="0.35">
      <c r="A18" s="31" t="s">
        <v>29</v>
      </c>
      <c r="B18" s="16" t="s">
        <v>27</v>
      </c>
    </row>
    <row r="19" spans="1:2" x14ac:dyDescent="0.35">
      <c r="A19" s="31" t="s">
        <v>30</v>
      </c>
      <c r="B19" s="16" t="s">
        <v>27</v>
      </c>
    </row>
    <row r="20" spans="1:2" ht="23" x14ac:dyDescent="0.35">
      <c r="A20" s="31" t="s">
        <v>31</v>
      </c>
      <c r="B20" s="16" t="s">
        <v>27</v>
      </c>
    </row>
    <row r="21" spans="1:2" ht="34.5" x14ac:dyDescent="0.35">
      <c r="A21" s="31" t="s">
        <v>32</v>
      </c>
      <c r="B21" s="16" t="s">
        <v>27</v>
      </c>
    </row>
    <row r="22" spans="1:2" ht="23" x14ac:dyDescent="0.35">
      <c r="A22" s="31" t="s">
        <v>33</v>
      </c>
      <c r="B22" s="16" t="s">
        <v>27</v>
      </c>
    </row>
    <row r="23" spans="1:2" ht="23" x14ac:dyDescent="0.35">
      <c r="A23" s="31" t="s">
        <v>34</v>
      </c>
      <c r="B23" s="16" t="s">
        <v>27</v>
      </c>
    </row>
    <row r="24" spans="1:2" ht="46" x14ac:dyDescent="0.35">
      <c r="A24" s="31" t="s">
        <v>35</v>
      </c>
      <c r="B24" s="16" t="s">
        <v>27</v>
      </c>
    </row>
    <row r="25" spans="1:2" x14ac:dyDescent="0.35">
      <c r="A25" s="38" t="s">
        <v>36</v>
      </c>
      <c r="B25" s="39" t="s">
        <v>37</v>
      </c>
    </row>
    <row r="26" spans="1:2" x14ac:dyDescent="0.35">
      <c r="A26" s="40" t="s">
        <v>38</v>
      </c>
      <c r="B26" s="39" t="s">
        <v>39</v>
      </c>
    </row>
    <row r="27" spans="1:2" ht="23" x14ac:dyDescent="0.35">
      <c r="A27" s="15" t="s">
        <v>40</v>
      </c>
      <c r="B27" s="16" t="s">
        <v>41</v>
      </c>
    </row>
    <row r="28" spans="1:2" ht="23" x14ac:dyDescent="0.35">
      <c r="A28" s="15" t="s">
        <v>42</v>
      </c>
      <c r="B28" s="16" t="s">
        <v>43</v>
      </c>
    </row>
    <row r="29" spans="1:2" x14ac:dyDescent="0.35">
      <c r="A29" s="15" t="s">
        <v>44</v>
      </c>
      <c r="B29" s="16" t="s">
        <v>45</v>
      </c>
    </row>
    <row r="30" spans="1:2" x14ac:dyDescent="0.35">
      <c r="A30" s="15" t="s">
        <v>46</v>
      </c>
      <c r="B30" s="16" t="s">
        <v>47</v>
      </c>
    </row>
    <row r="31" spans="1:2" x14ac:dyDescent="0.35">
      <c r="A31" s="15" t="s">
        <v>48</v>
      </c>
      <c r="B31" s="16" t="s">
        <v>25</v>
      </c>
    </row>
    <row r="32" spans="1:2" x14ac:dyDescent="0.35">
      <c r="A32" s="15" t="s">
        <v>49</v>
      </c>
      <c r="B32" s="16" t="s">
        <v>50</v>
      </c>
    </row>
    <row r="33" spans="1:2" x14ac:dyDescent="0.35">
      <c r="A33" s="19" t="s">
        <v>51</v>
      </c>
      <c r="B33" s="18" t="s">
        <v>52</v>
      </c>
    </row>
    <row r="34" spans="1:2" ht="56.25" customHeight="1" x14ac:dyDescent="0.35">
      <c r="A34" s="20" t="s">
        <v>53</v>
      </c>
      <c r="B34" s="22" t="s">
        <v>54</v>
      </c>
    </row>
    <row r="35" spans="1:2" ht="24" customHeight="1" x14ac:dyDescent="0.35">
      <c r="A35" s="122" t="s">
        <v>55</v>
      </c>
      <c r="B35" s="122"/>
    </row>
    <row r="36" spans="1:2" x14ac:dyDescent="0.35"/>
    <row r="37" spans="1:2" x14ac:dyDescent="0.35"/>
    <row r="38" spans="1:2" x14ac:dyDescent="0.35"/>
    <row r="39" spans="1:2" x14ac:dyDescent="0.35"/>
    <row r="40" spans="1:2" x14ac:dyDescent="0.35"/>
    <row r="41" spans="1:2" x14ac:dyDescent="0.35"/>
    <row r="42" spans="1:2" x14ac:dyDescent="0.35"/>
  </sheetData>
  <mergeCells count="3">
    <mergeCell ref="A35:B35"/>
    <mergeCell ref="A1:B1"/>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08BA9-5CFD-4245-A94B-208F6EF85B1B}">
  <dimension ref="A1:XFC144"/>
  <sheetViews>
    <sheetView showGridLines="0" zoomScale="55" zoomScaleNormal="55" workbookViewId="0">
      <selection activeCell="K3" sqref="K3"/>
    </sheetView>
  </sheetViews>
  <sheetFormatPr baseColWidth="10" defaultColWidth="0" defaultRowHeight="15" customHeight="1" zeroHeight="1" x14ac:dyDescent="0.35"/>
  <cols>
    <col min="1" max="1" width="0.453125" customWidth="1"/>
    <col min="2" max="2" width="34.26953125" customWidth="1"/>
    <col min="3" max="3" width="35.1796875" customWidth="1"/>
    <col min="4" max="4" width="32.81640625" customWidth="1"/>
    <col min="5" max="5" width="27.1796875" customWidth="1"/>
    <col min="6" max="6" width="19" customWidth="1"/>
    <col min="7" max="7" width="28.54296875" customWidth="1"/>
    <col min="8" max="9" width="21.1796875" customWidth="1"/>
    <col min="10" max="10" width="23.26953125" customWidth="1"/>
    <col min="11" max="11" width="23.453125" customWidth="1"/>
    <col min="12" max="12" width="21.26953125" customWidth="1"/>
    <col min="13" max="13" width="0.81640625" customWidth="1"/>
    <col min="14" max="16383" width="11.453125" hidden="1"/>
    <col min="16384" max="16384" width="11.453125" customWidth="1"/>
  </cols>
  <sheetData>
    <row r="1" spans="1:13" ht="14.5" x14ac:dyDescent="0.35">
      <c r="A1" s="4"/>
      <c r="B1" s="3"/>
      <c r="C1" s="4"/>
      <c r="D1" s="4"/>
      <c r="E1" s="4"/>
      <c r="F1" s="4"/>
      <c r="G1" s="4"/>
      <c r="H1" s="4"/>
      <c r="I1" s="4"/>
      <c r="J1" s="4"/>
      <c r="K1" s="4"/>
      <c r="L1" s="2"/>
      <c r="M1" s="4"/>
    </row>
    <row r="2" spans="1:13" ht="25.5" customHeight="1" x14ac:dyDescent="0.35">
      <c r="A2" s="4"/>
      <c r="B2" s="189"/>
      <c r="C2" s="189"/>
      <c r="D2" s="190" t="s">
        <v>170</v>
      </c>
      <c r="E2" s="190"/>
      <c r="F2" s="190"/>
      <c r="G2" s="190"/>
      <c r="H2" s="190"/>
      <c r="I2" s="190"/>
      <c r="J2" s="190"/>
      <c r="K2" s="119" t="s">
        <v>171</v>
      </c>
      <c r="L2" s="120">
        <v>46012</v>
      </c>
      <c r="M2" s="4"/>
    </row>
    <row r="3" spans="1:13" ht="31" customHeight="1" x14ac:dyDescent="0.35">
      <c r="A3" s="4"/>
      <c r="B3" s="189"/>
      <c r="C3" s="189"/>
      <c r="D3" s="190"/>
      <c r="E3" s="190"/>
      <c r="F3" s="190"/>
      <c r="G3" s="190"/>
      <c r="H3" s="190"/>
      <c r="I3" s="190"/>
      <c r="J3" s="190"/>
      <c r="K3" s="121" t="s">
        <v>172</v>
      </c>
      <c r="L3" s="121" t="s">
        <v>56</v>
      </c>
      <c r="M3" s="4"/>
    </row>
    <row r="4" spans="1:13" ht="45" customHeight="1" x14ac:dyDescent="0.35">
      <c r="A4" s="4"/>
      <c r="B4" s="189"/>
      <c r="C4" s="189"/>
      <c r="D4" s="190"/>
      <c r="E4" s="190"/>
      <c r="F4" s="190"/>
      <c r="G4" s="190"/>
      <c r="H4" s="190"/>
      <c r="I4" s="190"/>
      <c r="J4" s="190"/>
      <c r="K4" s="191" t="s">
        <v>57</v>
      </c>
      <c r="L4" s="191"/>
      <c r="M4" s="4"/>
    </row>
    <row r="5" spans="1:13" ht="36" customHeight="1" thickBot="1" x14ac:dyDescent="0.4">
      <c r="A5" s="4"/>
      <c r="B5" s="115"/>
      <c r="C5" s="3"/>
      <c r="D5" s="116"/>
      <c r="E5" s="116"/>
      <c r="F5" s="116"/>
      <c r="G5" s="116"/>
      <c r="H5" s="116"/>
      <c r="I5" s="116"/>
      <c r="J5" s="116"/>
      <c r="K5" s="117"/>
      <c r="L5" s="118"/>
      <c r="M5" s="4"/>
    </row>
    <row r="6" spans="1:13" ht="28" customHeight="1" thickBot="1" x14ac:dyDescent="0.4">
      <c r="A6" s="4"/>
      <c r="B6" s="195" t="s">
        <v>58</v>
      </c>
      <c r="C6" s="196"/>
      <c r="D6" s="196"/>
      <c r="E6" s="196"/>
      <c r="F6" s="196"/>
      <c r="G6" s="196"/>
      <c r="H6" s="196"/>
      <c r="I6" s="196"/>
      <c r="J6" s="196"/>
      <c r="K6" s="196"/>
      <c r="L6" s="197"/>
      <c r="M6" s="4"/>
    </row>
    <row r="7" spans="1:13" ht="38.5" customHeight="1" x14ac:dyDescent="0.35">
      <c r="A7" s="4"/>
      <c r="B7" s="198" t="s">
        <v>59</v>
      </c>
      <c r="C7" s="192"/>
      <c r="D7" s="200">
        <v>0</v>
      </c>
      <c r="E7" s="192" t="s">
        <v>6</v>
      </c>
      <c r="F7" s="192"/>
      <c r="G7" s="193"/>
      <c r="H7" s="193"/>
      <c r="I7" s="192" t="s">
        <v>60</v>
      </c>
      <c r="J7" s="192"/>
      <c r="K7" s="193"/>
      <c r="L7" s="194"/>
      <c r="M7" s="4"/>
    </row>
    <row r="8" spans="1:13" ht="38.5" customHeight="1" x14ac:dyDescent="0.35">
      <c r="A8" s="4"/>
      <c r="B8" s="199"/>
      <c r="C8" s="168"/>
      <c r="D8" s="201"/>
      <c r="E8" s="168" t="s">
        <v>61</v>
      </c>
      <c r="F8" s="168"/>
      <c r="G8" s="169"/>
      <c r="H8" s="169"/>
      <c r="I8" s="175" t="s">
        <v>62</v>
      </c>
      <c r="J8" s="175"/>
      <c r="K8" s="169"/>
      <c r="L8" s="170"/>
      <c r="M8" s="4"/>
    </row>
    <row r="9" spans="1:13" ht="51" customHeight="1" x14ac:dyDescent="0.35">
      <c r="A9" s="4"/>
      <c r="B9" s="183" t="s">
        <v>63</v>
      </c>
      <c r="C9" s="175"/>
      <c r="D9" s="23">
        <f>+D7*3%</f>
        <v>0</v>
      </c>
      <c r="E9" s="168" t="s">
        <v>12</v>
      </c>
      <c r="F9" s="168"/>
      <c r="G9" s="169"/>
      <c r="H9" s="169"/>
      <c r="I9" s="168" t="s">
        <v>16</v>
      </c>
      <c r="J9" s="168"/>
      <c r="K9" s="169"/>
      <c r="L9" s="170"/>
      <c r="M9" s="4"/>
    </row>
    <row r="10" spans="1:13" ht="35.5" customHeight="1" x14ac:dyDescent="0.35">
      <c r="A10" s="17"/>
      <c r="B10" s="183" t="s">
        <v>64</v>
      </c>
      <c r="C10" s="175"/>
      <c r="D10" s="70">
        <f>+D7+D9</f>
        <v>0</v>
      </c>
      <c r="E10" s="175" t="s">
        <v>20</v>
      </c>
      <c r="F10" s="175"/>
      <c r="G10" s="211"/>
      <c r="H10" s="211"/>
      <c r="I10" s="175" t="s">
        <v>65</v>
      </c>
      <c r="J10" s="175"/>
      <c r="K10" s="209">
        <f>SUM(H103:H107)</f>
        <v>0</v>
      </c>
      <c r="L10" s="210"/>
      <c r="M10" s="4"/>
    </row>
    <row r="11" spans="1:13" ht="44.25" customHeight="1" thickBot="1" x14ac:dyDescent="0.4">
      <c r="A11" s="4"/>
      <c r="B11" s="220" t="s">
        <v>162</v>
      </c>
      <c r="C11" s="174"/>
      <c r="D11" s="71">
        <f>+D10/1423500</f>
        <v>0</v>
      </c>
      <c r="E11" s="174"/>
      <c r="F11" s="174"/>
      <c r="G11" s="212"/>
      <c r="H11" s="212"/>
      <c r="I11" s="174" t="s">
        <v>66</v>
      </c>
      <c r="J11" s="174"/>
      <c r="K11" s="223" t="e">
        <f>(K10/D7)</f>
        <v>#DIV/0!</v>
      </c>
      <c r="L11" s="224"/>
      <c r="M11" s="4"/>
    </row>
    <row r="12" spans="1:13" ht="38.15" customHeight="1" thickBot="1" x14ac:dyDescent="0.4">
      <c r="A12" s="4"/>
      <c r="B12" s="171" t="s">
        <v>67</v>
      </c>
      <c r="C12" s="172"/>
      <c r="D12" s="172"/>
      <c r="E12" s="172"/>
      <c r="F12" s="172"/>
      <c r="G12" s="172"/>
      <c r="H12" s="172"/>
      <c r="I12" s="172"/>
      <c r="J12" s="172"/>
      <c r="K12" s="172"/>
      <c r="L12" s="173"/>
      <c r="M12" s="4"/>
    </row>
    <row r="13" spans="1:13" ht="34" customHeight="1" x14ac:dyDescent="0.35">
      <c r="A13" s="4"/>
      <c r="B13" s="213" t="s">
        <v>26</v>
      </c>
      <c r="C13" s="214"/>
      <c r="D13" s="68"/>
      <c r="E13" s="214" t="s">
        <v>29</v>
      </c>
      <c r="F13" s="214"/>
      <c r="G13" s="221"/>
      <c r="H13" s="221"/>
      <c r="I13" s="214" t="s">
        <v>30</v>
      </c>
      <c r="J13" s="221"/>
      <c r="K13" s="214" t="s">
        <v>163</v>
      </c>
      <c r="L13" s="215"/>
      <c r="M13" s="4"/>
    </row>
    <row r="14" spans="1:13" ht="34" customHeight="1" thickBot="1" x14ac:dyDescent="0.4">
      <c r="A14" s="4"/>
      <c r="B14" s="187" t="s">
        <v>28</v>
      </c>
      <c r="C14" s="188"/>
      <c r="D14" s="69"/>
      <c r="E14" s="188"/>
      <c r="F14" s="188"/>
      <c r="G14" s="222"/>
      <c r="H14" s="222"/>
      <c r="I14" s="188"/>
      <c r="J14" s="222"/>
      <c r="K14" s="188"/>
      <c r="L14" s="216"/>
      <c r="M14" s="4"/>
    </row>
    <row r="15" spans="1:13" ht="78" customHeight="1" thickBot="1" x14ac:dyDescent="0.4">
      <c r="A15" s="4"/>
      <c r="B15" s="176" t="s">
        <v>68</v>
      </c>
      <c r="C15" s="177"/>
      <c r="D15" s="177"/>
      <c r="E15" s="177"/>
      <c r="F15" s="177"/>
      <c r="G15" s="177"/>
      <c r="H15" s="177"/>
      <c r="I15" s="177"/>
      <c r="J15" s="177"/>
      <c r="K15" s="177"/>
      <c r="L15" s="178"/>
      <c r="M15" s="4"/>
    </row>
    <row r="16" spans="1:13" ht="78" customHeight="1" thickBot="1" x14ac:dyDescent="0.4">
      <c r="A16" s="4"/>
      <c r="B16" s="179" t="s">
        <v>32</v>
      </c>
      <c r="C16" s="180"/>
      <c r="D16" s="73"/>
      <c r="E16" s="28" t="s">
        <v>33</v>
      </c>
      <c r="F16" s="73"/>
      <c r="G16" s="28" t="s">
        <v>164</v>
      </c>
      <c r="H16" s="73"/>
      <c r="I16" s="217" t="s">
        <v>35</v>
      </c>
      <c r="J16" s="217"/>
      <c r="K16" s="218"/>
      <c r="L16" s="219"/>
      <c r="M16" s="4"/>
    </row>
    <row r="17" spans="1:13" ht="33" customHeight="1" thickBot="1" x14ac:dyDescent="0.4">
      <c r="A17" s="4"/>
      <c r="B17" s="171" t="s">
        <v>69</v>
      </c>
      <c r="C17" s="172"/>
      <c r="D17" s="172"/>
      <c r="E17" s="172"/>
      <c r="F17" s="172"/>
      <c r="G17" s="172"/>
      <c r="H17" s="172"/>
      <c r="I17" s="172"/>
      <c r="J17" s="172"/>
      <c r="K17" s="172"/>
      <c r="L17" s="173"/>
      <c r="M17" s="4"/>
    </row>
    <row r="18" spans="1:13" ht="47" thickBot="1" x14ac:dyDescent="0.4">
      <c r="A18" s="4"/>
      <c r="B18" s="24" t="s">
        <v>70</v>
      </c>
      <c r="C18" s="30" t="s">
        <v>71</v>
      </c>
      <c r="D18" s="30" t="s">
        <v>72</v>
      </c>
      <c r="E18" s="30" t="s">
        <v>73</v>
      </c>
      <c r="F18" s="30" t="s">
        <v>74</v>
      </c>
      <c r="G18" s="30" t="s">
        <v>75</v>
      </c>
      <c r="H18" s="30" t="s">
        <v>76</v>
      </c>
      <c r="I18" s="30" t="s">
        <v>77</v>
      </c>
      <c r="J18" s="30" t="s">
        <v>78</v>
      </c>
      <c r="K18" s="202" t="s">
        <v>79</v>
      </c>
      <c r="L18" s="203"/>
      <c r="M18" s="4"/>
    </row>
    <row r="19" spans="1:13" ht="16.5" customHeight="1" x14ac:dyDescent="0.35">
      <c r="A19" s="4"/>
      <c r="B19" s="204" t="s">
        <v>80</v>
      </c>
      <c r="C19" s="184" t="s">
        <v>81</v>
      </c>
      <c r="D19" s="34"/>
      <c r="E19" s="34"/>
      <c r="F19" s="34"/>
      <c r="G19" s="35">
        <v>0</v>
      </c>
      <c r="H19" s="35">
        <f>+E19*F19*G19</f>
        <v>0</v>
      </c>
      <c r="I19" s="35">
        <v>0</v>
      </c>
      <c r="J19" s="35">
        <v>0</v>
      </c>
      <c r="K19" s="207"/>
      <c r="L19" s="208"/>
      <c r="M19" s="4"/>
    </row>
    <row r="20" spans="1:13" ht="16.5" customHeight="1" x14ac:dyDescent="0.35">
      <c r="A20" s="4"/>
      <c r="B20" s="205"/>
      <c r="C20" s="185"/>
      <c r="D20" s="36"/>
      <c r="E20" s="36"/>
      <c r="F20" s="36"/>
      <c r="G20" s="37">
        <v>0</v>
      </c>
      <c r="H20" s="37">
        <f>+E20*F20*G20</f>
        <v>0</v>
      </c>
      <c r="I20" s="37">
        <v>0</v>
      </c>
      <c r="J20" s="37">
        <v>0</v>
      </c>
      <c r="K20" s="160"/>
      <c r="L20" s="161"/>
      <c r="M20" s="4"/>
    </row>
    <row r="21" spans="1:13" ht="16.5" customHeight="1" x14ac:dyDescent="0.35">
      <c r="A21" s="4"/>
      <c r="B21" s="205"/>
      <c r="C21" s="185"/>
      <c r="D21" s="36"/>
      <c r="E21" s="36"/>
      <c r="F21" s="36"/>
      <c r="G21" s="37">
        <v>0</v>
      </c>
      <c r="H21" s="37">
        <f t="shared" ref="H21:H25" si="0">+E21*F21*G21</f>
        <v>0</v>
      </c>
      <c r="I21" s="37">
        <v>0</v>
      </c>
      <c r="J21" s="37">
        <v>0</v>
      </c>
      <c r="K21" s="160"/>
      <c r="L21" s="161"/>
      <c r="M21" s="4"/>
    </row>
    <row r="22" spans="1:13" ht="16.5" customHeight="1" x14ac:dyDescent="0.35">
      <c r="A22" s="4"/>
      <c r="B22" s="205"/>
      <c r="C22" s="185"/>
      <c r="D22" s="36"/>
      <c r="E22" s="36"/>
      <c r="F22" s="36"/>
      <c r="G22" s="37">
        <v>0</v>
      </c>
      <c r="H22" s="37">
        <f t="shared" si="0"/>
        <v>0</v>
      </c>
      <c r="I22" s="37">
        <v>0</v>
      </c>
      <c r="J22" s="37">
        <v>0</v>
      </c>
      <c r="K22" s="160"/>
      <c r="L22" s="161"/>
      <c r="M22" s="4"/>
    </row>
    <row r="23" spans="1:13" ht="16.5" customHeight="1" x14ac:dyDescent="0.35">
      <c r="A23" s="4"/>
      <c r="B23" s="205"/>
      <c r="C23" s="185"/>
      <c r="D23" s="36"/>
      <c r="E23" s="36"/>
      <c r="F23" s="36"/>
      <c r="G23" s="37">
        <v>0</v>
      </c>
      <c r="H23" s="37">
        <f t="shared" si="0"/>
        <v>0</v>
      </c>
      <c r="I23" s="37">
        <v>0</v>
      </c>
      <c r="J23" s="37">
        <v>0</v>
      </c>
      <c r="K23" s="160"/>
      <c r="L23" s="161"/>
      <c r="M23" s="4"/>
    </row>
    <row r="24" spans="1:13" ht="16.5" customHeight="1" x14ac:dyDescent="0.35">
      <c r="A24" s="4"/>
      <c r="B24" s="205"/>
      <c r="C24" s="185"/>
      <c r="D24" s="36"/>
      <c r="E24" s="36"/>
      <c r="F24" s="36"/>
      <c r="G24" s="37">
        <v>0</v>
      </c>
      <c r="H24" s="37">
        <f t="shared" si="0"/>
        <v>0</v>
      </c>
      <c r="I24" s="37">
        <v>0</v>
      </c>
      <c r="J24" s="37">
        <v>0</v>
      </c>
      <c r="K24" s="160"/>
      <c r="L24" s="161"/>
      <c r="M24" s="4"/>
    </row>
    <row r="25" spans="1:13" ht="16.5" customHeight="1" x14ac:dyDescent="0.35">
      <c r="A25" s="4"/>
      <c r="B25" s="205"/>
      <c r="C25" s="185"/>
      <c r="D25" s="36"/>
      <c r="E25" s="36"/>
      <c r="F25" s="36"/>
      <c r="G25" s="37">
        <v>0</v>
      </c>
      <c r="H25" s="37">
        <f t="shared" si="0"/>
        <v>0</v>
      </c>
      <c r="I25" s="37">
        <v>0</v>
      </c>
      <c r="J25" s="37">
        <v>0</v>
      </c>
      <c r="K25" s="160"/>
      <c r="L25" s="161"/>
      <c r="M25" s="4"/>
    </row>
    <row r="26" spans="1:13" ht="16.5" customHeight="1" thickBot="1" x14ac:dyDescent="0.4">
      <c r="A26" s="4"/>
      <c r="B26" s="206"/>
      <c r="C26" s="186"/>
      <c r="D26" s="76"/>
      <c r="E26" s="76"/>
      <c r="F26" s="76"/>
      <c r="G26" s="77">
        <v>0</v>
      </c>
      <c r="H26" s="77">
        <f>+E26*F26*G26</f>
        <v>0</v>
      </c>
      <c r="I26" s="77">
        <v>0</v>
      </c>
      <c r="J26" s="77">
        <v>0</v>
      </c>
      <c r="K26" s="162"/>
      <c r="L26" s="163"/>
      <c r="M26" s="4"/>
    </row>
    <row r="27" spans="1:13" ht="34.5" customHeight="1" thickBot="1" x14ac:dyDescent="0.4">
      <c r="A27" s="21"/>
      <c r="B27" s="127" t="s">
        <v>165</v>
      </c>
      <c r="C27" s="128"/>
      <c r="D27" s="128"/>
      <c r="E27" s="128"/>
      <c r="F27" s="129"/>
      <c r="G27" s="104" t="e">
        <f>+J27/D7</f>
        <v>#DIV/0!</v>
      </c>
      <c r="H27" s="105" t="s">
        <v>82</v>
      </c>
      <c r="I27" s="106">
        <f>SUM(I19:I26)</f>
        <v>0</v>
      </c>
      <c r="J27" s="106">
        <f>SUM(J19:J26)</f>
        <v>0</v>
      </c>
      <c r="K27" s="144"/>
      <c r="L27" s="145"/>
      <c r="M27" s="4"/>
    </row>
    <row r="28" spans="1:13" ht="24" customHeight="1" x14ac:dyDescent="0.35">
      <c r="A28" s="4"/>
      <c r="B28" s="204" t="s">
        <v>83</v>
      </c>
      <c r="C28" s="253" t="s">
        <v>169</v>
      </c>
      <c r="D28" s="89"/>
      <c r="E28" s="89"/>
      <c r="F28" s="89"/>
      <c r="G28" s="96">
        <v>0</v>
      </c>
      <c r="H28" s="96">
        <f>+E28*F28*G28</f>
        <v>0</v>
      </c>
      <c r="I28" s="35">
        <v>0</v>
      </c>
      <c r="J28" s="35">
        <v>0</v>
      </c>
      <c r="K28" s="164"/>
      <c r="L28" s="165"/>
      <c r="M28" s="4"/>
    </row>
    <row r="29" spans="1:13" ht="30" customHeight="1" thickBot="1" x14ac:dyDescent="0.4">
      <c r="A29" s="4"/>
      <c r="B29" s="206"/>
      <c r="C29" s="254"/>
      <c r="D29" s="109"/>
      <c r="E29" s="109"/>
      <c r="F29" s="109"/>
      <c r="G29" s="98">
        <v>0</v>
      </c>
      <c r="H29" s="98">
        <f>+E29*F29*G29</f>
        <v>0</v>
      </c>
      <c r="I29" s="77">
        <v>0</v>
      </c>
      <c r="J29" s="77">
        <v>0</v>
      </c>
      <c r="K29" s="162"/>
      <c r="L29" s="163"/>
      <c r="M29" s="4"/>
    </row>
    <row r="30" spans="1:13" ht="44.25" customHeight="1" thickBot="1" x14ac:dyDescent="0.4">
      <c r="A30" s="21"/>
      <c r="B30" s="155"/>
      <c r="C30" s="156"/>
      <c r="D30" s="156"/>
      <c r="E30" s="156"/>
      <c r="F30" s="156"/>
      <c r="G30" s="157"/>
      <c r="H30" s="107" t="s">
        <v>82</v>
      </c>
      <c r="I30" s="108">
        <f>SUM(I28:I29)</f>
        <v>0</v>
      </c>
      <c r="J30" s="108">
        <f>SUM(J28:J29)</f>
        <v>0</v>
      </c>
      <c r="K30" s="158"/>
      <c r="L30" s="159"/>
      <c r="M30" s="4"/>
    </row>
    <row r="31" spans="1:13" ht="14.25" customHeight="1" x14ac:dyDescent="0.35">
      <c r="A31" s="4"/>
      <c r="B31" s="241" t="s">
        <v>84</v>
      </c>
      <c r="C31" s="84" t="s">
        <v>85</v>
      </c>
      <c r="D31" s="34"/>
      <c r="E31" s="34"/>
      <c r="F31" s="34"/>
      <c r="G31" s="35">
        <v>0</v>
      </c>
      <c r="H31" s="35">
        <f>+E31*F31*G31</f>
        <v>0</v>
      </c>
      <c r="I31" s="35">
        <v>0</v>
      </c>
      <c r="J31" s="35">
        <v>0</v>
      </c>
      <c r="K31" s="164"/>
      <c r="L31" s="165"/>
      <c r="M31" s="4"/>
    </row>
    <row r="32" spans="1:13" ht="14.25" customHeight="1" x14ac:dyDescent="0.35">
      <c r="A32" s="4"/>
      <c r="B32" s="242"/>
      <c r="C32" s="49" t="s">
        <v>86</v>
      </c>
      <c r="D32" s="36"/>
      <c r="E32" s="36"/>
      <c r="F32" s="36"/>
      <c r="G32" s="37">
        <v>0</v>
      </c>
      <c r="H32" s="37">
        <f>+E32*F32*G32</f>
        <v>0</v>
      </c>
      <c r="I32" s="37">
        <v>0</v>
      </c>
      <c r="J32" s="37">
        <v>0</v>
      </c>
      <c r="K32" s="160"/>
      <c r="L32" s="161"/>
      <c r="M32" s="4"/>
    </row>
    <row r="33" spans="1:13" ht="14.25" customHeight="1" x14ac:dyDescent="0.35">
      <c r="A33" s="4"/>
      <c r="B33" s="242"/>
      <c r="C33" s="247" t="s">
        <v>87</v>
      </c>
      <c r="D33" s="36"/>
      <c r="E33" s="36"/>
      <c r="F33" s="36"/>
      <c r="G33" s="37">
        <v>0</v>
      </c>
      <c r="H33" s="37">
        <f t="shared" ref="H33:H35" si="1">+E33*F33*G33</f>
        <v>0</v>
      </c>
      <c r="I33" s="37">
        <v>0</v>
      </c>
      <c r="J33" s="37">
        <v>0</v>
      </c>
      <c r="K33" s="160"/>
      <c r="L33" s="161"/>
      <c r="M33" s="4"/>
    </row>
    <row r="34" spans="1:13" ht="14.25" customHeight="1" x14ac:dyDescent="0.35">
      <c r="A34" s="4"/>
      <c r="B34" s="242"/>
      <c r="C34" s="248"/>
      <c r="D34" s="42"/>
      <c r="E34" s="42"/>
      <c r="F34" s="42"/>
      <c r="G34" s="37">
        <v>0</v>
      </c>
      <c r="H34" s="37">
        <f t="shared" si="1"/>
        <v>0</v>
      </c>
      <c r="I34" s="37">
        <v>0</v>
      </c>
      <c r="J34" s="37">
        <v>0</v>
      </c>
      <c r="K34" s="160"/>
      <c r="L34" s="161"/>
      <c r="M34" s="4"/>
    </row>
    <row r="35" spans="1:13" ht="14.25" customHeight="1" x14ac:dyDescent="0.35">
      <c r="A35" s="4"/>
      <c r="B35" s="242"/>
      <c r="C35" s="248"/>
      <c r="D35" s="41"/>
      <c r="E35" s="41"/>
      <c r="F35" s="41"/>
      <c r="G35" s="48">
        <v>0</v>
      </c>
      <c r="H35" s="37">
        <f t="shared" si="1"/>
        <v>0</v>
      </c>
      <c r="I35" s="46">
        <v>0</v>
      </c>
      <c r="J35" s="46">
        <v>0</v>
      </c>
      <c r="K35" s="160"/>
      <c r="L35" s="161"/>
      <c r="M35" s="4"/>
    </row>
    <row r="36" spans="1:13" ht="14.25" customHeight="1" x14ac:dyDescent="0.35">
      <c r="A36" s="4"/>
      <c r="B36" s="242"/>
      <c r="C36" s="248"/>
      <c r="D36" s="41"/>
      <c r="E36" s="41"/>
      <c r="F36" s="41"/>
      <c r="G36" s="48">
        <v>0</v>
      </c>
      <c r="H36" s="37">
        <f>+E36*F36*G36</f>
        <v>0</v>
      </c>
      <c r="I36" s="46">
        <v>0</v>
      </c>
      <c r="J36" s="46">
        <v>0</v>
      </c>
      <c r="K36" s="160"/>
      <c r="L36" s="161"/>
      <c r="M36" s="4"/>
    </row>
    <row r="37" spans="1:13" ht="15.75" customHeight="1" thickBot="1" x14ac:dyDescent="0.4">
      <c r="A37" s="4"/>
      <c r="B37" s="243"/>
      <c r="C37" s="249"/>
      <c r="D37" s="85"/>
      <c r="E37" s="85"/>
      <c r="F37" s="85"/>
      <c r="G37" s="86">
        <v>0</v>
      </c>
      <c r="H37" s="77">
        <f>+E37*F37*G37</f>
        <v>0</v>
      </c>
      <c r="I37" s="77">
        <v>0</v>
      </c>
      <c r="J37" s="77">
        <v>0</v>
      </c>
      <c r="K37" s="162"/>
      <c r="L37" s="163"/>
      <c r="M37" s="4"/>
    </row>
    <row r="38" spans="1:13" ht="36" customHeight="1" thickBot="1" x14ac:dyDescent="0.4">
      <c r="A38" s="21"/>
      <c r="B38" s="146"/>
      <c r="C38" s="147"/>
      <c r="D38" s="147"/>
      <c r="E38" s="147"/>
      <c r="F38" s="147"/>
      <c r="G38" s="148"/>
      <c r="H38" s="74" t="s">
        <v>82</v>
      </c>
      <c r="I38" s="75">
        <f>SUM(I31:I37)</f>
        <v>0</v>
      </c>
      <c r="J38" s="75">
        <f>SUM(J31:J37)</f>
        <v>0</v>
      </c>
      <c r="K38" s="149"/>
      <c r="L38" s="149"/>
      <c r="M38" s="4"/>
    </row>
    <row r="39" spans="1:13" ht="14.25" customHeight="1" x14ac:dyDescent="0.35">
      <c r="A39" s="4"/>
      <c r="B39" s="244" t="s">
        <v>88</v>
      </c>
      <c r="C39" s="84" t="s">
        <v>85</v>
      </c>
      <c r="D39" s="34"/>
      <c r="E39" s="34"/>
      <c r="F39" s="34"/>
      <c r="G39" s="35">
        <v>0</v>
      </c>
      <c r="H39" s="35">
        <f>+E39*F39*G39</f>
        <v>0</v>
      </c>
      <c r="I39" s="35">
        <v>0</v>
      </c>
      <c r="J39" s="35">
        <v>0</v>
      </c>
      <c r="K39" s="164"/>
      <c r="L39" s="165"/>
      <c r="M39" s="4"/>
    </row>
    <row r="40" spans="1:13" ht="14.25" customHeight="1" x14ac:dyDescent="0.35">
      <c r="A40" s="4"/>
      <c r="B40" s="245"/>
      <c r="C40" s="49" t="s">
        <v>86</v>
      </c>
      <c r="D40" s="42"/>
      <c r="E40" s="36"/>
      <c r="F40" s="36"/>
      <c r="G40" s="37">
        <v>0</v>
      </c>
      <c r="H40" s="37">
        <f>+E40*F40*G40</f>
        <v>0</v>
      </c>
      <c r="I40" s="37">
        <v>0</v>
      </c>
      <c r="J40" s="37">
        <v>0</v>
      </c>
      <c r="K40" s="160"/>
      <c r="L40" s="161"/>
      <c r="M40" s="4"/>
    </row>
    <row r="41" spans="1:13" ht="14.25" customHeight="1" x14ac:dyDescent="0.35">
      <c r="A41" s="4"/>
      <c r="B41" s="245"/>
      <c r="C41" s="250" t="s">
        <v>87</v>
      </c>
      <c r="D41" s="41"/>
      <c r="E41" s="110"/>
      <c r="F41" s="36"/>
      <c r="G41" s="37">
        <v>0</v>
      </c>
      <c r="H41" s="37">
        <f t="shared" ref="H41:H44" si="2">+E41*F41*G41</f>
        <v>0</v>
      </c>
      <c r="I41" s="37">
        <v>0</v>
      </c>
      <c r="J41" s="37">
        <v>0</v>
      </c>
      <c r="K41" s="160"/>
      <c r="L41" s="161"/>
      <c r="M41" s="4"/>
    </row>
    <row r="42" spans="1:13" ht="14.25" customHeight="1" x14ac:dyDescent="0.35">
      <c r="A42" s="4"/>
      <c r="B42" s="245"/>
      <c r="C42" s="251"/>
      <c r="D42" s="41"/>
      <c r="E42" s="111"/>
      <c r="F42" s="42"/>
      <c r="G42" s="37">
        <v>0</v>
      </c>
      <c r="H42" s="37">
        <f t="shared" si="2"/>
        <v>0</v>
      </c>
      <c r="I42" s="37">
        <v>0</v>
      </c>
      <c r="J42" s="37">
        <v>0</v>
      </c>
      <c r="K42" s="160"/>
      <c r="L42" s="161"/>
      <c r="M42" s="4"/>
    </row>
    <row r="43" spans="1:13" ht="14.25" customHeight="1" x14ac:dyDescent="0.35">
      <c r="A43" s="4"/>
      <c r="B43" s="245"/>
      <c r="C43" s="251"/>
      <c r="D43" s="112"/>
      <c r="E43" s="111"/>
      <c r="F43" s="42"/>
      <c r="G43" s="46">
        <v>0</v>
      </c>
      <c r="H43" s="37">
        <f t="shared" si="2"/>
        <v>0</v>
      </c>
      <c r="I43" s="46">
        <v>0</v>
      </c>
      <c r="J43" s="46">
        <v>0</v>
      </c>
      <c r="K43" s="227"/>
      <c r="L43" s="228"/>
      <c r="M43" s="4"/>
    </row>
    <row r="44" spans="1:13" ht="14.25" customHeight="1" x14ac:dyDescent="0.35">
      <c r="A44" s="4"/>
      <c r="B44" s="245"/>
      <c r="C44" s="251"/>
      <c r="D44" s="113"/>
      <c r="E44" s="41"/>
      <c r="F44" s="41"/>
      <c r="G44" s="46">
        <v>0</v>
      </c>
      <c r="H44" s="37">
        <f t="shared" si="2"/>
        <v>0</v>
      </c>
      <c r="I44" s="46">
        <v>0</v>
      </c>
      <c r="J44" s="46">
        <v>0</v>
      </c>
      <c r="K44" s="227"/>
      <c r="L44" s="228"/>
      <c r="M44" s="4"/>
    </row>
    <row r="45" spans="1:13" ht="14.25" customHeight="1" thickBot="1" x14ac:dyDescent="0.4">
      <c r="A45" s="4"/>
      <c r="B45" s="246"/>
      <c r="C45" s="252"/>
      <c r="D45" s="114"/>
      <c r="E45" s="85"/>
      <c r="F45" s="85"/>
      <c r="G45" s="77">
        <v>0</v>
      </c>
      <c r="H45" s="77">
        <f>+E45*F45*G45</f>
        <v>0</v>
      </c>
      <c r="I45" s="77">
        <v>0</v>
      </c>
      <c r="J45" s="77">
        <v>0</v>
      </c>
      <c r="K45" s="162"/>
      <c r="L45" s="163"/>
      <c r="M45" s="4"/>
    </row>
    <row r="46" spans="1:13" ht="41.25" customHeight="1" thickBot="1" x14ac:dyDescent="0.4">
      <c r="A46" s="21"/>
      <c r="B46" s="150"/>
      <c r="C46" s="151"/>
      <c r="D46" s="151"/>
      <c r="E46" s="151"/>
      <c r="F46" s="151"/>
      <c r="G46" s="152"/>
      <c r="H46" s="87" t="s">
        <v>82</v>
      </c>
      <c r="I46" s="88">
        <f>SUM(I39:I45)</f>
        <v>0</v>
      </c>
      <c r="J46" s="88">
        <f>SUM(J39:J45)</f>
        <v>0</v>
      </c>
      <c r="K46" s="153"/>
      <c r="L46" s="154"/>
      <c r="M46" s="4"/>
    </row>
    <row r="47" spans="1:13" ht="16.5" customHeight="1" x14ac:dyDescent="0.35">
      <c r="A47" s="21"/>
      <c r="B47" s="136" t="s">
        <v>89</v>
      </c>
      <c r="C47" s="72" t="s">
        <v>85</v>
      </c>
      <c r="D47" s="89"/>
      <c r="E47" s="90"/>
      <c r="F47" s="90"/>
      <c r="G47" s="91">
        <v>0</v>
      </c>
      <c r="H47" s="91">
        <f>+E47*F47*G47</f>
        <v>0</v>
      </c>
      <c r="I47" s="92">
        <v>0</v>
      </c>
      <c r="J47" s="93">
        <v>0</v>
      </c>
      <c r="K47" s="237"/>
      <c r="L47" s="165"/>
      <c r="M47" s="4"/>
    </row>
    <row r="48" spans="1:13" ht="16.5" customHeight="1" x14ac:dyDescent="0.35">
      <c r="A48" s="21"/>
      <c r="B48" s="137"/>
      <c r="C48" s="29" t="s">
        <v>86</v>
      </c>
      <c r="D48" s="53"/>
      <c r="E48" s="45"/>
      <c r="F48" s="45"/>
      <c r="G48" s="26">
        <v>0</v>
      </c>
      <c r="H48" s="26">
        <f>+E48*F48*G48</f>
        <v>0</v>
      </c>
      <c r="I48" s="62">
        <v>0</v>
      </c>
      <c r="J48" s="60">
        <v>0</v>
      </c>
      <c r="K48" s="236"/>
      <c r="L48" s="161"/>
      <c r="M48" s="4"/>
    </row>
    <row r="49" spans="1:14" ht="16.5" customHeight="1" x14ac:dyDescent="0.35">
      <c r="A49" s="21"/>
      <c r="B49" s="137"/>
      <c r="C49" s="139" t="s">
        <v>87</v>
      </c>
      <c r="D49" s="54"/>
      <c r="E49" s="43"/>
      <c r="F49" s="43"/>
      <c r="G49" s="50">
        <v>0</v>
      </c>
      <c r="H49" s="26">
        <f t="shared" ref="H49:H52" si="3">+E49*F49*G49</f>
        <v>0</v>
      </c>
      <c r="I49" s="58">
        <v>0</v>
      </c>
      <c r="J49" s="63">
        <v>0</v>
      </c>
      <c r="K49" s="160"/>
      <c r="L49" s="161"/>
      <c r="M49" s="4"/>
    </row>
    <row r="50" spans="1:14" ht="16.5" customHeight="1" x14ac:dyDescent="0.35">
      <c r="A50" s="21"/>
      <c r="B50" s="137"/>
      <c r="C50" s="140"/>
      <c r="D50" s="54"/>
      <c r="E50" s="43"/>
      <c r="F50" s="43"/>
      <c r="G50" s="50">
        <v>0</v>
      </c>
      <c r="H50" s="26">
        <f t="shared" si="3"/>
        <v>0</v>
      </c>
      <c r="I50" s="59">
        <v>0</v>
      </c>
      <c r="J50" s="59">
        <v>0</v>
      </c>
      <c r="K50" s="160"/>
      <c r="L50" s="161"/>
      <c r="M50" s="4"/>
    </row>
    <row r="51" spans="1:14" ht="16.5" customHeight="1" x14ac:dyDescent="0.35">
      <c r="A51" s="21"/>
      <c r="B51" s="137"/>
      <c r="C51" s="140"/>
      <c r="D51" s="55"/>
      <c r="E51" s="51"/>
      <c r="F51" s="51"/>
      <c r="G51" s="44">
        <v>0</v>
      </c>
      <c r="H51" s="26">
        <f t="shared" si="3"/>
        <v>0</v>
      </c>
      <c r="I51" s="60">
        <v>0</v>
      </c>
      <c r="J51" s="60">
        <v>0</v>
      </c>
      <c r="K51" s="181"/>
      <c r="L51" s="182"/>
      <c r="M51" s="4"/>
    </row>
    <row r="52" spans="1:14" ht="16.5" customHeight="1" x14ac:dyDescent="0.35">
      <c r="A52" s="21"/>
      <c r="B52" s="137"/>
      <c r="C52" s="140"/>
      <c r="D52" s="54"/>
      <c r="E52" s="43"/>
      <c r="F52" s="43"/>
      <c r="G52" s="44">
        <v>0</v>
      </c>
      <c r="H52" s="26">
        <f t="shared" si="3"/>
        <v>0</v>
      </c>
      <c r="I52" s="60">
        <v>0</v>
      </c>
      <c r="J52" s="60">
        <v>0</v>
      </c>
      <c r="K52" s="181"/>
      <c r="L52" s="182"/>
      <c r="M52" s="4"/>
    </row>
    <row r="53" spans="1:14" ht="16.5" customHeight="1" thickBot="1" x14ac:dyDescent="0.4">
      <c r="A53" s="21"/>
      <c r="B53" s="138"/>
      <c r="C53" s="141"/>
      <c r="D53" s="78"/>
      <c r="E53" s="94"/>
      <c r="F53" s="94"/>
      <c r="G53" s="95">
        <v>0</v>
      </c>
      <c r="H53" s="95">
        <f>+E53*F53*G53</f>
        <v>0</v>
      </c>
      <c r="I53" s="79">
        <v>0</v>
      </c>
      <c r="J53" s="79">
        <v>0</v>
      </c>
      <c r="K53" s="166"/>
      <c r="L53" s="167"/>
      <c r="M53" s="4"/>
    </row>
    <row r="54" spans="1:14" ht="41.25" customHeight="1" thickBot="1" x14ac:dyDescent="0.4">
      <c r="A54" s="21"/>
      <c r="B54" s="150"/>
      <c r="C54" s="151"/>
      <c r="D54" s="151"/>
      <c r="E54" s="151"/>
      <c r="F54" s="151"/>
      <c r="G54" s="152"/>
      <c r="H54" s="87" t="s">
        <v>82</v>
      </c>
      <c r="I54" s="88">
        <f>SUM(I47:I53)</f>
        <v>0</v>
      </c>
      <c r="J54" s="88">
        <f>SUM(J47:J53)</f>
        <v>0</v>
      </c>
      <c r="K54" s="153"/>
      <c r="L54" s="154"/>
      <c r="M54" s="4"/>
    </row>
    <row r="55" spans="1:14" ht="16.5" customHeight="1" x14ac:dyDescent="0.35">
      <c r="A55" s="21"/>
      <c r="B55" s="136" t="s">
        <v>90</v>
      </c>
      <c r="C55" s="72" t="s">
        <v>85</v>
      </c>
      <c r="D55" s="89"/>
      <c r="E55" s="90"/>
      <c r="F55" s="90"/>
      <c r="G55" s="91">
        <v>0</v>
      </c>
      <c r="H55" s="91">
        <f>+E55*F55*G55</f>
        <v>0</v>
      </c>
      <c r="I55" s="96">
        <v>0</v>
      </c>
      <c r="J55" s="96">
        <v>0</v>
      </c>
      <c r="K55" s="164"/>
      <c r="L55" s="165"/>
      <c r="M55" s="4"/>
    </row>
    <row r="56" spans="1:14" ht="16.5" customHeight="1" x14ac:dyDescent="0.35">
      <c r="A56" s="21"/>
      <c r="B56" s="137"/>
      <c r="C56" s="29" t="s">
        <v>86</v>
      </c>
      <c r="D56" s="52"/>
      <c r="E56" s="25"/>
      <c r="F56" s="25"/>
      <c r="G56" s="26">
        <v>0</v>
      </c>
      <c r="H56" s="26">
        <f>+E56*F56*G56</f>
        <v>0</v>
      </c>
      <c r="I56" s="58">
        <v>0</v>
      </c>
      <c r="J56" s="58">
        <v>0</v>
      </c>
      <c r="K56" s="160"/>
      <c r="L56" s="161"/>
      <c r="M56" s="4"/>
    </row>
    <row r="57" spans="1:14" ht="16.5" customHeight="1" x14ac:dyDescent="0.35">
      <c r="A57" s="21"/>
      <c r="B57" s="137"/>
      <c r="C57" s="238" t="s">
        <v>87</v>
      </c>
      <c r="D57" s="52"/>
      <c r="E57" s="25"/>
      <c r="F57" s="25"/>
      <c r="G57" s="26">
        <v>0</v>
      </c>
      <c r="H57" s="26">
        <f t="shared" ref="H57:H60" si="4">+E57*F57*G57</f>
        <v>0</v>
      </c>
      <c r="I57" s="58">
        <v>0</v>
      </c>
      <c r="J57" s="58">
        <v>0</v>
      </c>
      <c r="K57" s="160"/>
      <c r="L57" s="161"/>
      <c r="M57" s="236"/>
      <c r="N57" s="161"/>
    </row>
    <row r="58" spans="1:14" ht="16.5" customHeight="1" x14ac:dyDescent="0.35">
      <c r="A58" s="21"/>
      <c r="B58" s="137"/>
      <c r="C58" s="239"/>
      <c r="D58" s="53"/>
      <c r="E58" s="45"/>
      <c r="F58" s="45"/>
      <c r="G58" s="26">
        <v>0</v>
      </c>
      <c r="H58" s="26">
        <f t="shared" si="4"/>
        <v>0</v>
      </c>
      <c r="I58" s="58">
        <v>0</v>
      </c>
      <c r="J58" s="58">
        <v>0</v>
      </c>
      <c r="K58" s="160"/>
      <c r="L58" s="161"/>
      <c r="M58" s="4"/>
    </row>
    <row r="59" spans="1:14" ht="16.5" customHeight="1" x14ac:dyDescent="0.35">
      <c r="A59" s="21"/>
      <c r="B59" s="137"/>
      <c r="C59" s="239"/>
      <c r="D59" s="54"/>
      <c r="E59" s="43"/>
      <c r="F59" s="43"/>
      <c r="G59" s="50">
        <v>0</v>
      </c>
      <c r="H59" s="26">
        <f t="shared" si="4"/>
        <v>0</v>
      </c>
      <c r="I59" s="59">
        <v>0</v>
      </c>
      <c r="J59" s="59">
        <v>0</v>
      </c>
      <c r="K59" s="160"/>
      <c r="L59" s="161"/>
      <c r="M59" s="4"/>
    </row>
    <row r="60" spans="1:14" ht="16.5" customHeight="1" x14ac:dyDescent="0.35">
      <c r="A60" s="21"/>
      <c r="B60" s="137"/>
      <c r="C60" s="239"/>
      <c r="D60" s="54"/>
      <c r="E60" s="43"/>
      <c r="F60" s="43"/>
      <c r="G60" s="50">
        <v>0</v>
      </c>
      <c r="H60" s="26">
        <f t="shared" si="4"/>
        <v>0</v>
      </c>
      <c r="I60" s="59">
        <v>0</v>
      </c>
      <c r="J60" s="59">
        <v>0</v>
      </c>
      <c r="K60" s="160"/>
      <c r="L60" s="161"/>
      <c r="M60" s="4"/>
    </row>
    <row r="61" spans="1:14" ht="16.5" customHeight="1" thickBot="1" x14ac:dyDescent="0.4">
      <c r="A61" s="21"/>
      <c r="B61" s="138"/>
      <c r="C61" s="240"/>
      <c r="D61" s="78"/>
      <c r="E61" s="94"/>
      <c r="F61" s="94"/>
      <c r="G61" s="97">
        <v>0</v>
      </c>
      <c r="H61" s="95">
        <f>+E61*F61*G61</f>
        <v>0</v>
      </c>
      <c r="I61" s="98">
        <v>0</v>
      </c>
      <c r="J61" s="98">
        <v>0</v>
      </c>
      <c r="K61" s="257"/>
      <c r="L61" s="258"/>
      <c r="M61" s="4"/>
    </row>
    <row r="62" spans="1:14" ht="48" customHeight="1" thickBot="1" x14ac:dyDescent="0.4">
      <c r="A62" s="21"/>
      <c r="B62" s="150"/>
      <c r="C62" s="151"/>
      <c r="D62" s="151"/>
      <c r="E62" s="151"/>
      <c r="F62" s="151"/>
      <c r="G62" s="152"/>
      <c r="H62" s="81" t="s">
        <v>82</v>
      </c>
      <c r="I62" s="82">
        <f>SUM(I55:I61)</f>
        <v>0</v>
      </c>
      <c r="J62" s="82">
        <f>SUM(J55:J61)</f>
        <v>0</v>
      </c>
      <c r="K62" s="153"/>
      <c r="L62" s="154"/>
      <c r="M62" s="4"/>
    </row>
    <row r="63" spans="1:14" ht="16.5" customHeight="1" x14ac:dyDescent="0.35">
      <c r="A63" s="21"/>
      <c r="B63" s="136" t="s">
        <v>91</v>
      </c>
      <c r="C63" s="72" t="s">
        <v>85</v>
      </c>
      <c r="D63" s="89"/>
      <c r="E63" s="90"/>
      <c r="F63" s="90"/>
      <c r="G63" s="91">
        <v>0</v>
      </c>
      <c r="H63" s="91">
        <f>+E63*F63*G63</f>
        <v>0</v>
      </c>
      <c r="I63" s="96">
        <v>0</v>
      </c>
      <c r="J63" s="96">
        <v>0</v>
      </c>
      <c r="K63" s="164"/>
      <c r="L63" s="165"/>
      <c r="M63" s="4"/>
    </row>
    <row r="64" spans="1:14" ht="16.5" customHeight="1" x14ac:dyDescent="0.35">
      <c r="A64" s="21"/>
      <c r="B64" s="137"/>
      <c r="C64" s="29" t="s">
        <v>86</v>
      </c>
      <c r="D64" s="53"/>
      <c r="E64" s="45"/>
      <c r="F64" s="45"/>
      <c r="G64" s="26">
        <v>0</v>
      </c>
      <c r="H64" s="26">
        <f>+E64*F64*G64</f>
        <v>0</v>
      </c>
      <c r="I64" s="58">
        <v>0</v>
      </c>
      <c r="J64" s="58">
        <v>0</v>
      </c>
      <c r="K64" s="160"/>
      <c r="L64" s="161"/>
      <c r="M64" s="4"/>
    </row>
    <row r="65" spans="1:13" ht="16.5" customHeight="1" x14ac:dyDescent="0.35">
      <c r="A65" s="21"/>
      <c r="B65" s="137"/>
      <c r="C65" s="139" t="s">
        <v>87</v>
      </c>
      <c r="D65" s="54"/>
      <c r="E65" s="43"/>
      <c r="F65" s="43"/>
      <c r="G65" s="50">
        <v>0</v>
      </c>
      <c r="H65" s="26">
        <f t="shared" ref="H65:H68" si="5">+E65*F65*G65</f>
        <v>0</v>
      </c>
      <c r="I65" s="59">
        <v>0</v>
      </c>
      <c r="J65" s="59">
        <v>0</v>
      </c>
      <c r="K65" s="160"/>
      <c r="L65" s="161"/>
      <c r="M65" s="4"/>
    </row>
    <row r="66" spans="1:13" ht="16.5" customHeight="1" x14ac:dyDescent="0.35">
      <c r="A66" s="21"/>
      <c r="B66" s="137"/>
      <c r="C66" s="140"/>
      <c r="D66" s="54"/>
      <c r="E66" s="43"/>
      <c r="F66" s="43"/>
      <c r="G66" s="50">
        <v>0</v>
      </c>
      <c r="H66" s="26">
        <f t="shared" si="5"/>
        <v>0</v>
      </c>
      <c r="I66" s="59">
        <v>0</v>
      </c>
      <c r="J66" s="59">
        <v>0</v>
      </c>
      <c r="K66" s="160"/>
      <c r="L66" s="161"/>
      <c r="M66" s="4"/>
    </row>
    <row r="67" spans="1:13" ht="16.5" customHeight="1" x14ac:dyDescent="0.35">
      <c r="A67" s="21"/>
      <c r="B67" s="137"/>
      <c r="C67" s="140"/>
      <c r="D67" s="55"/>
      <c r="E67" s="51"/>
      <c r="F67" s="51"/>
      <c r="G67" s="44">
        <v>0</v>
      </c>
      <c r="H67" s="26">
        <f t="shared" si="5"/>
        <v>0</v>
      </c>
      <c r="I67" s="60">
        <v>0</v>
      </c>
      <c r="J67" s="60">
        <v>0</v>
      </c>
      <c r="K67" s="181"/>
      <c r="L67" s="182"/>
      <c r="M67" s="4"/>
    </row>
    <row r="68" spans="1:13" ht="16.5" customHeight="1" x14ac:dyDescent="0.35">
      <c r="A68" s="21"/>
      <c r="B68" s="137"/>
      <c r="C68" s="140"/>
      <c r="D68" s="54"/>
      <c r="E68" s="43"/>
      <c r="F68" s="43"/>
      <c r="G68" s="44">
        <v>0</v>
      </c>
      <c r="H68" s="26">
        <f t="shared" si="5"/>
        <v>0</v>
      </c>
      <c r="I68" s="60">
        <v>0</v>
      </c>
      <c r="J68" s="60">
        <v>0</v>
      </c>
      <c r="K68" s="181"/>
      <c r="L68" s="182"/>
      <c r="M68" s="4"/>
    </row>
    <row r="69" spans="1:13" ht="16.5" customHeight="1" thickBot="1" x14ac:dyDescent="0.4">
      <c r="A69" s="21"/>
      <c r="B69" s="138"/>
      <c r="C69" s="141"/>
      <c r="D69" s="78"/>
      <c r="E69" s="94"/>
      <c r="F69" s="94"/>
      <c r="G69" s="95">
        <v>0</v>
      </c>
      <c r="H69" s="95">
        <f>+E69*F69*G69</f>
        <v>0</v>
      </c>
      <c r="I69" s="79">
        <v>0</v>
      </c>
      <c r="J69" s="79">
        <v>0</v>
      </c>
      <c r="K69" s="166"/>
      <c r="L69" s="167"/>
      <c r="M69" s="4"/>
    </row>
    <row r="70" spans="1:13" ht="41.25" customHeight="1" thickBot="1" x14ac:dyDescent="0.4">
      <c r="A70" s="21"/>
      <c r="B70" s="150"/>
      <c r="C70" s="151"/>
      <c r="D70" s="151"/>
      <c r="E70" s="151"/>
      <c r="F70" s="151"/>
      <c r="G70" s="152"/>
      <c r="H70" s="87" t="s">
        <v>82</v>
      </c>
      <c r="I70" s="88">
        <f>SUM(I63:I69)</f>
        <v>0</v>
      </c>
      <c r="J70" s="88">
        <f>SUM(J63:J69)</f>
        <v>0</v>
      </c>
      <c r="K70" s="153"/>
      <c r="L70" s="154"/>
      <c r="M70" s="4"/>
    </row>
    <row r="71" spans="1:13" ht="16.5" customHeight="1" x14ac:dyDescent="0.35">
      <c r="A71" s="21"/>
      <c r="B71" s="136" t="s">
        <v>92</v>
      </c>
      <c r="C71" s="72" t="s">
        <v>85</v>
      </c>
      <c r="D71" s="89"/>
      <c r="E71" s="90"/>
      <c r="F71" s="90"/>
      <c r="G71" s="91">
        <v>0</v>
      </c>
      <c r="H71" s="91">
        <f>+E71*F71*G71</f>
        <v>0</v>
      </c>
      <c r="I71" s="96">
        <v>0</v>
      </c>
      <c r="J71" s="96">
        <v>0</v>
      </c>
      <c r="K71" s="164"/>
      <c r="L71" s="165"/>
      <c r="M71" s="4"/>
    </row>
    <row r="72" spans="1:13" ht="21" customHeight="1" x14ac:dyDescent="0.35">
      <c r="A72" s="21"/>
      <c r="B72" s="137"/>
      <c r="C72" s="29" t="s">
        <v>86</v>
      </c>
      <c r="D72" s="53"/>
      <c r="E72" s="45"/>
      <c r="F72" s="45"/>
      <c r="G72" s="26">
        <v>0</v>
      </c>
      <c r="H72" s="26">
        <f>+E72*F72*G72</f>
        <v>0</v>
      </c>
      <c r="I72" s="58">
        <v>0</v>
      </c>
      <c r="J72" s="58">
        <v>0</v>
      </c>
      <c r="K72" s="160"/>
      <c r="L72" s="161"/>
      <c r="M72" s="4"/>
    </row>
    <row r="73" spans="1:13" ht="18" customHeight="1" x14ac:dyDescent="0.35">
      <c r="A73" s="21"/>
      <c r="B73" s="137"/>
      <c r="C73" s="139" t="s">
        <v>87</v>
      </c>
      <c r="D73" s="54"/>
      <c r="E73" s="43"/>
      <c r="F73" s="43"/>
      <c r="G73" s="50">
        <v>0</v>
      </c>
      <c r="H73" s="26">
        <f t="shared" ref="H73:H76" si="6">+E73*F73*G73</f>
        <v>0</v>
      </c>
      <c r="I73" s="59">
        <v>0</v>
      </c>
      <c r="J73" s="59">
        <v>0</v>
      </c>
      <c r="K73" s="160"/>
      <c r="L73" s="161"/>
      <c r="M73" s="4"/>
    </row>
    <row r="74" spans="1:13" ht="18" customHeight="1" x14ac:dyDescent="0.35">
      <c r="A74" s="21"/>
      <c r="B74" s="137"/>
      <c r="C74" s="140"/>
      <c r="D74" s="54"/>
      <c r="E74" s="43"/>
      <c r="F74" s="43"/>
      <c r="G74" s="50">
        <v>0</v>
      </c>
      <c r="H74" s="26">
        <f t="shared" si="6"/>
        <v>0</v>
      </c>
      <c r="I74" s="59">
        <v>0</v>
      </c>
      <c r="J74" s="59">
        <v>0</v>
      </c>
      <c r="K74" s="160"/>
      <c r="L74" s="161"/>
      <c r="M74" s="4"/>
    </row>
    <row r="75" spans="1:13" ht="15.75" customHeight="1" x14ac:dyDescent="0.35">
      <c r="A75" s="21"/>
      <c r="B75" s="137"/>
      <c r="C75" s="140"/>
      <c r="D75" s="55"/>
      <c r="E75" s="51"/>
      <c r="F75" s="51"/>
      <c r="G75" s="44">
        <v>0</v>
      </c>
      <c r="H75" s="26">
        <f t="shared" si="6"/>
        <v>0</v>
      </c>
      <c r="I75" s="60">
        <v>0</v>
      </c>
      <c r="J75" s="60">
        <v>0</v>
      </c>
      <c r="K75" s="227"/>
      <c r="L75" s="228"/>
      <c r="M75" s="4"/>
    </row>
    <row r="76" spans="1:13" ht="15.75" customHeight="1" x14ac:dyDescent="0.35">
      <c r="A76" s="21"/>
      <c r="B76" s="137"/>
      <c r="C76" s="140"/>
      <c r="D76" s="54"/>
      <c r="E76" s="43"/>
      <c r="F76" s="43"/>
      <c r="G76" s="44">
        <v>0</v>
      </c>
      <c r="H76" s="26">
        <f t="shared" si="6"/>
        <v>0</v>
      </c>
      <c r="I76" s="60">
        <v>0</v>
      </c>
      <c r="J76" s="60">
        <v>0</v>
      </c>
      <c r="K76" s="227"/>
      <c r="L76" s="228"/>
      <c r="M76" s="4"/>
    </row>
    <row r="77" spans="1:13" ht="15.75" customHeight="1" thickBot="1" x14ac:dyDescent="0.4">
      <c r="A77" s="21"/>
      <c r="B77" s="138"/>
      <c r="C77" s="141"/>
      <c r="D77" s="78"/>
      <c r="E77" s="94"/>
      <c r="F77" s="94"/>
      <c r="G77" s="95">
        <v>0</v>
      </c>
      <c r="H77" s="95">
        <f>+E77*F77*G77</f>
        <v>0</v>
      </c>
      <c r="I77" s="79">
        <v>0</v>
      </c>
      <c r="J77" s="79">
        <v>0</v>
      </c>
      <c r="K77" s="162"/>
      <c r="L77" s="163"/>
      <c r="M77" s="4"/>
    </row>
    <row r="78" spans="1:13" ht="42.65" customHeight="1" thickBot="1" x14ac:dyDescent="0.4">
      <c r="A78" s="21"/>
      <c r="B78" s="130" t="s">
        <v>167</v>
      </c>
      <c r="C78" s="131"/>
      <c r="D78" s="131"/>
      <c r="E78" s="131"/>
      <c r="F78" s="132"/>
      <c r="G78" s="83" t="e">
        <f>+J78/D7</f>
        <v>#DIV/0!</v>
      </c>
      <c r="H78" s="87" t="s">
        <v>82</v>
      </c>
      <c r="I78" s="88">
        <f>SUM(I71:I77)</f>
        <v>0</v>
      </c>
      <c r="J78" s="88">
        <f>SUM(J71:J77)</f>
        <v>0</v>
      </c>
      <c r="K78" s="153"/>
      <c r="L78" s="154"/>
      <c r="M78" s="4"/>
    </row>
    <row r="79" spans="1:13" ht="16.5" customHeight="1" x14ac:dyDescent="0.35">
      <c r="A79" s="21"/>
      <c r="B79" s="136" t="s">
        <v>93</v>
      </c>
      <c r="C79" s="72" t="s">
        <v>85</v>
      </c>
      <c r="D79" s="89"/>
      <c r="E79" s="90"/>
      <c r="F79" s="90"/>
      <c r="G79" s="91">
        <v>0</v>
      </c>
      <c r="H79" s="91">
        <f>+E79*F79*G79</f>
        <v>0</v>
      </c>
      <c r="I79" s="96">
        <v>0</v>
      </c>
      <c r="J79" s="96">
        <v>0</v>
      </c>
      <c r="K79" s="164"/>
      <c r="L79" s="165"/>
      <c r="M79" s="4"/>
    </row>
    <row r="80" spans="1:13" ht="16.5" customHeight="1" x14ac:dyDescent="0.35">
      <c r="A80" s="21"/>
      <c r="B80" s="137"/>
      <c r="C80" s="29" t="s">
        <v>86</v>
      </c>
      <c r="D80" s="53"/>
      <c r="E80" s="45"/>
      <c r="F80" s="45"/>
      <c r="G80" s="26">
        <v>0</v>
      </c>
      <c r="H80" s="26">
        <f>+E80*F80*G80</f>
        <v>0</v>
      </c>
      <c r="I80" s="58">
        <v>0</v>
      </c>
      <c r="J80" s="58">
        <v>0</v>
      </c>
      <c r="K80" s="160"/>
      <c r="L80" s="161"/>
      <c r="M80" s="4"/>
    </row>
    <row r="81" spans="1:13" ht="16.5" customHeight="1" x14ac:dyDescent="0.35">
      <c r="A81" s="21"/>
      <c r="B81" s="137"/>
      <c r="C81" s="139" t="s">
        <v>87</v>
      </c>
      <c r="D81" s="54"/>
      <c r="E81" s="43"/>
      <c r="F81" s="43"/>
      <c r="G81" s="50">
        <v>0</v>
      </c>
      <c r="H81" s="26">
        <f t="shared" ref="H81:H84" si="7">+E81*F81*G81</f>
        <v>0</v>
      </c>
      <c r="I81" s="59">
        <v>0</v>
      </c>
      <c r="J81" s="59">
        <v>0</v>
      </c>
      <c r="K81" s="160"/>
      <c r="L81" s="161"/>
      <c r="M81" s="4"/>
    </row>
    <row r="82" spans="1:13" ht="16.5" customHeight="1" x14ac:dyDescent="0.35">
      <c r="A82" s="21"/>
      <c r="B82" s="137"/>
      <c r="C82" s="140"/>
      <c r="D82" s="54"/>
      <c r="E82" s="43"/>
      <c r="F82" s="43"/>
      <c r="G82" s="50">
        <v>0</v>
      </c>
      <c r="H82" s="26">
        <f t="shared" si="7"/>
        <v>0</v>
      </c>
      <c r="I82" s="59">
        <v>0</v>
      </c>
      <c r="J82" s="59">
        <v>0</v>
      </c>
      <c r="K82" s="160"/>
      <c r="L82" s="161"/>
      <c r="M82" s="4"/>
    </row>
    <row r="83" spans="1:13" ht="16.5" customHeight="1" x14ac:dyDescent="0.35">
      <c r="A83" s="21"/>
      <c r="B83" s="137"/>
      <c r="C83" s="140"/>
      <c r="D83" s="55"/>
      <c r="E83" s="51"/>
      <c r="F83" s="51"/>
      <c r="G83" s="44">
        <v>0</v>
      </c>
      <c r="H83" s="26">
        <f t="shared" si="7"/>
        <v>0</v>
      </c>
      <c r="I83" s="60">
        <v>0</v>
      </c>
      <c r="J83" s="60">
        <v>0</v>
      </c>
      <c r="K83" s="160"/>
      <c r="L83" s="161"/>
      <c r="M83" s="4"/>
    </row>
    <row r="84" spans="1:13" ht="16.5" customHeight="1" x14ac:dyDescent="0.35">
      <c r="A84" s="21"/>
      <c r="B84" s="137"/>
      <c r="C84" s="140"/>
      <c r="D84" s="54"/>
      <c r="E84" s="43"/>
      <c r="F84" s="43"/>
      <c r="G84" s="44">
        <v>0</v>
      </c>
      <c r="H84" s="26">
        <f t="shared" si="7"/>
        <v>0</v>
      </c>
      <c r="I84" s="60">
        <v>0</v>
      </c>
      <c r="J84" s="60">
        <v>0</v>
      </c>
      <c r="K84" s="181"/>
      <c r="L84" s="182"/>
      <c r="M84" s="4"/>
    </row>
    <row r="85" spans="1:13" ht="16.5" customHeight="1" thickBot="1" x14ac:dyDescent="0.4">
      <c r="A85" s="21"/>
      <c r="B85" s="138"/>
      <c r="C85" s="141"/>
      <c r="D85" s="78"/>
      <c r="E85" s="94"/>
      <c r="F85" s="94"/>
      <c r="G85" s="95">
        <v>0</v>
      </c>
      <c r="H85" s="95">
        <f>+E85*F85*G85</f>
        <v>0</v>
      </c>
      <c r="I85" s="79">
        <v>0</v>
      </c>
      <c r="J85" s="79">
        <v>0</v>
      </c>
      <c r="K85" s="166"/>
      <c r="L85" s="167"/>
      <c r="M85" s="4"/>
    </row>
    <row r="86" spans="1:13" ht="42" customHeight="1" thickBot="1" x14ac:dyDescent="0.4">
      <c r="A86" s="21"/>
      <c r="B86" s="150"/>
      <c r="C86" s="151"/>
      <c r="D86" s="151"/>
      <c r="E86" s="151"/>
      <c r="F86" s="151"/>
      <c r="G86" s="152"/>
      <c r="H86" s="87" t="s">
        <v>82</v>
      </c>
      <c r="I86" s="88">
        <f>SUM(I79:I85)</f>
        <v>0</v>
      </c>
      <c r="J86" s="88">
        <f>SUM(J79:J85)</f>
        <v>0</v>
      </c>
      <c r="K86" s="153"/>
      <c r="L86" s="154"/>
      <c r="M86" s="4"/>
    </row>
    <row r="87" spans="1:13" ht="16.5" customHeight="1" x14ac:dyDescent="0.35">
      <c r="A87" s="21"/>
      <c r="B87" s="136" t="s">
        <v>94</v>
      </c>
      <c r="C87" s="72" t="s">
        <v>85</v>
      </c>
      <c r="D87" s="89"/>
      <c r="E87" s="90"/>
      <c r="F87" s="90"/>
      <c r="G87" s="91">
        <v>0</v>
      </c>
      <c r="H87" s="91">
        <f>+E87*F87*G87</f>
        <v>0</v>
      </c>
      <c r="I87" s="96">
        <v>0</v>
      </c>
      <c r="J87" s="96">
        <v>0</v>
      </c>
      <c r="K87" s="164"/>
      <c r="L87" s="165"/>
      <c r="M87" s="4"/>
    </row>
    <row r="88" spans="1:13" ht="16.5" customHeight="1" x14ac:dyDescent="0.35">
      <c r="A88" s="21"/>
      <c r="B88" s="137"/>
      <c r="C88" s="29" t="s">
        <v>86</v>
      </c>
      <c r="D88" s="53"/>
      <c r="E88" s="45"/>
      <c r="F88" s="45"/>
      <c r="G88" s="26">
        <v>0</v>
      </c>
      <c r="H88" s="26">
        <f>+E88*F88*G88</f>
        <v>0</v>
      </c>
      <c r="I88" s="58">
        <v>0</v>
      </c>
      <c r="J88" s="58">
        <v>0</v>
      </c>
      <c r="K88" s="160"/>
      <c r="L88" s="161"/>
      <c r="M88" s="4"/>
    </row>
    <row r="89" spans="1:13" ht="16.5" customHeight="1" x14ac:dyDescent="0.35">
      <c r="A89" s="21"/>
      <c r="B89" s="137"/>
      <c r="C89" s="139" t="s">
        <v>87</v>
      </c>
      <c r="D89" s="54"/>
      <c r="E89" s="43"/>
      <c r="F89" s="43"/>
      <c r="G89" s="50">
        <v>0</v>
      </c>
      <c r="H89" s="26">
        <f t="shared" ref="H89:H92" si="8">+E89*F89*G89</f>
        <v>0</v>
      </c>
      <c r="I89" s="59">
        <v>0</v>
      </c>
      <c r="J89" s="59">
        <v>0</v>
      </c>
      <c r="K89" s="160"/>
      <c r="L89" s="161"/>
      <c r="M89" s="4"/>
    </row>
    <row r="90" spans="1:13" ht="16.5" customHeight="1" x14ac:dyDescent="0.35">
      <c r="A90" s="21"/>
      <c r="B90" s="137"/>
      <c r="C90" s="140"/>
      <c r="D90" s="54"/>
      <c r="E90" s="43"/>
      <c r="F90" s="43"/>
      <c r="G90" s="50">
        <v>0</v>
      </c>
      <c r="H90" s="26">
        <f t="shared" si="8"/>
        <v>0</v>
      </c>
      <c r="I90" s="59">
        <v>0</v>
      </c>
      <c r="J90" s="59">
        <v>0</v>
      </c>
      <c r="K90" s="160"/>
      <c r="L90" s="161"/>
      <c r="M90" s="4"/>
    </row>
    <row r="91" spans="1:13" ht="16.5" customHeight="1" x14ac:dyDescent="0.35">
      <c r="A91" s="21"/>
      <c r="B91" s="137"/>
      <c r="C91" s="140"/>
      <c r="D91" s="55"/>
      <c r="E91" s="51"/>
      <c r="F91" s="51"/>
      <c r="G91" s="44">
        <v>0</v>
      </c>
      <c r="H91" s="26">
        <f t="shared" si="8"/>
        <v>0</v>
      </c>
      <c r="I91" s="60">
        <v>0</v>
      </c>
      <c r="J91" s="60">
        <v>0</v>
      </c>
      <c r="K91" s="160"/>
      <c r="L91" s="161"/>
      <c r="M91" s="4"/>
    </row>
    <row r="92" spans="1:13" ht="16.5" customHeight="1" x14ac:dyDescent="0.35">
      <c r="A92" s="21"/>
      <c r="B92" s="137"/>
      <c r="C92" s="140"/>
      <c r="D92" s="56"/>
      <c r="E92" s="47"/>
      <c r="F92" s="47"/>
      <c r="G92" s="44">
        <v>0</v>
      </c>
      <c r="H92" s="26">
        <f t="shared" si="8"/>
        <v>0</v>
      </c>
      <c r="I92" s="61">
        <v>0</v>
      </c>
      <c r="J92" s="61">
        <v>0</v>
      </c>
      <c r="K92" s="259"/>
      <c r="L92" s="260"/>
      <c r="M92" s="4"/>
    </row>
    <row r="93" spans="1:13" ht="16.5" customHeight="1" thickBot="1" x14ac:dyDescent="0.4">
      <c r="A93" s="21"/>
      <c r="B93" s="138"/>
      <c r="C93" s="141"/>
      <c r="D93" s="101"/>
      <c r="E93" s="94"/>
      <c r="F93" s="94"/>
      <c r="G93" s="102">
        <v>0</v>
      </c>
      <c r="H93" s="95">
        <f>+E93*F93*G93</f>
        <v>0</v>
      </c>
      <c r="I93" s="79">
        <v>0</v>
      </c>
      <c r="J93" s="79">
        <v>0</v>
      </c>
      <c r="K93" s="166"/>
      <c r="L93" s="167"/>
      <c r="M93" s="4"/>
    </row>
    <row r="94" spans="1:13" ht="39.75" customHeight="1" thickBot="1" x14ac:dyDescent="0.4">
      <c r="A94" s="21"/>
      <c r="B94" s="150"/>
      <c r="C94" s="151"/>
      <c r="D94" s="151"/>
      <c r="E94" s="151"/>
      <c r="F94" s="151"/>
      <c r="G94" s="152"/>
      <c r="H94" s="87" t="s">
        <v>82</v>
      </c>
      <c r="I94" s="82">
        <f>SUM(I87:I93)</f>
        <v>0</v>
      </c>
      <c r="J94" s="82">
        <f>SUM(J87:J93)</f>
        <v>0</v>
      </c>
      <c r="K94" s="153"/>
      <c r="L94" s="154"/>
      <c r="M94" s="4"/>
    </row>
    <row r="95" spans="1:13" ht="16.5" customHeight="1" x14ac:dyDescent="0.35">
      <c r="A95" s="21"/>
      <c r="B95" s="136" t="s">
        <v>95</v>
      </c>
      <c r="C95" s="72" t="s">
        <v>85</v>
      </c>
      <c r="D95" s="89"/>
      <c r="E95" s="90"/>
      <c r="F95" s="90"/>
      <c r="G95" s="91">
        <v>0</v>
      </c>
      <c r="H95" s="91">
        <f>+E95*F95*G95</f>
        <v>0</v>
      </c>
      <c r="I95" s="96">
        <v>0</v>
      </c>
      <c r="J95" s="96">
        <v>0</v>
      </c>
      <c r="K95" s="164"/>
      <c r="L95" s="165"/>
      <c r="M95" s="4"/>
    </row>
    <row r="96" spans="1:13" ht="16.5" customHeight="1" x14ac:dyDescent="0.35">
      <c r="A96" s="21"/>
      <c r="B96" s="137"/>
      <c r="C96" s="29" t="s">
        <v>86</v>
      </c>
      <c r="D96" s="53"/>
      <c r="E96" s="45"/>
      <c r="F96" s="45"/>
      <c r="G96" s="26">
        <v>0</v>
      </c>
      <c r="H96" s="26">
        <f>+E96*F96*G96</f>
        <v>0</v>
      </c>
      <c r="I96" s="58">
        <v>0</v>
      </c>
      <c r="J96" s="58">
        <v>0</v>
      </c>
      <c r="K96" s="160"/>
      <c r="L96" s="161"/>
      <c r="M96" s="4"/>
    </row>
    <row r="97" spans="1:13" ht="16.5" customHeight="1" x14ac:dyDescent="0.35">
      <c r="A97" s="21"/>
      <c r="B97" s="137"/>
      <c r="C97" s="139" t="s">
        <v>87</v>
      </c>
      <c r="D97" s="54"/>
      <c r="E97" s="43"/>
      <c r="F97" s="43"/>
      <c r="G97" s="50">
        <v>0</v>
      </c>
      <c r="H97" s="26">
        <f t="shared" ref="H97:H100" si="9">+E97*F97*G97</f>
        <v>0</v>
      </c>
      <c r="I97" s="59">
        <v>0</v>
      </c>
      <c r="J97" s="59">
        <v>0</v>
      </c>
      <c r="K97" s="160"/>
      <c r="L97" s="161"/>
      <c r="M97" s="4"/>
    </row>
    <row r="98" spans="1:13" ht="16.5" customHeight="1" x14ac:dyDescent="0.35">
      <c r="A98" s="21"/>
      <c r="B98" s="137"/>
      <c r="C98" s="140"/>
      <c r="D98" s="54"/>
      <c r="E98" s="43"/>
      <c r="F98" s="43"/>
      <c r="G98" s="50">
        <v>0</v>
      </c>
      <c r="H98" s="26">
        <f t="shared" si="9"/>
        <v>0</v>
      </c>
      <c r="I98" s="59">
        <v>0</v>
      </c>
      <c r="J98" s="59">
        <v>0</v>
      </c>
      <c r="K98" s="160"/>
      <c r="L98" s="161"/>
      <c r="M98" s="4"/>
    </row>
    <row r="99" spans="1:13" ht="16.5" customHeight="1" x14ac:dyDescent="0.35">
      <c r="A99" s="21"/>
      <c r="B99" s="137"/>
      <c r="C99" s="140"/>
      <c r="D99" s="55"/>
      <c r="E99" s="51"/>
      <c r="F99" s="51"/>
      <c r="G99" s="44">
        <v>0</v>
      </c>
      <c r="H99" s="26">
        <f t="shared" si="9"/>
        <v>0</v>
      </c>
      <c r="I99" s="60">
        <v>0</v>
      </c>
      <c r="J99" s="60">
        <v>0</v>
      </c>
      <c r="K99" s="160"/>
      <c r="L99" s="161"/>
      <c r="M99" s="4"/>
    </row>
    <row r="100" spans="1:13" ht="16.5" customHeight="1" x14ac:dyDescent="0.35">
      <c r="A100" s="21"/>
      <c r="B100" s="137"/>
      <c r="C100" s="140"/>
      <c r="D100" s="54"/>
      <c r="E100" s="43"/>
      <c r="F100" s="43"/>
      <c r="G100" s="44">
        <v>0</v>
      </c>
      <c r="H100" s="26">
        <f t="shared" si="9"/>
        <v>0</v>
      </c>
      <c r="I100" s="60">
        <v>0</v>
      </c>
      <c r="J100" s="60">
        <v>0</v>
      </c>
      <c r="K100" s="181"/>
      <c r="L100" s="182"/>
      <c r="M100" s="4"/>
    </row>
    <row r="101" spans="1:13" ht="16.5" customHeight="1" thickBot="1" x14ac:dyDescent="0.4">
      <c r="A101" s="21"/>
      <c r="B101" s="138"/>
      <c r="C101" s="141"/>
      <c r="D101" s="78"/>
      <c r="E101" s="94"/>
      <c r="F101" s="94"/>
      <c r="G101" s="95">
        <v>0</v>
      </c>
      <c r="H101" s="95">
        <f>+E101*F101*G101</f>
        <v>0</v>
      </c>
      <c r="I101" s="79">
        <v>0</v>
      </c>
      <c r="J101" s="79">
        <v>0</v>
      </c>
      <c r="K101" s="166"/>
      <c r="L101" s="167"/>
      <c r="M101" s="4"/>
    </row>
    <row r="102" spans="1:13" ht="41.15" customHeight="1" thickBot="1" x14ac:dyDescent="0.4">
      <c r="A102" s="21"/>
      <c r="B102" s="150"/>
      <c r="C102" s="151"/>
      <c r="D102" s="151"/>
      <c r="E102" s="151"/>
      <c r="F102" s="151"/>
      <c r="G102" s="152"/>
      <c r="H102" s="81" t="s">
        <v>82</v>
      </c>
      <c r="I102" s="82">
        <f>SUM(I95:I101)</f>
        <v>0</v>
      </c>
      <c r="J102" s="82">
        <f>SUM(J95:J101)</f>
        <v>0</v>
      </c>
      <c r="K102" s="153"/>
      <c r="L102" s="154"/>
      <c r="M102" s="4"/>
    </row>
    <row r="103" spans="1:13" ht="15.75" customHeight="1" x14ac:dyDescent="0.35">
      <c r="A103" s="4"/>
      <c r="B103" s="204" t="s">
        <v>96</v>
      </c>
      <c r="C103" s="230"/>
      <c r="D103" s="231"/>
      <c r="E103" s="34"/>
      <c r="F103" s="34"/>
      <c r="G103" s="35">
        <v>0</v>
      </c>
      <c r="H103" s="35">
        <f>+E103*F103*G103</f>
        <v>0</v>
      </c>
      <c r="I103" s="35">
        <v>0</v>
      </c>
      <c r="J103" s="35">
        <v>0</v>
      </c>
      <c r="K103" s="164"/>
      <c r="L103" s="165"/>
      <c r="M103" s="4"/>
    </row>
    <row r="104" spans="1:13" ht="16.5" customHeight="1" x14ac:dyDescent="0.35">
      <c r="A104" s="4"/>
      <c r="B104" s="205"/>
      <c r="C104" s="232"/>
      <c r="D104" s="233"/>
      <c r="E104" s="36"/>
      <c r="F104" s="36"/>
      <c r="G104" s="64">
        <v>0</v>
      </c>
      <c r="H104" s="37">
        <f>+E104*F104*G104</f>
        <v>0</v>
      </c>
      <c r="I104" s="57">
        <v>0</v>
      </c>
      <c r="J104" s="37">
        <v>0</v>
      </c>
      <c r="K104" s="160"/>
      <c r="L104" s="161"/>
      <c r="M104" s="4"/>
    </row>
    <row r="105" spans="1:13" ht="16.5" customHeight="1" x14ac:dyDescent="0.35">
      <c r="A105" s="4"/>
      <c r="B105" s="205"/>
      <c r="C105" s="232"/>
      <c r="D105" s="233"/>
      <c r="E105" s="36"/>
      <c r="F105" s="36"/>
      <c r="G105" s="64">
        <v>0</v>
      </c>
      <c r="H105" s="37">
        <f t="shared" ref="H105:H106" si="10">+E105*F105*G105</f>
        <v>0</v>
      </c>
      <c r="I105" s="57">
        <v>0</v>
      </c>
      <c r="J105" s="37">
        <v>0</v>
      </c>
      <c r="K105" s="160"/>
      <c r="L105" s="161"/>
      <c r="M105" s="4"/>
    </row>
    <row r="106" spans="1:13" ht="16.5" customHeight="1" x14ac:dyDescent="0.35">
      <c r="A106" s="4"/>
      <c r="B106" s="205"/>
      <c r="C106" s="232"/>
      <c r="D106" s="233"/>
      <c r="E106" s="36"/>
      <c r="F106" s="36"/>
      <c r="G106" s="64">
        <v>0</v>
      </c>
      <c r="H106" s="37">
        <f t="shared" si="10"/>
        <v>0</v>
      </c>
      <c r="I106" s="57">
        <v>0</v>
      </c>
      <c r="J106" s="37">
        <v>0</v>
      </c>
      <c r="K106" s="160"/>
      <c r="L106" s="161"/>
      <c r="M106" s="4"/>
    </row>
    <row r="107" spans="1:13" ht="16.5" customHeight="1" thickBot="1" x14ac:dyDescent="0.4">
      <c r="A107" s="4"/>
      <c r="B107" s="206"/>
      <c r="C107" s="234"/>
      <c r="D107" s="235"/>
      <c r="E107" s="76"/>
      <c r="F107" s="76"/>
      <c r="G107" s="99">
        <v>0</v>
      </c>
      <c r="H107" s="80">
        <f>+E107*F107*G107</f>
        <v>0</v>
      </c>
      <c r="I107" s="86">
        <v>0</v>
      </c>
      <c r="J107" s="77">
        <v>0</v>
      </c>
      <c r="K107" s="162"/>
      <c r="L107" s="163"/>
      <c r="M107" s="4"/>
    </row>
    <row r="108" spans="1:13" ht="34.5" customHeight="1" thickBot="1" x14ac:dyDescent="0.4">
      <c r="A108" s="21"/>
      <c r="B108" s="133" t="s">
        <v>166</v>
      </c>
      <c r="C108" s="134"/>
      <c r="D108" s="134"/>
      <c r="E108" s="134"/>
      <c r="F108" s="135"/>
      <c r="G108" s="100" t="e">
        <f>+J108/D7</f>
        <v>#DIV/0!</v>
      </c>
      <c r="H108" s="66" t="s">
        <v>82</v>
      </c>
      <c r="I108" s="103">
        <f>SUM(I103:I107)</f>
        <v>0</v>
      </c>
      <c r="J108" s="103">
        <f>SUM(J103:J107)</f>
        <v>0</v>
      </c>
      <c r="K108" s="142"/>
      <c r="L108" s="143"/>
      <c r="M108" s="4"/>
    </row>
    <row r="109" spans="1:13" s="5" customFormat="1" ht="24.65" customHeight="1" thickBot="1" x14ac:dyDescent="0.4">
      <c r="A109" s="10"/>
      <c r="B109" s="6"/>
      <c r="C109" s="11"/>
      <c r="D109" s="11"/>
      <c r="E109" s="11"/>
      <c r="F109" s="11"/>
      <c r="G109" s="11"/>
      <c r="H109" s="67" t="s">
        <v>97</v>
      </c>
      <c r="I109" s="65">
        <f>SUM(I102+I94+I86+I78+I70+I62+I54+I46+I38+I30+I27+I108)</f>
        <v>0</v>
      </c>
      <c r="J109" s="7">
        <f>SUM(J102+J94+J86+J78+J70+J62+J54+J46+J38+J30+J27+J108)</f>
        <v>0</v>
      </c>
      <c r="K109" s="8"/>
      <c r="L109" s="9"/>
      <c r="M109" s="10"/>
    </row>
    <row r="110" spans="1:13" ht="14.5" x14ac:dyDescent="0.35">
      <c r="A110" s="4"/>
      <c r="B110" s="3"/>
      <c r="C110" s="4"/>
      <c r="D110" s="4"/>
      <c r="E110" s="4"/>
      <c r="F110" s="4"/>
      <c r="G110" s="4"/>
      <c r="H110" s="4"/>
      <c r="I110" s="4"/>
      <c r="J110" s="4"/>
      <c r="K110" s="4"/>
      <c r="L110" s="2"/>
      <c r="M110" s="4"/>
    </row>
    <row r="111" spans="1:13" ht="14.5" x14ac:dyDescent="0.35">
      <c r="A111" s="4"/>
      <c r="B111" s="229"/>
      <c r="C111" s="229"/>
      <c r="D111" s="4"/>
      <c r="E111" s="4"/>
      <c r="F111" s="4"/>
      <c r="G111" s="4"/>
      <c r="H111" s="4"/>
      <c r="I111" s="4"/>
      <c r="J111" s="4"/>
      <c r="K111" s="4"/>
      <c r="L111" s="2"/>
      <c r="M111" s="4"/>
    </row>
    <row r="112" spans="1:13" ht="45" customHeight="1" x14ac:dyDescent="0.35">
      <c r="A112" s="4"/>
      <c r="B112" s="256"/>
      <c r="C112" s="256"/>
      <c r="D112" s="4"/>
      <c r="E112" s="3"/>
      <c r="F112" s="17"/>
      <c r="G112" s="4"/>
      <c r="H112" s="4"/>
      <c r="I112" s="4"/>
      <c r="J112" s="4"/>
      <c r="K112" s="4"/>
      <c r="L112" s="2"/>
      <c r="M112" s="4"/>
    </row>
    <row r="113" spans="1:13" ht="14.5" x14ac:dyDescent="0.35">
      <c r="A113" s="4"/>
      <c r="B113" s="229" t="s">
        <v>98</v>
      </c>
      <c r="C113" s="229"/>
      <c r="D113" s="4"/>
      <c r="E113" s="3"/>
      <c r="F113" s="17"/>
      <c r="G113" s="4"/>
      <c r="H113" s="4"/>
      <c r="I113" s="4"/>
      <c r="J113" s="4"/>
      <c r="K113" s="4"/>
      <c r="L113" s="2"/>
      <c r="M113" s="4"/>
    </row>
    <row r="114" spans="1:13" ht="14.5" x14ac:dyDescent="0.35">
      <c r="A114" s="4"/>
      <c r="B114" s="255" t="s">
        <v>99</v>
      </c>
      <c r="C114" s="255"/>
      <c r="D114" s="4"/>
      <c r="E114" s="3"/>
      <c r="F114" s="27"/>
      <c r="G114" s="4"/>
      <c r="H114" s="4"/>
      <c r="I114" s="4"/>
      <c r="J114" s="4"/>
      <c r="K114" s="4"/>
      <c r="L114" s="2"/>
      <c r="M114" s="4"/>
    </row>
    <row r="115" spans="1:13" ht="14.5" x14ac:dyDescent="0.35">
      <c r="A115" s="4"/>
      <c r="B115" s="255" t="s">
        <v>100</v>
      </c>
      <c r="C115" s="255"/>
      <c r="D115" s="4"/>
      <c r="E115" s="3"/>
      <c r="F115" s="17"/>
      <c r="G115" s="4"/>
      <c r="H115" s="4"/>
      <c r="I115" s="4"/>
      <c r="J115" s="4"/>
      <c r="K115" s="4"/>
      <c r="L115" s="2"/>
      <c r="M115" s="4"/>
    </row>
    <row r="116" spans="1:13" ht="14.5" x14ac:dyDescent="0.35">
      <c r="A116" s="4"/>
      <c r="B116" s="3"/>
      <c r="C116" s="17"/>
      <c r="D116" s="4"/>
      <c r="E116" s="3"/>
      <c r="F116" s="17"/>
      <c r="G116" s="4"/>
      <c r="H116" s="4"/>
      <c r="I116" s="4"/>
      <c r="J116" s="4"/>
      <c r="K116" s="4"/>
      <c r="L116" s="2"/>
      <c r="M116" s="4"/>
    </row>
    <row r="117" spans="1:13" ht="14.5" x14ac:dyDescent="0.35">
      <c r="A117" s="4"/>
      <c r="B117" s="3"/>
      <c r="C117" s="4"/>
      <c r="D117" s="4"/>
      <c r="E117" s="4"/>
      <c r="F117" s="4"/>
      <c r="G117" s="4"/>
      <c r="H117" s="4"/>
      <c r="I117" s="4"/>
      <c r="J117" s="4"/>
      <c r="K117" s="4"/>
      <c r="L117" s="2"/>
      <c r="M117" s="4"/>
    </row>
    <row r="118" spans="1:13" ht="15.5" x14ac:dyDescent="0.35">
      <c r="A118" s="226" t="s">
        <v>101</v>
      </c>
      <c r="B118" s="226"/>
      <c r="C118" s="226"/>
      <c r="D118" s="226"/>
      <c r="E118" s="226"/>
      <c r="F118" s="226"/>
      <c r="G118" s="226"/>
      <c r="H118" s="226"/>
      <c r="I118" s="226"/>
      <c r="J118" s="226"/>
      <c r="K118" s="226"/>
      <c r="L118" s="226"/>
      <c r="M118" s="4"/>
    </row>
    <row r="119" spans="1:13" ht="14.5" x14ac:dyDescent="0.35">
      <c r="A119" s="225" t="s">
        <v>102</v>
      </c>
      <c r="B119" s="225"/>
      <c r="C119" s="225"/>
      <c r="D119" s="225"/>
      <c r="E119" s="225"/>
      <c r="F119" s="225"/>
      <c r="G119" s="225"/>
      <c r="H119" s="225"/>
      <c r="I119" s="225"/>
      <c r="J119" s="225"/>
      <c r="K119" s="225"/>
      <c r="L119" s="225"/>
      <c r="M119" s="4"/>
    </row>
    <row r="120" spans="1:13" ht="14.5" x14ac:dyDescent="0.35">
      <c r="A120" s="4"/>
      <c r="B120" s="3"/>
      <c r="C120" s="4"/>
      <c r="D120" s="4"/>
      <c r="E120" s="4"/>
      <c r="F120" s="4"/>
      <c r="G120" s="4"/>
      <c r="H120" s="4"/>
      <c r="I120" s="4"/>
      <c r="J120" s="4"/>
      <c r="K120" s="4"/>
      <c r="L120" s="2"/>
      <c r="M120" s="4"/>
    </row>
    <row r="121" spans="1:13" ht="14.5" hidden="1" x14ac:dyDescent="0.35">
      <c r="I121" s="12"/>
      <c r="J121" s="12"/>
    </row>
    <row r="122" spans="1:13" ht="15" customHeight="1" x14ac:dyDescent="0.35"/>
    <row r="123" spans="1:13" ht="15" customHeight="1" x14ac:dyDescent="0.35"/>
    <row r="124" spans="1:13" ht="15" customHeight="1" x14ac:dyDescent="0.35"/>
    <row r="125" spans="1:13" ht="15" customHeight="1" x14ac:dyDescent="0.35"/>
    <row r="126" spans="1:13" ht="15" customHeight="1" x14ac:dyDescent="0.35"/>
    <row r="127" spans="1:13" ht="15" customHeight="1" x14ac:dyDescent="0.35"/>
    <row r="128" spans="1:13" ht="15" customHeight="1" x14ac:dyDescent="0.35"/>
    <row r="129" ht="15" customHeight="1" x14ac:dyDescent="0.35"/>
    <row r="130" ht="15" customHeight="1" x14ac:dyDescent="0.35"/>
    <row r="131" ht="15" customHeight="1" x14ac:dyDescent="0.35"/>
    <row r="144" ht="15" customHeight="1" x14ac:dyDescent="0.35"/>
  </sheetData>
  <mergeCells count="179">
    <mergeCell ref="B28:B29"/>
    <mergeCell ref="C28:C29"/>
    <mergeCell ref="K29:L29"/>
    <mergeCell ref="B114:C114"/>
    <mergeCell ref="B115:C115"/>
    <mergeCell ref="B111:C112"/>
    <mergeCell ref="B87:B93"/>
    <mergeCell ref="K98:L98"/>
    <mergeCell ref="M57:N57"/>
    <mergeCell ref="K58:L58"/>
    <mergeCell ref="K60:L60"/>
    <mergeCell ref="K61:L61"/>
    <mergeCell ref="K66:L66"/>
    <mergeCell ref="K74:L74"/>
    <mergeCell ref="B63:B69"/>
    <mergeCell ref="B71:B77"/>
    <mergeCell ref="B79:B85"/>
    <mergeCell ref="B95:B101"/>
    <mergeCell ref="K68:L68"/>
    <mergeCell ref="K69:L69"/>
    <mergeCell ref="K76:L76"/>
    <mergeCell ref="K92:L92"/>
    <mergeCell ref="K93:L93"/>
    <mergeCell ref="K100:L100"/>
    <mergeCell ref="B31:B37"/>
    <mergeCell ref="K42:L42"/>
    <mergeCell ref="K50:L50"/>
    <mergeCell ref="K45:L45"/>
    <mergeCell ref="B47:B53"/>
    <mergeCell ref="K44:L44"/>
    <mergeCell ref="K52:L52"/>
    <mergeCell ref="K53:L53"/>
    <mergeCell ref="B39:B45"/>
    <mergeCell ref="C33:C37"/>
    <mergeCell ref="C41:C45"/>
    <mergeCell ref="C49:C53"/>
    <mergeCell ref="C57:C61"/>
    <mergeCell ref="C65:C69"/>
    <mergeCell ref="C73:C77"/>
    <mergeCell ref="C81:C85"/>
    <mergeCell ref="K75:L75"/>
    <mergeCell ref="K79:L79"/>
    <mergeCell ref="C89:C93"/>
    <mergeCell ref="K34:L34"/>
    <mergeCell ref="K36:L36"/>
    <mergeCell ref="K37:L37"/>
    <mergeCell ref="B54:G54"/>
    <mergeCell ref="B62:G62"/>
    <mergeCell ref="B70:G70"/>
    <mergeCell ref="K70:L70"/>
    <mergeCell ref="B86:G86"/>
    <mergeCell ref="K78:L78"/>
    <mergeCell ref="K77:L77"/>
    <mergeCell ref="K88:L88"/>
    <mergeCell ref="K89:L89"/>
    <mergeCell ref="K80:L80"/>
    <mergeCell ref="K81:L81"/>
    <mergeCell ref="K83:L83"/>
    <mergeCell ref="K86:L86"/>
    <mergeCell ref="K87:L87"/>
    <mergeCell ref="K85:L85"/>
    <mergeCell ref="K82:L82"/>
    <mergeCell ref="K48:L48"/>
    <mergeCell ref="K47:L47"/>
    <mergeCell ref="K49:L49"/>
    <mergeCell ref="K51:L51"/>
    <mergeCell ref="K55:L55"/>
    <mergeCell ref="K56:L56"/>
    <mergeCell ref="K57:L57"/>
    <mergeCell ref="K54:L54"/>
    <mergeCell ref="K62:L62"/>
    <mergeCell ref="A119:L119"/>
    <mergeCell ref="A118:L118"/>
    <mergeCell ref="K23:L23"/>
    <mergeCell ref="K24:L24"/>
    <mergeCell ref="K25:L25"/>
    <mergeCell ref="K31:L31"/>
    <mergeCell ref="K32:L32"/>
    <mergeCell ref="K33:L33"/>
    <mergeCell ref="K35:L35"/>
    <mergeCell ref="K39:L39"/>
    <mergeCell ref="K40:L40"/>
    <mergeCell ref="K41:L41"/>
    <mergeCell ref="K43:L43"/>
    <mergeCell ref="B103:B107"/>
    <mergeCell ref="K73:L73"/>
    <mergeCell ref="B113:C113"/>
    <mergeCell ref="C103:D103"/>
    <mergeCell ref="C104:D104"/>
    <mergeCell ref="C105:D105"/>
    <mergeCell ref="C106:D106"/>
    <mergeCell ref="C107:D107"/>
    <mergeCell ref="K28:L28"/>
    <mergeCell ref="K90:L90"/>
    <mergeCell ref="K84:L84"/>
    <mergeCell ref="K18:L18"/>
    <mergeCell ref="B19:B26"/>
    <mergeCell ref="K19:L19"/>
    <mergeCell ref="K20:L20"/>
    <mergeCell ref="K21:L21"/>
    <mergeCell ref="K26:L26"/>
    <mergeCell ref="E10:F11"/>
    <mergeCell ref="K10:L10"/>
    <mergeCell ref="G10:H11"/>
    <mergeCell ref="B13:C13"/>
    <mergeCell ref="K13:K14"/>
    <mergeCell ref="L13:L14"/>
    <mergeCell ref="I16:J16"/>
    <mergeCell ref="K16:L16"/>
    <mergeCell ref="B11:C11"/>
    <mergeCell ref="B10:C10"/>
    <mergeCell ref="E13:F14"/>
    <mergeCell ref="G13:H14"/>
    <mergeCell ref="I13:I14"/>
    <mergeCell ref="J13:J14"/>
    <mergeCell ref="B12:L12"/>
    <mergeCell ref="K11:L11"/>
    <mergeCell ref="B2:C4"/>
    <mergeCell ref="D2:J4"/>
    <mergeCell ref="K4:L4"/>
    <mergeCell ref="E7:F7"/>
    <mergeCell ref="G7:H7"/>
    <mergeCell ref="I7:J7"/>
    <mergeCell ref="K7:L7"/>
    <mergeCell ref="B6:L6"/>
    <mergeCell ref="B7:C8"/>
    <mergeCell ref="D7:D8"/>
    <mergeCell ref="E8:F8"/>
    <mergeCell ref="G8:H8"/>
    <mergeCell ref="I8:J8"/>
    <mergeCell ref="K8:L8"/>
    <mergeCell ref="K97:L97"/>
    <mergeCell ref="K99:L99"/>
    <mergeCell ref="K101:L101"/>
    <mergeCell ref="K103:L103"/>
    <mergeCell ref="I9:J9"/>
    <mergeCell ref="K9:L9"/>
    <mergeCell ref="B17:L17"/>
    <mergeCell ref="I11:J11"/>
    <mergeCell ref="I10:J10"/>
    <mergeCell ref="B15:L15"/>
    <mergeCell ref="B16:C16"/>
    <mergeCell ref="K71:L71"/>
    <mergeCell ref="K72:L72"/>
    <mergeCell ref="K59:L59"/>
    <mergeCell ref="K63:L63"/>
    <mergeCell ref="K64:L64"/>
    <mergeCell ref="K65:L65"/>
    <mergeCell ref="K67:L67"/>
    <mergeCell ref="B9:C9"/>
    <mergeCell ref="E9:F9"/>
    <mergeCell ref="G9:H9"/>
    <mergeCell ref="K22:L22"/>
    <mergeCell ref="C19:C26"/>
    <mergeCell ref="B14:C14"/>
    <mergeCell ref="B27:F27"/>
    <mergeCell ref="B78:F78"/>
    <mergeCell ref="B108:F108"/>
    <mergeCell ref="B55:B61"/>
    <mergeCell ref="C97:C101"/>
    <mergeCell ref="K108:L108"/>
    <mergeCell ref="K27:L27"/>
    <mergeCell ref="B38:G38"/>
    <mergeCell ref="K38:L38"/>
    <mergeCell ref="B46:G46"/>
    <mergeCell ref="K46:L46"/>
    <mergeCell ref="B94:G94"/>
    <mergeCell ref="K94:L94"/>
    <mergeCell ref="B102:G102"/>
    <mergeCell ref="K102:L102"/>
    <mergeCell ref="B30:G30"/>
    <mergeCell ref="K30:L30"/>
    <mergeCell ref="K104:L104"/>
    <mergeCell ref="K105:L105"/>
    <mergeCell ref="K106:L106"/>
    <mergeCell ref="K107:L107"/>
    <mergeCell ref="K91:L91"/>
    <mergeCell ref="K95:L95"/>
    <mergeCell ref="K96:L96"/>
  </mergeCells>
  <conditionalFormatting sqref="I109">
    <cfRule type="expression" dxfId="3" priority="10">
      <formula>$I$109&lt;&gt;$D$9</formula>
    </cfRule>
    <cfRule type="expression" dxfId="2" priority="11">
      <formula>$I$109=$D$9</formula>
    </cfRule>
  </conditionalFormatting>
  <conditionalFormatting sqref="J109">
    <cfRule type="expression" dxfId="1" priority="1">
      <formula>$J$109&lt;&gt;$D$7</formula>
    </cfRule>
    <cfRule type="expression" dxfId="0" priority="2">
      <formula>$J$109=$D$7</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3E3787E-0AC4-4B6B-9A19-3A4B3779C6AF}">
          <x14:formula1>
            <xm:f>Hoja1!$B$4:$B$36</xm:f>
          </x14:formula1>
          <xm:sqref>G7</xm:sqref>
        </x14:dataValidation>
        <x14:dataValidation type="list" allowBlank="1" showInputMessage="1" showErrorMessage="1" xr:uid="{4BEEA1D6-4C20-4097-8E1A-18B651BD44D3}">
          <x14:formula1>
            <xm:f>Hoja1!$D$14:$D$16</xm:f>
          </x14:formula1>
          <xm:sqref>F16 H16 K16</xm:sqref>
        </x14:dataValidation>
        <x14:dataValidation type="list" allowBlank="1" showInputMessage="1" showErrorMessage="1" xr:uid="{C1697156-2191-4B69-8EEF-8A212EA0CABA}">
          <x14:formula1>
            <xm:f>Hoja1!$D$14:$D$15</xm:f>
          </x14:formula1>
          <xm:sqref>D13:D14 G13 J13 L13 D16</xm:sqref>
        </x14:dataValidation>
        <x14:dataValidation type="list" allowBlank="1" showInputMessage="1" showErrorMessage="1" xr:uid="{86034A0F-0FCE-4710-96DC-DD23BDF8B507}">
          <x14:formula1>
            <xm:f>Hoja1!$D$4:$D$10</xm:f>
          </x14:formula1>
          <xm:sqref>G9:H9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F36"/>
  <sheetViews>
    <sheetView workbookViewId="0">
      <selection activeCell="D14" sqref="D14"/>
    </sheetView>
  </sheetViews>
  <sheetFormatPr baseColWidth="10" defaultColWidth="11.453125" defaultRowHeight="14.5" x14ac:dyDescent="0.35"/>
  <cols>
    <col min="2" max="2" width="48" customWidth="1"/>
    <col min="4" max="4" width="38.54296875" bestFit="1" customWidth="1"/>
    <col min="6" max="6" width="23.1796875" bestFit="1" customWidth="1"/>
  </cols>
  <sheetData>
    <row r="3" spans="2:6" x14ac:dyDescent="0.35">
      <c r="B3" s="1" t="s">
        <v>103</v>
      </c>
      <c r="D3" s="1" t="s">
        <v>104</v>
      </c>
      <c r="F3" s="1" t="s">
        <v>105</v>
      </c>
    </row>
    <row r="4" spans="2:6" x14ac:dyDescent="0.35">
      <c r="B4" t="s">
        <v>106</v>
      </c>
      <c r="D4" s="5" t="s">
        <v>107</v>
      </c>
      <c r="F4" t="s">
        <v>108</v>
      </c>
    </row>
    <row r="5" spans="2:6" x14ac:dyDescent="0.35">
      <c r="B5" t="s">
        <v>109</v>
      </c>
      <c r="D5" s="5" t="s">
        <v>110</v>
      </c>
      <c r="F5" t="s">
        <v>111</v>
      </c>
    </row>
    <row r="6" spans="2:6" x14ac:dyDescent="0.35">
      <c r="B6" t="s">
        <v>112</v>
      </c>
      <c r="D6" s="5" t="s">
        <v>113</v>
      </c>
    </row>
    <row r="7" spans="2:6" x14ac:dyDescent="0.35">
      <c r="B7" t="s">
        <v>114</v>
      </c>
      <c r="D7" s="5" t="s">
        <v>115</v>
      </c>
      <c r="F7" s="1" t="s">
        <v>116</v>
      </c>
    </row>
    <row r="8" spans="2:6" x14ac:dyDescent="0.35">
      <c r="B8" t="s">
        <v>117</v>
      </c>
      <c r="D8" s="5" t="s">
        <v>118</v>
      </c>
      <c r="F8" t="s">
        <v>119</v>
      </c>
    </row>
    <row r="9" spans="2:6" x14ac:dyDescent="0.35">
      <c r="B9" t="s">
        <v>120</v>
      </c>
      <c r="D9" s="5" t="s">
        <v>121</v>
      </c>
      <c r="F9" t="s">
        <v>122</v>
      </c>
    </row>
    <row r="10" spans="2:6" x14ac:dyDescent="0.35">
      <c r="B10" t="s">
        <v>123</v>
      </c>
      <c r="D10" s="5" t="s">
        <v>124</v>
      </c>
      <c r="F10" t="s">
        <v>111</v>
      </c>
    </row>
    <row r="11" spans="2:6" x14ac:dyDescent="0.35">
      <c r="B11" t="s">
        <v>125</v>
      </c>
    </row>
    <row r="12" spans="2:6" x14ac:dyDescent="0.35">
      <c r="B12" t="s">
        <v>126</v>
      </c>
    </row>
    <row r="13" spans="2:6" x14ac:dyDescent="0.35">
      <c r="B13" t="s">
        <v>127</v>
      </c>
      <c r="D13" s="1" t="s">
        <v>128</v>
      </c>
      <c r="F13" s="5" t="s">
        <v>119</v>
      </c>
    </row>
    <row r="14" spans="2:6" x14ac:dyDescent="0.35">
      <c r="B14" t="s">
        <v>129</v>
      </c>
      <c r="D14" s="5" t="s">
        <v>119</v>
      </c>
      <c r="F14" s="5" t="s">
        <v>122</v>
      </c>
    </row>
    <row r="15" spans="2:6" x14ac:dyDescent="0.35">
      <c r="B15" t="s">
        <v>130</v>
      </c>
      <c r="D15" s="5" t="s">
        <v>122</v>
      </c>
      <c r="F15" s="5" t="s">
        <v>131</v>
      </c>
    </row>
    <row r="16" spans="2:6" x14ac:dyDescent="0.35">
      <c r="B16" t="s">
        <v>132</v>
      </c>
      <c r="D16" s="5" t="s">
        <v>131</v>
      </c>
    </row>
    <row r="17" spans="2:4" x14ac:dyDescent="0.35">
      <c r="B17" t="s">
        <v>133</v>
      </c>
    </row>
    <row r="18" spans="2:4" x14ac:dyDescent="0.35">
      <c r="B18" t="s">
        <v>134</v>
      </c>
    </row>
    <row r="19" spans="2:4" x14ac:dyDescent="0.35">
      <c r="B19" t="s">
        <v>135</v>
      </c>
      <c r="D19" t="s">
        <v>136</v>
      </c>
    </row>
    <row r="20" spans="2:4" x14ac:dyDescent="0.35">
      <c r="B20" t="s">
        <v>137</v>
      </c>
      <c r="D20" t="s">
        <v>138</v>
      </c>
    </row>
    <row r="21" spans="2:4" x14ac:dyDescent="0.35">
      <c r="B21" t="s">
        <v>139</v>
      </c>
      <c r="D21" t="s">
        <v>140</v>
      </c>
    </row>
    <row r="22" spans="2:4" x14ac:dyDescent="0.35">
      <c r="B22" t="s">
        <v>141</v>
      </c>
      <c r="D22" t="s">
        <v>142</v>
      </c>
    </row>
    <row r="23" spans="2:4" x14ac:dyDescent="0.35">
      <c r="B23" t="s">
        <v>143</v>
      </c>
      <c r="D23" t="s">
        <v>144</v>
      </c>
    </row>
    <row r="24" spans="2:4" x14ac:dyDescent="0.35">
      <c r="B24" t="s">
        <v>145</v>
      </c>
      <c r="D24" t="s">
        <v>146</v>
      </c>
    </row>
    <row r="25" spans="2:4" x14ac:dyDescent="0.35">
      <c r="B25" t="s">
        <v>147</v>
      </c>
      <c r="D25" t="s">
        <v>148</v>
      </c>
    </row>
    <row r="26" spans="2:4" x14ac:dyDescent="0.35">
      <c r="B26" t="s">
        <v>149</v>
      </c>
      <c r="D26" t="s">
        <v>150</v>
      </c>
    </row>
    <row r="27" spans="2:4" x14ac:dyDescent="0.35">
      <c r="B27" t="s">
        <v>151</v>
      </c>
      <c r="D27" t="s">
        <v>152</v>
      </c>
    </row>
    <row r="28" spans="2:4" x14ac:dyDescent="0.35">
      <c r="B28" t="s">
        <v>153</v>
      </c>
    </row>
    <row r="29" spans="2:4" x14ac:dyDescent="0.35">
      <c r="B29" t="s">
        <v>154</v>
      </c>
    </row>
    <row r="30" spans="2:4" x14ac:dyDescent="0.35">
      <c r="B30" t="s">
        <v>155</v>
      </c>
    </row>
    <row r="31" spans="2:4" x14ac:dyDescent="0.35">
      <c r="B31" t="s">
        <v>156</v>
      </c>
    </row>
    <row r="32" spans="2:4" x14ac:dyDescent="0.35">
      <c r="B32" t="s">
        <v>157</v>
      </c>
    </row>
    <row r="33" spans="2:2" x14ac:dyDescent="0.35">
      <c r="B33" t="s">
        <v>158</v>
      </c>
    </row>
    <row r="34" spans="2:2" x14ac:dyDescent="0.35">
      <c r="B34" t="s">
        <v>159</v>
      </c>
    </row>
    <row r="35" spans="2:2" x14ac:dyDescent="0.35">
      <c r="B35" t="s">
        <v>160</v>
      </c>
    </row>
    <row r="36" spans="2:2" x14ac:dyDescent="0.35">
      <c r="B36" t="s">
        <v>161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Leer Instructivo</vt:lpstr>
      <vt:lpstr>Propuesta Financiera</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Jineth Ariza Antonio</dc:creator>
  <cp:keywords/>
  <dc:description/>
  <cp:lastModifiedBy>Laura Constanza Chía Melo</cp:lastModifiedBy>
  <cp:revision/>
  <dcterms:created xsi:type="dcterms:W3CDTF">2024-04-10T18:28:32Z</dcterms:created>
  <dcterms:modified xsi:type="dcterms:W3CDTF">2025-12-21T17:35:53Z</dcterms:modified>
  <cp:category/>
  <cp:contentStatus/>
</cp:coreProperties>
</file>