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LCHIAM\Downloads\"/>
    </mc:Choice>
  </mc:AlternateContent>
  <xr:revisionPtr revIDLastSave="0" documentId="13_ncr:1_{57C4AEEC-98A0-4A90-B25A-0C52149AE79D}" xr6:coauthVersionLast="47" xr6:coauthVersionMax="47" xr10:uidLastSave="{00000000-0000-0000-0000-000000000000}"/>
  <bookViews>
    <workbookView xWindow="-110" yWindow="-110" windowWidth="19420" windowHeight="11500" xr2:uid="{00000000-000D-0000-FFFF-FFFF00000000}"/>
  </bookViews>
  <sheets>
    <sheet name="Leer Instructivo" sheetId="6" r:id="rId1"/>
    <sheet name="Propuesta Financiera" sheetId="5" r:id="rId2"/>
    <sheet name="Hoja1"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7" i="5" l="1"/>
  <c r="H105" i="5"/>
  <c r="H106" i="5"/>
  <c r="H104" i="5"/>
  <c r="H103" i="5"/>
  <c r="H101" i="5"/>
  <c r="H100" i="5"/>
  <c r="H99" i="5"/>
  <c r="H98" i="5"/>
  <c r="H97" i="5"/>
  <c r="H96" i="5"/>
  <c r="H95" i="5"/>
  <c r="H93" i="5"/>
  <c r="H92" i="5"/>
  <c r="H91" i="5"/>
  <c r="H90" i="5"/>
  <c r="H89" i="5"/>
  <c r="H88" i="5"/>
  <c r="H87" i="5"/>
  <c r="H85" i="5"/>
  <c r="H84" i="5"/>
  <c r="H83" i="5"/>
  <c r="H82" i="5"/>
  <c r="H81" i="5"/>
  <c r="H80" i="5"/>
  <c r="H79" i="5"/>
  <c r="H77" i="5"/>
  <c r="H76" i="5"/>
  <c r="H75" i="5"/>
  <c r="H74" i="5"/>
  <c r="H73" i="5"/>
  <c r="H72" i="5"/>
  <c r="H71" i="5"/>
  <c r="H69" i="5"/>
  <c r="H68" i="5"/>
  <c r="H67" i="5"/>
  <c r="H66" i="5"/>
  <c r="H65" i="5"/>
  <c r="H64" i="5"/>
  <c r="H63" i="5"/>
  <c r="H56" i="5"/>
  <c r="H55" i="5"/>
  <c r="H61" i="5"/>
  <c r="H60" i="5"/>
  <c r="H59" i="5"/>
  <c r="H58" i="5"/>
  <c r="H57" i="5"/>
  <c r="H53" i="5"/>
  <c r="H49" i="5"/>
  <c r="H50" i="5"/>
  <c r="H51" i="5"/>
  <c r="H52" i="5"/>
  <c r="H48" i="5"/>
  <c r="H47" i="5"/>
  <c r="H45" i="5"/>
  <c r="H41" i="5"/>
  <c r="H42" i="5"/>
  <c r="H43" i="5"/>
  <c r="H44" i="5"/>
  <c r="H40" i="5"/>
  <c r="H39" i="5"/>
  <c r="H37" i="5"/>
  <c r="H36" i="5"/>
  <c r="H33" i="5"/>
  <c r="H34" i="5"/>
  <c r="H35" i="5"/>
  <c r="H32" i="5"/>
  <c r="H31" i="5"/>
  <c r="H29" i="5"/>
  <c r="H28" i="5"/>
  <c r="H26" i="5"/>
  <c r="H21" i="5"/>
  <c r="H22" i="5"/>
  <c r="H23" i="5"/>
  <c r="H24" i="5"/>
  <c r="H25" i="5"/>
  <c r="H20" i="5"/>
  <c r="H19" i="5"/>
  <c r="J108" i="5"/>
  <c r="G108" i="5" s="1"/>
  <c r="I108" i="5"/>
  <c r="J102" i="5"/>
  <c r="I102" i="5"/>
  <c r="J94" i="5"/>
  <c r="I94" i="5"/>
  <c r="J86" i="5"/>
  <c r="I86" i="5"/>
  <c r="J78" i="5"/>
  <c r="G78" i="5" s="1"/>
  <c r="I78" i="5"/>
  <c r="J70" i="5"/>
  <c r="I70" i="5"/>
  <c r="J62" i="5"/>
  <c r="I62" i="5"/>
  <c r="J54" i="5"/>
  <c r="I54" i="5"/>
  <c r="J46" i="5"/>
  <c r="I46" i="5"/>
  <c r="J38" i="5"/>
  <c r="I38" i="5"/>
  <c r="J30" i="5"/>
  <c r="I30" i="5"/>
  <c r="J27" i="5"/>
  <c r="G27" i="5" s="1"/>
  <c r="I27" i="5"/>
  <c r="K10" i="5" l="1"/>
  <c r="K11" i="5" s="1"/>
  <c r="I109" i="5"/>
  <c r="J109" i="5"/>
  <c r="D9" i="5"/>
  <c r="D10" i="5" l="1"/>
  <c r="D11"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Cindy Ariza Antonio</author>
    <author>Usuario</author>
  </authors>
  <commentList>
    <comment ref="I16" authorId="0" shapeId="0" xr:uid="{025BF32D-0A65-409D-A97E-1F06555DC6AB}">
      <text>
        <r>
          <rPr>
            <b/>
            <sz val="9"/>
            <color indexed="81"/>
            <rFont val="Tahoma"/>
            <family val="2"/>
          </rPr>
          <t>Ver memorando de orientaciones
Capital de Trabajo expresado en SMLVM</t>
        </r>
      </text>
    </comment>
    <comment ref="B18" authorId="0" shapeId="0" xr:uid="{E0F71D71-3FBF-4285-9AF3-A15C3BDF519A}">
      <text>
        <r>
          <rPr>
            <b/>
            <sz val="9"/>
            <color indexed="81"/>
            <rFont val="Tahoma"/>
            <family val="2"/>
          </rPr>
          <t>Recuerde incluir las filas necesarias en cada rubro, no debe incluir columnas</t>
        </r>
      </text>
    </comment>
    <comment ref="K18" authorId="1" shapeId="0" xr:uid="{075EA0FB-D763-4C24-8936-A7C2C4F60FF2}">
      <text>
        <r>
          <rPr>
            <b/>
            <sz val="9"/>
            <color indexed="81"/>
            <rFont val="Tahoma"/>
            <family val="2"/>
          </rPr>
          <t>Dirección de Familias y Comunidades:</t>
        </r>
        <r>
          <rPr>
            <sz val="9"/>
            <color indexed="81"/>
            <rFont val="Tahoma"/>
            <family val="2"/>
          </rPr>
          <t xml:space="preserve">
</t>
        </r>
        <r>
          <rPr>
            <sz val="12"/>
            <color indexed="81"/>
            <rFont val="Tahoma"/>
            <family val="2"/>
          </rPr>
          <t>Esta columna se diligencia ÚNICAMENTE cuando sea necesario ampliar  o aclarar la descripción.</t>
        </r>
      </text>
    </comment>
    <comment ref="B103" authorId="0" shapeId="0" xr:uid="{F2794C2F-6416-4517-88EC-2FDD50551D77}">
      <text>
        <r>
          <rPr>
            <b/>
            <sz val="9"/>
            <color indexed="81"/>
            <rFont val="Tahoma"/>
            <family val="2"/>
          </rPr>
          <t>Inlcuir Gravamen Movimientos Financeiros</t>
        </r>
        <r>
          <rPr>
            <sz val="9"/>
            <color indexed="81"/>
            <rFont val="Tahoma"/>
            <family val="2"/>
          </rPr>
          <t xml:space="preserve">
</t>
        </r>
      </text>
    </comment>
  </commentList>
</comments>
</file>

<file path=xl/sharedStrings.xml><?xml version="1.0" encoding="utf-8"?>
<sst xmlns="http://schemas.openxmlformats.org/spreadsheetml/2006/main" count="235" uniqueCount="173">
  <si>
    <t>INSTRUCTIVO PARA EL DILIGENCIAMIENTO DEL PLAN DE TEJIDO COMUNITARIO DEL SERVICIO TEJIENDO INTERCULTURALIDAD</t>
  </si>
  <si>
    <t>Este formato ha sido diseñado para su diligenciamiento en dos (2) momentos:
Momento A) Fase I Precontractual: Contrucción autonoma de la propuesta comunitaria
Mometo B) Fase III: Ajuste colectivo del Plan de Tejido Comunitario y el  Presupuesto.
Durante el momento A, solo se diligenciará las columnas resaltadas en color rosado.
Las demás celdas en color blanco serán diligenciados en momento B, teniendo en cuenta el anexo denominado Precios de referencia del Servicio Tejiendo Interculturalidad.
Pueden incluir filas adicionales cuando se requiera. No se pueden incluir columnas en este formato</t>
  </si>
  <si>
    <r>
      <t>Campo</t>
    </r>
    <r>
      <rPr>
        <sz val="9"/>
        <rFont val="Arial"/>
        <family val="2"/>
      </rPr>
      <t> </t>
    </r>
  </si>
  <si>
    <t>Orientaciones para el diligenciamiento</t>
  </si>
  <si>
    <t xml:space="preserve">APORTE ICBF:	</t>
  </si>
  <si>
    <t>Escriba el total de recurso asignado por el ICBF para la implementación de la propuesta comunitaria.</t>
  </si>
  <si>
    <t>DIRECCIÓN REGIONAL:</t>
  </si>
  <si>
    <t xml:space="preserve">Seleccione en el desplegable la dirección regional a la cual corresponda el (los) municipio (s) donse se implementará la propuesta comunitaria. </t>
  </si>
  <si>
    <t>TOTAL DE FAMILIAS</t>
  </si>
  <si>
    <t>Escriba el número total de familias que se acompañarán con la propuesta comunitaria.</t>
  </si>
  <si>
    <t>CONTRAPARTIDA OBLIGATORIA</t>
  </si>
  <si>
    <t>Escriba el total del aporte que hará la comunidad como contrapartida para la financiación de la propuesta comunitaria (sin incluir gastos administrativos)</t>
  </si>
  <si>
    <t>GRUPO ÉTNICO / CAMPESINO:</t>
  </si>
  <si>
    <t xml:space="preserve">Seleccione en el desplegable la opción de grupo que corresponda con la comunidad acompañada. </t>
  </si>
  <si>
    <t>NOMBRE DE LA UNIDAD EJECUTORA PROPIA -UEP-</t>
  </si>
  <si>
    <t xml:space="preserve">Escriba el nombre de la Unidad Ejecutora Propia que implementará la propuesta comunitaria. </t>
  </si>
  <si>
    <t>NIT DE LA UEP:</t>
  </si>
  <si>
    <t xml:space="preserve">Escriba el NIT de la Unidad Ejecutora Propia que implementará la propuesta comunitaria. </t>
  </si>
  <si>
    <t>VALOR TOTAL DE LA PROPUESTA
 COMUNITARIA</t>
  </si>
  <si>
    <t>Este valor se calcula de manera automática en el formato. (Es la sumatoria del aporte ICBF más la contrapartida)</t>
  </si>
  <si>
    <t>COMUNIDAD (ES) /ORGANIZACIÓN DE BASE</t>
  </si>
  <si>
    <t>Escriba el nombre de la Comunidad y/o Organización de Base representante de la comunidad acompañada con la propuesta comunitaria.</t>
  </si>
  <si>
    <t xml:space="preserve">GASTOS ADMINISTRATIVOS </t>
  </si>
  <si>
    <t xml:space="preserve">Escriba el total de gastos adminstrativos que se utilizarán en la implementación de la propuesta comunitaria. </t>
  </si>
  <si>
    <t>PORCENTAJE GASTOS ADMINISTRATIVOS</t>
  </si>
  <si>
    <t>Este valor se calcula de manera automática en el formato.</t>
  </si>
  <si>
    <t>¿LA UEP PRESENTÓ ESTADOS FINANCIEROS?</t>
  </si>
  <si>
    <t xml:space="preserve">Esta casilla se diligencia en la dirección regional. </t>
  </si>
  <si>
    <t>¿LA UEP PRESENTÓ COPIA DEL RUP?</t>
  </si>
  <si>
    <t>¿LA UEP CUMPLE CON LOS ESTADOS FINANCIEROS Ó RUP, Y DEMAS DOCUMENTOS  FINANCIEROS?</t>
  </si>
  <si>
    <t>¿LA UEP ES ORGANZIACIÓN DE BASE?</t>
  </si>
  <si>
    <t>¿LA PROPUESTA ECONOMICA SUPERA LOS 750 SMMLV 2026?</t>
  </si>
  <si>
    <t>¿LA PROPUESTA ECONOMCIA DEBE CUMPLIR INDICADORES FINANCIEROS?</t>
  </si>
  <si>
    <t>¿LA UEP CUMPLE LOS INDICADORES FINANCIEROS?</t>
  </si>
  <si>
    <t>¿LA UEP CUMPLE CON REQUSIITOS E INDICADORES FIANNCIEROS?</t>
  </si>
  <si>
    <t>¿LA UEP CUMPLE CON LA CAPACIDAD OPERATIVA DE ACUERDO CON LA PROPUESTA ECONOMICA?</t>
  </si>
  <si>
    <t>CONCEPTO</t>
  </si>
  <si>
    <t>Descripción de todo aquello que tenga valor económico.</t>
  </si>
  <si>
    <t>ITEM DE GASTO</t>
  </si>
  <si>
    <t>Desdagregado del concepto, es deocr de lo que tiene valor económico agrupado segun su especificidad.</t>
  </si>
  <si>
    <t>DESCRIPCIÓN</t>
  </si>
  <si>
    <t>Describa brevemente el item de gasto que corresponda, por ejemplo: "Profesional/técnico/sabedor en Ciencias Humanas" para el caso de talento humano.</t>
  </si>
  <si>
    <t>UNIDAD DE MEDIDA</t>
  </si>
  <si>
    <t xml:space="preserve">Escriba la unidad de medida que corresponda con el item de gasto y que permite calcular el costo total. Por ejemplo: mes, olla comunitaria, refrigerio propio, etc. </t>
  </si>
  <si>
    <t>CANTIDAD SOLICITADA</t>
  </si>
  <si>
    <t xml:space="preserve">Escriba el total de unidades que se requieren en cada uno de los items. </t>
  </si>
  <si>
    <t>VALOR UNITARIO</t>
  </si>
  <si>
    <t>Escriba el valor unitario que corresponda con la unidad de medida.</t>
  </si>
  <si>
    <t>VALOR TOTAL</t>
  </si>
  <si>
    <t>APORTE CONTRAPARTIDA</t>
  </si>
  <si>
    <t>Escriba el valor de contrapartida comunitaria en cada uno de los items en los que aporta.</t>
  </si>
  <si>
    <t>APORTE ICBF</t>
  </si>
  <si>
    <t>Escriba el valor por cada uno de los items que se aplicará del recurso aportado por el ICBF.</t>
  </si>
  <si>
    <t>NOTAS ACLARATORIAS</t>
  </si>
  <si>
    <t xml:space="preserve">Escriba, cuando sea necesario, la información relacionada en la descripción y poder  ampliar o aclarar.
Por ejemplo: en el item de transporte multimodal, aclarar cuando se requiere transporte mular, vehicular, fluvial, garocha, terrestre. 
Otro ejemplo:  la aclaración correspondiente a que los  refrigerios propios u ollas comunitaria  son preparado por la comunidad. </t>
  </si>
  <si>
    <r>
      <t xml:space="preserve">Nota: </t>
    </r>
    <r>
      <rPr>
        <sz val="9"/>
        <rFont val="Arial"/>
        <family val="2"/>
      </rPr>
      <t>insertar las filas que se requieran para el diligenciamiento del formato.</t>
    </r>
  </si>
  <si>
    <t>Página 1 de 1</t>
  </si>
  <si>
    <t>Clasificación de la Información:
Pública</t>
  </si>
  <si>
    <t xml:space="preserve">DATOS GENERALES DE LA UNIDAD EJECUTORA PROPIA </t>
  </si>
  <si>
    <t>APORTE ICBF:</t>
  </si>
  <si>
    <t>TOTAL FAMILIAS:</t>
  </si>
  <si>
    <t>MUNICIPIO (S):</t>
  </si>
  <si>
    <t>NOMBRE DE LA UNIDAD EJECUTORA PROPIA -UEP:</t>
  </si>
  <si>
    <t>CONTRAPARTIDA OBLIGATORIA
(Mínimo 3% Especie o Dinero):</t>
  </si>
  <si>
    <t>VALOR TOTAL DE LA PROPUESTA
 COMUNITARIA:</t>
  </si>
  <si>
    <t>GASTOS ADMINISTRATIVOS Máximo 10%:</t>
  </si>
  <si>
    <t>PORCENTAJE GASTOS ADMINISTRATIVOS
Máximo 10%:</t>
  </si>
  <si>
    <t>REVISIÓN REQUISITOS FINANCIEROS:</t>
  </si>
  <si>
    <t>Nota: Si la UEP es organización de base y no supera los 750 SMMLV, continua el proceso de evaluación de la propuesta.
Si la UEP NO es organización de base deben verificar el cumplimiento de los indicadores finncieros y verificar la capacidad operativa.
Si la UEP SI es organziación de base y supera los 750 SMMLV debe verificar el cumplimiento de los indicadores financieros y verificar la capacidad operativa.</t>
  </si>
  <si>
    <t>PROPUESTA FINANCIERA</t>
  </si>
  <si>
    <t>Concepto</t>
  </si>
  <si>
    <t>Item de gasto</t>
  </si>
  <si>
    <t xml:space="preserve">Descripción </t>
  </si>
  <si>
    <t>Unidad de medida</t>
  </si>
  <si>
    <t>Cantidad solicitada</t>
  </si>
  <si>
    <t>Valor unitario</t>
  </si>
  <si>
    <t>Valor total</t>
  </si>
  <si>
    <t>Aporte contrapartida 
(Minimo 3%)</t>
  </si>
  <si>
    <t>Aporte ICBF</t>
  </si>
  <si>
    <t>Notas aclaratorias</t>
  </si>
  <si>
    <t>Equipo (s) que implemeta (n) la propuesta comunitaria</t>
  </si>
  <si>
    <t>Talento Humano</t>
  </si>
  <si>
    <t>SUBTOTAL</t>
  </si>
  <si>
    <t>Bolsa Transporte TH</t>
  </si>
  <si>
    <t>Encuentro Comunitario Inicial</t>
  </si>
  <si>
    <t xml:space="preserve">Ollas comunitarias </t>
  </si>
  <si>
    <t>Refrigerio Propio</t>
  </si>
  <si>
    <t>Materiales e insumos</t>
  </si>
  <si>
    <t>Encuentro Mayor Inicial</t>
  </si>
  <si>
    <t>Campo/hilo Gobierno y territorio</t>
  </si>
  <si>
    <t>Campo/hilo Justicia propia y comunitaria</t>
  </si>
  <si>
    <t>Campo/hilo Cuidado: Salud, armonía y equilibrio</t>
  </si>
  <si>
    <t>Campo/hilo Sustentabilidad y soberanía alimentaria
(máximo 16% del aporte del ICBF)</t>
  </si>
  <si>
    <t>Campo/hilo Arte y memoria</t>
  </si>
  <si>
    <t xml:space="preserve">Encuentro Mayor Final </t>
  </si>
  <si>
    <t>Encuentro Comunitario Final</t>
  </si>
  <si>
    <t>Gastos Administrativos
(10% del aporte ICBF)</t>
  </si>
  <si>
    <t>TOTAL</t>
  </si>
  <si>
    <t>FIRMA REPRESENTANTE LEGAL</t>
  </si>
  <si>
    <t>Nombre:</t>
  </si>
  <si>
    <t>Cédula:</t>
  </si>
  <si>
    <t xml:space="preserve">¡Antes de imprimir este documento… piense en el medio ambiente! </t>
  </si>
  <si>
    <t>Cualquier copia impresa de este documento se considera como COPIA NO CONTROLADA.</t>
  </si>
  <si>
    <t>REGIONALES</t>
  </si>
  <si>
    <t>GRUPO ÉTNICO / CAMPESINO</t>
  </si>
  <si>
    <t>REQUISITOS FINANCIEROS</t>
  </si>
  <si>
    <t>AMAZONAS</t>
  </si>
  <si>
    <t>INDIGENAS</t>
  </si>
  <si>
    <t>APLICA</t>
  </si>
  <si>
    <t>ANTIOQUIA</t>
  </si>
  <si>
    <t>AFROCOLOMBIANO</t>
  </si>
  <si>
    <t>NO APLICA</t>
  </si>
  <si>
    <t>ARAUCA</t>
  </si>
  <si>
    <t>RAIZAL</t>
  </si>
  <si>
    <t>ATLÁNTICO</t>
  </si>
  <si>
    <t>PALENQUEROS</t>
  </si>
  <si>
    <t>CUMPLE</t>
  </si>
  <si>
    <t>BOGOTÁ</t>
  </si>
  <si>
    <t>COMUNIDADES NEGRAS</t>
  </si>
  <si>
    <t>SI</t>
  </si>
  <si>
    <t>BOLIVAR</t>
  </si>
  <si>
    <t>RROM/GITANO</t>
  </si>
  <si>
    <t>NO</t>
  </si>
  <si>
    <t>BOYACÁ</t>
  </si>
  <si>
    <t>CAMPESINOS</t>
  </si>
  <si>
    <t>CALDAS</t>
  </si>
  <si>
    <t>CAQUETA</t>
  </si>
  <si>
    <t>CASANARE</t>
  </si>
  <si>
    <t>CERTIFICADO MINISTERIO/RUP/EF</t>
  </si>
  <si>
    <t>CAUCA</t>
  </si>
  <si>
    <t>CESAR</t>
  </si>
  <si>
    <t>N/A</t>
  </si>
  <si>
    <t>CHOCÓ</t>
  </si>
  <si>
    <t>CÓRDOBA</t>
  </si>
  <si>
    <t>CUNDINAMARCA</t>
  </si>
  <si>
    <t>GUAINÍA</t>
  </si>
  <si>
    <t xml:space="preserve">TALENTO HUMANO BASE </t>
  </si>
  <si>
    <t>GUAVIARE</t>
  </si>
  <si>
    <t>TRANSPORTE DEL TALENTO HUMANO</t>
  </si>
  <si>
    <t>HUILA</t>
  </si>
  <si>
    <t>GOBIERNO Y TERRITORIO</t>
  </si>
  <si>
    <t>LA GUAJIRA</t>
  </si>
  <si>
    <t>JUSTICIA PROPIA  Y COMUNITARIA</t>
  </si>
  <si>
    <t>MAGDALENA</t>
  </si>
  <si>
    <t>CUIDADO:SALUD, ARMONIA Y EQUILIBRIO</t>
  </si>
  <si>
    <t>META</t>
  </si>
  <si>
    <t>SUSTENTABILIDAD Y SOBERANÍA ALIMENTARÍA</t>
  </si>
  <si>
    <t>NARIÑO</t>
  </si>
  <si>
    <t>EDUCACIÓN PERTINENTE</t>
  </si>
  <si>
    <t>NORTE DE SANTANDER</t>
  </si>
  <si>
    <t>ARTE  Y MEMORIA</t>
  </si>
  <si>
    <t>PUTUMAYO</t>
  </si>
  <si>
    <t>GASTOS ADMINISTRATIVOS 10%</t>
  </si>
  <si>
    <t>QUINDÍO</t>
  </si>
  <si>
    <t>RISARALDA</t>
  </si>
  <si>
    <t>SAN ANDRÉS</t>
  </si>
  <si>
    <t>SANTANDER</t>
  </si>
  <si>
    <t>SUCRE</t>
  </si>
  <si>
    <t>TOLIMA</t>
  </si>
  <si>
    <t>VALLE DEL CAUCA</t>
  </si>
  <si>
    <t>VAUPÉS</t>
  </si>
  <si>
    <t>VICHADA</t>
  </si>
  <si>
    <t>VALOR TOTAL DE LA PROPUESTA COMUNITARIA EXPRESADO ENSMLMV 2025:</t>
  </si>
  <si>
    <t>¿LA PROPUESTA ECONOMICA SUPERA LOS 750 SMMLV 2025?</t>
  </si>
  <si>
    <t>¿LA UEP CUMPLE CON REQUISITOS E INDICADORES FIANNCIEROS?</t>
  </si>
  <si>
    <t>PORCENTAJE HASTA 50%</t>
  </si>
  <si>
    <t>PORCENTAJE HASTA 10%</t>
  </si>
  <si>
    <t>PORCENTAJE HASTA 16%</t>
  </si>
  <si>
    <t>Este valor se calcula de manera automática en el formato. (Es la sumatoria del aporte ICBF más la contrapartida) expresado en salarios minimos.</t>
  </si>
  <si>
    <t>Transporte para TH que requiera hasta  la comunidad.</t>
  </si>
  <si>
    <t>PROCESO
PROMOCIÓN Y PREVENCIÓN
FORMATO PROPUESTA FINANCIERA
SERVICIO TEJIENDO INTERCULTURALIDAD</t>
  </si>
  <si>
    <t>F7.GO2.MT5..PP</t>
  </si>
  <si>
    <t>Versión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</si>
</sst>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24" x14ac:knownFonts="1">
    <font>
      <sz val="11"/>
      <color theme="1"/>
      <name val="Aptos Narrow"/>
      <family val="2"/>
      <scheme val="minor"/>
    </font>
    <font>
      <sz val="11"/>
      <color theme="1"/>
      <name val="Aptos Narrow"/>
      <family val="2"/>
      <scheme val="minor"/>
    </font>
    <font>
      <b/>
      <sz val="11"/>
      <color theme="1"/>
      <name val="Aptos Narrow"/>
      <family val="2"/>
      <scheme val="minor"/>
    </font>
    <font>
      <b/>
      <sz val="9"/>
      <color indexed="81"/>
      <name val="Tahoma"/>
      <family val="2"/>
    </font>
    <font>
      <sz val="11"/>
      <color theme="1"/>
      <name val="Arial"/>
      <family val="2"/>
    </font>
    <font>
      <b/>
      <sz val="11"/>
      <color theme="1"/>
      <name val="Arial"/>
      <family val="2"/>
    </font>
    <font>
      <sz val="6"/>
      <color rgb="FF000000"/>
      <name val="Arial"/>
      <family val="2"/>
    </font>
    <font>
      <b/>
      <sz val="12"/>
      <color theme="1"/>
      <name val="Arial"/>
      <family val="2"/>
    </font>
    <font>
      <sz val="12"/>
      <color theme="1"/>
      <name val="Arial"/>
      <family val="2"/>
    </font>
    <font>
      <sz val="10"/>
      <name val="Arial"/>
      <family val="2"/>
    </font>
    <font>
      <b/>
      <sz val="11"/>
      <color theme="0"/>
      <name val="Arial"/>
      <family val="2"/>
    </font>
    <font>
      <b/>
      <sz val="9"/>
      <name val="Arial"/>
      <family val="2"/>
    </font>
    <font>
      <sz val="9"/>
      <name val="Arial"/>
      <family val="2"/>
    </font>
    <font>
      <sz val="9"/>
      <color indexed="81"/>
      <name val="Tahoma"/>
      <family val="2"/>
    </font>
    <font>
      <sz val="12"/>
      <color indexed="81"/>
      <name val="Tahoma"/>
      <family val="2"/>
    </font>
    <font>
      <sz val="9"/>
      <color theme="1"/>
      <name val="Arial"/>
      <family val="2"/>
    </font>
    <font>
      <b/>
      <sz val="9"/>
      <color rgb="FF000000"/>
      <name val="Arial"/>
      <family val="2"/>
    </font>
    <font>
      <sz val="9"/>
      <color rgb="FF000000"/>
      <name val="Arial"/>
      <family val="2"/>
    </font>
    <font>
      <sz val="11"/>
      <color rgb="FF000000"/>
      <name val="Arial"/>
      <family val="2"/>
    </font>
    <font>
      <b/>
      <sz val="11"/>
      <color rgb="FF000000"/>
      <name val="Arial"/>
      <family val="2"/>
    </font>
    <font>
      <i/>
      <sz val="11"/>
      <color theme="1"/>
      <name val="Arial"/>
      <family val="2"/>
    </font>
    <font>
      <b/>
      <sz val="10"/>
      <color theme="1"/>
      <name val="Arial"/>
      <family val="2"/>
    </font>
    <font>
      <b/>
      <sz val="12"/>
      <color rgb="FF000000"/>
      <name val="Trebuchet MS"/>
      <family val="2"/>
    </font>
    <font>
      <b/>
      <sz val="14"/>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499984740745262"/>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9"/>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right style="medium">
        <color indexed="64"/>
      </right>
      <top/>
      <bottom/>
      <diagonal/>
    </border>
    <border>
      <left style="thin">
        <color indexed="64"/>
      </left>
      <right style="thin">
        <color indexed="64"/>
      </right>
      <top style="medium">
        <color indexed="64"/>
      </top>
      <bottom/>
      <diagonal/>
    </border>
    <border>
      <left style="thin">
        <color auto="1"/>
      </left>
      <right style="thin">
        <color rgb="FF000000"/>
      </right>
      <top style="thin">
        <color auto="1"/>
      </top>
      <bottom/>
      <diagonal/>
    </border>
    <border>
      <left style="thin">
        <color rgb="FF000000"/>
      </left>
      <right style="thin">
        <color auto="1"/>
      </right>
      <top style="thin">
        <color auto="1"/>
      </top>
      <bottom/>
      <diagonal/>
    </border>
    <border>
      <left style="thin">
        <color rgb="FF000000"/>
      </left>
      <right/>
      <top/>
      <bottom style="thin">
        <color auto="1"/>
      </bottom>
      <diagonal/>
    </border>
    <border>
      <left/>
      <right style="thin">
        <color rgb="FF000000"/>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rgb="FF000000"/>
      </right>
      <top style="medium">
        <color indexed="64"/>
      </top>
      <bottom/>
      <diagonal/>
    </border>
    <border>
      <left style="thin">
        <color rgb="FF000000"/>
      </left>
      <right/>
      <top/>
      <bottom style="medium">
        <color indexed="64"/>
      </bottom>
      <diagonal/>
    </border>
    <border>
      <left/>
      <right style="thin">
        <color rgb="FF000000"/>
      </right>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rgb="FF000000"/>
      </right>
      <top/>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rgb="FF000000"/>
      </left>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bottom style="medium">
        <color indexed="64"/>
      </bottom>
      <diagonal/>
    </border>
    <border>
      <left style="medium">
        <color rgb="FF000000"/>
      </left>
      <right/>
      <top/>
      <bottom/>
      <diagonal/>
    </border>
    <border>
      <left/>
      <right style="thin">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rgb="FF000000"/>
      </right>
      <top/>
      <bottom/>
      <diagonal/>
    </border>
    <border>
      <left style="medium">
        <color indexed="64"/>
      </left>
      <right style="medium">
        <color indexed="64"/>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style="medium">
        <color indexed="64"/>
      </top>
      <bottom style="medium">
        <color indexed="64"/>
      </bottom>
      <diagonal/>
    </border>
    <border>
      <left style="medium">
        <color indexed="64"/>
      </left>
      <right style="thin">
        <color indexed="64"/>
      </right>
      <top/>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style="medium">
        <color indexed="64"/>
      </bottom>
      <diagonal/>
    </border>
    <border>
      <left style="thin">
        <color indexed="64"/>
      </left>
      <right style="thin">
        <color rgb="FF000000"/>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rgb="FF000000"/>
      </left>
      <right style="medium">
        <color indexed="64"/>
      </right>
      <top style="thin">
        <color rgb="FF000000"/>
      </top>
      <bottom/>
      <diagonal/>
    </border>
    <border>
      <left style="thin">
        <color rgb="FF000000"/>
      </left>
      <right style="medium">
        <color indexed="64"/>
      </right>
      <top style="medium">
        <color indexed="64"/>
      </top>
      <bottom/>
      <diagonal/>
    </border>
    <border>
      <left/>
      <right style="medium">
        <color rgb="FF000000"/>
      </right>
      <top/>
      <bottom style="medium">
        <color indexed="64"/>
      </bottom>
      <diagonal/>
    </border>
    <border>
      <left style="thin">
        <color rgb="FF000000"/>
      </left>
      <right style="medium">
        <color indexed="64"/>
      </right>
      <top/>
      <bottom style="medium">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61">
    <xf numFmtId="0" fontId="0" fillId="0" borderId="0" xfId="0"/>
    <xf numFmtId="0" fontId="2" fillId="0" borderId="0" xfId="0" applyFont="1"/>
    <xf numFmtId="0" fontId="4"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xf numFmtId="0" fontId="0" fillId="0" borderId="0" xfId="0" applyAlignment="1">
      <alignment horizontal="center" vertical="center"/>
    </xf>
    <xf numFmtId="0" fontId="7" fillId="0" borderId="0" xfId="0" applyFont="1" applyAlignment="1">
      <alignment horizontal="center" vertical="center"/>
    </xf>
    <xf numFmtId="44" fontId="7" fillId="4" borderId="8" xfId="0" applyNumberFormat="1" applyFont="1" applyFill="1" applyBorder="1" applyAlignment="1">
      <alignment horizontal="center" vertical="center"/>
    </xf>
    <xf numFmtId="44" fontId="7" fillId="0" borderId="0" xfId="0" applyNumberFormat="1" applyFont="1" applyAlignment="1">
      <alignment horizontal="center" vertical="center"/>
    </xf>
    <xf numFmtId="0" fontId="8" fillId="0" borderId="0" xfId="0" applyFont="1" applyAlignment="1">
      <alignment horizontal="center" vertical="center" wrapText="1"/>
    </xf>
    <xf numFmtId="0" fontId="4" fillId="0" borderId="0" xfId="0" applyFont="1" applyAlignment="1">
      <alignment horizontal="center" vertical="center"/>
    </xf>
    <xf numFmtId="0" fontId="8" fillId="0" borderId="0" xfId="0" applyFont="1" applyAlignment="1">
      <alignment horizontal="center" vertical="center"/>
    </xf>
    <xf numFmtId="44" fontId="0" fillId="0" borderId="0" xfId="1" applyFont="1"/>
    <xf numFmtId="0" fontId="11" fillId="7" borderId="28" xfId="0" applyFont="1" applyFill="1" applyBorder="1" applyAlignment="1">
      <alignment horizontal="center" vertical="center" wrapText="1"/>
    </xf>
    <xf numFmtId="0" fontId="11" fillId="7" borderId="29" xfId="0" applyFont="1" applyFill="1" applyBorder="1" applyAlignment="1">
      <alignment horizontal="center" vertical="center" wrapText="1"/>
    </xf>
    <xf numFmtId="0" fontId="11" fillId="6" borderId="28" xfId="0" applyFont="1" applyFill="1" applyBorder="1" applyAlignment="1">
      <alignment horizontal="left" vertical="center" wrapText="1"/>
    </xf>
    <xf numFmtId="0" fontId="12" fillId="6" borderId="29" xfId="0" applyFont="1" applyFill="1" applyBorder="1" applyAlignment="1">
      <alignment vertical="center" wrapText="1"/>
    </xf>
    <xf numFmtId="0" fontId="4" fillId="0" borderId="0" xfId="0" applyFont="1" applyAlignment="1">
      <alignment horizontal="center"/>
    </xf>
    <xf numFmtId="0" fontId="12" fillId="6" borderId="32" xfId="0" applyFont="1" applyFill="1" applyBorder="1" applyAlignment="1">
      <alignment vertical="center" wrapText="1"/>
    </xf>
    <xf numFmtId="0" fontId="11" fillId="6" borderId="33"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5" fillId="0" borderId="0" xfId="0" applyFont="1"/>
    <xf numFmtId="0" fontId="15" fillId="0" borderId="1" xfId="0" applyFont="1" applyBorder="1" applyAlignment="1">
      <alignment wrapText="1"/>
    </xf>
    <xf numFmtId="44" fontId="8" fillId="2" borderId="1" xfId="1" applyFont="1" applyFill="1" applyBorder="1" applyAlignment="1">
      <alignment vertical="center" wrapText="1"/>
    </xf>
    <xf numFmtId="0" fontId="7" fillId="3" borderId="15" xfId="0" applyFont="1" applyFill="1" applyBorder="1" applyAlignment="1">
      <alignment horizontal="center" vertical="center" wrapText="1"/>
    </xf>
    <xf numFmtId="0" fontId="8" fillId="6" borderId="1" xfId="0" applyFont="1" applyFill="1" applyBorder="1" applyAlignment="1">
      <alignment horizontal="center" vertical="center"/>
    </xf>
    <xf numFmtId="44" fontId="8" fillId="6" borderId="1" xfId="1" applyFont="1" applyFill="1" applyBorder="1" applyAlignment="1">
      <alignment horizontal="center" vertical="center"/>
    </xf>
    <xf numFmtId="0" fontId="5" fillId="0" borderId="0" xfId="0" applyFont="1" applyAlignment="1">
      <alignment vertical="center"/>
    </xf>
    <xf numFmtId="9" fontId="7" fillId="3" borderId="38" xfId="2" applyFont="1" applyFill="1" applyBorder="1" applyAlignment="1">
      <alignment horizontal="center" vertical="center" wrapText="1"/>
    </xf>
    <xf numFmtId="0" fontId="4" fillId="6" borderId="1" xfId="0" applyFont="1" applyFill="1" applyBorder="1" applyAlignment="1">
      <alignment horizontal="center" vertical="center"/>
    </xf>
    <xf numFmtId="0" fontId="7" fillId="3" borderId="31" xfId="0" applyFont="1" applyFill="1" applyBorder="1" applyAlignment="1">
      <alignment horizontal="center" vertical="center" wrapText="1"/>
    </xf>
    <xf numFmtId="0" fontId="11" fillId="0" borderId="28" xfId="0" applyFont="1" applyBorder="1" applyAlignment="1">
      <alignment horizontal="left" vertical="center" wrapText="1"/>
    </xf>
    <xf numFmtId="0" fontId="12" fillId="0" borderId="29" xfId="0" applyFont="1" applyBorder="1" applyAlignment="1">
      <alignment horizontal="left" vertical="center" wrapText="1"/>
    </xf>
    <xf numFmtId="0" fontId="12" fillId="0" borderId="29" xfId="0" applyFont="1" applyBorder="1" applyAlignment="1">
      <alignment vertical="center" wrapText="1"/>
    </xf>
    <xf numFmtId="0" fontId="8" fillId="8" borderId="3" xfId="0" applyFont="1" applyFill="1" applyBorder="1" applyAlignment="1">
      <alignment horizontal="center" vertical="center"/>
    </xf>
    <xf numFmtId="44" fontId="8" fillId="8" borderId="3" xfId="1" applyFont="1" applyFill="1" applyBorder="1" applyAlignment="1">
      <alignment horizontal="center" vertical="center"/>
    </xf>
    <xf numFmtId="0" fontId="8" fillId="8" borderId="1" xfId="0" applyFont="1" applyFill="1" applyBorder="1" applyAlignment="1">
      <alignment horizontal="center" vertical="center"/>
    </xf>
    <xf numFmtId="44" fontId="8" fillId="8" borderId="1" xfId="1" applyFont="1" applyFill="1" applyBorder="1" applyAlignment="1">
      <alignment horizontal="center" vertical="center"/>
    </xf>
    <xf numFmtId="0" fontId="16" fillId="0" borderId="28" xfId="0" applyFont="1" applyBorder="1" applyAlignment="1">
      <alignment horizontal="left" vertical="center" wrapText="1"/>
    </xf>
    <xf numFmtId="0" fontId="17" fillId="6" borderId="29" xfId="0" applyFont="1" applyFill="1" applyBorder="1" applyAlignment="1">
      <alignment vertical="center" wrapText="1"/>
    </xf>
    <xf numFmtId="0" fontId="16" fillId="6" borderId="28" xfId="0" applyFont="1" applyFill="1" applyBorder="1" applyAlignment="1">
      <alignment horizontal="left" vertical="center" wrapText="1"/>
    </xf>
    <xf numFmtId="0" fontId="8" fillId="8" borderId="43" xfId="0" applyFont="1" applyFill="1" applyBorder="1" applyAlignment="1">
      <alignment horizontal="center" vertical="center"/>
    </xf>
    <xf numFmtId="0" fontId="8" fillId="8" borderId="42" xfId="0" applyFont="1" applyFill="1" applyBorder="1" applyAlignment="1">
      <alignment horizontal="center" vertical="center"/>
    </xf>
    <xf numFmtId="0" fontId="8" fillId="6" borderId="43" xfId="0" applyFont="1" applyFill="1" applyBorder="1" applyAlignment="1">
      <alignment horizontal="center" vertical="center"/>
    </xf>
    <xf numFmtId="44" fontId="8" fillId="6" borderId="43" xfId="1" applyFont="1" applyFill="1" applyBorder="1" applyAlignment="1">
      <alignment horizontal="center" vertical="center"/>
    </xf>
    <xf numFmtId="0" fontId="8" fillId="6" borderId="42" xfId="0" applyFont="1" applyFill="1" applyBorder="1" applyAlignment="1">
      <alignment horizontal="center" vertical="center"/>
    </xf>
    <xf numFmtId="44" fontId="8" fillId="8" borderId="42" xfId="1" applyFont="1" applyFill="1" applyBorder="1" applyAlignment="1">
      <alignment horizontal="center" vertical="center"/>
    </xf>
    <xf numFmtId="0" fontId="8" fillId="6" borderId="48" xfId="0" applyFont="1" applyFill="1" applyBorder="1" applyAlignment="1">
      <alignment horizontal="center" vertical="center"/>
    </xf>
    <xf numFmtId="44" fontId="8" fillId="8" borderId="47" xfId="1" applyFont="1" applyFill="1" applyBorder="1" applyAlignment="1">
      <alignment horizontal="center" vertical="center"/>
    </xf>
    <xf numFmtId="0" fontId="4" fillId="6" borderId="17" xfId="0" applyFont="1" applyFill="1" applyBorder="1" applyAlignment="1">
      <alignment horizontal="center" vertical="center"/>
    </xf>
    <xf numFmtId="44" fontId="8" fillId="6" borderId="47" xfId="1" applyFont="1" applyFill="1" applyBorder="1" applyAlignment="1">
      <alignment horizontal="center" vertical="center"/>
    </xf>
    <xf numFmtId="0" fontId="8" fillId="6" borderId="49" xfId="0" applyFont="1" applyFill="1" applyBorder="1" applyAlignment="1">
      <alignment horizontal="center" vertical="center"/>
    </xf>
    <xf numFmtId="0" fontId="8" fillId="0" borderId="1"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8" fillId="0" borderId="49" xfId="0" applyFont="1" applyBorder="1" applyAlignment="1">
      <alignment horizontal="center" vertical="center"/>
    </xf>
    <xf numFmtId="0" fontId="8" fillId="0" borderId="48" xfId="0" applyFont="1" applyBorder="1" applyAlignment="1">
      <alignment horizontal="center" vertical="center"/>
    </xf>
    <xf numFmtId="44" fontId="8" fillId="8" borderId="17" xfId="1" applyFont="1" applyFill="1" applyBorder="1" applyAlignment="1">
      <alignment horizontal="center" vertical="center"/>
    </xf>
    <xf numFmtId="44" fontId="8" fillId="0" borderId="1" xfId="1" applyFont="1" applyFill="1" applyBorder="1" applyAlignment="1">
      <alignment horizontal="center" vertical="center"/>
    </xf>
    <xf numFmtId="44" fontId="8" fillId="0" borderId="42" xfId="1" applyFont="1" applyFill="1" applyBorder="1" applyAlignment="1">
      <alignment horizontal="center" vertical="center"/>
    </xf>
    <xf numFmtId="44" fontId="8" fillId="0" borderId="43" xfId="1" applyFont="1" applyFill="1" applyBorder="1" applyAlignment="1">
      <alignment horizontal="center" vertical="center"/>
    </xf>
    <xf numFmtId="44" fontId="8" fillId="0" borderId="48" xfId="1" applyFont="1" applyFill="1" applyBorder="1" applyAlignment="1">
      <alignment horizontal="center" vertical="center"/>
    </xf>
    <xf numFmtId="44" fontId="8" fillId="0" borderId="25" xfId="1" applyFont="1" applyFill="1" applyBorder="1" applyAlignment="1">
      <alignment horizontal="center" vertical="center"/>
    </xf>
    <xf numFmtId="44" fontId="8" fillId="0" borderId="52" xfId="1" applyFont="1" applyFill="1" applyBorder="1" applyAlignment="1">
      <alignment horizontal="center" vertical="center"/>
    </xf>
    <xf numFmtId="44" fontId="8" fillId="8" borderId="25" xfId="1" applyFont="1" applyFill="1" applyBorder="1" applyAlignment="1">
      <alignment horizontal="center" vertical="center"/>
    </xf>
    <xf numFmtId="44" fontId="7" fillId="4" borderId="58" xfId="0" applyNumberFormat="1" applyFont="1" applyFill="1" applyBorder="1" applyAlignment="1">
      <alignment horizontal="center" vertical="center"/>
    </xf>
    <xf numFmtId="44" fontId="7" fillId="6" borderId="59" xfId="1" applyFont="1" applyFill="1" applyBorder="1" applyAlignment="1">
      <alignment horizontal="center" vertical="center"/>
    </xf>
    <xf numFmtId="0" fontId="7" fillId="9" borderId="57" xfId="0" applyFont="1" applyFill="1" applyBorder="1" applyAlignment="1">
      <alignment horizontal="center" vertical="center"/>
    </xf>
    <xf numFmtId="9" fontId="8" fillId="6" borderId="3" xfId="2" applyFont="1" applyFill="1" applyBorder="1" applyAlignment="1">
      <alignment horizontal="center" vertical="center" wrapText="1"/>
    </xf>
    <xf numFmtId="9" fontId="8" fillId="6" borderId="6" xfId="2" applyFont="1" applyFill="1" applyBorder="1" applyAlignment="1">
      <alignment horizontal="center" vertical="center" wrapText="1"/>
    </xf>
    <xf numFmtId="44" fontId="7" fillId="2" borderId="1" xfId="1" applyFont="1" applyFill="1" applyBorder="1" applyAlignment="1">
      <alignment vertical="center" wrapText="1"/>
    </xf>
    <xf numFmtId="2" fontId="7" fillId="2" borderId="6" xfId="1" applyNumberFormat="1" applyFont="1" applyFill="1" applyBorder="1" applyAlignment="1">
      <alignment horizontal="center" vertical="center" wrapText="1"/>
    </xf>
    <xf numFmtId="0" fontId="4" fillId="6" borderId="3" xfId="0" applyFont="1" applyFill="1" applyBorder="1" applyAlignment="1">
      <alignment horizontal="center" vertical="center"/>
    </xf>
    <xf numFmtId="9" fontId="8" fillId="6" borderId="38" xfId="2" applyFont="1" applyFill="1" applyBorder="1" applyAlignment="1">
      <alignment horizontal="center" vertical="center" wrapText="1"/>
    </xf>
    <xf numFmtId="44" fontId="7" fillId="6" borderId="23" xfId="1" applyFont="1" applyFill="1" applyBorder="1" applyAlignment="1">
      <alignment horizontal="center" vertical="center"/>
    </xf>
    <xf numFmtId="44" fontId="7" fillId="8" borderId="51" xfId="1" applyFont="1" applyFill="1" applyBorder="1" applyAlignment="1">
      <alignment horizontal="center" vertical="center"/>
    </xf>
    <xf numFmtId="0" fontId="8" fillId="8" borderId="6" xfId="0" applyFont="1" applyFill="1" applyBorder="1" applyAlignment="1">
      <alignment horizontal="center" vertical="center"/>
    </xf>
    <xf numFmtId="44" fontId="8" fillId="8" borderId="6" xfId="1" applyFont="1" applyFill="1" applyBorder="1" applyAlignment="1">
      <alignment horizontal="center" vertical="center"/>
    </xf>
    <xf numFmtId="0" fontId="8" fillId="0" borderId="67" xfId="0" applyFont="1" applyBorder="1" applyAlignment="1">
      <alignment horizontal="center" vertical="center"/>
    </xf>
    <xf numFmtId="44" fontId="8" fillId="0" borderId="67" xfId="1" applyFont="1" applyFill="1" applyBorder="1" applyAlignment="1">
      <alignment horizontal="center" vertical="center"/>
    </xf>
    <xf numFmtId="44" fontId="8" fillId="8" borderId="67" xfId="1" applyFont="1" applyFill="1" applyBorder="1" applyAlignment="1">
      <alignment horizontal="center" vertical="center"/>
    </xf>
    <xf numFmtId="44" fontId="7" fillId="6" borderId="73" xfId="1" applyFont="1" applyFill="1" applyBorder="1" applyAlignment="1">
      <alignment horizontal="center" vertical="center"/>
    </xf>
    <xf numFmtId="44" fontId="7" fillId="8" borderId="74" xfId="1" applyFont="1" applyFill="1" applyBorder="1" applyAlignment="1">
      <alignment horizontal="center" vertical="center"/>
    </xf>
    <xf numFmtId="10" fontId="5" fillId="2" borderId="61" xfId="2" applyNumberFormat="1" applyFont="1" applyFill="1" applyBorder="1" applyAlignment="1">
      <alignment horizontal="center" vertical="center" wrapText="1"/>
    </xf>
    <xf numFmtId="0" fontId="4" fillId="6" borderId="18" xfId="0" applyFont="1" applyFill="1" applyBorder="1" applyAlignment="1">
      <alignment horizontal="center" vertical="center"/>
    </xf>
    <xf numFmtId="0" fontId="8" fillId="8" borderId="67" xfId="0" applyFont="1" applyFill="1" applyBorder="1" applyAlignment="1">
      <alignment horizontal="center" vertical="center"/>
    </xf>
    <xf numFmtId="44" fontId="8" fillId="8" borderId="19" xfId="1" applyFont="1" applyFill="1" applyBorder="1" applyAlignment="1">
      <alignment horizontal="center" vertical="center"/>
    </xf>
    <xf numFmtId="44" fontId="7" fillId="6" borderId="71" xfId="1" applyFont="1" applyFill="1" applyBorder="1" applyAlignment="1">
      <alignment horizontal="center" vertical="center"/>
    </xf>
    <xf numFmtId="44" fontId="7" fillId="8" borderId="82" xfId="1" applyFont="1" applyFill="1" applyBorder="1" applyAlignment="1">
      <alignment horizontal="center" vertical="center"/>
    </xf>
    <xf numFmtId="0" fontId="8" fillId="0" borderId="3" xfId="0" applyFont="1" applyBorder="1" applyAlignment="1">
      <alignment horizontal="center" vertical="center"/>
    </xf>
    <xf numFmtId="0" fontId="8" fillId="6" borderId="3" xfId="0" applyFont="1" applyFill="1" applyBorder="1" applyAlignment="1">
      <alignment horizontal="center" vertical="center"/>
    </xf>
    <xf numFmtId="44" fontId="8" fillId="6" borderId="3" xfId="1" applyFont="1" applyFill="1" applyBorder="1" applyAlignment="1">
      <alignment horizontal="center" vertical="center"/>
    </xf>
    <xf numFmtId="44" fontId="8" fillId="0" borderId="24" xfId="1" applyFont="1" applyFill="1" applyBorder="1" applyAlignment="1">
      <alignment horizontal="center" vertical="center"/>
    </xf>
    <xf numFmtId="44" fontId="8" fillId="0" borderId="65" xfId="1" applyFont="1" applyFill="1" applyBorder="1" applyAlignment="1">
      <alignment horizontal="center" vertical="center"/>
    </xf>
    <xf numFmtId="0" fontId="8" fillId="6" borderId="67" xfId="0" applyFont="1" applyFill="1" applyBorder="1" applyAlignment="1">
      <alignment horizontal="center" vertical="center"/>
    </xf>
    <xf numFmtId="44" fontId="8" fillId="6" borderId="67" xfId="1" applyFont="1" applyFill="1" applyBorder="1" applyAlignment="1">
      <alignment horizontal="center" vertical="center"/>
    </xf>
    <xf numFmtId="44" fontId="8" fillId="0" borderId="3" xfId="1" applyFont="1" applyFill="1" applyBorder="1" applyAlignment="1">
      <alignment horizontal="center" vertical="center"/>
    </xf>
    <xf numFmtId="44" fontId="8" fillId="6" borderId="19" xfId="1" applyFont="1" applyFill="1" applyBorder="1" applyAlignment="1">
      <alignment horizontal="center" vertical="center"/>
    </xf>
    <xf numFmtId="44" fontId="8" fillId="0" borderId="6" xfId="1" applyFont="1" applyFill="1" applyBorder="1" applyAlignment="1">
      <alignment horizontal="center" vertical="center"/>
    </xf>
    <xf numFmtId="44" fontId="8" fillId="8" borderId="26" xfId="1" applyFont="1" applyFill="1" applyBorder="1" applyAlignment="1">
      <alignment horizontal="center" vertical="center"/>
    </xf>
    <xf numFmtId="10" fontId="5" fillId="2" borderId="8" xfId="2" applyNumberFormat="1" applyFont="1" applyFill="1" applyBorder="1" applyAlignment="1">
      <alignment horizontal="center" vertical="center" wrapText="1"/>
    </xf>
    <xf numFmtId="0" fontId="8" fillId="0" borderId="68" xfId="0" applyFont="1" applyBorder="1" applyAlignment="1">
      <alignment horizontal="center" vertical="center"/>
    </xf>
    <xf numFmtId="44" fontId="8" fillId="6" borderId="68" xfId="1" applyFont="1" applyFill="1" applyBorder="1" applyAlignment="1">
      <alignment horizontal="center" vertical="center"/>
    </xf>
    <xf numFmtId="44" fontId="8" fillId="8" borderId="49" xfId="1" applyFont="1" applyFill="1" applyBorder="1" applyAlignment="1">
      <alignment horizontal="center" vertical="center"/>
    </xf>
    <xf numFmtId="10" fontId="5" fillId="2" borderId="63" xfId="2" applyNumberFormat="1" applyFont="1" applyFill="1" applyBorder="1" applyAlignment="1">
      <alignment horizontal="center" vertical="center" wrapText="1"/>
    </xf>
    <xf numFmtId="44" fontId="7" fillId="6" borderId="39" xfId="1" applyFont="1" applyFill="1" applyBorder="1" applyAlignment="1">
      <alignment horizontal="center" vertical="center"/>
    </xf>
    <xf numFmtId="44" fontId="7" fillId="8" borderId="65" xfId="1" applyFont="1" applyFill="1" applyBorder="1" applyAlignment="1">
      <alignment horizontal="center" vertical="center"/>
    </xf>
    <xf numFmtId="44" fontId="7" fillId="6" borderId="41" xfId="1" applyFont="1" applyFill="1" applyBorder="1" applyAlignment="1">
      <alignment horizontal="center" vertical="center"/>
    </xf>
    <xf numFmtId="44" fontId="7" fillId="8" borderId="81" xfId="1" applyFont="1" applyFill="1" applyBorder="1" applyAlignment="1">
      <alignment horizontal="center" vertical="center"/>
    </xf>
    <xf numFmtId="0" fontId="8" fillId="0" borderId="6" xfId="0" applyFont="1" applyBorder="1" applyAlignment="1">
      <alignment horizontal="center" vertical="center"/>
    </xf>
    <xf numFmtId="0" fontId="8" fillId="8" borderId="17" xfId="0" applyFont="1" applyFill="1" applyBorder="1" applyAlignment="1">
      <alignment horizontal="center" vertical="center"/>
    </xf>
    <xf numFmtId="0" fontId="8" fillId="8" borderId="47" xfId="0" applyFont="1" applyFill="1" applyBorder="1" applyAlignment="1">
      <alignment horizontal="center" vertical="center"/>
    </xf>
    <xf numFmtId="0" fontId="8" fillId="8" borderId="49" xfId="0" applyFont="1" applyFill="1" applyBorder="1" applyAlignment="1">
      <alignment horizontal="center" vertical="center"/>
    </xf>
    <xf numFmtId="0" fontId="8" fillId="8" borderId="46" xfId="0" applyFont="1" applyFill="1" applyBorder="1" applyAlignment="1">
      <alignment horizontal="center" vertical="center"/>
    </xf>
    <xf numFmtId="0" fontId="8" fillId="8" borderId="68" xfId="0" applyFont="1" applyFill="1" applyBorder="1" applyAlignment="1">
      <alignment horizontal="center" vertical="center"/>
    </xf>
    <xf numFmtId="0" fontId="5" fillId="0" borderId="27" xfId="0" applyFont="1" applyBorder="1" applyAlignment="1">
      <alignment horizontal="center" vertical="center"/>
    </xf>
    <xf numFmtId="0" fontId="21" fillId="0" borderId="0" xfId="0" applyFont="1" applyAlignment="1">
      <alignment horizontal="center" vertical="center" wrapText="1"/>
    </xf>
    <xf numFmtId="0" fontId="9" fillId="0" borderId="0" xfId="0" applyFont="1" applyAlignment="1">
      <alignment horizontal="center" vertical="center" wrapText="1"/>
    </xf>
    <xf numFmtId="0" fontId="9" fillId="0" borderId="30"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11" fillId="6" borderId="1"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8"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20" fillId="2" borderId="11" xfId="0" applyFont="1" applyFill="1" applyBorder="1" applyAlignment="1">
      <alignment horizontal="right" vertical="center" wrapText="1"/>
    </xf>
    <xf numFmtId="0" fontId="20" fillId="2" borderId="12" xfId="0" applyFont="1" applyFill="1" applyBorder="1" applyAlignment="1">
      <alignment horizontal="right" vertical="center" wrapText="1"/>
    </xf>
    <xf numFmtId="0" fontId="20" fillId="2" borderId="13" xfId="0" applyFont="1" applyFill="1" applyBorder="1" applyAlignment="1">
      <alignment horizontal="right" vertical="center" wrapText="1"/>
    </xf>
    <xf numFmtId="0" fontId="20" fillId="2" borderId="70" xfId="0" applyFont="1" applyFill="1" applyBorder="1" applyAlignment="1">
      <alignment horizontal="right" vertical="center" wrapText="1"/>
    </xf>
    <xf numFmtId="0" fontId="20" fillId="2" borderId="71" xfId="0" applyFont="1" applyFill="1" applyBorder="1" applyAlignment="1">
      <alignment horizontal="right" vertical="center" wrapText="1"/>
    </xf>
    <xf numFmtId="0" fontId="20" fillId="2" borderId="72" xfId="0" applyFont="1" applyFill="1" applyBorder="1" applyAlignment="1">
      <alignment horizontal="right" vertical="center" wrapText="1"/>
    </xf>
    <xf numFmtId="0" fontId="20" fillId="2" borderId="89" xfId="0" applyFont="1" applyFill="1" applyBorder="1" applyAlignment="1">
      <alignment horizontal="right" vertical="center" wrapText="1"/>
    </xf>
    <xf numFmtId="0" fontId="20" fillId="2" borderId="14" xfId="0" applyFont="1" applyFill="1" applyBorder="1" applyAlignment="1">
      <alignment horizontal="right" vertical="center" wrapText="1"/>
    </xf>
    <xf numFmtId="0" fontId="20" fillId="2" borderId="58" xfId="0" applyFont="1" applyFill="1" applyBorder="1" applyAlignment="1">
      <alignment horizontal="right" vertical="center" wrapText="1"/>
    </xf>
    <xf numFmtId="0" fontId="4" fillId="6" borderId="15" xfId="0" applyFont="1" applyFill="1" applyBorder="1" applyAlignment="1">
      <alignment horizontal="center" vertical="center" wrapText="1"/>
    </xf>
    <xf numFmtId="0" fontId="4" fillId="6" borderId="83" xfId="0" applyFont="1" applyFill="1" applyBorder="1" applyAlignment="1">
      <alignment horizontal="center" vertical="center" wrapText="1"/>
    </xf>
    <xf numFmtId="0" fontId="4" fillId="6" borderId="85" xfId="0" applyFont="1" applyFill="1" applyBorder="1" applyAlignment="1">
      <alignment horizontal="center" vertical="center" wrapText="1"/>
    </xf>
    <xf numFmtId="0" fontId="4" fillId="6" borderId="32" xfId="0" applyFont="1" applyFill="1" applyBorder="1" applyAlignment="1">
      <alignment horizontal="center" vertical="center"/>
    </xf>
    <xf numFmtId="0" fontId="4" fillId="6" borderId="50" xfId="0" applyFont="1" applyFill="1" applyBorder="1" applyAlignment="1">
      <alignment horizontal="center" vertical="center"/>
    </xf>
    <xf numFmtId="0" fontId="4" fillId="6" borderId="86" xfId="0" applyFont="1" applyFill="1" applyBorder="1" applyAlignment="1">
      <alignment horizontal="center" vertical="center"/>
    </xf>
    <xf numFmtId="44" fontId="8" fillId="8" borderId="60" xfId="1" applyFont="1" applyFill="1" applyBorder="1" applyAlignment="1">
      <alignment horizontal="center" vertical="center"/>
    </xf>
    <xf numFmtId="44" fontId="8" fillId="8" borderId="56" xfId="1" applyFont="1" applyFill="1" applyBorder="1" applyAlignment="1">
      <alignment horizontal="center" vertical="center"/>
    </xf>
    <xf numFmtId="44" fontId="8" fillId="8" borderId="65" xfId="1" applyFont="1" applyFill="1" applyBorder="1" applyAlignment="1">
      <alignment horizontal="center" vertical="center"/>
    </xf>
    <xf numFmtId="44" fontId="8" fillId="8" borderId="91" xfId="1" applyFont="1" applyFill="1" applyBorder="1" applyAlignment="1">
      <alignment horizontal="center" vertical="center"/>
    </xf>
    <xf numFmtId="0" fontId="4" fillId="6" borderId="59"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62" xfId="0" applyFont="1" applyFill="1" applyBorder="1" applyAlignment="1">
      <alignment horizontal="center" vertical="center" wrapText="1"/>
    </xf>
    <xf numFmtId="44" fontId="8" fillId="8" borderId="51" xfId="1" applyFont="1" applyFill="1" applyBorder="1" applyAlignment="1">
      <alignment horizontal="center" vertical="center"/>
    </xf>
    <xf numFmtId="0" fontId="4" fillId="6" borderId="70" xfId="0" applyFont="1" applyFill="1" applyBorder="1" applyAlignment="1">
      <alignment horizontal="center" vertical="center" wrapText="1"/>
    </xf>
    <xf numFmtId="0" fontId="4" fillId="6" borderId="71" xfId="0" applyFont="1" applyFill="1" applyBorder="1" applyAlignment="1">
      <alignment horizontal="center" vertical="center" wrapText="1"/>
    </xf>
    <xf numFmtId="0" fontId="4" fillId="6" borderId="76" xfId="0" applyFont="1" applyFill="1" applyBorder="1" applyAlignment="1">
      <alignment horizontal="center" vertical="center" wrapText="1"/>
    </xf>
    <xf numFmtId="44" fontId="8" fillId="8" borderId="74" xfId="1" applyFont="1" applyFill="1" applyBorder="1" applyAlignment="1">
      <alignment horizontal="center" vertical="center"/>
    </xf>
    <xf numFmtId="44" fontId="8" fillId="8" borderId="75" xfId="1" applyFont="1" applyFill="1" applyBorder="1" applyAlignment="1">
      <alignment horizontal="center" vertical="center"/>
    </xf>
    <xf numFmtId="0" fontId="4" fillId="0" borderId="8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92" xfId="0" applyFont="1" applyBorder="1" applyAlignment="1">
      <alignment horizontal="center" vertical="center" wrapText="1"/>
    </xf>
    <xf numFmtId="44" fontId="8" fillId="8" borderId="81" xfId="1" applyFont="1" applyFill="1" applyBorder="1" applyAlignment="1">
      <alignment horizontal="center" vertical="center"/>
    </xf>
    <xf numFmtId="44" fontId="8" fillId="8" borderId="93" xfId="1" applyFont="1" applyFill="1" applyBorder="1" applyAlignment="1">
      <alignment horizontal="center" vertical="center"/>
    </xf>
    <xf numFmtId="44" fontId="8" fillId="8" borderId="1" xfId="1" applyFont="1" applyFill="1" applyBorder="1" applyAlignment="1">
      <alignment horizontal="center" vertical="center"/>
    </xf>
    <xf numFmtId="44" fontId="8" fillId="8" borderId="10" xfId="1" applyFont="1" applyFill="1" applyBorder="1" applyAlignment="1">
      <alignment horizontal="center" vertical="center"/>
    </xf>
    <xf numFmtId="44" fontId="8" fillId="8" borderId="6" xfId="1" applyFont="1" applyFill="1" applyBorder="1" applyAlignment="1">
      <alignment horizontal="center" vertical="center"/>
    </xf>
    <xf numFmtId="44" fontId="8" fillId="8" borderId="7" xfId="1" applyFont="1" applyFill="1" applyBorder="1" applyAlignment="1">
      <alignment horizontal="center" vertical="center"/>
    </xf>
    <xf numFmtId="44" fontId="8" fillId="8" borderId="3" xfId="1" applyFont="1" applyFill="1" applyBorder="1" applyAlignment="1">
      <alignment horizontal="center" vertical="center"/>
    </xf>
    <xf numFmtId="44" fontId="8" fillId="8" borderId="4" xfId="1" applyFont="1" applyFill="1" applyBorder="1" applyAlignment="1">
      <alignment horizontal="center" vertical="center"/>
    </xf>
    <xf numFmtId="44" fontId="8" fillId="8" borderId="67" xfId="1" applyFont="1" applyFill="1" applyBorder="1" applyAlignment="1">
      <alignment horizontal="center" vertical="center"/>
    </xf>
    <xf numFmtId="44" fontId="8" fillId="8" borderId="69" xfId="1" applyFont="1" applyFill="1" applyBorder="1" applyAlignment="1">
      <alignment horizontal="center" vertical="center"/>
    </xf>
    <xf numFmtId="0" fontId="7" fillId="3" borderId="1"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23" fillId="2" borderId="27" xfId="0" applyFont="1" applyFill="1" applyBorder="1" applyAlignment="1">
      <alignment horizontal="center" vertical="center"/>
    </xf>
    <xf numFmtId="0" fontId="23" fillId="2" borderId="0" xfId="0" applyFont="1" applyFill="1" applyAlignment="1">
      <alignment horizontal="center" vertical="center"/>
    </xf>
    <xf numFmtId="0" fontId="23" fillId="2" borderId="30" xfId="0" applyFont="1" applyFill="1" applyBorder="1" applyAlignment="1">
      <alignment horizontal="center" vertical="center"/>
    </xf>
    <xf numFmtId="0" fontId="7" fillId="3" borderId="6" xfId="0" applyFont="1" applyFill="1" applyBorder="1" applyAlignment="1">
      <alignment horizontal="center" vertical="center" wrapText="1"/>
    </xf>
    <xf numFmtId="0" fontId="7" fillId="3" borderId="1" xfId="0" applyFont="1" applyFill="1" applyBorder="1" applyAlignment="1">
      <alignment horizontal="center" vertical="center" wrapText="1"/>
    </xf>
    <xf numFmtId="9" fontId="7" fillId="3" borderId="27" xfId="2" applyFont="1" applyFill="1" applyBorder="1" applyAlignment="1">
      <alignment horizontal="center" vertical="center" wrapText="1"/>
    </xf>
    <xf numFmtId="9" fontId="7" fillId="3" borderId="0" xfId="2" applyFont="1" applyFill="1" applyBorder="1" applyAlignment="1">
      <alignment horizontal="center" vertical="center" wrapText="1"/>
    </xf>
    <xf numFmtId="9" fontId="7" fillId="3" borderId="30" xfId="2" applyFont="1" applyFill="1" applyBorder="1" applyAlignment="1">
      <alignment horizontal="center" vertical="center" wrapText="1"/>
    </xf>
    <xf numFmtId="0" fontId="7" fillId="3" borderId="36" xfId="0" applyFont="1" applyFill="1" applyBorder="1" applyAlignment="1">
      <alignment horizontal="center" vertical="center" wrapText="1"/>
    </xf>
    <xf numFmtId="0" fontId="7" fillId="3" borderId="38" xfId="0" applyFont="1" applyFill="1" applyBorder="1" applyAlignment="1">
      <alignment horizontal="center" vertical="center" wrapText="1"/>
    </xf>
    <xf numFmtId="44" fontId="8" fillId="8" borderId="43" xfId="1" applyFont="1" applyFill="1" applyBorder="1" applyAlignment="1">
      <alignment horizontal="center" vertical="center"/>
    </xf>
    <xf numFmtId="44" fontId="8" fillId="8" borderId="84" xfId="1" applyFont="1" applyFill="1" applyBorder="1" applyAlignment="1">
      <alignment horizontal="center" vertical="center"/>
    </xf>
    <xf numFmtId="0" fontId="7" fillId="3" borderId="9" xfId="0" applyFont="1" applyFill="1" applyBorder="1" applyAlignment="1">
      <alignment horizontal="center" vertical="center" wrapText="1"/>
    </xf>
    <xf numFmtId="0" fontId="4" fillId="6" borderId="3" xfId="0" applyFont="1" applyFill="1" applyBorder="1" applyAlignment="1">
      <alignment horizontal="center" vertical="center"/>
    </xf>
    <xf numFmtId="0" fontId="4" fillId="6" borderId="1" xfId="0" applyFont="1" applyFill="1" applyBorder="1" applyAlignment="1">
      <alignment horizontal="center" vertical="center"/>
    </xf>
    <xf numFmtId="0" fontId="4" fillId="6" borderId="6" xfId="0" applyFont="1" applyFill="1" applyBorder="1" applyAlignment="1">
      <alignment horizontal="center" vertical="center"/>
    </xf>
    <xf numFmtId="9" fontId="7" fillId="3" borderId="5" xfId="2" applyFont="1" applyFill="1" applyBorder="1" applyAlignment="1">
      <alignment horizontal="center" vertical="center" wrapText="1"/>
    </xf>
    <xf numFmtId="9" fontId="7" fillId="3" borderId="6" xfId="2"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3" borderId="3"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3" fillId="2" borderId="11"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1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9" xfId="0" applyFont="1" applyFill="1" applyBorder="1" applyAlignment="1">
      <alignment horizontal="center" vertical="center"/>
    </xf>
    <xf numFmtId="44" fontId="7" fillId="0" borderId="3" xfId="1" applyFont="1" applyFill="1" applyBorder="1" applyAlignment="1">
      <alignment horizontal="center" vertical="center" wrapText="1"/>
    </xf>
    <xf numFmtId="44" fontId="7" fillId="0" borderId="1" xfId="1"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4" xfId="0" applyFont="1" applyFill="1" applyBorder="1" applyAlignment="1">
      <alignment horizontal="center" vertical="center" wrapText="1"/>
    </xf>
    <xf numFmtId="44" fontId="8" fillId="2" borderId="1" xfId="0"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44" fontId="8" fillId="0" borderId="1" xfId="0" applyNumberFormat="1" applyFont="1" applyBorder="1" applyAlignment="1">
      <alignment horizontal="center" vertical="center" wrapText="1"/>
    </xf>
    <xf numFmtId="44" fontId="8" fillId="0" borderId="6" xfId="0" applyNumberFormat="1" applyFont="1" applyBorder="1" applyAlignment="1">
      <alignment horizontal="center" vertical="center" wrapText="1"/>
    </xf>
    <xf numFmtId="9" fontId="7" fillId="3" borderId="2" xfId="2" applyFont="1" applyFill="1" applyBorder="1" applyAlignment="1">
      <alignment horizontal="center" vertical="center" wrapText="1"/>
    </xf>
    <xf numFmtId="9" fontId="7" fillId="3" borderId="3" xfId="2" applyFont="1" applyFill="1" applyBorder="1" applyAlignment="1">
      <alignment horizontal="center" vertical="center" wrapText="1"/>
    </xf>
    <xf numFmtId="9" fontId="8" fillId="6" borderId="4" xfId="2" applyFont="1" applyFill="1" applyBorder="1" applyAlignment="1">
      <alignment horizontal="center" vertical="center" wrapText="1"/>
    </xf>
    <xf numFmtId="9" fontId="8" fillId="6" borderId="7" xfId="2" applyFont="1" applyFill="1" applyBorder="1" applyAlignment="1">
      <alignment horizontal="center" vertical="center" wrapText="1"/>
    </xf>
    <xf numFmtId="9" fontId="7" fillId="3" borderId="38" xfId="2" applyFont="1" applyFill="1" applyBorder="1" applyAlignment="1">
      <alignment horizontal="center" vertical="center" wrapText="1"/>
    </xf>
    <xf numFmtId="9" fontId="8" fillId="0" borderId="38" xfId="2" applyFont="1" applyFill="1" applyBorder="1" applyAlignment="1">
      <alignment horizontal="center" vertical="center" wrapText="1"/>
    </xf>
    <xf numFmtId="9" fontId="8" fillId="0" borderId="37" xfId="2" applyFont="1" applyFill="1" applyBorder="1" applyAlignment="1">
      <alignment horizontal="center" vertical="center" wrapText="1"/>
    </xf>
    <xf numFmtId="0" fontId="7" fillId="3" borderId="5" xfId="0" applyFont="1" applyFill="1" applyBorder="1" applyAlignment="1">
      <alignment horizontal="center" vertical="center" wrapText="1"/>
    </xf>
    <xf numFmtId="9" fontId="8" fillId="6" borderId="3" xfId="2" applyFont="1" applyFill="1" applyBorder="1" applyAlignment="1">
      <alignment horizontal="center" vertical="center" wrapText="1"/>
    </xf>
    <xf numFmtId="9" fontId="8" fillId="6" borderId="6" xfId="2" applyFont="1" applyFill="1" applyBorder="1" applyAlignment="1">
      <alignment horizontal="center" vertical="center" wrapText="1"/>
    </xf>
    <xf numFmtId="10" fontId="8" fillId="2" borderId="6" xfId="2" applyNumberFormat="1" applyFont="1" applyFill="1" applyBorder="1" applyAlignment="1">
      <alignment horizontal="center" vertical="center" wrapText="1"/>
    </xf>
    <xf numFmtId="10" fontId="8" fillId="2" borderId="7" xfId="2" applyNumberFormat="1" applyFont="1" applyFill="1" applyBorder="1" applyAlignment="1">
      <alignment horizontal="center" vertical="center" wrapText="1"/>
    </xf>
    <xf numFmtId="0" fontId="6" fillId="0" borderId="0" xfId="0" applyFont="1" applyAlignment="1">
      <alignment horizontal="center" vertical="center"/>
    </xf>
    <xf numFmtId="0" fontId="22" fillId="0" borderId="0" xfId="0" applyFont="1" applyAlignment="1">
      <alignment horizontal="center" vertical="center"/>
    </xf>
    <xf numFmtId="44" fontId="8" fillId="8" borderId="42" xfId="1" applyFont="1" applyFill="1" applyBorder="1" applyAlignment="1">
      <alignment horizontal="center" vertical="center"/>
    </xf>
    <xf numFmtId="44" fontId="8" fillId="8" borderId="53" xfId="1" applyFont="1" applyFill="1" applyBorder="1" applyAlignment="1">
      <alignment horizontal="center" vertical="center"/>
    </xf>
    <xf numFmtId="0" fontId="5" fillId="0" borderId="0" xfId="0" applyFont="1" applyAlignment="1">
      <alignment horizontal="center" vertical="center"/>
    </xf>
    <xf numFmtId="0" fontId="5" fillId="8" borderId="24" xfId="0" applyFont="1" applyFill="1" applyBorder="1" applyAlignment="1">
      <alignment horizontal="center" vertical="center"/>
    </xf>
    <xf numFmtId="0" fontId="5" fillId="8" borderId="18" xfId="0" applyFont="1" applyFill="1" applyBorder="1" applyAlignment="1">
      <alignment horizontal="center" vertical="center"/>
    </xf>
    <xf numFmtId="0" fontId="5" fillId="8" borderId="25" xfId="0" applyFont="1" applyFill="1" applyBorder="1" applyAlignment="1">
      <alignment horizontal="center" vertical="center"/>
    </xf>
    <xf numFmtId="0" fontId="5" fillId="8" borderId="17" xfId="0" applyFont="1" applyFill="1" applyBorder="1" applyAlignment="1">
      <alignment horizontal="center" vertical="center"/>
    </xf>
    <xf numFmtId="0" fontId="5" fillId="8" borderId="26" xfId="0" applyFont="1" applyFill="1" applyBorder="1" applyAlignment="1">
      <alignment horizontal="center" vertical="center"/>
    </xf>
    <xf numFmtId="0" fontId="5" fillId="8" borderId="19" xfId="0" applyFont="1" applyFill="1" applyBorder="1" applyAlignment="1">
      <alignment horizontal="center" vertical="center"/>
    </xf>
    <xf numFmtId="44" fontId="8" fillId="8" borderId="17" xfId="1" applyFont="1" applyFill="1" applyBorder="1" applyAlignment="1">
      <alignment horizontal="center" vertical="center"/>
    </xf>
    <xf numFmtId="44" fontId="8" fillId="8" borderId="18" xfId="1" applyFont="1" applyFill="1" applyBorder="1" applyAlignment="1">
      <alignment horizontal="center" vertical="center"/>
    </xf>
    <xf numFmtId="0" fontId="4" fillId="6" borderId="44" xfId="0" applyFont="1" applyFill="1" applyBorder="1" applyAlignment="1">
      <alignment horizontal="center" vertical="center"/>
    </xf>
    <xf numFmtId="0" fontId="4" fillId="6" borderId="45" xfId="0" applyFont="1" applyFill="1" applyBorder="1" applyAlignment="1">
      <alignment horizontal="center" vertical="center"/>
    </xf>
    <xf numFmtId="0" fontId="4" fillId="6" borderId="87" xfId="0" applyFont="1" applyFill="1" applyBorder="1" applyAlignment="1">
      <alignment horizontal="center" vertical="center"/>
    </xf>
    <xf numFmtId="0" fontId="4" fillId="6" borderId="64" xfId="0" applyFont="1" applyFill="1" applyBorder="1" applyAlignment="1">
      <alignment horizontal="center" vertical="center" wrapText="1"/>
    </xf>
    <xf numFmtId="0" fontId="4" fillId="6" borderId="77" xfId="0" applyFont="1" applyFill="1" applyBorder="1" applyAlignment="1">
      <alignment horizontal="center" vertical="center" wrapText="1"/>
    </xf>
    <xf numFmtId="0" fontId="4" fillId="6" borderId="66" xfId="0" applyFont="1" applyFill="1" applyBorder="1" applyAlignment="1">
      <alignment horizontal="center" vertical="center" wrapText="1"/>
    </xf>
    <xf numFmtId="0" fontId="4" fillId="6" borderId="78" xfId="0" applyFont="1" applyFill="1" applyBorder="1" applyAlignment="1">
      <alignment horizontal="center" vertical="center" wrapText="1"/>
    </xf>
    <xf numFmtId="0" fontId="4" fillId="6" borderId="79" xfId="0" applyFont="1" applyFill="1" applyBorder="1" applyAlignment="1">
      <alignment horizontal="center" vertical="center" wrapText="1"/>
    </xf>
    <xf numFmtId="0" fontId="4" fillId="6" borderId="80" xfId="0" applyFont="1" applyFill="1" applyBorder="1" applyAlignment="1">
      <alignment horizontal="center" vertical="center" wrapText="1"/>
    </xf>
    <xf numFmtId="0" fontId="4" fillId="6" borderId="54" xfId="0" applyFont="1" applyFill="1" applyBorder="1" applyAlignment="1">
      <alignment horizontal="center" vertical="center"/>
    </xf>
    <xf numFmtId="0" fontId="4" fillId="6" borderId="22" xfId="0" applyFont="1" applyFill="1" applyBorder="1" applyAlignment="1">
      <alignment horizontal="center" vertical="center"/>
    </xf>
    <xf numFmtId="0" fontId="4" fillId="6" borderId="40" xfId="0" applyFont="1" applyFill="1" applyBorder="1" applyAlignment="1">
      <alignment horizontal="center" vertical="center"/>
    </xf>
    <xf numFmtId="0" fontId="4" fillId="6" borderId="55" xfId="0" applyFont="1" applyFill="1" applyBorder="1" applyAlignment="1">
      <alignment horizontal="center" vertical="center"/>
    </xf>
    <xf numFmtId="0" fontId="4" fillId="6" borderId="51" xfId="0" applyFont="1" applyFill="1" applyBorder="1" applyAlignment="1">
      <alignment horizontal="center" vertical="center"/>
    </xf>
    <xf numFmtId="0" fontId="4" fillId="6" borderId="81" xfId="0" applyFont="1" applyFill="1" applyBorder="1" applyAlignment="1">
      <alignment horizontal="center" vertical="center"/>
    </xf>
    <xf numFmtId="0" fontId="4" fillId="6" borderId="3"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5" fillId="0" borderId="0" xfId="0" applyFont="1" applyAlignment="1">
      <alignment horizontal="left" vertical="center"/>
    </xf>
    <xf numFmtId="0" fontId="5" fillId="0" borderId="94" xfId="0" applyFont="1" applyBorder="1" applyAlignment="1">
      <alignment horizontal="center" vertical="center"/>
    </xf>
    <xf numFmtId="44" fontId="8" fillId="8" borderId="26" xfId="1" applyFont="1" applyFill="1" applyBorder="1" applyAlignment="1">
      <alignment horizontal="center" vertical="center"/>
    </xf>
    <xf numFmtId="44" fontId="8" fillId="8" borderId="88" xfId="1" applyFont="1" applyFill="1" applyBorder="1" applyAlignment="1">
      <alignment horizontal="center" vertical="center"/>
    </xf>
    <xf numFmtId="44" fontId="8" fillId="8" borderId="48" xfId="1" applyFont="1" applyFill="1" applyBorder="1" applyAlignment="1">
      <alignment horizontal="center" vertical="center"/>
    </xf>
    <xf numFmtId="44" fontId="8" fillId="8" borderId="90" xfId="1" applyFont="1" applyFill="1" applyBorder="1" applyAlignment="1">
      <alignment horizontal="center" vertical="center"/>
    </xf>
  </cellXfs>
  <cellStyles count="3">
    <cellStyle name="Moneda" xfId="1" builtinId="4"/>
    <cellStyle name="Normal" xfId="0" builtinId="0"/>
    <cellStyle name="Porcentaje" xfId="2" builtinId="5"/>
  </cellStyles>
  <dxfs count="4">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1619827</xdr:colOff>
      <xdr:row>1</xdr:row>
      <xdr:rowOff>61190</xdr:rowOff>
    </xdr:from>
    <xdr:to>
      <xdr:col>2</xdr:col>
      <xdr:colOff>600364</xdr:colOff>
      <xdr:row>3</xdr:row>
      <xdr:rowOff>525075</xdr:rowOff>
    </xdr:to>
    <xdr:pic>
      <xdr:nvPicPr>
        <xdr:cNvPr id="4" name="Imagen 3" descr="ICBF">
          <a:extLst>
            <a:ext uri="{FF2B5EF4-FFF2-40B4-BE49-F238E27FC236}">
              <a16:creationId xmlns:a16="http://schemas.microsoft.com/office/drawing/2014/main" id="{E0BB8E1C-4CB3-422A-B9BD-E9B98479E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4463" y="245917"/>
          <a:ext cx="1370446" cy="1179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A71CE-AC7B-400F-BF83-D37EF3C7CDAE}">
  <sheetPr>
    <tabColor rgb="FF00B050"/>
  </sheetPr>
  <dimension ref="A1:C42"/>
  <sheetViews>
    <sheetView tabSelected="1" workbookViewId="0">
      <selection activeCell="A12" sqref="A12:XFD12"/>
    </sheetView>
  </sheetViews>
  <sheetFormatPr baseColWidth="10" defaultColWidth="0" defaultRowHeight="14.5" zeroHeight="1" x14ac:dyDescent="0.35"/>
  <cols>
    <col min="1" max="1" width="32.7265625" customWidth="1"/>
    <col min="2" max="2" width="105.7265625" customWidth="1"/>
    <col min="3" max="3" width="2.81640625" customWidth="1"/>
    <col min="4" max="16384" width="9.1796875" hidden="1"/>
  </cols>
  <sheetData>
    <row r="1" spans="1:2" ht="42.75" customHeight="1" x14ac:dyDescent="0.35">
      <c r="A1" s="123" t="s">
        <v>0</v>
      </c>
      <c r="B1" s="124"/>
    </row>
    <row r="2" spans="1:2" ht="133.5" customHeight="1" x14ac:dyDescent="0.35">
      <c r="A2" s="125" t="s">
        <v>1</v>
      </c>
      <c r="B2" s="126"/>
    </row>
    <row r="3" spans="1:2" x14ac:dyDescent="0.35">
      <c r="A3" s="13" t="s">
        <v>2</v>
      </c>
      <c r="B3" s="14" t="s">
        <v>3</v>
      </c>
    </row>
    <row r="4" spans="1:2" ht="26.25" customHeight="1" x14ac:dyDescent="0.35">
      <c r="A4" s="31" t="s">
        <v>4</v>
      </c>
      <c r="B4" s="32" t="s">
        <v>5</v>
      </c>
    </row>
    <row r="5" spans="1:2" ht="22.5" customHeight="1" x14ac:dyDescent="0.35">
      <c r="A5" s="31" t="s">
        <v>6</v>
      </c>
      <c r="B5" s="32" t="s">
        <v>7</v>
      </c>
    </row>
    <row r="6" spans="1:2" ht="15.75" customHeight="1" x14ac:dyDescent="0.35">
      <c r="A6" s="31" t="s">
        <v>8</v>
      </c>
      <c r="B6" s="32" t="s">
        <v>9</v>
      </c>
    </row>
    <row r="7" spans="1:2" ht="33.75" customHeight="1" x14ac:dyDescent="0.35">
      <c r="A7" s="31" t="s">
        <v>10</v>
      </c>
      <c r="B7" s="33" t="s">
        <v>11</v>
      </c>
    </row>
    <row r="8" spans="1:2" ht="16.5" customHeight="1" x14ac:dyDescent="0.35">
      <c r="A8" s="31" t="s">
        <v>12</v>
      </c>
      <c r="B8" s="33" t="s">
        <v>13</v>
      </c>
    </row>
    <row r="9" spans="1:2" ht="27" customHeight="1" x14ac:dyDescent="0.35">
      <c r="A9" s="31" t="s">
        <v>14</v>
      </c>
      <c r="B9" s="33" t="s">
        <v>15</v>
      </c>
    </row>
    <row r="10" spans="1:2" x14ac:dyDescent="0.35">
      <c r="A10" s="31" t="s">
        <v>16</v>
      </c>
      <c r="B10" s="33" t="s">
        <v>17</v>
      </c>
    </row>
    <row r="11" spans="1:2" ht="23" x14ac:dyDescent="0.35">
      <c r="A11" s="31" t="s">
        <v>18</v>
      </c>
      <c r="B11" s="33" t="s">
        <v>19</v>
      </c>
    </row>
    <row r="12" spans="1:2" ht="34.5" x14ac:dyDescent="0.35">
      <c r="A12" s="31" t="s">
        <v>162</v>
      </c>
      <c r="B12" s="33" t="s">
        <v>168</v>
      </c>
    </row>
    <row r="13" spans="1:2" ht="23" x14ac:dyDescent="0.35">
      <c r="A13" s="31" t="s">
        <v>20</v>
      </c>
      <c r="B13" s="33" t="s">
        <v>21</v>
      </c>
    </row>
    <row r="14" spans="1:2" x14ac:dyDescent="0.35">
      <c r="A14" s="31" t="s">
        <v>22</v>
      </c>
      <c r="B14" s="33" t="s">
        <v>23</v>
      </c>
    </row>
    <row r="15" spans="1:2" ht="23" x14ac:dyDescent="0.35">
      <c r="A15" s="31" t="s">
        <v>24</v>
      </c>
      <c r="B15" s="33" t="s">
        <v>25</v>
      </c>
    </row>
    <row r="16" spans="1:2" ht="23" x14ac:dyDescent="0.35">
      <c r="A16" s="31" t="s">
        <v>26</v>
      </c>
      <c r="B16" s="16" t="s">
        <v>27</v>
      </c>
    </row>
    <row r="17" spans="1:2" x14ac:dyDescent="0.35">
      <c r="A17" s="31" t="s">
        <v>28</v>
      </c>
      <c r="B17" s="16" t="s">
        <v>27</v>
      </c>
    </row>
    <row r="18" spans="1:2" ht="34.5" x14ac:dyDescent="0.35">
      <c r="A18" s="31" t="s">
        <v>29</v>
      </c>
      <c r="B18" s="16" t="s">
        <v>27</v>
      </c>
    </row>
    <row r="19" spans="1:2" x14ac:dyDescent="0.35">
      <c r="A19" s="31" t="s">
        <v>30</v>
      </c>
      <c r="B19" s="16" t="s">
        <v>27</v>
      </c>
    </row>
    <row r="20" spans="1:2" ht="23" x14ac:dyDescent="0.35">
      <c r="A20" s="31" t="s">
        <v>31</v>
      </c>
      <c r="B20" s="16" t="s">
        <v>27</v>
      </c>
    </row>
    <row r="21" spans="1:2" ht="34.5" x14ac:dyDescent="0.35">
      <c r="A21" s="31" t="s">
        <v>32</v>
      </c>
      <c r="B21" s="16" t="s">
        <v>27</v>
      </c>
    </row>
    <row r="22" spans="1:2" ht="23" x14ac:dyDescent="0.35">
      <c r="A22" s="31" t="s">
        <v>33</v>
      </c>
      <c r="B22" s="16" t="s">
        <v>27</v>
      </c>
    </row>
    <row r="23" spans="1:2" ht="23" x14ac:dyDescent="0.35">
      <c r="A23" s="31" t="s">
        <v>34</v>
      </c>
      <c r="B23" s="16" t="s">
        <v>27</v>
      </c>
    </row>
    <row r="24" spans="1:2" ht="46" x14ac:dyDescent="0.35">
      <c r="A24" s="31" t="s">
        <v>35</v>
      </c>
      <c r="B24" s="16" t="s">
        <v>27</v>
      </c>
    </row>
    <row r="25" spans="1:2" x14ac:dyDescent="0.35">
      <c r="A25" s="38" t="s">
        <v>36</v>
      </c>
      <c r="B25" s="39" t="s">
        <v>37</v>
      </c>
    </row>
    <row r="26" spans="1:2" x14ac:dyDescent="0.35">
      <c r="A26" s="40" t="s">
        <v>38</v>
      </c>
      <c r="B26" s="39" t="s">
        <v>39</v>
      </c>
    </row>
    <row r="27" spans="1:2" ht="23" x14ac:dyDescent="0.35">
      <c r="A27" s="15" t="s">
        <v>40</v>
      </c>
      <c r="B27" s="16" t="s">
        <v>41</v>
      </c>
    </row>
    <row r="28" spans="1:2" ht="23" x14ac:dyDescent="0.35">
      <c r="A28" s="15" t="s">
        <v>42</v>
      </c>
      <c r="B28" s="16" t="s">
        <v>43</v>
      </c>
    </row>
    <row r="29" spans="1:2" x14ac:dyDescent="0.35">
      <c r="A29" s="15" t="s">
        <v>44</v>
      </c>
      <c r="B29" s="16" t="s">
        <v>45</v>
      </c>
    </row>
    <row r="30" spans="1:2" x14ac:dyDescent="0.35">
      <c r="A30" s="15" t="s">
        <v>46</v>
      </c>
      <c r="B30" s="16" t="s">
        <v>47</v>
      </c>
    </row>
    <row r="31" spans="1:2" x14ac:dyDescent="0.35">
      <c r="A31" s="15" t="s">
        <v>48</v>
      </c>
      <c r="B31" s="16" t="s">
        <v>25</v>
      </c>
    </row>
    <row r="32" spans="1:2" x14ac:dyDescent="0.35">
      <c r="A32" s="15" t="s">
        <v>49</v>
      </c>
      <c r="B32" s="16" t="s">
        <v>50</v>
      </c>
    </row>
    <row r="33" spans="1:2" x14ac:dyDescent="0.35">
      <c r="A33" s="19" t="s">
        <v>51</v>
      </c>
      <c r="B33" s="18" t="s">
        <v>52</v>
      </c>
    </row>
    <row r="34" spans="1:2" ht="56.25" customHeight="1" x14ac:dyDescent="0.35">
      <c r="A34" s="20" t="s">
        <v>53</v>
      </c>
      <c r="B34" s="22" t="s">
        <v>54</v>
      </c>
    </row>
    <row r="35" spans="1:2" ht="24" customHeight="1" x14ac:dyDescent="0.35">
      <c r="A35" s="122" t="s">
        <v>55</v>
      </c>
      <c r="B35" s="122"/>
    </row>
    <row r="36" spans="1:2" x14ac:dyDescent="0.35"/>
    <row r="37" spans="1:2" x14ac:dyDescent="0.35"/>
    <row r="38" spans="1:2" x14ac:dyDescent="0.35"/>
    <row r="39" spans="1:2" x14ac:dyDescent="0.35"/>
    <row r="40" spans="1:2" x14ac:dyDescent="0.35"/>
    <row r="41" spans="1:2" x14ac:dyDescent="0.35"/>
    <row r="42" spans="1:2" x14ac:dyDescent="0.35"/>
  </sheetData>
  <mergeCells count="3">
    <mergeCell ref="A35:B35"/>
    <mergeCell ref="A1:B1"/>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08BA9-5CFD-4245-A94B-208F6EF85B1B}">
  <dimension ref="A1:XFC144"/>
  <sheetViews>
    <sheetView showGridLines="0" zoomScale="55" zoomScaleNormal="55" workbookViewId="0">
      <selection activeCell="K3" sqref="K3"/>
    </sheetView>
  </sheetViews>
  <sheetFormatPr baseColWidth="10" defaultColWidth="0" defaultRowHeight="15" customHeight="1" zeroHeight="1" x14ac:dyDescent="0.35"/>
  <cols>
    <col min="1" max="1" width="0.453125" customWidth="1"/>
    <col min="2" max="2" width="34.26953125" customWidth="1"/>
    <col min="3" max="3" width="35.1796875" customWidth="1"/>
    <col min="4" max="4" width="32.81640625" customWidth="1"/>
    <col min="5" max="5" width="27.1796875" customWidth="1"/>
    <col min="6" max="6" width="19" customWidth="1"/>
    <col min="7" max="7" width="28.54296875" customWidth="1"/>
    <col min="8" max="9" width="21.1796875" customWidth="1"/>
    <col min="10" max="10" width="23.26953125" customWidth="1"/>
    <col min="11" max="11" width="23.453125" customWidth="1"/>
    <col min="12" max="12" width="21.26953125" customWidth="1"/>
    <col min="13" max="13" width="0.81640625" customWidth="1"/>
    <col min="14" max="16383" width="11.453125" hidden="1"/>
    <col min="16384" max="16384" width="11.453125" customWidth="1"/>
  </cols>
  <sheetData>
    <row r="1" spans="1:13" ht="14.5" x14ac:dyDescent="0.35">
      <c r="A1" s="4"/>
      <c r="B1" s="3"/>
      <c r="C1" s="4"/>
      <c r="D1" s="4"/>
      <c r="E1" s="4"/>
      <c r="F1" s="4"/>
      <c r="G1" s="4"/>
      <c r="H1" s="4"/>
      <c r="I1" s="4"/>
      <c r="J1" s="4"/>
      <c r="K1" s="4"/>
      <c r="L1" s="2"/>
      <c r="M1" s="4"/>
    </row>
    <row r="2" spans="1:13" ht="25.5" customHeight="1" x14ac:dyDescent="0.35">
      <c r="A2" s="4"/>
      <c r="B2" s="189"/>
      <c r="C2" s="189"/>
      <c r="D2" s="190" t="s">
        <v>170</v>
      </c>
      <c r="E2" s="190"/>
      <c r="F2" s="190"/>
      <c r="G2" s="190"/>
      <c r="H2" s="190"/>
      <c r="I2" s="190"/>
      <c r="J2" s="190"/>
      <c r="K2" s="119" t="s">
        <v>171</v>
      </c>
      <c r="L2" s="120">
        <v>46012</v>
      </c>
      <c r="M2" s="4"/>
    </row>
    <row r="3" spans="1:13" ht="31" customHeight="1" x14ac:dyDescent="0.35">
      <c r="A3" s="4"/>
      <c r="B3" s="189"/>
      <c r="C3" s="189"/>
      <c r="D3" s="190"/>
      <c r="E3" s="190"/>
      <c r="F3" s="190"/>
      <c r="G3" s="190"/>
      <c r="H3" s="190"/>
      <c r="I3" s="190"/>
      <c r="J3" s="190"/>
      <c r="K3" s="121" t="s">
        <v>172</v>
      </c>
      <c r="L3" s="121" t="s">
        <v>56</v>
      </c>
      <c r="M3" s="4"/>
    </row>
    <row r="4" spans="1:13" ht="45" customHeight="1" x14ac:dyDescent="0.35">
      <c r="A4" s="4"/>
      <c r="B4" s="189"/>
      <c r="C4" s="189"/>
      <c r="D4" s="190"/>
      <c r="E4" s="190"/>
      <c r="F4" s="190"/>
      <c r="G4" s="190"/>
      <c r="H4" s="190"/>
      <c r="I4" s="190"/>
      <c r="J4" s="190"/>
      <c r="K4" s="191" t="s">
        <v>57</v>
      </c>
      <c r="L4" s="191"/>
      <c r="M4" s="4"/>
    </row>
    <row r="5" spans="1:13" ht="36" customHeight="1" thickBot="1" x14ac:dyDescent="0.4">
      <c r="A5" s="4"/>
      <c r="B5" s="115"/>
      <c r="C5" s="3"/>
      <c r="D5" s="116"/>
      <c r="E5" s="116"/>
      <c r="F5" s="116"/>
      <c r="G5" s="116"/>
      <c r="H5" s="116"/>
      <c r="I5" s="116"/>
      <c r="J5" s="116"/>
      <c r="K5" s="117"/>
      <c r="L5" s="118"/>
      <c r="M5" s="4"/>
    </row>
    <row r="6" spans="1:13" ht="28" customHeight="1" thickBot="1" x14ac:dyDescent="0.4">
      <c r="A6" s="4"/>
      <c r="B6" s="195" t="s">
        <v>58</v>
      </c>
      <c r="C6" s="196"/>
      <c r="D6" s="196"/>
      <c r="E6" s="196"/>
      <c r="F6" s="196"/>
      <c r="G6" s="196"/>
      <c r="H6" s="196"/>
      <c r="I6" s="196"/>
      <c r="J6" s="196"/>
      <c r="K6" s="196"/>
      <c r="L6" s="197"/>
      <c r="M6" s="4"/>
    </row>
    <row r="7" spans="1:13" ht="38.5" customHeight="1" x14ac:dyDescent="0.35">
      <c r="A7" s="4"/>
      <c r="B7" s="198" t="s">
        <v>59</v>
      </c>
      <c r="C7" s="192"/>
      <c r="D7" s="200">
        <v>0</v>
      </c>
      <c r="E7" s="192" t="s">
        <v>6</v>
      </c>
      <c r="F7" s="192"/>
      <c r="G7" s="193"/>
      <c r="H7" s="193"/>
      <c r="I7" s="192" t="s">
        <v>60</v>
      </c>
      <c r="J7" s="192"/>
      <c r="K7" s="193"/>
      <c r="L7" s="194"/>
      <c r="M7" s="4"/>
    </row>
    <row r="8" spans="1:13" ht="38.5" customHeight="1" x14ac:dyDescent="0.35">
      <c r="A8" s="4"/>
      <c r="B8" s="199"/>
      <c r="C8" s="168"/>
      <c r="D8" s="201"/>
      <c r="E8" s="168" t="s">
        <v>61</v>
      </c>
      <c r="F8" s="168"/>
      <c r="G8" s="169"/>
      <c r="H8" s="169"/>
      <c r="I8" s="175" t="s">
        <v>62</v>
      </c>
      <c r="J8" s="175"/>
      <c r="K8" s="169"/>
      <c r="L8" s="170"/>
      <c r="M8" s="4"/>
    </row>
    <row r="9" spans="1:13" ht="51" customHeight="1" x14ac:dyDescent="0.35">
      <c r="A9" s="4"/>
      <c r="B9" s="183" t="s">
        <v>63</v>
      </c>
      <c r="C9" s="175"/>
      <c r="D9" s="23">
        <f>+D7*3%</f>
        <v>0</v>
      </c>
      <c r="E9" s="168" t="s">
        <v>12</v>
      </c>
      <c r="F9" s="168"/>
      <c r="G9" s="169"/>
      <c r="H9" s="169"/>
      <c r="I9" s="168" t="s">
        <v>16</v>
      </c>
      <c r="J9" s="168"/>
      <c r="K9" s="169"/>
      <c r="L9" s="170"/>
      <c r="M9" s="4"/>
    </row>
    <row r="10" spans="1:13" ht="35.5" customHeight="1" x14ac:dyDescent="0.35">
      <c r="A10" s="17"/>
      <c r="B10" s="183" t="s">
        <v>64</v>
      </c>
      <c r="C10" s="175"/>
      <c r="D10" s="70">
        <f>+D7+D9</f>
        <v>0</v>
      </c>
      <c r="E10" s="175" t="s">
        <v>20</v>
      </c>
      <c r="F10" s="175"/>
      <c r="G10" s="211"/>
      <c r="H10" s="211"/>
      <c r="I10" s="175" t="s">
        <v>65</v>
      </c>
      <c r="J10" s="175"/>
      <c r="K10" s="209">
        <f>SUM(H103:H107)</f>
        <v>0</v>
      </c>
      <c r="L10" s="210"/>
      <c r="M10" s="4"/>
    </row>
    <row r="11" spans="1:13" ht="44.25" customHeight="1" thickBot="1" x14ac:dyDescent="0.4">
      <c r="A11" s="4"/>
      <c r="B11" s="220" t="s">
        <v>162</v>
      </c>
      <c r="C11" s="174"/>
      <c r="D11" s="71">
        <f>+D10/1423500</f>
        <v>0</v>
      </c>
      <c r="E11" s="174"/>
      <c r="F11" s="174"/>
      <c r="G11" s="212"/>
      <c r="H11" s="212"/>
      <c r="I11" s="174" t="s">
        <v>66</v>
      </c>
      <c r="J11" s="174"/>
      <c r="K11" s="223" t="e">
        <f>(K10/D7)</f>
        <v>#DIV/0!</v>
      </c>
      <c r="L11" s="224"/>
      <c r="M11" s="4"/>
    </row>
    <row r="12" spans="1:13" ht="38.15" customHeight="1" thickBot="1" x14ac:dyDescent="0.4">
      <c r="A12" s="4"/>
      <c r="B12" s="171" t="s">
        <v>67</v>
      </c>
      <c r="C12" s="172"/>
      <c r="D12" s="172"/>
      <c r="E12" s="172"/>
      <c r="F12" s="172"/>
      <c r="G12" s="172"/>
      <c r="H12" s="172"/>
      <c r="I12" s="172"/>
      <c r="J12" s="172"/>
      <c r="K12" s="172"/>
      <c r="L12" s="173"/>
      <c r="M12" s="4"/>
    </row>
    <row r="13" spans="1:13" ht="34" customHeight="1" x14ac:dyDescent="0.35">
      <c r="A13" s="4"/>
      <c r="B13" s="213" t="s">
        <v>26</v>
      </c>
      <c r="C13" s="214"/>
      <c r="D13" s="68"/>
      <c r="E13" s="214" t="s">
        <v>29</v>
      </c>
      <c r="F13" s="214"/>
      <c r="G13" s="221"/>
      <c r="H13" s="221"/>
      <c r="I13" s="214" t="s">
        <v>30</v>
      </c>
      <c r="J13" s="221"/>
      <c r="K13" s="214" t="s">
        <v>163</v>
      </c>
      <c r="L13" s="215"/>
      <c r="M13" s="4"/>
    </row>
    <row r="14" spans="1:13" ht="34" customHeight="1" thickBot="1" x14ac:dyDescent="0.4">
      <c r="A14" s="4"/>
      <c r="B14" s="187" t="s">
        <v>28</v>
      </c>
      <c r="C14" s="188"/>
      <c r="D14" s="69"/>
      <c r="E14" s="188"/>
      <c r="F14" s="188"/>
      <c r="G14" s="222"/>
      <c r="H14" s="222"/>
      <c r="I14" s="188"/>
      <c r="J14" s="222"/>
      <c r="K14" s="188"/>
      <c r="L14" s="216"/>
      <c r="M14" s="4"/>
    </row>
    <row r="15" spans="1:13" ht="78" customHeight="1" thickBot="1" x14ac:dyDescent="0.4">
      <c r="A15" s="4"/>
      <c r="B15" s="176" t="s">
        <v>68</v>
      </c>
      <c r="C15" s="177"/>
      <c r="D15" s="177"/>
      <c r="E15" s="177"/>
      <c r="F15" s="177"/>
      <c r="G15" s="177"/>
      <c r="H15" s="177"/>
      <c r="I15" s="177"/>
      <c r="J15" s="177"/>
      <c r="K15" s="177"/>
      <c r="L15" s="178"/>
      <c r="M15" s="4"/>
    </row>
    <row r="16" spans="1:13" ht="78" customHeight="1" thickBot="1" x14ac:dyDescent="0.4">
      <c r="A16" s="4"/>
      <c r="B16" s="179" t="s">
        <v>32</v>
      </c>
      <c r="C16" s="180"/>
      <c r="D16" s="73"/>
      <c r="E16" s="28" t="s">
        <v>33</v>
      </c>
      <c r="F16" s="73"/>
      <c r="G16" s="28" t="s">
        <v>164</v>
      </c>
      <c r="H16" s="73"/>
      <c r="I16" s="217" t="s">
        <v>35</v>
      </c>
      <c r="J16" s="217"/>
      <c r="K16" s="218"/>
      <c r="L16" s="219"/>
      <c r="M16" s="4"/>
    </row>
    <row r="17" spans="1:13" ht="33" customHeight="1" thickBot="1" x14ac:dyDescent="0.4">
      <c r="A17" s="4"/>
      <c r="B17" s="171" t="s">
        <v>69</v>
      </c>
      <c r="C17" s="172"/>
      <c r="D17" s="172"/>
      <c r="E17" s="172"/>
      <c r="F17" s="172"/>
      <c r="G17" s="172"/>
      <c r="H17" s="172"/>
      <c r="I17" s="172"/>
      <c r="J17" s="172"/>
      <c r="K17" s="172"/>
      <c r="L17" s="173"/>
      <c r="M17" s="4"/>
    </row>
    <row r="18" spans="1:13" ht="47" thickBot="1" x14ac:dyDescent="0.4">
      <c r="A18" s="4"/>
      <c r="B18" s="24" t="s">
        <v>70</v>
      </c>
      <c r="C18" s="30" t="s">
        <v>71</v>
      </c>
      <c r="D18" s="30" t="s">
        <v>72</v>
      </c>
      <c r="E18" s="30" t="s">
        <v>73</v>
      </c>
      <c r="F18" s="30" t="s">
        <v>74</v>
      </c>
      <c r="G18" s="30" t="s">
        <v>75</v>
      </c>
      <c r="H18" s="30" t="s">
        <v>76</v>
      </c>
      <c r="I18" s="30" t="s">
        <v>77</v>
      </c>
      <c r="J18" s="30" t="s">
        <v>78</v>
      </c>
      <c r="K18" s="202" t="s">
        <v>79</v>
      </c>
      <c r="L18" s="203"/>
      <c r="M18" s="4"/>
    </row>
    <row r="19" spans="1:13" ht="16.5" customHeight="1" x14ac:dyDescent="0.35">
      <c r="A19" s="4"/>
      <c r="B19" s="204" t="s">
        <v>80</v>
      </c>
      <c r="C19" s="184" t="s">
        <v>81</v>
      </c>
      <c r="D19" s="34"/>
      <c r="E19" s="34"/>
      <c r="F19" s="34"/>
      <c r="G19" s="35">
        <v>0</v>
      </c>
      <c r="H19" s="35">
        <f>+E19*F19*G19</f>
        <v>0</v>
      </c>
      <c r="I19" s="35">
        <v>0</v>
      </c>
      <c r="J19" s="35">
        <v>0</v>
      </c>
      <c r="K19" s="207"/>
      <c r="L19" s="208"/>
      <c r="M19" s="4"/>
    </row>
    <row r="20" spans="1:13" ht="16.5" customHeight="1" x14ac:dyDescent="0.35">
      <c r="A20" s="4"/>
      <c r="B20" s="205"/>
      <c r="C20" s="185"/>
      <c r="D20" s="36"/>
      <c r="E20" s="36"/>
      <c r="F20" s="36"/>
      <c r="G20" s="37">
        <v>0</v>
      </c>
      <c r="H20" s="37">
        <f>+E20*F20*G20</f>
        <v>0</v>
      </c>
      <c r="I20" s="37">
        <v>0</v>
      </c>
      <c r="J20" s="37">
        <v>0</v>
      </c>
      <c r="K20" s="160"/>
      <c r="L20" s="161"/>
      <c r="M20" s="4"/>
    </row>
    <row r="21" spans="1:13" ht="16.5" customHeight="1" x14ac:dyDescent="0.35">
      <c r="A21" s="4"/>
      <c r="B21" s="205"/>
      <c r="C21" s="185"/>
      <c r="D21" s="36"/>
      <c r="E21" s="36"/>
      <c r="F21" s="36"/>
      <c r="G21" s="37">
        <v>0</v>
      </c>
      <c r="H21" s="37">
        <f t="shared" ref="H21:H25" si="0">+E21*F21*G21</f>
        <v>0</v>
      </c>
      <c r="I21" s="37">
        <v>0</v>
      </c>
      <c r="J21" s="37">
        <v>0</v>
      </c>
      <c r="K21" s="160"/>
      <c r="L21" s="161"/>
      <c r="M21" s="4"/>
    </row>
    <row r="22" spans="1:13" ht="16.5" customHeight="1" x14ac:dyDescent="0.35">
      <c r="A22" s="4"/>
      <c r="B22" s="205"/>
      <c r="C22" s="185"/>
      <c r="D22" s="36"/>
      <c r="E22" s="36"/>
      <c r="F22" s="36"/>
      <c r="G22" s="37">
        <v>0</v>
      </c>
      <c r="H22" s="37">
        <f t="shared" si="0"/>
        <v>0</v>
      </c>
      <c r="I22" s="37">
        <v>0</v>
      </c>
      <c r="J22" s="37">
        <v>0</v>
      </c>
      <c r="K22" s="160"/>
      <c r="L22" s="161"/>
      <c r="M22" s="4"/>
    </row>
    <row r="23" spans="1:13" ht="16.5" customHeight="1" x14ac:dyDescent="0.35">
      <c r="A23" s="4"/>
      <c r="B23" s="205"/>
      <c r="C23" s="185"/>
      <c r="D23" s="36"/>
      <c r="E23" s="36"/>
      <c r="F23" s="36"/>
      <c r="G23" s="37">
        <v>0</v>
      </c>
      <c r="H23" s="37">
        <f t="shared" si="0"/>
        <v>0</v>
      </c>
      <c r="I23" s="37">
        <v>0</v>
      </c>
      <c r="J23" s="37">
        <v>0</v>
      </c>
      <c r="K23" s="160"/>
      <c r="L23" s="161"/>
      <c r="M23" s="4"/>
    </row>
    <row r="24" spans="1:13" ht="16.5" customHeight="1" x14ac:dyDescent="0.35">
      <c r="A24" s="4"/>
      <c r="B24" s="205"/>
      <c r="C24" s="185"/>
      <c r="D24" s="36"/>
      <c r="E24" s="36"/>
      <c r="F24" s="36"/>
      <c r="G24" s="37">
        <v>0</v>
      </c>
      <c r="H24" s="37">
        <f t="shared" si="0"/>
        <v>0</v>
      </c>
      <c r="I24" s="37">
        <v>0</v>
      </c>
      <c r="J24" s="37">
        <v>0</v>
      </c>
      <c r="K24" s="160"/>
      <c r="L24" s="161"/>
      <c r="M24" s="4"/>
    </row>
    <row r="25" spans="1:13" ht="16.5" customHeight="1" x14ac:dyDescent="0.35">
      <c r="A25" s="4"/>
      <c r="B25" s="205"/>
      <c r="C25" s="185"/>
      <c r="D25" s="36"/>
      <c r="E25" s="36"/>
      <c r="F25" s="36"/>
      <c r="G25" s="37">
        <v>0</v>
      </c>
      <c r="H25" s="37">
        <f t="shared" si="0"/>
        <v>0</v>
      </c>
      <c r="I25" s="37">
        <v>0</v>
      </c>
      <c r="J25" s="37">
        <v>0</v>
      </c>
      <c r="K25" s="160"/>
      <c r="L25" s="161"/>
      <c r="M25" s="4"/>
    </row>
    <row r="26" spans="1:13" ht="16.5" customHeight="1" thickBot="1" x14ac:dyDescent="0.4">
      <c r="A26" s="4"/>
      <c r="B26" s="206"/>
      <c r="C26" s="186"/>
      <c r="D26" s="76"/>
      <c r="E26" s="76"/>
      <c r="F26" s="76"/>
      <c r="G26" s="77">
        <v>0</v>
      </c>
      <c r="H26" s="77">
        <f>+E26*F26*G26</f>
        <v>0</v>
      </c>
      <c r="I26" s="77">
        <v>0</v>
      </c>
      <c r="J26" s="77">
        <v>0</v>
      </c>
      <c r="K26" s="162"/>
      <c r="L26" s="163"/>
      <c r="M26" s="4"/>
    </row>
    <row r="27" spans="1:13" ht="34.5" customHeight="1" thickBot="1" x14ac:dyDescent="0.4">
      <c r="A27" s="21"/>
      <c r="B27" s="127" t="s">
        <v>165</v>
      </c>
      <c r="C27" s="128"/>
      <c r="D27" s="128"/>
      <c r="E27" s="128"/>
      <c r="F27" s="129"/>
      <c r="G27" s="104" t="e">
        <f>+J27/D7</f>
        <v>#DIV/0!</v>
      </c>
      <c r="H27" s="105" t="s">
        <v>82</v>
      </c>
      <c r="I27" s="106">
        <f>SUM(I19:I26)</f>
        <v>0</v>
      </c>
      <c r="J27" s="106">
        <f>SUM(J19:J26)</f>
        <v>0</v>
      </c>
      <c r="K27" s="144"/>
      <c r="L27" s="145"/>
      <c r="M27" s="4"/>
    </row>
    <row r="28" spans="1:13" ht="24" customHeight="1" x14ac:dyDescent="0.35">
      <c r="A28" s="4"/>
      <c r="B28" s="204" t="s">
        <v>83</v>
      </c>
      <c r="C28" s="253" t="s">
        <v>169</v>
      </c>
      <c r="D28" s="89"/>
      <c r="E28" s="89"/>
      <c r="F28" s="89"/>
      <c r="G28" s="96">
        <v>0</v>
      </c>
      <c r="H28" s="96">
        <f>+E28*F28*G28</f>
        <v>0</v>
      </c>
      <c r="I28" s="35">
        <v>0</v>
      </c>
      <c r="J28" s="35">
        <v>0</v>
      </c>
      <c r="K28" s="164"/>
      <c r="L28" s="165"/>
      <c r="M28" s="4"/>
    </row>
    <row r="29" spans="1:13" ht="30" customHeight="1" thickBot="1" x14ac:dyDescent="0.4">
      <c r="A29" s="4"/>
      <c r="B29" s="206"/>
      <c r="C29" s="254"/>
      <c r="D29" s="109"/>
      <c r="E29" s="109"/>
      <c r="F29" s="109"/>
      <c r="G29" s="98">
        <v>0</v>
      </c>
      <c r="H29" s="98">
        <f>+E29*F29*G29</f>
        <v>0</v>
      </c>
      <c r="I29" s="77">
        <v>0</v>
      </c>
      <c r="J29" s="77">
        <v>0</v>
      </c>
      <c r="K29" s="162"/>
      <c r="L29" s="163"/>
      <c r="M29" s="4"/>
    </row>
    <row r="30" spans="1:13" ht="44.25" customHeight="1" thickBot="1" x14ac:dyDescent="0.4">
      <c r="A30" s="21"/>
      <c r="B30" s="155"/>
      <c r="C30" s="156"/>
      <c r="D30" s="156"/>
      <c r="E30" s="156"/>
      <c r="F30" s="156"/>
      <c r="G30" s="157"/>
      <c r="H30" s="107" t="s">
        <v>82</v>
      </c>
      <c r="I30" s="108">
        <f>SUM(I28:I29)</f>
        <v>0</v>
      </c>
      <c r="J30" s="108">
        <f>SUM(J28:J29)</f>
        <v>0</v>
      </c>
      <c r="K30" s="158"/>
      <c r="L30" s="159"/>
      <c r="M30" s="4"/>
    </row>
    <row r="31" spans="1:13" ht="14.25" customHeight="1" x14ac:dyDescent="0.35">
      <c r="A31" s="4"/>
      <c r="B31" s="241" t="s">
        <v>84</v>
      </c>
      <c r="C31" s="84" t="s">
        <v>85</v>
      </c>
      <c r="D31" s="34"/>
      <c r="E31" s="34"/>
      <c r="F31" s="34"/>
      <c r="G31" s="35">
        <v>0</v>
      </c>
      <c r="H31" s="35">
        <f>+E31*F31*G31</f>
        <v>0</v>
      </c>
      <c r="I31" s="35">
        <v>0</v>
      </c>
      <c r="J31" s="35">
        <v>0</v>
      </c>
      <c r="K31" s="164"/>
      <c r="L31" s="165"/>
      <c r="M31" s="4"/>
    </row>
    <row r="32" spans="1:13" ht="14.25" customHeight="1" x14ac:dyDescent="0.35">
      <c r="A32" s="4"/>
      <c r="B32" s="242"/>
      <c r="C32" s="49" t="s">
        <v>86</v>
      </c>
      <c r="D32" s="36"/>
      <c r="E32" s="36"/>
      <c r="F32" s="36"/>
      <c r="G32" s="37">
        <v>0</v>
      </c>
      <c r="H32" s="37">
        <f>+E32*F32*G32</f>
        <v>0</v>
      </c>
      <c r="I32" s="37">
        <v>0</v>
      </c>
      <c r="J32" s="37">
        <v>0</v>
      </c>
      <c r="K32" s="160"/>
      <c r="L32" s="161"/>
      <c r="M32" s="4"/>
    </row>
    <row r="33" spans="1:13" ht="14.25" customHeight="1" x14ac:dyDescent="0.35">
      <c r="A33" s="4"/>
      <c r="B33" s="242"/>
      <c r="C33" s="247" t="s">
        <v>87</v>
      </c>
      <c r="D33" s="36"/>
      <c r="E33" s="36"/>
      <c r="F33" s="36"/>
      <c r="G33" s="37">
        <v>0</v>
      </c>
      <c r="H33" s="37">
        <f t="shared" ref="H33:H35" si="1">+E33*F33*G33</f>
        <v>0</v>
      </c>
      <c r="I33" s="37">
        <v>0</v>
      </c>
      <c r="J33" s="37">
        <v>0</v>
      </c>
      <c r="K33" s="160"/>
      <c r="L33" s="161"/>
      <c r="M33" s="4"/>
    </row>
    <row r="34" spans="1:13" ht="14.25" customHeight="1" x14ac:dyDescent="0.35">
      <c r="A34" s="4"/>
      <c r="B34" s="242"/>
      <c r="C34" s="248"/>
      <c r="D34" s="42"/>
      <c r="E34" s="42"/>
      <c r="F34" s="42"/>
      <c r="G34" s="37">
        <v>0</v>
      </c>
      <c r="H34" s="37">
        <f t="shared" si="1"/>
        <v>0</v>
      </c>
      <c r="I34" s="37">
        <v>0</v>
      </c>
      <c r="J34" s="37">
        <v>0</v>
      </c>
      <c r="K34" s="160"/>
      <c r="L34" s="161"/>
      <c r="M34" s="4"/>
    </row>
    <row r="35" spans="1:13" ht="14.25" customHeight="1" x14ac:dyDescent="0.35">
      <c r="A35" s="4"/>
      <c r="B35" s="242"/>
      <c r="C35" s="248"/>
      <c r="D35" s="41"/>
      <c r="E35" s="41"/>
      <c r="F35" s="41"/>
      <c r="G35" s="48">
        <v>0</v>
      </c>
      <c r="H35" s="37">
        <f t="shared" si="1"/>
        <v>0</v>
      </c>
      <c r="I35" s="46">
        <v>0</v>
      </c>
      <c r="J35" s="46">
        <v>0</v>
      </c>
      <c r="K35" s="160"/>
      <c r="L35" s="161"/>
      <c r="M35" s="4"/>
    </row>
    <row r="36" spans="1:13" ht="14.25" customHeight="1" x14ac:dyDescent="0.35">
      <c r="A36" s="4"/>
      <c r="B36" s="242"/>
      <c r="C36" s="248"/>
      <c r="D36" s="41"/>
      <c r="E36" s="41"/>
      <c r="F36" s="41"/>
      <c r="G36" s="48">
        <v>0</v>
      </c>
      <c r="H36" s="37">
        <f>+E36*F36*G36</f>
        <v>0</v>
      </c>
      <c r="I36" s="46">
        <v>0</v>
      </c>
      <c r="J36" s="46">
        <v>0</v>
      </c>
      <c r="K36" s="160"/>
      <c r="L36" s="161"/>
      <c r="M36" s="4"/>
    </row>
    <row r="37" spans="1:13" ht="15.75" customHeight="1" thickBot="1" x14ac:dyDescent="0.4">
      <c r="A37" s="4"/>
      <c r="B37" s="243"/>
      <c r="C37" s="249"/>
      <c r="D37" s="85"/>
      <c r="E37" s="85"/>
      <c r="F37" s="85"/>
      <c r="G37" s="86">
        <v>0</v>
      </c>
      <c r="H37" s="77">
        <f>+E37*F37*G37</f>
        <v>0</v>
      </c>
      <c r="I37" s="77">
        <v>0</v>
      </c>
      <c r="J37" s="77">
        <v>0</v>
      </c>
      <c r="K37" s="162"/>
      <c r="L37" s="163"/>
      <c r="M37" s="4"/>
    </row>
    <row r="38" spans="1:13" ht="36" customHeight="1" thickBot="1" x14ac:dyDescent="0.4">
      <c r="A38" s="21"/>
      <c r="B38" s="146"/>
      <c r="C38" s="147"/>
      <c r="D38" s="147"/>
      <c r="E38" s="147"/>
      <c r="F38" s="147"/>
      <c r="G38" s="148"/>
      <c r="H38" s="74" t="s">
        <v>82</v>
      </c>
      <c r="I38" s="75">
        <f>SUM(I31:I37)</f>
        <v>0</v>
      </c>
      <c r="J38" s="75">
        <f>SUM(J31:J37)</f>
        <v>0</v>
      </c>
      <c r="K38" s="149"/>
      <c r="L38" s="149"/>
      <c r="M38" s="4"/>
    </row>
    <row r="39" spans="1:13" ht="14.25" customHeight="1" x14ac:dyDescent="0.35">
      <c r="A39" s="4"/>
      <c r="B39" s="244" t="s">
        <v>88</v>
      </c>
      <c r="C39" s="84" t="s">
        <v>85</v>
      </c>
      <c r="D39" s="34"/>
      <c r="E39" s="34"/>
      <c r="F39" s="34"/>
      <c r="G39" s="35">
        <v>0</v>
      </c>
      <c r="H39" s="35">
        <f>+E39*F39*G39</f>
        <v>0</v>
      </c>
      <c r="I39" s="35">
        <v>0</v>
      </c>
      <c r="J39" s="35">
        <v>0</v>
      </c>
      <c r="K39" s="164"/>
      <c r="L39" s="165"/>
      <c r="M39" s="4"/>
    </row>
    <row r="40" spans="1:13" ht="14.25" customHeight="1" x14ac:dyDescent="0.35">
      <c r="A40" s="4"/>
      <c r="B40" s="245"/>
      <c r="C40" s="49" t="s">
        <v>86</v>
      </c>
      <c r="D40" s="42"/>
      <c r="E40" s="36"/>
      <c r="F40" s="36"/>
      <c r="G40" s="37">
        <v>0</v>
      </c>
      <c r="H40" s="37">
        <f>+E40*F40*G40</f>
        <v>0</v>
      </c>
      <c r="I40" s="37">
        <v>0</v>
      </c>
      <c r="J40" s="37">
        <v>0</v>
      </c>
      <c r="K40" s="160"/>
      <c r="L40" s="161"/>
      <c r="M40" s="4"/>
    </row>
    <row r="41" spans="1:13" ht="14.25" customHeight="1" x14ac:dyDescent="0.35">
      <c r="A41" s="4"/>
      <c r="B41" s="245"/>
      <c r="C41" s="250" t="s">
        <v>87</v>
      </c>
      <c r="D41" s="41"/>
      <c r="E41" s="110"/>
      <c r="F41" s="36"/>
      <c r="G41" s="37">
        <v>0</v>
      </c>
      <c r="H41" s="37">
        <f t="shared" ref="H41:H44" si="2">+E41*F41*G41</f>
        <v>0</v>
      </c>
      <c r="I41" s="37">
        <v>0</v>
      </c>
      <c r="J41" s="37">
        <v>0</v>
      </c>
      <c r="K41" s="160"/>
      <c r="L41" s="161"/>
      <c r="M41" s="4"/>
    </row>
    <row r="42" spans="1:13" ht="14.25" customHeight="1" x14ac:dyDescent="0.35">
      <c r="A42" s="4"/>
      <c r="B42" s="245"/>
      <c r="C42" s="251"/>
      <c r="D42" s="41"/>
      <c r="E42" s="111"/>
      <c r="F42" s="42"/>
      <c r="G42" s="37">
        <v>0</v>
      </c>
      <c r="H42" s="37">
        <f t="shared" si="2"/>
        <v>0</v>
      </c>
      <c r="I42" s="37">
        <v>0</v>
      </c>
      <c r="J42" s="37">
        <v>0</v>
      </c>
      <c r="K42" s="160"/>
      <c r="L42" s="161"/>
      <c r="M42" s="4"/>
    </row>
    <row r="43" spans="1:13" ht="14.25" customHeight="1" x14ac:dyDescent="0.35">
      <c r="A43" s="4"/>
      <c r="B43" s="245"/>
      <c r="C43" s="251"/>
      <c r="D43" s="112"/>
      <c r="E43" s="111"/>
      <c r="F43" s="42"/>
      <c r="G43" s="46">
        <v>0</v>
      </c>
      <c r="H43" s="37">
        <f t="shared" si="2"/>
        <v>0</v>
      </c>
      <c r="I43" s="46">
        <v>0</v>
      </c>
      <c r="J43" s="46">
        <v>0</v>
      </c>
      <c r="K43" s="227"/>
      <c r="L43" s="228"/>
      <c r="M43" s="4"/>
    </row>
    <row r="44" spans="1:13" ht="14.25" customHeight="1" x14ac:dyDescent="0.35">
      <c r="A44" s="4"/>
      <c r="B44" s="245"/>
      <c r="C44" s="251"/>
      <c r="D44" s="113"/>
      <c r="E44" s="41"/>
      <c r="F44" s="41"/>
      <c r="G44" s="46">
        <v>0</v>
      </c>
      <c r="H44" s="37">
        <f t="shared" si="2"/>
        <v>0</v>
      </c>
      <c r="I44" s="46">
        <v>0</v>
      </c>
      <c r="J44" s="46">
        <v>0</v>
      </c>
      <c r="K44" s="227"/>
      <c r="L44" s="228"/>
      <c r="M44" s="4"/>
    </row>
    <row r="45" spans="1:13" ht="14.25" customHeight="1" thickBot="1" x14ac:dyDescent="0.4">
      <c r="A45" s="4"/>
      <c r="B45" s="246"/>
      <c r="C45" s="252"/>
      <c r="D45" s="114"/>
      <c r="E45" s="85"/>
      <c r="F45" s="85"/>
      <c r="G45" s="77">
        <v>0</v>
      </c>
      <c r="H45" s="77">
        <f>+E45*F45*G45</f>
        <v>0</v>
      </c>
      <c r="I45" s="77">
        <v>0</v>
      </c>
      <c r="J45" s="77">
        <v>0</v>
      </c>
      <c r="K45" s="162"/>
      <c r="L45" s="163"/>
      <c r="M45" s="4"/>
    </row>
    <row r="46" spans="1:13" ht="41.25" customHeight="1" thickBot="1" x14ac:dyDescent="0.4">
      <c r="A46" s="21"/>
      <c r="B46" s="150"/>
      <c r="C46" s="151"/>
      <c r="D46" s="151"/>
      <c r="E46" s="151"/>
      <c r="F46" s="151"/>
      <c r="G46" s="152"/>
      <c r="H46" s="87" t="s">
        <v>82</v>
      </c>
      <c r="I46" s="88">
        <f>SUM(I39:I45)</f>
        <v>0</v>
      </c>
      <c r="J46" s="88">
        <f>SUM(J39:J45)</f>
        <v>0</v>
      </c>
      <c r="K46" s="153"/>
      <c r="L46" s="154"/>
      <c r="M46" s="4"/>
    </row>
    <row r="47" spans="1:13" ht="16.5" customHeight="1" x14ac:dyDescent="0.35">
      <c r="A47" s="21"/>
      <c r="B47" s="136" t="s">
        <v>89</v>
      </c>
      <c r="C47" s="72" t="s">
        <v>85</v>
      </c>
      <c r="D47" s="89"/>
      <c r="E47" s="90"/>
      <c r="F47" s="90"/>
      <c r="G47" s="91">
        <v>0</v>
      </c>
      <c r="H47" s="91">
        <f>+E47*F47*G47</f>
        <v>0</v>
      </c>
      <c r="I47" s="92">
        <v>0</v>
      </c>
      <c r="J47" s="93">
        <v>0</v>
      </c>
      <c r="K47" s="237"/>
      <c r="L47" s="165"/>
      <c r="M47" s="4"/>
    </row>
    <row r="48" spans="1:13" ht="16.5" customHeight="1" x14ac:dyDescent="0.35">
      <c r="A48" s="21"/>
      <c r="B48" s="137"/>
      <c r="C48" s="29" t="s">
        <v>86</v>
      </c>
      <c r="D48" s="53"/>
      <c r="E48" s="45"/>
      <c r="F48" s="45"/>
      <c r="G48" s="26">
        <v>0</v>
      </c>
      <c r="H48" s="26">
        <f>+E48*F48*G48</f>
        <v>0</v>
      </c>
      <c r="I48" s="62">
        <v>0</v>
      </c>
      <c r="J48" s="60">
        <v>0</v>
      </c>
      <c r="K48" s="236"/>
      <c r="L48" s="161"/>
      <c r="M48" s="4"/>
    </row>
    <row r="49" spans="1:14" ht="16.5" customHeight="1" x14ac:dyDescent="0.35">
      <c r="A49" s="21"/>
      <c r="B49" s="137"/>
      <c r="C49" s="139" t="s">
        <v>87</v>
      </c>
      <c r="D49" s="54"/>
      <c r="E49" s="43"/>
      <c r="F49" s="43"/>
      <c r="G49" s="50">
        <v>0</v>
      </c>
      <c r="H49" s="26">
        <f t="shared" ref="H49:H52" si="3">+E49*F49*G49</f>
        <v>0</v>
      </c>
      <c r="I49" s="58">
        <v>0</v>
      </c>
      <c r="J49" s="63">
        <v>0</v>
      </c>
      <c r="K49" s="160"/>
      <c r="L49" s="161"/>
      <c r="M49" s="4"/>
    </row>
    <row r="50" spans="1:14" ht="16.5" customHeight="1" x14ac:dyDescent="0.35">
      <c r="A50" s="21"/>
      <c r="B50" s="137"/>
      <c r="C50" s="140"/>
      <c r="D50" s="54"/>
      <c r="E50" s="43"/>
      <c r="F50" s="43"/>
      <c r="G50" s="50">
        <v>0</v>
      </c>
      <c r="H50" s="26">
        <f t="shared" si="3"/>
        <v>0</v>
      </c>
      <c r="I50" s="59">
        <v>0</v>
      </c>
      <c r="J50" s="59">
        <v>0</v>
      </c>
      <c r="K50" s="160"/>
      <c r="L50" s="161"/>
      <c r="M50" s="4"/>
    </row>
    <row r="51" spans="1:14" ht="16.5" customHeight="1" x14ac:dyDescent="0.35">
      <c r="A51" s="21"/>
      <c r="B51" s="137"/>
      <c r="C51" s="140"/>
      <c r="D51" s="55"/>
      <c r="E51" s="51"/>
      <c r="F51" s="51"/>
      <c r="G51" s="44">
        <v>0</v>
      </c>
      <c r="H51" s="26">
        <f t="shared" si="3"/>
        <v>0</v>
      </c>
      <c r="I51" s="60">
        <v>0</v>
      </c>
      <c r="J51" s="60">
        <v>0</v>
      </c>
      <c r="K51" s="181"/>
      <c r="L51" s="182"/>
      <c r="M51" s="4"/>
    </row>
    <row r="52" spans="1:14" ht="16.5" customHeight="1" x14ac:dyDescent="0.35">
      <c r="A52" s="21"/>
      <c r="B52" s="137"/>
      <c r="C52" s="140"/>
      <c r="D52" s="54"/>
      <c r="E52" s="43"/>
      <c r="F52" s="43"/>
      <c r="G52" s="44">
        <v>0</v>
      </c>
      <c r="H52" s="26">
        <f t="shared" si="3"/>
        <v>0</v>
      </c>
      <c r="I52" s="60">
        <v>0</v>
      </c>
      <c r="J52" s="60">
        <v>0</v>
      </c>
      <c r="K52" s="181"/>
      <c r="L52" s="182"/>
      <c r="M52" s="4"/>
    </row>
    <row r="53" spans="1:14" ht="16.5" customHeight="1" thickBot="1" x14ac:dyDescent="0.4">
      <c r="A53" s="21"/>
      <c r="B53" s="138"/>
      <c r="C53" s="141"/>
      <c r="D53" s="78"/>
      <c r="E53" s="94"/>
      <c r="F53" s="94"/>
      <c r="G53" s="95">
        <v>0</v>
      </c>
      <c r="H53" s="95">
        <f>+E53*F53*G53</f>
        <v>0</v>
      </c>
      <c r="I53" s="79">
        <v>0</v>
      </c>
      <c r="J53" s="79">
        <v>0</v>
      </c>
      <c r="K53" s="166"/>
      <c r="L53" s="167"/>
      <c r="M53" s="4"/>
    </row>
    <row r="54" spans="1:14" ht="41.25" customHeight="1" thickBot="1" x14ac:dyDescent="0.4">
      <c r="A54" s="21"/>
      <c r="B54" s="150"/>
      <c r="C54" s="151"/>
      <c r="D54" s="151"/>
      <c r="E54" s="151"/>
      <c r="F54" s="151"/>
      <c r="G54" s="152"/>
      <c r="H54" s="87" t="s">
        <v>82</v>
      </c>
      <c r="I54" s="88">
        <f>SUM(I47:I53)</f>
        <v>0</v>
      </c>
      <c r="J54" s="88">
        <f>SUM(J47:J53)</f>
        <v>0</v>
      </c>
      <c r="K54" s="153"/>
      <c r="L54" s="154"/>
      <c r="M54" s="4"/>
    </row>
    <row r="55" spans="1:14" ht="16.5" customHeight="1" x14ac:dyDescent="0.35">
      <c r="A55" s="21"/>
      <c r="B55" s="136" t="s">
        <v>90</v>
      </c>
      <c r="C55" s="72" t="s">
        <v>85</v>
      </c>
      <c r="D55" s="89"/>
      <c r="E55" s="90"/>
      <c r="F55" s="90"/>
      <c r="G55" s="91">
        <v>0</v>
      </c>
      <c r="H55" s="91">
        <f>+E55*F55*G55</f>
        <v>0</v>
      </c>
      <c r="I55" s="96">
        <v>0</v>
      </c>
      <c r="J55" s="96">
        <v>0</v>
      </c>
      <c r="K55" s="164"/>
      <c r="L55" s="165"/>
      <c r="M55" s="4"/>
    </row>
    <row r="56" spans="1:14" ht="16.5" customHeight="1" x14ac:dyDescent="0.35">
      <c r="A56" s="21"/>
      <c r="B56" s="137"/>
      <c r="C56" s="29" t="s">
        <v>86</v>
      </c>
      <c r="D56" s="52"/>
      <c r="E56" s="25"/>
      <c r="F56" s="25"/>
      <c r="G56" s="26">
        <v>0</v>
      </c>
      <c r="H56" s="26">
        <f>+E56*F56*G56</f>
        <v>0</v>
      </c>
      <c r="I56" s="58">
        <v>0</v>
      </c>
      <c r="J56" s="58">
        <v>0</v>
      </c>
      <c r="K56" s="160"/>
      <c r="L56" s="161"/>
      <c r="M56" s="4"/>
    </row>
    <row r="57" spans="1:14" ht="16.5" customHeight="1" x14ac:dyDescent="0.35">
      <c r="A57" s="21"/>
      <c r="B57" s="137"/>
      <c r="C57" s="238" t="s">
        <v>87</v>
      </c>
      <c r="D57" s="52"/>
      <c r="E57" s="25"/>
      <c r="F57" s="25"/>
      <c r="G57" s="26">
        <v>0</v>
      </c>
      <c r="H57" s="26">
        <f t="shared" ref="H57:H60" si="4">+E57*F57*G57</f>
        <v>0</v>
      </c>
      <c r="I57" s="58">
        <v>0</v>
      </c>
      <c r="J57" s="58">
        <v>0</v>
      </c>
      <c r="K57" s="160"/>
      <c r="L57" s="161"/>
      <c r="M57" s="236"/>
      <c r="N57" s="161"/>
    </row>
    <row r="58" spans="1:14" ht="16.5" customHeight="1" x14ac:dyDescent="0.35">
      <c r="A58" s="21"/>
      <c r="B58" s="137"/>
      <c r="C58" s="239"/>
      <c r="D58" s="53"/>
      <c r="E58" s="45"/>
      <c r="F58" s="45"/>
      <c r="G58" s="26">
        <v>0</v>
      </c>
      <c r="H58" s="26">
        <f t="shared" si="4"/>
        <v>0</v>
      </c>
      <c r="I58" s="58">
        <v>0</v>
      </c>
      <c r="J58" s="58">
        <v>0</v>
      </c>
      <c r="K58" s="160"/>
      <c r="L58" s="161"/>
      <c r="M58" s="4"/>
    </row>
    <row r="59" spans="1:14" ht="16.5" customHeight="1" x14ac:dyDescent="0.35">
      <c r="A59" s="21"/>
      <c r="B59" s="137"/>
      <c r="C59" s="239"/>
      <c r="D59" s="54"/>
      <c r="E59" s="43"/>
      <c r="F59" s="43"/>
      <c r="G59" s="50">
        <v>0</v>
      </c>
      <c r="H59" s="26">
        <f t="shared" si="4"/>
        <v>0</v>
      </c>
      <c r="I59" s="59">
        <v>0</v>
      </c>
      <c r="J59" s="59">
        <v>0</v>
      </c>
      <c r="K59" s="160"/>
      <c r="L59" s="161"/>
      <c r="M59" s="4"/>
    </row>
    <row r="60" spans="1:14" ht="16.5" customHeight="1" x14ac:dyDescent="0.35">
      <c r="A60" s="21"/>
      <c r="B60" s="137"/>
      <c r="C60" s="239"/>
      <c r="D60" s="54"/>
      <c r="E60" s="43"/>
      <c r="F60" s="43"/>
      <c r="G60" s="50">
        <v>0</v>
      </c>
      <c r="H60" s="26">
        <f t="shared" si="4"/>
        <v>0</v>
      </c>
      <c r="I60" s="59">
        <v>0</v>
      </c>
      <c r="J60" s="59">
        <v>0</v>
      </c>
      <c r="K60" s="160"/>
      <c r="L60" s="161"/>
      <c r="M60" s="4"/>
    </row>
    <row r="61" spans="1:14" ht="16.5" customHeight="1" thickBot="1" x14ac:dyDescent="0.4">
      <c r="A61" s="21"/>
      <c r="B61" s="138"/>
      <c r="C61" s="240"/>
      <c r="D61" s="78"/>
      <c r="E61" s="94"/>
      <c r="F61" s="94"/>
      <c r="G61" s="97">
        <v>0</v>
      </c>
      <c r="H61" s="95">
        <f>+E61*F61*G61</f>
        <v>0</v>
      </c>
      <c r="I61" s="98">
        <v>0</v>
      </c>
      <c r="J61" s="98">
        <v>0</v>
      </c>
      <c r="K61" s="257"/>
      <c r="L61" s="258"/>
      <c r="M61" s="4"/>
    </row>
    <row r="62" spans="1:14" ht="48" customHeight="1" thickBot="1" x14ac:dyDescent="0.4">
      <c r="A62" s="21"/>
      <c r="B62" s="150"/>
      <c r="C62" s="151"/>
      <c r="D62" s="151"/>
      <c r="E62" s="151"/>
      <c r="F62" s="151"/>
      <c r="G62" s="152"/>
      <c r="H62" s="81" t="s">
        <v>82</v>
      </c>
      <c r="I62" s="82">
        <f>SUM(I55:I61)</f>
        <v>0</v>
      </c>
      <c r="J62" s="82">
        <f>SUM(J55:J61)</f>
        <v>0</v>
      </c>
      <c r="K62" s="153"/>
      <c r="L62" s="154"/>
      <c r="M62" s="4"/>
    </row>
    <row r="63" spans="1:14" ht="16.5" customHeight="1" x14ac:dyDescent="0.35">
      <c r="A63" s="21"/>
      <c r="B63" s="136" t="s">
        <v>91</v>
      </c>
      <c r="C63" s="72" t="s">
        <v>85</v>
      </c>
      <c r="D63" s="89"/>
      <c r="E63" s="90"/>
      <c r="F63" s="90"/>
      <c r="G63" s="91">
        <v>0</v>
      </c>
      <c r="H63" s="91">
        <f>+E63*F63*G63</f>
        <v>0</v>
      </c>
      <c r="I63" s="96">
        <v>0</v>
      </c>
      <c r="J63" s="96">
        <v>0</v>
      </c>
      <c r="K63" s="164"/>
      <c r="L63" s="165"/>
      <c r="M63" s="4"/>
    </row>
    <row r="64" spans="1:14" ht="16.5" customHeight="1" x14ac:dyDescent="0.35">
      <c r="A64" s="21"/>
      <c r="B64" s="137"/>
      <c r="C64" s="29" t="s">
        <v>86</v>
      </c>
      <c r="D64" s="53"/>
      <c r="E64" s="45"/>
      <c r="F64" s="45"/>
      <c r="G64" s="26">
        <v>0</v>
      </c>
      <c r="H64" s="26">
        <f>+E64*F64*G64</f>
        <v>0</v>
      </c>
      <c r="I64" s="58">
        <v>0</v>
      </c>
      <c r="J64" s="58">
        <v>0</v>
      </c>
      <c r="K64" s="160"/>
      <c r="L64" s="161"/>
      <c r="M64" s="4"/>
    </row>
    <row r="65" spans="1:13" ht="16.5" customHeight="1" x14ac:dyDescent="0.35">
      <c r="A65" s="21"/>
      <c r="B65" s="137"/>
      <c r="C65" s="139" t="s">
        <v>87</v>
      </c>
      <c r="D65" s="54"/>
      <c r="E65" s="43"/>
      <c r="F65" s="43"/>
      <c r="G65" s="50">
        <v>0</v>
      </c>
      <c r="H65" s="26">
        <f t="shared" ref="H65:H68" si="5">+E65*F65*G65</f>
        <v>0</v>
      </c>
      <c r="I65" s="59">
        <v>0</v>
      </c>
      <c r="J65" s="59">
        <v>0</v>
      </c>
      <c r="K65" s="160"/>
      <c r="L65" s="161"/>
      <c r="M65" s="4"/>
    </row>
    <row r="66" spans="1:13" ht="16.5" customHeight="1" x14ac:dyDescent="0.35">
      <c r="A66" s="21"/>
      <c r="B66" s="137"/>
      <c r="C66" s="140"/>
      <c r="D66" s="54"/>
      <c r="E66" s="43"/>
      <c r="F66" s="43"/>
      <c r="G66" s="50">
        <v>0</v>
      </c>
      <c r="H66" s="26">
        <f t="shared" si="5"/>
        <v>0</v>
      </c>
      <c r="I66" s="59">
        <v>0</v>
      </c>
      <c r="J66" s="59">
        <v>0</v>
      </c>
      <c r="K66" s="160"/>
      <c r="L66" s="161"/>
      <c r="M66" s="4"/>
    </row>
    <row r="67" spans="1:13" ht="16.5" customHeight="1" x14ac:dyDescent="0.35">
      <c r="A67" s="21"/>
      <c r="B67" s="137"/>
      <c r="C67" s="140"/>
      <c r="D67" s="55"/>
      <c r="E67" s="51"/>
      <c r="F67" s="51"/>
      <c r="G67" s="44">
        <v>0</v>
      </c>
      <c r="H67" s="26">
        <f t="shared" si="5"/>
        <v>0</v>
      </c>
      <c r="I67" s="60">
        <v>0</v>
      </c>
      <c r="J67" s="60">
        <v>0</v>
      </c>
      <c r="K67" s="181"/>
      <c r="L67" s="182"/>
      <c r="M67" s="4"/>
    </row>
    <row r="68" spans="1:13" ht="16.5" customHeight="1" x14ac:dyDescent="0.35">
      <c r="A68" s="21"/>
      <c r="B68" s="137"/>
      <c r="C68" s="140"/>
      <c r="D68" s="54"/>
      <c r="E68" s="43"/>
      <c r="F68" s="43"/>
      <c r="G68" s="44">
        <v>0</v>
      </c>
      <c r="H68" s="26">
        <f t="shared" si="5"/>
        <v>0</v>
      </c>
      <c r="I68" s="60">
        <v>0</v>
      </c>
      <c r="J68" s="60">
        <v>0</v>
      </c>
      <c r="K68" s="181"/>
      <c r="L68" s="182"/>
      <c r="M68" s="4"/>
    </row>
    <row r="69" spans="1:13" ht="16.5" customHeight="1" thickBot="1" x14ac:dyDescent="0.4">
      <c r="A69" s="21"/>
      <c r="B69" s="138"/>
      <c r="C69" s="141"/>
      <c r="D69" s="78"/>
      <c r="E69" s="94"/>
      <c r="F69" s="94"/>
      <c r="G69" s="95">
        <v>0</v>
      </c>
      <c r="H69" s="95">
        <f>+E69*F69*G69</f>
        <v>0</v>
      </c>
      <c r="I69" s="79">
        <v>0</v>
      </c>
      <c r="J69" s="79">
        <v>0</v>
      </c>
      <c r="K69" s="166"/>
      <c r="L69" s="167"/>
      <c r="M69" s="4"/>
    </row>
    <row r="70" spans="1:13" ht="41.25" customHeight="1" thickBot="1" x14ac:dyDescent="0.4">
      <c r="A70" s="21"/>
      <c r="B70" s="150"/>
      <c r="C70" s="151"/>
      <c r="D70" s="151"/>
      <c r="E70" s="151"/>
      <c r="F70" s="151"/>
      <c r="G70" s="152"/>
      <c r="H70" s="87" t="s">
        <v>82</v>
      </c>
      <c r="I70" s="88">
        <f>SUM(I63:I69)</f>
        <v>0</v>
      </c>
      <c r="J70" s="88">
        <f>SUM(J63:J69)</f>
        <v>0</v>
      </c>
      <c r="K70" s="153"/>
      <c r="L70" s="154"/>
      <c r="M70" s="4"/>
    </row>
    <row r="71" spans="1:13" ht="16.5" customHeight="1" x14ac:dyDescent="0.35">
      <c r="A71" s="21"/>
      <c r="B71" s="136" t="s">
        <v>92</v>
      </c>
      <c r="C71" s="72" t="s">
        <v>85</v>
      </c>
      <c r="D71" s="89"/>
      <c r="E71" s="90"/>
      <c r="F71" s="90"/>
      <c r="G71" s="91">
        <v>0</v>
      </c>
      <c r="H71" s="91">
        <f>+E71*F71*G71</f>
        <v>0</v>
      </c>
      <c r="I71" s="96">
        <v>0</v>
      </c>
      <c r="J71" s="96">
        <v>0</v>
      </c>
      <c r="K71" s="164"/>
      <c r="L71" s="165"/>
      <c r="M71" s="4"/>
    </row>
    <row r="72" spans="1:13" ht="21" customHeight="1" x14ac:dyDescent="0.35">
      <c r="A72" s="21"/>
      <c r="B72" s="137"/>
      <c r="C72" s="29" t="s">
        <v>86</v>
      </c>
      <c r="D72" s="53"/>
      <c r="E72" s="45"/>
      <c r="F72" s="45"/>
      <c r="G72" s="26">
        <v>0</v>
      </c>
      <c r="H72" s="26">
        <f>+E72*F72*G72</f>
        <v>0</v>
      </c>
      <c r="I72" s="58">
        <v>0</v>
      </c>
      <c r="J72" s="58">
        <v>0</v>
      </c>
      <c r="K72" s="160"/>
      <c r="L72" s="161"/>
      <c r="M72" s="4"/>
    </row>
    <row r="73" spans="1:13" ht="18" customHeight="1" x14ac:dyDescent="0.35">
      <c r="A73" s="21"/>
      <c r="B73" s="137"/>
      <c r="C73" s="139" t="s">
        <v>87</v>
      </c>
      <c r="D73" s="54"/>
      <c r="E73" s="43"/>
      <c r="F73" s="43"/>
      <c r="G73" s="50">
        <v>0</v>
      </c>
      <c r="H73" s="26">
        <f t="shared" ref="H73:H76" si="6">+E73*F73*G73</f>
        <v>0</v>
      </c>
      <c r="I73" s="59">
        <v>0</v>
      </c>
      <c r="J73" s="59">
        <v>0</v>
      </c>
      <c r="K73" s="160"/>
      <c r="L73" s="161"/>
      <c r="M73" s="4"/>
    </row>
    <row r="74" spans="1:13" ht="18" customHeight="1" x14ac:dyDescent="0.35">
      <c r="A74" s="21"/>
      <c r="B74" s="137"/>
      <c r="C74" s="140"/>
      <c r="D74" s="54"/>
      <c r="E74" s="43"/>
      <c r="F74" s="43"/>
      <c r="G74" s="50">
        <v>0</v>
      </c>
      <c r="H74" s="26">
        <f t="shared" si="6"/>
        <v>0</v>
      </c>
      <c r="I74" s="59">
        <v>0</v>
      </c>
      <c r="J74" s="59">
        <v>0</v>
      </c>
      <c r="K74" s="160"/>
      <c r="L74" s="161"/>
      <c r="M74" s="4"/>
    </row>
    <row r="75" spans="1:13" ht="15.75" customHeight="1" x14ac:dyDescent="0.35">
      <c r="A75" s="21"/>
      <c r="B75" s="137"/>
      <c r="C75" s="140"/>
      <c r="D75" s="55"/>
      <c r="E75" s="51"/>
      <c r="F75" s="51"/>
      <c r="G75" s="44">
        <v>0</v>
      </c>
      <c r="H75" s="26">
        <f t="shared" si="6"/>
        <v>0</v>
      </c>
      <c r="I75" s="60">
        <v>0</v>
      </c>
      <c r="J75" s="60">
        <v>0</v>
      </c>
      <c r="K75" s="227"/>
      <c r="L75" s="228"/>
      <c r="M75" s="4"/>
    </row>
    <row r="76" spans="1:13" ht="15.75" customHeight="1" x14ac:dyDescent="0.35">
      <c r="A76" s="21"/>
      <c r="B76" s="137"/>
      <c r="C76" s="140"/>
      <c r="D76" s="54"/>
      <c r="E76" s="43"/>
      <c r="F76" s="43"/>
      <c r="G76" s="44">
        <v>0</v>
      </c>
      <c r="H76" s="26">
        <f t="shared" si="6"/>
        <v>0</v>
      </c>
      <c r="I76" s="60">
        <v>0</v>
      </c>
      <c r="J76" s="60">
        <v>0</v>
      </c>
      <c r="K76" s="227"/>
      <c r="L76" s="228"/>
      <c r="M76" s="4"/>
    </row>
    <row r="77" spans="1:13" ht="15.75" customHeight="1" thickBot="1" x14ac:dyDescent="0.4">
      <c r="A77" s="21"/>
      <c r="B77" s="138"/>
      <c r="C77" s="141"/>
      <c r="D77" s="78"/>
      <c r="E77" s="94"/>
      <c r="F77" s="94"/>
      <c r="G77" s="95">
        <v>0</v>
      </c>
      <c r="H77" s="95">
        <f>+E77*F77*G77</f>
        <v>0</v>
      </c>
      <c r="I77" s="79">
        <v>0</v>
      </c>
      <c r="J77" s="79">
        <v>0</v>
      </c>
      <c r="K77" s="162"/>
      <c r="L77" s="163"/>
      <c r="M77" s="4"/>
    </row>
    <row r="78" spans="1:13" ht="42.65" customHeight="1" thickBot="1" x14ac:dyDescent="0.4">
      <c r="A78" s="21"/>
      <c r="B78" s="130" t="s">
        <v>167</v>
      </c>
      <c r="C78" s="131"/>
      <c r="D78" s="131"/>
      <c r="E78" s="131"/>
      <c r="F78" s="132"/>
      <c r="G78" s="83" t="e">
        <f>+J78/D7</f>
        <v>#DIV/0!</v>
      </c>
      <c r="H78" s="87" t="s">
        <v>82</v>
      </c>
      <c r="I78" s="88">
        <f>SUM(I71:I77)</f>
        <v>0</v>
      </c>
      <c r="J78" s="88">
        <f>SUM(J71:J77)</f>
        <v>0</v>
      </c>
      <c r="K78" s="153"/>
      <c r="L78" s="154"/>
      <c r="M78" s="4"/>
    </row>
    <row r="79" spans="1:13" ht="16.5" customHeight="1" x14ac:dyDescent="0.35">
      <c r="A79" s="21"/>
      <c r="B79" s="136" t="s">
        <v>93</v>
      </c>
      <c r="C79" s="72" t="s">
        <v>85</v>
      </c>
      <c r="D79" s="89"/>
      <c r="E79" s="90"/>
      <c r="F79" s="90"/>
      <c r="G79" s="91">
        <v>0</v>
      </c>
      <c r="H79" s="91">
        <f>+E79*F79*G79</f>
        <v>0</v>
      </c>
      <c r="I79" s="96">
        <v>0</v>
      </c>
      <c r="J79" s="96">
        <v>0</v>
      </c>
      <c r="K79" s="164"/>
      <c r="L79" s="165"/>
      <c r="M79" s="4"/>
    </row>
    <row r="80" spans="1:13" ht="16.5" customHeight="1" x14ac:dyDescent="0.35">
      <c r="A80" s="21"/>
      <c r="B80" s="137"/>
      <c r="C80" s="29" t="s">
        <v>86</v>
      </c>
      <c r="D80" s="53"/>
      <c r="E80" s="45"/>
      <c r="F80" s="45"/>
      <c r="G80" s="26">
        <v>0</v>
      </c>
      <c r="H80" s="26">
        <f>+E80*F80*G80</f>
        <v>0</v>
      </c>
      <c r="I80" s="58">
        <v>0</v>
      </c>
      <c r="J80" s="58">
        <v>0</v>
      </c>
      <c r="K80" s="160"/>
      <c r="L80" s="161"/>
      <c r="M80" s="4"/>
    </row>
    <row r="81" spans="1:13" ht="16.5" customHeight="1" x14ac:dyDescent="0.35">
      <c r="A81" s="21"/>
      <c r="B81" s="137"/>
      <c r="C81" s="139" t="s">
        <v>87</v>
      </c>
      <c r="D81" s="54"/>
      <c r="E81" s="43"/>
      <c r="F81" s="43"/>
      <c r="G81" s="50">
        <v>0</v>
      </c>
      <c r="H81" s="26">
        <f t="shared" ref="H81:H84" si="7">+E81*F81*G81</f>
        <v>0</v>
      </c>
      <c r="I81" s="59">
        <v>0</v>
      </c>
      <c r="J81" s="59">
        <v>0</v>
      </c>
      <c r="K81" s="160"/>
      <c r="L81" s="161"/>
      <c r="M81" s="4"/>
    </row>
    <row r="82" spans="1:13" ht="16.5" customHeight="1" x14ac:dyDescent="0.35">
      <c r="A82" s="21"/>
      <c r="B82" s="137"/>
      <c r="C82" s="140"/>
      <c r="D82" s="54"/>
      <c r="E82" s="43"/>
      <c r="F82" s="43"/>
      <c r="G82" s="50">
        <v>0</v>
      </c>
      <c r="H82" s="26">
        <f t="shared" si="7"/>
        <v>0</v>
      </c>
      <c r="I82" s="59">
        <v>0</v>
      </c>
      <c r="J82" s="59">
        <v>0</v>
      </c>
      <c r="K82" s="160"/>
      <c r="L82" s="161"/>
      <c r="M82" s="4"/>
    </row>
    <row r="83" spans="1:13" ht="16.5" customHeight="1" x14ac:dyDescent="0.35">
      <c r="A83" s="21"/>
      <c r="B83" s="137"/>
      <c r="C83" s="140"/>
      <c r="D83" s="55"/>
      <c r="E83" s="51"/>
      <c r="F83" s="51"/>
      <c r="G83" s="44">
        <v>0</v>
      </c>
      <c r="H83" s="26">
        <f t="shared" si="7"/>
        <v>0</v>
      </c>
      <c r="I83" s="60">
        <v>0</v>
      </c>
      <c r="J83" s="60">
        <v>0</v>
      </c>
      <c r="K83" s="160"/>
      <c r="L83" s="161"/>
      <c r="M83" s="4"/>
    </row>
    <row r="84" spans="1:13" ht="16.5" customHeight="1" x14ac:dyDescent="0.35">
      <c r="A84" s="21"/>
      <c r="B84" s="137"/>
      <c r="C84" s="140"/>
      <c r="D84" s="54"/>
      <c r="E84" s="43"/>
      <c r="F84" s="43"/>
      <c r="G84" s="44">
        <v>0</v>
      </c>
      <c r="H84" s="26">
        <f t="shared" si="7"/>
        <v>0</v>
      </c>
      <c r="I84" s="60">
        <v>0</v>
      </c>
      <c r="J84" s="60">
        <v>0</v>
      </c>
      <c r="K84" s="181"/>
      <c r="L84" s="182"/>
      <c r="M84" s="4"/>
    </row>
    <row r="85" spans="1:13" ht="16.5" customHeight="1" thickBot="1" x14ac:dyDescent="0.4">
      <c r="A85" s="21"/>
      <c r="B85" s="138"/>
      <c r="C85" s="141"/>
      <c r="D85" s="78"/>
      <c r="E85" s="94"/>
      <c r="F85" s="94"/>
      <c r="G85" s="95">
        <v>0</v>
      </c>
      <c r="H85" s="95">
        <f>+E85*F85*G85</f>
        <v>0</v>
      </c>
      <c r="I85" s="79">
        <v>0</v>
      </c>
      <c r="J85" s="79">
        <v>0</v>
      </c>
      <c r="K85" s="166"/>
      <c r="L85" s="167"/>
      <c r="M85" s="4"/>
    </row>
    <row r="86" spans="1:13" ht="42" customHeight="1" thickBot="1" x14ac:dyDescent="0.4">
      <c r="A86" s="21"/>
      <c r="B86" s="150"/>
      <c r="C86" s="151"/>
      <c r="D86" s="151"/>
      <c r="E86" s="151"/>
      <c r="F86" s="151"/>
      <c r="G86" s="152"/>
      <c r="H86" s="87" t="s">
        <v>82</v>
      </c>
      <c r="I86" s="88">
        <f>SUM(I79:I85)</f>
        <v>0</v>
      </c>
      <c r="J86" s="88">
        <f>SUM(J79:J85)</f>
        <v>0</v>
      </c>
      <c r="K86" s="153"/>
      <c r="L86" s="154"/>
      <c r="M86" s="4"/>
    </row>
    <row r="87" spans="1:13" ht="16.5" customHeight="1" x14ac:dyDescent="0.35">
      <c r="A87" s="21"/>
      <c r="B87" s="136" t="s">
        <v>94</v>
      </c>
      <c r="C87" s="72" t="s">
        <v>85</v>
      </c>
      <c r="D87" s="89"/>
      <c r="E87" s="90"/>
      <c r="F87" s="90"/>
      <c r="G87" s="91">
        <v>0</v>
      </c>
      <c r="H87" s="91">
        <f>+E87*F87*G87</f>
        <v>0</v>
      </c>
      <c r="I87" s="96">
        <v>0</v>
      </c>
      <c r="J87" s="96">
        <v>0</v>
      </c>
      <c r="K87" s="164"/>
      <c r="L87" s="165"/>
      <c r="M87" s="4"/>
    </row>
    <row r="88" spans="1:13" ht="16.5" customHeight="1" x14ac:dyDescent="0.35">
      <c r="A88" s="21"/>
      <c r="B88" s="137"/>
      <c r="C88" s="29" t="s">
        <v>86</v>
      </c>
      <c r="D88" s="53"/>
      <c r="E88" s="45"/>
      <c r="F88" s="45"/>
      <c r="G88" s="26">
        <v>0</v>
      </c>
      <c r="H88" s="26">
        <f>+E88*F88*G88</f>
        <v>0</v>
      </c>
      <c r="I88" s="58">
        <v>0</v>
      </c>
      <c r="J88" s="58">
        <v>0</v>
      </c>
      <c r="K88" s="160"/>
      <c r="L88" s="161"/>
      <c r="M88" s="4"/>
    </row>
    <row r="89" spans="1:13" ht="16.5" customHeight="1" x14ac:dyDescent="0.35">
      <c r="A89" s="21"/>
      <c r="B89" s="137"/>
      <c r="C89" s="139" t="s">
        <v>87</v>
      </c>
      <c r="D89" s="54"/>
      <c r="E89" s="43"/>
      <c r="F89" s="43"/>
      <c r="G89" s="50">
        <v>0</v>
      </c>
      <c r="H89" s="26">
        <f t="shared" ref="H89:H92" si="8">+E89*F89*G89</f>
        <v>0</v>
      </c>
      <c r="I89" s="59">
        <v>0</v>
      </c>
      <c r="J89" s="59">
        <v>0</v>
      </c>
      <c r="K89" s="160"/>
      <c r="L89" s="161"/>
      <c r="M89" s="4"/>
    </row>
    <row r="90" spans="1:13" ht="16.5" customHeight="1" x14ac:dyDescent="0.35">
      <c r="A90" s="21"/>
      <c r="B90" s="137"/>
      <c r="C90" s="140"/>
      <c r="D90" s="54"/>
      <c r="E90" s="43"/>
      <c r="F90" s="43"/>
      <c r="G90" s="50">
        <v>0</v>
      </c>
      <c r="H90" s="26">
        <f t="shared" si="8"/>
        <v>0</v>
      </c>
      <c r="I90" s="59">
        <v>0</v>
      </c>
      <c r="J90" s="59">
        <v>0</v>
      </c>
      <c r="K90" s="160"/>
      <c r="L90" s="161"/>
      <c r="M90" s="4"/>
    </row>
    <row r="91" spans="1:13" ht="16.5" customHeight="1" x14ac:dyDescent="0.35">
      <c r="A91" s="21"/>
      <c r="B91" s="137"/>
      <c r="C91" s="140"/>
      <c r="D91" s="55"/>
      <c r="E91" s="51"/>
      <c r="F91" s="51"/>
      <c r="G91" s="44">
        <v>0</v>
      </c>
      <c r="H91" s="26">
        <f t="shared" si="8"/>
        <v>0</v>
      </c>
      <c r="I91" s="60">
        <v>0</v>
      </c>
      <c r="J91" s="60">
        <v>0</v>
      </c>
      <c r="K91" s="160"/>
      <c r="L91" s="161"/>
      <c r="M91" s="4"/>
    </row>
    <row r="92" spans="1:13" ht="16.5" customHeight="1" x14ac:dyDescent="0.35">
      <c r="A92" s="21"/>
      <c r="B92" s="137"/>
      <c r="C92" s="140"/>
      <c r="D92" s="56"/>
      <c r="E92" s="47"/>
      <c r="F92" s="47"/>
      <c r="G92" s="44">
        <v>0</v>
      </c>
      <c r="H92" s="26">
        <f t="shared" si="8"/>
        <v>0</v>
      </c>
      <c r="I92" s="61">
        <v>0</v>
      </c>
      <c r="J92" s="61">
        <v>0</v>
      </c>
      <c r="K92" s="259"/>
      <c r="L92" s="260"/>
      <c r="M92" s="4"/>
    </row>
    <row r="93" spans="1:13" ht="16.5" customHeight="1" thickBot="1" x14ac:dyDescent="0.4">
      <c r="A93" s="21"/>
      <c r="B93" s="138"/>
      <c r="C93" s="141"/>
      <c r="D93" s="101"/>
      <c r="E93" s="94"/>
      <c r="F93" s="94"/>
      <c r="G93" s="102">
        <v>0</v>
      </c>
      <c r="H93" s="95">
        <f>+E93*F93*G93</f>
        <v>0</v>
      </c>
      <c r="I93" s="79">
        <v>0</v>
      </c>
      <c r="J93" s="79">
        <v>0</v>
      </c>
      <c r="K93" s="166"/>
      <c r="L93" s="167"/>
      <c r="M93" s="4"/>
    </row>
    <row r="94" spans="1:13" ht="39.75" customHeight="1" thickBot="1" x14ac:dyDescent="0.4">
      <c r="A94" s="21"/>
      <c r="B94" s="150"/>
      <c r="C94" s="151"/>
      <c r="D94" s="151"/>
      <c r="E94" s="151"/>
      <c r="F94" s="151"/>
      <c r="G94" s="152"/>
      <c r="H94" s="87" t="s">
        <v>82</v>
      </c>
      <c r="I94" s="82">
        <f>SUM(I87:I93)</f>
        <v>0</v>
      </c>
      <c r="J94" s="82">
        <f>SUM(J87:J93)</f>
        <v>0</v>
      </c>
      <c r="K94" s="153"/>
      <c r="L94" s="154"/>
      <c r="M94" s="4"/>
    </row>
    <row r="95" spans="1:13" ht="16.5" customHeight="1" x14ac:dyDescent="0.35">
      <c r="A95" s="21"/>
      <c r="B95" s="136" t="s">
        <v>95</v>
      </c>
      <c r="C95" s="72" t="s">
        <v>85</v>
      </c>
      <c r="D95" s="89"/>
      <c r="E95" s="90"/>
      <c r="F95" s="90"/>
      <c r="G95" s="91">
        <v>0</v>
      </c>
      <c r="H95" s="91">
        <f>+E95*F95*G95</f>
        <v>0</v>
      </c>
      <c r="I95" s="96">
        <v>0</v>
      </c>
      <c r="J95" s="96">
        <v>0</v>
      </c>
      <c r="K95" s="164"/>
      <c r="L95" s="165"/>
      <c r="M95" s="4"/>
    </row>
    <row r="96" spans="1:13" ht="16.5" customHeight="1" x14ac:dyDescent="0.35">
      <c r="A96" s="21"/>
      <c r="B96" s="137"/>
      <c r="C96" s="29" t="s">
        <v>86</v>
      </c>
      <c r="D96" s="53"/>
      <c r="E96" s="45"/>
      <c r="F96" s="45"/>
      <c r="G96" s="26">
        <v>0</v>
      </c>
      <c r="H96" s="26">
        <f>+E96*F96*G96</f>
        <v>0</v>
      </c>
      <c r="I96" s="58">
        <v>0</v>
      </c>
      <c r="J96" s="58">
        <v>0</v>
      </c>
      <c r="K96" s="160"/>
      <c r="L96" s="161"/>
      <c r="M96" s="4"/>
    </row>
    <row r="97" spans="1:13" ht="16.5" customHeight="1" x14ac:dyDescent="0.35">
      <c r="A97" s="21"/>
      <c r="B97" s="137"/>
      <c r="C97" s="139" t="s">
        <v>87</v>
      </c>
      <c r="D97" s="54"/>
      <c r="E97" s="43"/>
      <c r="F97" s="43"/>
      <c r="G97" s="50">
        <v>0</v>
      </c>
      <c r="H97" s="26">
        <f t="shared" ref="H97:H100" si="9">+E97*F97*G97</f>
        <v>0</v>
      </c>
      <c r="I97" s="59">
        <v>0</v>
      </c>
      <c r="J97" s="59">
        <v>0</v>
      </c>
      <c r="K97" s="160"/>
      <c r="L97" s="161"/>
      <c r="M97" s="4"/>
    </row>
    <row r="98" spans="1:13" ht="16.5" customHeight="1" x14ac:dyDescent="0.35">
      <c r="A98" s="21"/>
      <c r="B98" s="137"/>
      <c r="C98" s="140"/>
      <c r="D98" s="54"/>
      <c r="E98" s="43"/>
      <c r="F98" s="43"/>
      <c r="G98" s="50">
        <v>0</v>
      </c>
      <c r="H98" s="26">
        <f t="shared" si="9"/>
        <v>0</v>
      </c>
      <c r="I98" s="59">
        <v>0</v>
      </c>
      <c r="J98" s="59">
        <v>0</v>
      </c>
      <c r="K98" s="160"/>
      <c r="L98" s="161"/>
      <c r="M98" s="4"/>
    </row>
    <row r="99" spans="1:13" ht="16.5" customHeight="1" x14ac:dyDescent="0.35">
      <c r="A99" s="21"/>
      <c r="B99" s="137"/>
      <c r="C99" s="140"/>
      <c r="D99" s="55"/>
      <c r="E99" s="51"/>
      <c r="F99" s="51"/>
      <c r="G99" s="44">
        <v>0</v>
      </c>
      <c r="H99" s="26">
        <f t="shared" si="9"/>
        <v>0</v>
      </c>
      <c r="I99" s="60">
        <v>0</v>
      </c>
      <c r="J99" s="60">
        <v>0</v>
      </c>
      <c r="K99" s="160"/>
      <c r="L99" s="161"/>
      <c r="M99" s="4"/>
    </row>
    <row r="100" spans="1:13" ht="16.5" customHeight="1" x14ac:dyDescent="0.35">
      <c r="A100" s="21"/>
      <c r="B100" s="137"/>
      <c r="C100" s="140"/>
      <c r="D100" s="54"/>
      <c r="E100" s="43"/>
      <c r="F100" s="43"/>
      <c r="G100" s="44">
        <v>0</v>
      </c>
      <c r="H100" s="26">
        <f t="shared" si="9"/>
        <v>0</v>
      </c>
      <c r="I100" s="60">
        <v>0</v>
      </c>
      <c r="J100" s="60">
        <v>0</v>
      </c>
      <c r="K100" s="181"/>
      <c r="L100" s="182"/>
      <c r="M100" s="4"/>
    </row>
    <row r="101" spans="1:13" ht="16.5" customHeight="1" thickBot="1" x14ac:dyDescent="0.4">
      <c r="A101" s="21"/>
      <c r="B101" s="138"/>
      <c r="C101" s="141"/>
      <c r="D101" s="78"/>
      <c r="E101" s="94"/>
      <c r="F101" s="94"/>
      <c r="G101" s="95">
        <v>0</v>
      </c>
      <c r="H101" s="95">
        <f>+E101*F101*G101</f>
        <v>0</v>
      </c>
      <c r="I101" s="79">
        <v>0</v>
      </c>
      <c r="J101" s="79">
        <v>0</v>
      </c>
      <c r="K101" s="166"/>
      <c r="L101" s="167"/>
      <c r="M101" s="4"/>
    </row>
    <row r="102" spans="1:13" ht="41.15" customHeight="1" thickBot="1" x14ac:dyDescent="0.4">
      <c r="A102" s="21"/>
      <c r="B102" s="150"/>
      <c r="C102" s="151"/>
      <c r="D102" s="151"/>
      <c r="E102" s="151"/>
      <c r="F102" s="151"/>
      <c r="G102" s="152"/>
      <c r="H102" s="81" t="s">
        <v>82</v>
      </c>
      <c r="I102" s="82">
        <f>SUM(I95:I101)</f>
        <v>0</v>
      </c>
      <c r="J102" s="82">
        <f>SUM(J95:J101)</f>
        <v>0</v>
      </c>
      <c r="K102" s="153"/>
      <c r="L102" s="154"/>
      <c r="M102" s="4"/>
    </row>
    <row r="103" spans="1:13" ht="15.75" customHeight="1" x14ac:dyDescent="0.35">
      <c r="A103" s="4"/>
      <c r="B103" s="204" t="s">
        <v>96</v>
      </c>
      <c r="C103" s="230"/>
      <c r="D103" s="231"/>
      <c r="E103" s="34"/>
      <c r="F103" s="34"/>
      <c r="G103" s="35">
        <v>0</v>
      </c>
      <c r="H103" s="35">
        <f>+E103*F103*G103</f>
        <v>0</v>
      </c>
      <c r="I103" s="35">
        <v>0</v>
      </c>
      <c r="J103" s="35">
        <v>0</v>
      </c>
      <c r="K103" s="164"/>
      <c r="L103" s="165"/>
      <c r="M103" s="4"/>
    </row>
    <row r="104" spans="1:13" ht="16.5" customHeight="1" x14ac:dyDescent="0.35">
      <c r="A104" s="4"/>
      <c r="B104" s="205"/>
      <c r="C104" s="232"/>
      <c r="D104" s="233"/>
      <c r="E104" s="36"/>
      <c r="F104" s="36"/>
      <c r="G104" s="64">
        <v>0</v>
      </c>
      <c r="H104" s="37">
        <f>+E104*F104*G104</f>
        <v>0</v>
      </c>
      <c r="I104" s="57">
        <v>0</v>
      </c>
      <c r="J104" s="37">
        <v>0</v>
      </c>
      <c r="K104" s="160"/>
      <c r="L104" s="161"/>
      <c r="M104" s="4"/>
    </row>
    <row r="105" spans="1:13" ht="16.5" customHeight="1" x14ac:dyDescent="0.35">
      <c r="A105" s="4"/>
      <c r="B105" s="205"/>
      <c r="C105" s="232"/>
      <c r="D105" s="233"/>
      <c r="E105" s="36"/>
      <c r="F105" s="36"/>
      <c r="G105" s="64">
        <v>0</v>
      </c>
      <c r="H105" s="37">
        <f t="shared" ref="H105:H106" si="10">+E105*F105*G105</f>
        <v>0</v>
      </c>
      <c r="I105" s="57">
        <v>0</v>
      </c>
      <c r="J105" s="37">
        <v>0</v>
      </c>
      <c r="K105" s="160"/>
      <c r="L105" s="161"/>
      <c r="M105" s="4"/>
    </row>
    <row r="106" spans="1:13" ht="16.5" customHeight="1" x14ac:dyDescent="0.35">
      <c r="A106" s="4"/>
      <c r="B106" s="205"/>
      <c r="C106" s="232"/>
      <c r="D106" s="233"/>
      <c r="E106" s="36"/>
      <c r="F106" s="36"/>
      <c r="G106" s="64">
        <v>0</v>
      </c>
      <c r="H106" s="37">
        <f t="shared" si="10"/>
        <v>0</v>
      </c>
      <c r="I106" s="57">
        <v>0</v>
      </c>
      <c r="J106" s="37">
        <v>0</v>
      </c>
      <c r="K106" s="160"/>
      <c r="L106" s="161"/>
      <c r="M106" s="4"/>
    </row>
    <row r="107" spans="1:13" ht="16.5" customHeight="1" thickBot="1" x14ac:dyDescent="0.4">
      <c r="A107" s="4"/>
      <c r="B107" s="206"/>
      <c r="C107" s="234"/>
      <c r="D107" s="235"/>
      <c r="E107" s="76"/>
      <c r="F107" s="76"/>
      <c r="G107" s="99">
        <v>0</v>
      </c>
      <c r="H107" s="80">
        <f>+E107*F107*G107</f>
        <v>0</v>
      </c>
      <c r="I107" s="86">
        <v>0</v>
      </c>
      <c r="J107" s="77">
        <v>0</v>
      </c>
      <c r="K107" s="162"/>
      <c r="L107" s="163"/>
      <c r="M107" s="4"/>
    </row>
    <row r="108" spans="1:13" ht="34.5" customHeight="1" thickBot="1" x14ac:dyDescent="0.4">
      <c r="A108" s="21"/>
      <c r="B108" s="133" t="s">
        <v>166</v>
      </c>
      <c r="C108" s="134"/>
      <c r="D108" s="134"/>
      <c r="E108" s="134"/>
      <c r="F108" s="135"/>
      <c r="G108" s="100" t="e">
        <f>+J108/D7</f>
        <v>#DIV/0!</v>
      </c>
      <c r="H108" s="66" t="s">
        <v>82</v>
      </c>
      <c r="I108" s="103">
        <f>SUM(I103:I107)</f>
        <v>0</v>
      </c>
      <c r="J108" s="103">
        <f>SUM(J103:J107)</f>
        <v>0</v>
      </c>
      <c r="K108" s="142"/>
      <c r="L108" s="143"/>
      <c r="M108" s="4"/>
    </row>
    <row r="109" spans="1:13" s="5" customFormat="1" ht="24.65" customHeight="1" thickBot="1" x14ac:dyDescent="0.4">
      <c r="A109" s="10"/>
      <c r="B109" s="6"/>
      <c r="C109" s="11"/>
      <c r="D109" s="11"/>
      <c r="E109" s="11"/>
      <c r="F109" s="11"/>
      <c r="G109" s="11"/>
      <c r="H109" s="67" t="s">
        <v>97</v>
      </c>
      <c r="I109" s="65">
        <f>SUM(I102+I94+I86+I78+I70+I62+I54+I46+I38+I30+I27+I108)</f>
        <v>0</v>
      </c>
      <c r="J109" s="7">
        <f>SUM(J102+J94+J86+J78+J70+J62+J54+J46+J38+J30+J27+J108)</f>
        <v>0</v>
      </c>
      <c r="K109" s="8"/>
      <c r="L109" s="9"/>
      <c r="M109" s="10"/>
    </row>
    <row r="110" spans="1:13" ht="14.5" x14ac:dyDescent="0.35">
      <c r="A110" s="4"/>
      <c r="B110" s="3"/>
      <c r="C110" s="4"/>
      <c r="D110" s="4"/>
      <c r="E110" s="4"/>
      <c r="F110" s="4"/>
      <c r="G110" s="4"/>
      <c r="H110" s="4"/>
      <c r="I110" s="4"/>
      <c r="J110" s="4"/>
      <c r="K110" s="4"/>
      <c r="L110" s="2"/>
      <c r="M110" s="4"/>
    </row>
    <row r="111" spans="1:13" ht="14.5" x14ac:dyDescent="0.35">
      <c r="A111" s="4"/>
      <c r="B111" s="229"/>
      <c r="C111" s="229"/>
      <c r="D111" s="4"/>
      <c r="E111" s="4"/>
      <c r="F111" s="4"/>
      <c r="G111" s="4"/>
      <c r="H111" s="4"/>
      <c r="I111" s="4"/>
      <c r="J111" s="4"/>
      <c r="K111" s="4"/>
      <c r="L111" s="2"/>
      <c r="M111" s="4"/>
    </row>
    <row r="112" spans="1:13" ht="45" customHeight="1" x14ac:dyDescent="0.35">
      <c r="A112" s="4"/>
      <c r="B112" s="256"/>
      <c r="C112" s="256"/>
      <c r="D112" s="4"/>
      <c r="E112" s="3"/>
      <c r="F112" s="17"/>
      <c r="G112" s="4"/>
      <c r="H112" s="4"/>
      <c r="I112" s="4"/>
      <c r="J112" s="4"/>
      <c r="K112" s="4"/>
      <c r="L112" s="2"/>
      <c r="M112" s="4"/>
    </row>
    <row r="113" spans="1:13" ht="14.5" x14ac:dyDescent="0.35">
      <c r="A113" s="4"/>
      <c r="B113" s="229" t="s">
        <v>98</v>
      </c>
      <c r="C113" s="229"/>
      <c r="D113" s="4"/>
      <c r="E113" s="3"/>
      <c r="F113" s="17"/>
      <c r="G113" s="4"/>
      <c r="H113" s="4"/>
      <c r="I113" s="4"/>
      <c r="J113" s="4"/>
      <c r="K113" s="4"/>
      <c r="L113" s="2"/>
      <c r="M113" s="4"/>
    </row>
    <row r="114" spans="1:13" ht="14.5" x14ac:dyDescent="0.35">
      <c r="A114" s="4"/>
      <c r="B114" s="255" t="s">
        <v>99</v>
      </c>
      <c r="C114" s="255"/>
      <c r="D114" s="4"/>
      <c r="E114" s="3"/>
      <c r="F114" s="27"/>
      <c r="G114" s="4"/>
      <c r="H114" s="4"/>
      <c r="I114" s="4"/>
      <c r="J114" s="4"/>
      <c r="K114" s="4"/>
      <c r="L114" s="2"/>
      <c r="M114" s="4"/>
    </row>
    <row r="115" spans="1:13" ht="14.5" x14ac:dyDescent="0.35">
      <c r="A115" s="4"/>
      <c r="B115" s="255" t="s">
        <v>100</v>
      </c>
      <c r="C115" s="255"/>
      <c r="D115" s="4"/>
      <c r="E115" s="3"/>
      <c r="F115" s="17"/>
      <c r="G115" s="4"/>
      <c r="H115" s="4"/>
      <c r="I115" s="4"/>
      <c r="J115" s="4"/>
      <c r="K115" s="4"/>
      <c r="L115" s="2"/>
      <c r="M115" s="4"/>
    </row>
    <row r="116" spans="1:13" ht="14.5" x14ac:dyDescent="0.35">
      <c r="A116" s="4"/>
      <c r="B116" s="3"/>
      <c r="C116" s="17"/>
      <c r="D116" s="4"/>
      <c r="E116" s="3"/>
      <c r="F116" s="17"/>
      <c r="G116" s="4"/>
      <c r="H116" s="4"/>
      <c r="I116" s="4"/>
      <c r="J116" s="4"/>
      <c r="K116" s="4"/>
      <c r="L116" s="2"/>
      <c r="M116" s="4"/>
    </row>
    <row r="117" spans="1:13" ht="14.5" x14ac:dyDescent="0.35">
      <c r="A117" s="4"/>
      <c r="B117" s="3"/>
      <c r="C117" s="4"/>
      <c r="D117" s="4"/>
      <c r="E117" s="4"/>
      <c r="F117" s="4"/>
      <c r="G117" s="4"/>
      <c r="H117" s="4"/>
      <c r="I117" s="4"/>
      <c r="J117" s="4"/>
      <c r="K117" s="4"/>
      <c r="L117" s="2"/>
      <c r="M117" s="4"/>
    </row>
    <row r="118" spans="1:13" ht="15.5" x14ac:dyDescent="0.35">
      <c r="A118" s="226" t="s">
        <v>101</v>
      </c>
      <c r="B118" s="226"/>
      <c r="C118" s="226"/>
      <c r="D118" s="226"/>
      <c r="E118" s="226"/>
      <c r="F118" s="226"/>
      <c r="G118" s="226"/>
      <c r="H118" s="226"/>
      <c r="I118" s="226"/>
      <c r="J118" s="226"/>
      <c r="K118" s="226"/>
      <c r="L118" s="226"/>
      <c r="M118" s="4"/>
    </row>
    <row r="119" spans="1:13" ht="14.5" x14ac:dyDescent="0.35">
      <c r="A119" s="225" t="s">
        <v>102</v>
      </c>
      <c r="B119" s="225"/>
      <c r="C119" s="225"/>
      <c r="D119" s="225"/>
      <c r="E119" s="225"/>
      <c r="F119" s="225"/>
      <c r="G119" s="225"/>
      <c r="H119" s="225"/>
      <c r="I119" s="225"/>
      <c r="J119" s="225"/>
      <c r="K119" s="225"/>
      <c r="L119" s="225"/>
      <c r="M119" s="4"/>
    </row>
    <row r="120" spans="1:13" ht="14.5" x14ac:dyDescent="0.35">
      <c r="A120" s="4"/>
      <c r="B120" s="3"/>
      <c r="C120" s="4"/>
      <c r="D120" s="4"/>
      <c r="E120" s="4"/>
      <c r="F120" s="4"/>
      <c r="G120" s="4"/>
      <c r="H120" s="4"/>
      <c r="I120" s="4"/>
      <c r="J120" s="4"/>
      <c r="K120" s="4"/>
      <c r="L120" s="2"/>
      <c r="M120" s="4"/>
    </row>
    <row r="121" spans="1:13" ht="14.5" hidden="1" x14ac:dyDescent="0.35">
      <c r="I121" s="12"/>
      <c r="J121" s="12"/>
    </row>
    <row r="122" spans="1:13" ht="15" customHeight="1" x14ac:dyDescent="0.35"/>
    <row r="123" spans="1:13" ht="15" customHeight="1" x14ac:dyDescent="0.35"/>
    <row r="124" spans="1:13" ht="15" customHeight="1" x14ac:dyDescent="0.35"/>
    <row r="125" spans="1:13" ht="15" customHeight="1" x14ac:dyDescent="0.35"/>
    <row r="126" spans="1:13" ht="15" customHeight="1" x14ac:dyDescent="0.35"/>
    <row r="127" spans="1:13" ht="15" customHeight="1" x14ac:dyDescent="0.35"/>
    <row r="128" spans="1:13" ht="15" customHeight="1" x14ac:dyDescent="0.35"/>
    <row r="129" ht="15" customHeight="1" x14ac:dyDescent="0.35"/>
    <row r="130" ht="15" customHeight="1" x14ac:dyDescent="0.35"/>
    <row r="131" ht="15" customHeight="1" x14ac:dyDescent="0.35"/>
    <row r="144" ht="15" customHeight="1" x14ac:dyDescent="0.35"/>
  </sheetData>
  <mergeCells count="179">
    <mergeCell ref="B28:B29"/>
    <mergeCell ref="C28:C29"/>
    <mergeCell ref="K29:L29"/>
    <mergeCell ref="B114:C114"/>
    <mergeCell ref="B115:C115"/>
    <mergeCell ref="B111:C112"/>
    <mergeCell ref="B87:B93"/>
    <mergeCell ref="K98:L98"/>
    <mergeCell ref="M57:N57"/>
    <mergeCell ref="K58:L58"/>
    <mergeCell ref="K60:L60"/>
    <mergeCell ref="K61:L61"/>
    <mergeCell ref="K66:L66"/>
    <mergeCell ref="K74:L74"/>
    <mergeCell ref="B63:B69"/>
    <mergeCell ref="B71:B77"/>
    <mergeCell ref="B79:B85"/>
    <mergeCell ref="B95:B101"/>
    <mergeCell ref="K68:L68"/>
    <mergeCell ref="K69:L69"/>
    <mergeCell ref="K76:L76"/>
    <mergeCell ref="K92:L92"/>
    <mergeCell ref="K93:L93"/>
    <mergeCell ref="K100:L100"/>
    <mergeCell ref="B31:B37"/>
    <mergeCell ref="K42:L42"/>
    <mergeCell ref="K50:L50"/>
    <mergeCell ref="K45:L45"/>
    <mergeCell ref="B47:B53"/>
    <mergeCell ref="K44:L44"/>
    <mergeCell ref="K52:L52"/>
    <mergeCell ref="K53:L53"/>
    <mergeCell ref="B39:B45"/>
    <mergeCell ref="C33:C37"/>
    <mergeCell ref="C41:C45"/>
    <mergeCell ref="C49:C53"/>
    <mergeCell ref="C57:C61"/>
    <mergeCell ref="C65:C69"/>
    <mergeCell ref="C73:C77"/>
    <mergeCell ref="C81:C85"/>
    <mergeCell ref="K75:L75"/>
    <mergeCell ref="K79:L79"/>
    <mergeCell ref="C89:C93"/>
    <mergeCell ref="K34:L34"/>
    <mergeCell ref="K36:L36"/>
    <mergeCell ref="K37:L37"/>
    <mergeCell ref="B54:G54"/>
    <mergeCell ref="B62:G62"/>
    <mergeCell ref="B70:G70"/>
    <mergeCell ref="K70:L70"/>
    <mergeCell ref="B86:G86"/>
    <mergeCell ref="K78:L78"/>
    <mergeCell ref="K77:L77"/>
    <mergeCell ref="K88:L88"/>
    <mergeCell ref="K89:L89"/>
    <mergeCell ref="K80:L80"/>
    <mergeCell ref="K81:L81"/>
    <mergeCell ref="K83:L83"/>
    <mergeCell ref="K86:L86"/>
    <mergeCell ref="K87:L87"/>
    <mergeCell ref="K85:L85"/>
    <mergeCell ref="K82:L82"/>
    <mergeCell ref="K48:L48"/>
    <mergeCell ref="K47:L47"/>
    <mergeCell ref="K49:L49"/>
    <mergeCell ref="K51:L51"/>
    <mergeCell ref="K55:L55"/>
    <mergeCell ref="K56:L56"/>
    <mergeCell ref="K57:L57"/>
    <mergeCell ref="K54:L54"/>
    <mergeCell ref="K62:L62"/>
    <mergeCell ref="A119:L119"/>
    <mergeCell ref="A118:L118"/>
    <mergeCell ref="K23:L23"/>
    <mergeCell ref="K24:L24"/>
    <mergeCell ref="K25:L25"/>
    <mergeCell ref="K31:L31"/>
    <mergeCell ref="K32:L32"/>
    <mergeCell ref="K33:L33"/>
    <mergeCell ref="K35:L35"/>
    <mergeCell ref="K39:L39"/>
    <mergeCell ref="K40:L40"/>
    <mergeCell ref="K41:L41"/>
    <mergeCell ref="K43:L43"/>
    <mergeCell ref="B103:B107"/>
    <mergeCell ref="K73:L73"/>
    <mergeCell ref="B113:C113"/>
    <mergeCell ref="C103:D103"/>
    <mergeCell ref="C104:D104"/>
    <mergeCell ref="C105:D105"/>
    <mergeCell ref="C106:D106"/>
    <mergeCell ref="C107:D107"/>
    <mergeCell ref="K28:L28"/>
    <mergeCell ref="K90:L90"/>
    <mergeCell ref="K84:L84"/>
    <mergeCell ref="K18:L18"/>
    <mergeCell ref="B19:B26"/>
    <mergeCell ref="K19:L19"/>
    <mergeCell ref="K20:L20"/>
    <mergeCell ref="K21:L21"/>
    <mergeCell ref="K26:L26"/>
    <mergeCell ref="E10:F11"/>
    <mergeCell ref="K10:L10"/>
    <mergeCell ref="G10:H11"/>
    <mergeCell ref="B13:C13"/>
    <mergeCell ref="K13:K14"/>
    <mergeCell ref="L13:L14"/>
    <mergeCell ref="I16:J16"/>
    <mergeCell ref="K16:L16"/>
    <mergeCell ref="B11:C11"/>
    <mergeCell ref="B10:C10"/>
    <mergeCell ref="E13:F14"/>
    <mergeCell ref="G13:H14"/>
    <mergeCell ref="I13:I14"/>
    <mergeCell ref="J13:J14"/>
    <mergeCell ref="B12:L12"/>
    <mergeCell ref="K11:L11"/>
    <mergeCell ref="B2:C4"/>
    <mergeCell ref="D2:J4"/>
    <mergeCell ref="K4:L4"/>
    <mergeCell ref="E7:F7"/>
    <mergeCell ref="G7:H7"/>
    <mergeCell ref="I7:J7"/>
    <mergeCell ref="K7:L7"/>
    <mergeCell ref="B6:L6"/>
    <mergeCell ref="B7:C8"/>
    <mergeCell ref="D7:D8"/>
    <mergeCell ref="E8:F8"/>
    <mergeCell ref="G8:H8"/>
    <mergeCell ref="I8:J8"/>
    <mergeCell ref="K8:L8"/>
    <mergeCell ref="K97:L97"/>
    <mergeCell ref="K99:L99"/>
    <mergeCell ref="K101:L101"/>
    <mergeCell ref="K103:L103"/>
    <mergeCell ref="I9:J9"/>
    <mergeCell ref="K9:L9"/>
    <mergeCell ref="B17:L17"/>
    <mergeCell ref="I11:J11"/>
    <mergeCell ref="I10:J10"/>
    <mergeCell ref="B15:L15"/>
    <mergeCell ref="B16:C16"/>
    <mergeCell ref="K71:L71"/>
    <mergeCell ref="K72:L72"/>
    <mergeCell ref="K59:L59"/>
    <mergeCell ref="K63:L63"/>
    <mergeCell ref="K64:L64"/>
    <mergeCell ref="K65:L65"/>
    <mergeCell ref="K67:L67"/>
    <mergeCell ref="B9:C9"/>
    <mergeCell ref="E9:F9"/>
    <mergeCell ref="G9:H9"/>
    <mergeCell ref="K22:L22"/>
    <mergeCell ref="C19:C26"/>
    <mergeCell ref="B14:C14"/>
    <mergeCell ref="B27:F27"/>
    <mergeCell ref="B78:F78"/>
    <mergeCell ref="B108:F108"/>
    <mergeCell ref="B55:B61"/>
    <mergeCell ref="C97:C101"/>
    <mergeCell ref="K108:L108"/>
    <mergeCell ref="K27:L27"/>
    <mergeCell ref="B38:G38"/>
    <mergeCell ref="K38:L38"/>
    <mergeCell ref="B46:G46"/>
    <mergeCell ref="K46:L46"/>
    <mergeCell ref="B94:G94"/>
    <mergeCell ref="K94:L94"/>
    <mergeCell ref="B102:G102"/>
    <mergeCell ref="K102:L102"/>
    <mergeCell ref="B30:G30"/>
    <mergeCell ref="K30:L30"/>
    <mergeCell ref="K104:L104"/>
    <mergeCell ref="K105:L105"/>
    <mergeCell ref="K106:L106"/>
    <mergeCell ref="K107:L107"/>
    <mergeCell ref="K91:L91"/>
    <mergeCell ref="K95:L95"/>
    <mergeCell ref="K96:L96"/>
  </mergeCells>
  <conditionalFormatting sqref="I109">
    <cfRule type="expression" dxfId="3" priority="10">
      <formula>$I$109&lt;&gt;$D$9</formula>
    </cfRule>
    <cfRule type="expression" dxfId="2" priority="11">
      <formula>$I$109=$D$9</formula>
    </cfRule>
  </conditionalFormatting>
  <conditionalFormatting sqref="J109">
    <cfRule type="expression" dxfId="1" priority="1">
      <formula>$J$109&lt;&gt;$D$7</formula>
    </cfRule>
    <cfRule type="expression" dxfId="0" priority="2">
      <formula>$J$109=$D$7</formula>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23E3787E-0AC4-4B6B-9A19-3A4B3779C6AF}">
          <x14:formula1>
            <xm:f>Hoja1!$B$4:$B$36</xm:f>
          </x14:formula1>
          <xm:sqref>G7</xm:sqref>
        </x14:dataValidation>
        <x14:dataValidation type="list" allowBlank="1" showInputMessage="1" showErrorMessage="1" xr:uid="{4BEEA1D6-4C20-4097-8E1A-18B651BD44D3}">
          <x14:formula1>
            <xm:f>Hoja1!$D$14:$D$16</xm:f>
          </x14:formula1>
          <xm:sqref>F16 H16 K16</xm:sqref>
        </x14:dataValidation>
        <x14:dataValidation type="list" allowBlank="1" showInputMessage="1" showErrorMessage="1" xr:uid="{C1697156-2191-4B69-8EEF-8A212EA0CABA}">
          <x14:formula1>
            <xm:f>Hoja1!$D$14:$D$15</xm:f>
          </x14:formula1>
          <xm:sqref>D13:D14 G13 J13 L13 D16</xm:sqref>
        </x14:dataValidation>
        <x14:dataValidation type="list" allowBlank="1" showInputMessage="1" showErrorMessage="1" xr:uid="{86034A0F-0FCE-4710-96DC-DD23BDF8B507}">
          <x14:formula1>
            <xm:f>Hoja1!$D$4:$D$10</xm:f>
          </x14:formula1>
          <xm:sqref>G9:H9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F36"/>
  <sheetViews>
    <sheetView workbookViewId="0">
      <selection activeCell="D14" sqref="D14"/>
    </sheetView>
  </sheetViews>
  <sheetFormatPr baseColWidth="10" defaultColWidth="11.453125" defaultRowHeight="14.5" x14ac:dyDescent="0.35"/>
  <cols>
    <col min="2" max="2" width="48" customWidth="1"/>
    <col min="4" max="4" width="38.54296875" bestFit="1" customWidth="1"/>
    <col min="6" max="6" width="23.1796875" bestFit="1" customWidth="1"/>
  </cols>
  <sheetData>
    <row r="3" spans="2:6" x14ac:dyDescent="0.35">
      <c r="B3" s="1" t="s">
        <v>103</v>
      </c>
      <c r="D3" s="1" t="s">
        <v>104</v>
      </c>
      <c r="F3" s="1" t="s">
        <v>105</v>
      </c>
    </row>
    <row r="4" spans="2:6" x14ac:dyDescent="0.35">
      <c r="B4" t="s">
        <v>106</v>
      </c>
      <c r="D4" s="5" t="s">
        <v>107</v>
      </c>
      <c r="F4" t="s">
        <v>108</v>
      </c>
    </row>
    <row r="5" spans="2:6" x14ac:dyDescent="0.35">
      <c r="B5" t="s">
        <v>109</v>
      </c>
      <c r="D5" s="5" t="s">
        <v>110</v>
      </c>
      <c r="F5" t="s">
        <v>111</v>
      </c>
    </row>
    <row r="6" spans="2:6" x14ac:dyDescent="0.35">
      <c r="B6" t="s">
        <v>112</v>
      </c>
      <c r="D6" s="5" t="s">
        <v>113</v>
      </c>
    </row>
    <row r="7" spans="2:6" x14ac:dyDescent="0.35">
      <c r="B7" t="s">
        <v>114</v>
      </c>
      <c r="D7" s="5" t="s">
        <v>115</v>
      </c>
      <c r="F7" s="1" t="s">
        <v>116</v>
      </c>
    </row>
    <row r="8" spans="2:6" x14ac:dyDescent="0.35">
      <c r="B8" t="s">
        <v>117</v>
      </c>
      <c r="D8" s="5" t="s">
        <v>118</v>
      </c>
      <c r="F8" t="s">
        <v>119</v>
      </c>
    </row>
    <row r="9" spans="2:6" x14ac:dyDescent="0.35">
      <c r="B9" t="s">
        <v>120</v>
      </c>
      <c r="D9" s="5" t="s">
        <v>121</v>
      </c>
      <c r="F9" t="s">
        <v>122</v>
      </c>
    </row>
    <row r="10" spans="2:6" x14ac:dyDescent="0.35">
      <c r="B10" t="s">
        <v>123</v>
      </c>
      <c r="D10" s="5" t="s">
        <v>124</v>
      </c>
      <c r="F10" t="s">
        <v>111</v>
      </c>
    </row>
    <row r="11" spans="2:6" x14ac:dyDescent="0.35">
      <c r="B11" t="s">
        <v>125</v>
      </c>
    </row>
    <row r="12" spans="2:6" x14ac:dyDescent="0.35">
      <c r="B12" t="s">
        <v>126</v>
      </c>
    </row>
    <row r="13" spans="2:6" x14ac:dyDescent="0.35">
      <c r="B13" t="s">
        <v>127</v>
      </c>
      <c r="D13" s="1" t="s">
        <v>128</v>
      </c>
      <c r="F13" s="5" t="s">
        <v>119</v>
      </c>
    </row>
    <row r="14" spans="2:6" x14ac:dyDescent="0.35">
      <c r="B14" t="s">
        <v>129</v>
      </c>
      <c r="D14" s="5" t="s">
        <v>119</v>
      </c>
      <c r="F14" s="5" t="s">
        <v>122</v>
      </c>
    </row>
    <row r="15" spans="2:6" x14ac:dyDescent="0.35">
      <c r="B15" t="s">
        <v>130</v>
      </c>
      <c r="D15" s="5" t="s">
        <v>122</v>
      </c>
      <c r="F15" s="5" t="s">
        <v>131</v>
      </c>
    </row>
    <row r="16" spans="2:6" x14ac:dyDescent="0.35">
      <c r="B16" t="s">
        <v>132</v>
      </c>
      <c r="D16" s="5" t="s">
        <v>131</v>
      </c>
    </row>
    <row r="17" spans="2:4" x14ac:dyDescent="0.35">
      <c r="B17" t="s">
        <v>133</v>
      </c>
    </row>
    <row r="18" spans="2:4" x14ac:dyDescent="0.35">
      <c r="B18" t="s">
        <v>134</v>
      </c>
    </row>
    <row r="19" spans="2:4" x14ac:dyDescent="0.35">
      <c r="B19" t="s">
        <v>135</v>
      </c>
      <c r="D19" t="s">
        <v>136</v>
      </c>
    </row>
    <row r="20" spans="2:4" x14ac:dyDescent="0.35">
      <c r="B20" t="s">
        <v>137</v>
      </c>
      <c r="D20" t="s">
        <v>138</v>
      </c>
    </row>
    <row r="21" spans="2:4" x14ac:dyDescent="0.35">
      <c r="B21" t="s">
        <v>139</v>
      </c>
      <c r="D21" t="s">
        <v>140</v>
      </c>
    </row>
    <row r="22" spans="2:4" x14ac:dyDescent="0.35">
      <c r="B22" t="s">
        <v>141</v>
      </c>
      <c r="D22" t="s">
        <v>142</v>
      </c>
    </row>
    <row r="23" spans="2:4" x14ac:dyDescent="0.35">
      <c r="B23" t="s">
        <v>143</v>
      </c>
      <c r="D23" t="s">
        <v>144</v>
      </c>
    </row>
    <row r="24" spans="2:4" x14ac:dyDescent="0.35">
      <c r="B24" t="s">
        <v>145</v>
      </c>
      <c r="D24" t="s">
        <v>146</v>
      </c>
    </row>
    <row r="25" spans="2:4" x14ac:dyDescent="0.35">
      <c r="B25" t="s">
        <v>147</v>
      </c>
      <c r="D25" t="s">
        <v>148</v>
      </c>
    </row>
    <row r="26" spans="2:4" x14ac:dyDescent="0.35">
      <c r="B26" t="s">
        <v>149</v>
      </c>
      <c r="D26" t="s">
        <v>150</v>
      </c>
    </row>
    <row r="27" spans="2:4" x14ac:dyDescent="0.35">
      <c r="B27" t="s">
        <v>151</v>
      </c>
      <c r="D27" t="s">
        <v>152</v>
      </c>
    </row>
    <row r="28" spans="2:4" x14ac:dyDescent="0.35">
      <c r="B28" t="s">
        <v>153</v>
      </c>
    </row>
    <row r="29" spans="2:4" x14ac:dyDescent="0.35">
      <c r="B29" t="s">
        <v>154</v>
      </c>
    </row>
    <row r="30" spans="2:4" x14ac:dyDescent="0.35">
      <c r="B30" t="s">
        <v>155</v>
      </c>
    </row>
    <row r="31" spans="2:4" x14ac:dyDescent="0.35">
      <c r="B31" t="s">
        <v>156</v>
      </c>
    </row>
    <row r="32" spans="2:4" x14ac:dyDescent="0.35">
      <c r="B32" t="s">
        <v>157</v>
      </c>
    </row>
    <row r="33" spans="2:2" x14ac:dyDescent="0.35">
      <c r="B33" t="s">
        <v>158</v>
      </c>
    </row>
    <row r="34" spans="2:2" x14ac:dyDescent="0.35">
      <c r="B34" t="s">
        <v>159</v>
      </c>
    </row>
    <row r="35" spans="2:2" x14ac:dyDescent="0.35">
      <c r="B35" t="s">
        <v>160</v>
      </c>
    </row>
    <row r="36" spans="2:2" x14ac:dyDescent="0.35">
      <c r="B36"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Leer Instructivo</vt:lpstr>
      <vt:lpstr>Propuesta Financiera</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 Jineth Ariza Antonio</dc:creator>
  <cp:keywords/>
  <dc:description/>
  <cp:lastModifiedBy>Laura Constanza Chía Melo</cp:lastModifiedBy>
  <cp:revision/>
  <dcterms:created xsi:type="dcterms:W3CDTF">2024-04-10T18:28:32Z</dcterms:created>
  <dcterms:modified xsi:type="dcterms:W3CDTF">2025-12-21T17:35:53Z</dcterms:modified>
  <cp:category/>
  <cp:contentStatus/>
</cp:coreProperties>
</file>