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E:\ICBF 2026\Documentos publicados\"/>
    </mc:Choice>
  </mc:AlternateContent>
  <xr:revisionPtr revIDLastSave="0" documentId="13_ncr:1_{3256D94F-B458-47D0-8DEA-25910F456F2F}" xr6:coauthVersionLast="47" xr6:coauthVersionMax="47" xr10:uidLastSave="{00000000-0000-0000-0000-000000000000}"/>
  <bookViews>
    <workbookView xWindow="-108" yWindow="-108" windowWidth="23256" windowHeight="12456" tabRatio="797" xr2:uid="{00000000-000D-0000-FFFF-FFFF00000000}"/>
  </bookViews>
  <sheets>
    <sheet name="1. PRESUPUESTO" sheetId="20" r:id="rId1"/>
    <sheet name="2. REC. PAGADOS Y POR PAGAR" sheetId="7" r:id="rId2"/>
    <sheet name="LISTAS" sheetId="27" state="hidden" r:id="rId3"/>
    <sheet name="3. SEGUIM. AL USO DE LOS AP" sheetId="26" r:id="rId4"/>
    <sheet name="4. CONTRAPARTIDA" sheetId="28" r:id="rId5"/>
    <sheet name="5. CONCILIACION BANCARIA" sheetId="25" r:id="rId6"/>
    <sheet name="INSTRUCTIVO DE DILIGENCIAMIENTO" sheetId="23" r:id="rId7"/>
    <sheet name="DETALLE DE COMPRAS DEL PERIODO" sheetId="22" r:id="rId8"/>
  </sheets>
  <definedNames>
    <definedName name="_xlnm.Print_Titles" localSheetId="0">'1. PRESUPUESTO'!$4:$18</definedName>
    <definedName name="_xlnm.Print_Titles" localSheetId="5">'5. CONCILIACION BANCARIA'!$4:$8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S6" i="20" l="1"/>
  <c r="J8" i="7"/>
  <c r="J9" i="7"/>
  <c r="J10" i="7"/>
  <c r="J11" i="7"/>
  <c r="J12" i="7"/>
  <c r="J13" i="7"/>
  <c r="J14" i="7"/>
  <c r="J15" i="7"/>
  <c r="J16" i="7"/>
  <c r="J7" i="7"/>
  <c r="J17" i="7" s="1"/>
  <c r="D17" i="7"/>
  <c r="V57" i="20"/>
  <c r="U26" i="20"/>
  <c r="U27" i="20"/>
  <c r="U25" i="20"/>
  <c r="O26" i="26"/>
  <c r="I52" i="20"/>
  <c r="I54" i="20" s="1"/>
  <c r="I56" i="20" s="1"/>
  <c r="J52" i="20"/>
  <c r="J54" i="20" s="1"/>
  <c r="J56" i="20" s="1"/>
  <c r="K52" i="20"/>
  <c r="K54" i="20" s="1"/>
  <c r="K56" i="20" s="1"/>
  <c r="L52" i="20"/>
  <c r="L54" i="20" s="1"/>
  <c r="L56" i="20" s="1"/>
  <c r="M52" i="20"/>
  <c r="M54" i="20" s="1"/>
  <c r="M56" i="20" s="1"/>
  <c r="N52" i="20"/>
  <c r="N54" i="20" s="1"/>
  <c r="N56" i="20" s="1"/>
  <c r="O52" i="20"/>
  <c r="O54" i="20" s="1"/>
  <c r="O56" i="20" s="1"/>
  <c r="P52" i="20"/>
  <c r="P54" i="20" s="1"/>
  <c r="P56" i="20" s="1"/>
  <c r="Q52" i="20"/>
  <c r="Q54" i="20" s="1"/>
  <c r="Q56" i="20" s="1"/>
  <c r="R52" i="20"/>
  <c r="R54" i="20" s="1"/>
  <c r="R56" i="20" s="1"/>
  <c r="S52" i="20"/>
  <c r="S54" i="20" s="1"/>
  <c r="S56" i="20" s="1"/>
  <c r="T52" i="20"/>
  <c r="T54" i="20" s="1"/>
  <c r="T56" i="20" s="1"/>
  <c r="U52" i="20"/>
  <c r="U54" i="20" s="1"/>
  <c r="U56" i="20" s="1"/>
  <c r="V52" i="20"/>
  <c r="V54" i="20" s="1"/>
  <c r="H52" i="20"/>
  <c r="H54" i="20" s="1"/>
  <c r="H56" i="20" s="1"/>
  <c r="F48" i="20"/>
  <c r="I48" i="20"/>
  <c r="J48" i="20"/>
  <c r="K48" i="20"/>
  <c r="L48" i="20"/>
  <c r="M48" i="20"/>
  <c r="N48" i="20"/>
  <c r="O48" i="20"/>
  <c r="P48" i="20"/>
  <c r="Q48" i="20"/>
  <c r="R48" i="20"/>
  <c r="S48" i="20"/>
  <c r="T48" i="20"/>
  <c r="U48" i="20"/>
  <c r="H48" i="20"/>
  <c r="E17" i="7"/>
  <c r="F17" i="7"/>
  <c r="G17" i="7"/>
  <c r="H17" i="7"/>
  <c r="I17" i="7"/>
  <c r="F30" i="20"/>
  <c r="F31" i="20"/>
  <c r="F29" i="20"/>
  <c r="U22" i="20"/>
  <c r="U24" i="20"/>
  <c r="U23" i="20"/>
  <c r="V46" i="20"/>
  <c r="V45" i="20"/>
  <c r="V44" i="20"/>
  <c r="V41" i="20"/>
  <c r="V39" i="20"/>
  <c r="V38" i="20"/>
  <c r="U34" i="20"/>
  <c r="O12" i="28"/>
  <c r="P12" i="28" s="1"/>
  <c r="O13" i="28"/>
  <c r="P13" i="28" s="1"/>
  <c r="O14" i="28"/>
  <c r="P14" i="28" s="1"/>
  <c r="O15" i="28"/>
  <c r="P15" i="28" s="1"/>
  <c r="O16" i="28"/>
  <c r="P16" i="28" s="1"/>
  <c r="O17" i="28"/>
  <c r="P17" i="28" s="1"/>
  <c r="O18" i="28"/>
  <c r="P18" i="28" s="1"/>
  <c r="O19" i="28"/>
  <c r="P19" i="28" s="1"/>
  <c r="O20" i="28"/>
  <c r="P20" i="28" s="1"/>
  <c r="O21" i="28"/>
  <c r="P21" i="28" s="1"/>
  <c r="O22" i="28"/>
  <c r="P22" i="28" s="1"/>
  <c r="O23" i="28"/>
  <c r="P23" i="28" s="1"/>
  <c r="N25" i="28"/>
  <c r="M25" i="28"/>
  <c r="L25" i="28"/>
  <c r="K25" i="28"/>
  <c r="J25" i="28"/>
  <c r="I25" i="28"/>
  <c r="H25" i="28"/>
  <c r="G25" i="28"/>
  <c r="F25" i="28"/>
  <c r="E25" i="28"/>
  <c r="D25" i="28"/>
  <c r="C25" i="28"/>
  <c r="B25" i="28"/>
  <c r="O24" i="28"/>
  <c r="P24" i="28" s="1"/>
  <c r="O11" i="28"/>
  <c r="P11" i="28" s="1"/>
  <c r="O10" i="28"/>
  <c r="P10" i="28" s="1"/>
  <c r="O9" i="28"/>
  <c r="O25" i="28" l="1"/>
  <c r="P9" i="28"/>
  <c r="P25" i="28" s="1"/>
  <c r="V47" i="20"/>
  <c r="V48" i="20" s="1"/>
  <c r="O23" i="26"/>
  <c r="O22" i="26"/>
  <c r="O18" i="26"/>
  <c r="N18" i="26"/>
  <c r="M18" i="26"/>
  <c r="L18" i="26"/>
  <c r="K18" i="26"/>
  <c r="J18" i="26"/>
  <c r="I18" i="26"/>
  <c r="H18" i="26"/>
  <c r="G18" i="26"/>
  <c r="F18" i="26"/>
  <c r="E18" i="26"/>
  <c r="D18" i="26"/>
  <c r="D11" i="26"/>
  <c r="D16" i="26" s="1"/>
  <c r="E10" i="26" s="1"/>
  <c r="E11" i="26" s="1"/>
  <c r="E16" i="26" s="1"/>
  <c r="F10" i="26" s="1"/>
  <c r="F11" i="26" s="1"/>
  <c r="F16" i="26" s="1"/>
  <c r="G10" i="26" s="1"/>
  <c r="G11" i="26" s="1"/>
  <c r="G16" i="26" s="1"/>
  <c r="H10" i="26" s="1"/>
  <c r="H11" i="26" s="1"/>
  <c r="H16" i="26" s="1"/>
  <c r="I10" i="26" s="1"/>
  <c r="I11" i="26" s="1"/>
  <c r="I16" i="26" s="1"/>
  <c r="J10" i="26" s="1"/>
  <c r="J11" i="26" s="1"/>
  <c r="J16" i="26" s="1"/>
  <c r="K10" i="26" s="1"/>
  <c r="K11" i="26" s="1"/>
  <c r="K16" i="26" s="1"/>
  <c r="L10" i="26" s="1"/>
  <c r="L11" i="26" s="1"/>
  <c r="L16" i="26" s="1"/>
  <c r="M10" i="26" s="1"/>
  <c r="M11" i="26" s="1"/>
  <c r="M16" i="26" s="1"/>
  <c r="N10" i="26" s="1"/>
  <c r="N11" i="26" s="1"/>
  <c r="N16" i="26" s="1"/>
  <c r="O10" i="26" s="1"/>
  <c r="O11" i="26" s="1"/>
  <c r="O16" i="26" s="1"/>
  <c r="F28" i="25"/>
  <c r="F12" i="25"/>
  <c r="F29" i="25" l="1"/>
  <c r="V55" i="20" l="1"/>
  <c r="V56"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Esperanza Rodriguez Rodriguez</author>
  </authors>
  <commentList>
    <comment ref="B18" authorId="0" shapeId="0" xr:uid="{C6E4A0A7-43B1-4066-A787-3285537C9213}">
      <text>
        <r>
          <rPr>
            <sz val="11"/>
            <color theme="1"/>
            <rFont val="Calibri"/>
            <family val="2"/>
            <scheme val="minor"/>
          </rPr>
          <t>Esperanza Rodriguez Rodriguez:
Sugiero que se cree una pestaña para escojer el tipo de complementación alimentaria, por ejemplo si es ración familiar lista para preparar, ración lista para consumo, olla comunitaria etc.</t>
        </r>
      </text>
    </comment>
  </commentList>
</comments>
</file>

<file path=xl/sharedStrings.xml><?xml version="1.0" encoding="utf-8"?>
<sst xmlns="http://schemas.openxmlformats.org/spreadsheetml/2006/main" count="317" uniqueCount="187">
  <si>
    <t>Versión 1</t>
  </si>
  <si>
    <t>Página 1 de 6</t>
  </si>
  <si>
    <t>Clasificación de la Información:
Pública</t>
  </si>
  <si>
    <t>1. Información General</t>
  </si>
  <si>
    <t>Regional</t>
  </si>
  <si>
    <t>Centro Zonal</t>
  </si>
  <si>
    <t>Municipios donde se presta el servicio</t>
  </si>
  <si>
    <t>N° del contrato</t>
  </si>
  <si>
    <t>Periodo a legalizar</t>
  </si>
  <si>
    <t>Plazo de ejecución</t>
  </si>
  <si>
    <t>Desde:</t>
  </si>
  <si>
    <t>CENTRO DE DESARROLLO INFANTIL-CDI</t>
  </si>
  <si>
    <t>HOGAR INFANTIL-HI</t>
  </si>
  <si>
    <t>DESARROLLO INFANTIL EN ESTABLECIMIENTO DE RECLUSION-DIER</t>
  </si>
  <si>
    <t>EDUCACION INICIAL EN EL HOGAR-EIH</t>
  </si>
  <si>
    <t>Cobertura / Cupos</t>
  </si>
  <si>
    <t>EDUCACION INICIAL CAMPESINA-EIC</t>
  </si>
  <si>
    <t>Hasta:</t>
  </si>
  <si>
    <t>EDUCACION INICIAL PROPIA-EIP</t>
  </si>
  <si>
    <t>CASAS ATRAPASUEÑOS</t>
  </si>
  <si>
    <t>ESPACIOS COMUNITARIOS</t>
  </si>
  <si>
    <t>CENTROS DE APOYO A LA INCLUSIÓN</t>
  </si>
  <si>
    <t>2. PRESUPUESTO</t>
  </si>
  <si>
    <t>PERÍODO</t>
  </si>
  <si>
    <t>ENERO</t>
  </si>
  <si>
    <t>FEBRERO</t>
  </si>
  <si>
    <t>MARZO</t>
  </si>
  <si>
    <t>ABRIL</t>
  </si>
  <si>
    <t>MAYO</t>
  </si>
  <si>
    <t>JUNIO</t>
  </si>
  <si>
    <t>JULIO</t>
  </si>
  <si>
    <t>AGOSTO</t>
  </si>
  <si>
    <t>SEPTIEMBRE</t>
  </si>
  <si>
    <t>OCTUBRE</t>
  </si>
  <si>
    <t>NOVIEMBRE</t>
  </si>
  <si>
    <t>DICIEMBRE</t>
  </si>
  <si>
    <t>TOTAL APORTES DEL CONTRATO</t>
  </si>
  <si>
    <t>2.1. Ingresos</t>
  </si>
  <si>
    <t xml:space="preserve">RECURSOS ICBF INFANCIAS Y ADOLESCENCIAS </t>
  </si>
  <si>
    <t xml:space="preserve">RECURSOS ICBF TOTAL APORTES </t>
  </si>
  <si>
    <t>RECURSOS CONTRAPARTIDA Y/O VTA</t>
  </si>
  <si>
    <t>TOTAL RECURSO PRESUPUESTO</t>
  </si>
  <si>
    <t>ORIGEN DE LOS RECURSOS DEL CONTRATO</t>
  </si>
  <si>
    <t>VALOR</t>
  </si>
  <si>
    <t>% DE PARTICIPACIÓN</t>
  </si>
  <si>
    <t xml:space="preserve">OBSERVACIONES INGRESOS: </t>
  </si>
  <si>
    <t>TOTAL APORTES PRIMERA INFANCIAS</t>
  </si>
  <si>
    <t xml:space="preserve">TOTAL APORTES INFANCIAS Y ADOLESCENCIAS </t>
  </si>
  <si>
    <t>TOTAL APORTES ICBF</t>
  </si>
  <si>
    <t>TOTAL APORTES CONTRAPARTIDA Y/O VTA</t>
  </si>
  <si>
    <t>VALOR TOTAL DEL CONTRATO</t>
  </si>
  <si>
    <t>DÍAS DE ATENCION POR PERÍODO</t>
  </si>
  <si>
    <t>2.2. Gastos</t>
  </si>
  <si>
    <t>Componentes</t>
  </si>
  <si>
    <t>Rubro</t>
  </si>
  <si>
    <t>Modalidad</t>
  </si>
  <si>
    <t>Servicio / Oferta de Atención</t>
  </si>
  <si>
    <t>COBERTURA / ATENCIONES</t>
  </si>
  <si>
    <t>VALOR 
FASE PREPARATORIA</t>
  </si>
  <si>
    <t>ALIMENTACIÓN
PRIMERA INFANCIA</t>
  </si>
  <si>
    <t>C-4602-1500-9-704020-4602020-02-161</t>
  </si>
  <si>
    <t>INSTITUCIONAL</t>
  </si>
  <si>
    <t>FAMILIAR Y COMUNITARIA</t>
  </si>
  <si>
    <t>PROPIA E INTERCULTURAL</t>
  </si>
  <si>
    <t>ALIMENTACIÓN
INFANCIAS Y ADOLESCENCIAS</t>
  </si>
  <si>
    <t>C-4602-1500-9-704020-4602021-02-152</t>
  </si>
  <si>
    <t>PROMOCION Y PREVENCION PARA EL DESARROLLO INTEGRAL DE NIÑAS Y NIÑOS</t>
  </si>
  <si>
    <t>C-4602-1500-9-704020-4602021-02-148</t>
  </si>
  <si>
    <t>CENTRO DE APOYO A LA INCLUSIÓN</t>
  </si>
  <si>
    <t>FAMILIAS Y COMUNIDADES</t>
  </si>
  <si>
    <t>C-4602-1500-9-704080-4602022-02-141</t>
  </si>
  <si>
    <t>FORTALECIMIENTO FAMILIAR Y COMUNITARIO</t>
  </si>
  <si>
    <t>SOMOS FAMILIA, SOMOS COMUNIDAD</t>
  </si>
  <si>
    <t>SUBTOTAL</t>
  </si>
  <si>
    <t>PRESUPUESTO INICIAL APROBADO PRIMERA INFANCIA (RECURSO NACIÓN 10)</t>
  </si>
  <si>
    <t>PRESUPUESTO INICIAL INFANCIAS Y ADOLESCENCIAS (RECURSOS PROPIOS REC. 27)</t>
  </si>
  <si>
    <t>PRESUPUESTO INICIAL FAMILIAS Y COMUNIDADES  (RECURSOS PROPIOS REC. 27)</t>
  </si>
  <si>
    <t>TOTAL APORTES CONTRAPARTIDA</t>
  </si>
  <si>
    <t>PRESUPUESTO INICIAL TOTAL APROBADO</t>
  </si>
  <si>
    <t>INEJECUCIONES POR PERÍODO</t>
  </si>
  <si>
    <t>TOTAL PRESUPUESTO REAL APROBADO</t>
  </si>
  <si>
    <t>DIFERENCIA INGRESOS FRENTE A EGRESOS ICBF</t>
  </si>
  <si>
    <t>OBSERVACIONES</t>
  </si>
  <si>
    <t>Firma Contador / Revisor Fiscal</t>
  </si>
  <si>
    <t>Firma del Representante Legal</t>
  </si>
  <si>
    <t>Antes de imprimir este documento… piense en el medio ambiente!</t>
  </si>
  <si>
    <t>Cualquier copia impresa de este documento se considera como COPIA NO CONTROLADA</t>
  </si>
  <si>
    <t>LOS DATOS PROPORCIONADOS SERÁN TRATADOS DE ACUERDO A LA POLÌTICA DE TRATAMIENTO DE DATOS PERSONALES DEL ICBF Y A LA LEY 1581 DE 2012</t>
  </si>
  <si>
    <t>Página 2 de 6</t>
  </si>
  <si>
    <t>2. RECURSOS EJECUTADOS PAGADOS Y POR PAGAR</t>
  </si>
  <si>
    <t>CONFORMACIÓN Y DESCRIPCIÓN DE ÍTEMS</t>
  </si>
  <si>
    <t>VALOR FASE PREPARATORIA</t>
  </si>
  <si>
    <t>PRESUPUESTO APROBADO PARA EL PERÍODO</t>
  </si>
  <si>
    <r>
      <t xml:space="preserve">MÁS EJECUCIÓN REPROGRAMADA PERÍODO ANTERIOR/ </t>
    </r>
    <r>
      <rPr>
        <b/>
        <sz val="8"/>
        <color theme="1"/>
        <rFont val="Arial"/>
        <family val="2"/>
      </rPr>
      <t>SOLO PARA PRIMERA INFANCIA PREVIA AUTORIZACION</t>
    </r>
  </si>
  <si>
    <t>VALOR TOTAL PRESUPUESTO DISPONIBLE EN EL PERÍODO</t>
  </si>
  <si>
    <t xml:space="preserve">EJECUCIÓN DEL PERÍODO </t>
  </si>
  <si>
    <r>
      <t>EJECUCIÓN REPROGRAMADA PARA EL SIGUIENTE PERÍODO</t>
    </r>
    <r>
      <rPr>
        <b/>
        <sz val="8"/>
        <color theme="1"/>
        <rFont val="Arial"/>
        <family val="2"/>
      </rPr>
      <t xml:space="preserve"> 
/SOLO PARA PRIMERA INFANCIA PREVIA AUTORIZACION</t>
    </r>
  </si>
  <si>
    <t>VALOR INEJECUCIONES DEL PERÍODO</t>
  </si>
  <si>
    <t xml:space="preserve">COSTOS </t>
  </si>
  <si>
    <t>TOTALES</t>
  </si>
  <si>
    <t>PROCESO
PROMOCIÓN Y PREVENCIÓN
FORMATO PRESENTACIÓN INFORMES FINANCIEROS -HI-
MODALIDAD INSTITUCIONAL</t>
  </si>
  <si>
    <t>F7.XXXXX</t>
  </si>
  <si>
    <t>XX/XX/2020</t>
  </si>
  <si>
    <t>Versión: X</t>
  </si>
  <si>
    <t>Página 1 de 1</t>
  </si>
  <si>
    <t>CONTRAPARTIDA Y COFINANCIACION</t>
  </si>
  <si>
    <t xml:space="preserve">CONTRAPARTIDA </t>
  </si>
  <si>
    <t>CONTRAPARTIDA LINEA D</t>
  </si>
  <si>
    <t>VALORES TECNICOS AGREGADADOS</t>
  </si>
  <si>
    <t>RECURSOS DE COFINANCIACION</t>
  </si>
  <si>
    <t>OTRO</t>
  </si>
  <si>
    <t>Página 5 de 6</t>
  </si>
  <si>
    <t>CONCILIACIÓN BANCARIA</t>
  </si>
  <si>
    <t>NIT:</t>
  </si>
  <si>
    <t>ENTIDAD BANCARIA:</t>
  </si>
  <si>
    <t>OFICINA:</t>
  </si>
  <si>
    <t>TIPO DE CUENTA:</t>
  </si>
  <si>
    <t>NÚMERO DE CUENTA:</t>
  </si>
  <si>
    <t>DESCRIPCIÓN</t>
  </si>
  <si>
    <t>VALOR SEGÚN REPORTE ICBF</t>
  </si>
  <si>
    <t>VALOR SALDO EXTRACTO</t>
  </si>
  <si>
    <t>* SALDO DE APORTES ICBF PARA EL PERÍODO</t>
  </si>
  <si>
    <t>SALDO EXTRACTO BANCARIO</t>
  </si>
  <si>
    <t>DIFERENCIA A CONCILIAR</t>
  </si>
  <si>
    <t>DETALLE DE LA CONCILIACIÓN</t>
  </si>
  <si>
    <t>MOVIMIENTOS</t>
  </si>
  <si>
    <t>VALOR CONCILIADO</t>
  </si>
  <si>
    <t>BALANCE DE LA CONCILIACIÓN</t>
  </si>
  <si>
    <t>* ESTE VALOR CORRESPONDE AL RESULTADO OBTENIDO EN LA CELDA "SALDO DE APORTES ICBF PARA EL PERÍODO" DEL FORMATO SEGUIMIENTO AL USO DE LOS APORTES.</t>
  </si>
  <si>
    <t xml:space="preserve">OBSERVACIONES </t>
  </si>
  <si>
    <t>Página 4 de 6</t>
  </si>
  <si>
    <t>VALOR PRESUPUESTADO</t>
  </si>
  <si>
    <t>VALOR EJECUTADO A LA FECHA</t>
  </si>
  <si>
    <t>SALDO POR EJECUTAR</t>
  </si>
  <si>
    <t>Página 3 de 6</t>
  </si>
  <si>
    <t>2. SEGUIMIENTO AL USO DE LOS APORTES</t>
  </si>
  <si>
    <t>VALOR INGRESO DE APORTES PARA EL PERÍODO</t>
  </si>
  <si>
    <t>VALOR OTROS INGRESOS</t>
  </si>
  <si>
    <t>MÁS SALDO DE APORTES DEL PERÍODO ANTERIOR</t>
  </si>
  <si>
    <t>TOTAL APORTES PARA EL PERÍODO</t>
  </si>
  <si>
    <t>VALOR PAGOS DURANTE EL PERÍODO CON APORTES DEL ICBF</t>
  </si>
  <si>
    <t>CUENTAS POR PAGAR CAUSADAS EN EL PERÍODO</t>
  </si>
  <si>
    <t>CUENTAS POR PAGAR CANCELADAS EN EL PERÍODO</t>
  </si>
  <si>
    <t>PAGO RETENCIÓN EN LA FUENTE, IVA, OTROS IMPUESTOS</t>
  </si>
  <si>
    <t>SALDO DE APORTES ICBF PARA EL PERÍODO</t>
  </si>
  <si>
    <t>SALDO SEGÚN EXTRACTO EN EL PERÍODO</t>
  </si>
  <si>
    <t>DIFERENCIAS</t>
  </si>
  <si>
    <t>REGISTRO CONSIGNACIÓN DE RENDIMIENTOS FINANCIEROS</t>
  </si>
  <si>
    <t>TOTAL</t>
  </si>
  <si>
    <t>RENDIMIENTOS FINANCIEROS SEGÚN EXTRACTO</t>
  </si>
  <si>
    <t>VALOR CONSIGNADO</t>
  </si>
  <si>
    <t>FECHA DE LA CONSIGNACIÓN</t>
  </si>
  <si>
    <t xml:space="preserve">No. DE COMPROBANTE DE LA CONSIGNACIÓN </t>
  </si>
  <si>
    <t>DIFERENCIA</t>
  </si>
  <si>
    <t>Página 6 de 6</t>
  </si>
  <si>
    <t>HOJA 1</t>
  </si>
  <si>
    <t>HOJA 2</t>
  </si>
  <si>
    <t>HOJA 3</t>
  </si>
  <si>
    <t>HOJA 4: CONTRAPARTIDA
OBJETIVO
Dar a conocer en detalle el valor de la contrapartida y/o recursos de cofinanciación, que aportara el contratista indicando cada uno de los rubros que la componen, su valor inicial presupuestado, el valor ejecutado y el saldo final.
FUENTE DE INFORMACIÓN
Información contenida en la propuesta presentada por el contratista al ICBF o en el caso de los recursos de cofinanciación, la información reportada por la EAS.
Detalles de la ejecución de la contrapartida propuesta
Rubro: Corresponde al concepto presupuestal asignado por el contratista
Descripción: Corresponde al detalle del rubro por el cual se efectuará el gasto.
Valor Presupuestado: Corresponde al valor asignado para ser ejecutado de acuerdo con la propuesta inicial presentada por el contratista y las modificaciones autorizadas por el supervisor.
Concepto del Recurso: Celda que contiene lista desplegable para que seleccione el origen del recurso relacionado: si es contrapartida, contrapartida línea D, valores técnicos agregados, recursos de cofinanciación u otro tipo de aporte por parte del operador.
Periodo: Columna para cada uno de los periodos de la vigencia del contrato donde se debe registrar el valor ejecutado en cada uno de ellos.
Valor ejecutado a la fecha: Corresponde al valor que se ha ejecutado en el marco del contrato o convenio. Contiene columnas por cada periodo que informe.
Saldo por ejecutar: Corresponde al valor presupuestado menos el valor ejecutado a la fecha. Celda formulada
Finalmente están las firmas del representante legal de la EAS.
NOTA: Este formato va acumulando la información por periodos.</t>
  </si>
  <si>
    <t>HOJA 5</t>
  </si>
  <si>
    <t>HOJA 5. CONCILIACION BANCARIA
OBJETIVO
Facilitar la conciliación bancaria cuando el SALDO DE APORTES ICBF PARA EL PERIODO presente diferencias contra el saldo que reporta el extracto de la cuenta bancaria para el periodo que se está revisando.
FUENTE DE INFORMACION
- Información del formato 5. SEGUIM. AL USO DE LOS APORT
- Extracto de la cuenta bancaria correspondiente al periodo que se esta 
   Revisando
NOTA: la presentación por parte de la EAS de la información solicitada en este formato es optativa, sin embargo, cuando de acuerdo con el reporte y control que ejerce el ICBF sobre el uso de los recursos del contrato, se identifiquen diferencias en los saldos de las cuentas bancarias, la EAS debe presentar la respectiva conciliación que explique satisfactoriamente las diferencias encontradas en los saldos de efectivo del cierre del mes.
1. Información General
Entidad Administradora del Servicio: Ingrese el nombre del operador a cargo de la prestación del servicio.
NIT: Ingrese el número de NIT de la Entidad Administradora del Servicio que está presentando la conciliación bancaria.
Entidad Bancaria: Ingrese el nombre de la entidad bancaria donde maneja la cuenta exclusiva para el manejo de los recursos.
Oficina: Ingrese el nombre de la oficina o sucursal de la entidad bancaria.
Tipo de cuenta: Ingrese el tipo de cuenta bancaria: ahorros o corriente.
Número de cuenta: Ingrese el número de la cuenta bancaria.
Periodo: Ingrese el periodo sobre el cual está presentando la conciliación y que debe coincidir con el mismo periodo del extracto, ejemplo; del 1-01-2017 al 31-01-2017.
COLUMNA DESCRIPCIÓN
Saldo de Aportes ICBF para el Periodo: Coloque en esta fila, en la columna “VALOR SEGÚN REPORTE ICBF”, el valor resultante en la celda "SALDO DE APORTES ICBF PARA EL PERIODO" de la hoja “4. SEGUIM. AL USO DE LOS APORT”.
Saldo extracto bancario: Coloque en esta fila, en la columna “VALOR SALDO EXTRACTO”, el saldo del extracto del mes que se está revisando. 
Diferencia a conciliar: Celda formulada que establece la diferencia a conciliar en el periodo, el valor a conciliar puede ser positivo o negativo.
COLUMNA DETALLE DE LA CONCILIACIÓN
Coloque en las filas de esta columna los conceptos objeto de la conciliación y frente a cada uno de estos conceptos, en la columna “MOVIMIENTOS”, REGISTRE el valor a cada una de las partidas conciliatorias de acuerdo con el signo de afectación en relación con el saldo del banco. 
Valor conciliado: Celda formulada que totaliza el valor de cada uno de los conceptos conciliados, debe ser igual a la diferencia a conciliar en signo contrario.
Balance de la conciliación: Celda formulada que debe ser igual a cero (0) como evidencia que se conciliaron satisfactoriamente las diferencias iniciales encontradas entre extracto de la cuenta exclusiva para el manejo de los recursos y el Saldo de Aportes ICBF para el Periodo.
OBSERVACIONES: En este cuadro describa, cuando aplique, los aspectos que ameritan ser explicados respecto a los valores relacionados en el formato.
Finalmente firma el contador y/o tesorero de la EAS que avala el informe.
NOTA: Este formato solo se debe presentar cuando se presenten valores a conciliar.</t>
  </si>
  <si>
    <t>Total cupos / cobertura:</t>
  </si>
  <si>
    <t>HOJA 2: RECURSOS PAGADOS Y POR PAGAR
OBJETIVO
Dar a conocer en detalle el valor ejecutado por el contratista de acuerdo a la estructura del tarifario.
FUENTE DE INFORMACION
Soportes y comprobantes que sustentan los gastos causados en la prestación del servicio por parte del contratista, presupuesto aprobado para el periodo y valores de ejecución programada del periodo anterior.
2. RECURSOS EJECUTADOS PAGADOS Y POR PAGAR
Recursos ejecutados y pagados por rubro, por servicio y área misional-
INFORMACION POR COLUMNAS
Valor fase preparatoria: Registre en esta columna el valor total de la fase preparatoria
Presupuesto aprobado para el periodo: Registre en esta columna el valor total del presupuesto por ITEMS para el periodo que está informando. Debe ser igual al valor del periodo del presupuesto aprobado.
Más ejecución reprogramada periodo anterior: Registre en esta columna los valores correspondientes al presupuesto del periodo anterior que no se ejecutaron y que se registraron en la columna Ejecución programada para el siguiente periodo y que se acumulan para su ejecución en este periodo.
Valor total presupuesto disponible en el periodo: Columna con las celdas formuladas que suma el presupuesto aprobado para el periodo más los valores programados en el periodo anterior que se ejecutarán en este.
Ejecución del periodo incluye valores pagados y por pagar 
Ejecución reprogramada para el siguiente periodo: Registre en esta columna los valores por ITEMS, que no se ejecutaron en el periodo por alguna circunstancia especial (en el caso de los recibos de servicio que no llegaron en el mes, reparaciones locativas programadas para periodos posteriores, compras anticipadas, etc.). No se puede reprogramar valores como talento humano y alimentación.
Valor inejecuciones del periodo: En esta columna se relacionar, cuando se presenten saldos de ejecución en el periodo, los valores correspondientes a inejecuciones de acuerdo con el concepto establecido en el manual operativo de la modalidad. 
OBSERVACIONES: En este cuadro describa, cuando aplique, los aspectos que ameritan ser explicados respecto a los valores relacionados en el formato
Finalmente están las firmas del contador y/o tesorero y representante legal de la EAS
Nota: Este formato se presenta por mes.</t>
  </si>
  <si>
    <t xml:space="preserve">HOJA 3: SEGUIMIENTO AL USO DE LOS APORTES
OBJETIVO
Dar a conocer el saldo periódico de los aportes girados por el ICBF el cual debe coincidir con los saldos del extracto bancario correspondiente al periodo informado.
FUENTE DE INFORMACION
- Relación periódica de pagos realizados por el ICBF
- Libro de bancos del sistema contable
- Auxiliar de costos del sistema contable
- Información del formato 3. REC. PAGADOS Y POR PAGAR
1. Información General
Entidad Administradora del Servicio: Ingrese el nombre del operador a cargo de la prestación del servicio.
N° del contrato: Ingrese número del contrato.
Valor del contrato: Registre en esta casilla el valor total del contrato incluidas todas las adiciones o reducciones.
COMPONENTE POR FILAS: 
Descripción: Designa las celdas donde se registraran los conceptos que conforman la base del formato que debe ser relacionada periódicamente. En esta misma fila se encuentran las celdas para nominar cada uno de los periodos que comprenden el tiempo de ejecución del contrato. Las celdas inician con el mes de enero y al mismo tiempo que se va presentando la ejecución se ingresa en esta celda el nombre del mes respectivo, es necesario que cada que se va a relacionar un mes se ingrese el nombre de este para que se activen las fórmulas de las celdas hacia abajo.
COMPONENTE POR COLUMNAS:
Valor ingreso de aportes para el periodo: Registre en esta celda el valor de los aportes recibidos en el periodo por parte del ICBF.
Valor otros ingresos: Registre en esta celda el valor de los aportes recibidos en el periodo por conceptos diferentes a los desembolsos del contrato, pero que hacen parte de los recursos aportados por el ICBF pero que harán parte del presupuesto de gastos del contrato, ejemplo: devoluciones, transferencias anuladas, reintegros de nómina, etc. 
Mas saldo de aportes del periodo anterior: Celda formulada que registra el valor de los aportes que vienen como saldo disponible del mes anterior.
Total aportes para el periodo: Celda formulada que registra el total disponible de los aportes girados por el ICBF
Valor Pagos Durante el Periodo con Aportes del ICBF: Registre en esta celda el valor de los recursos del ICBF utilizados para cubrir la ejecución del periodo. 
Cuentas por pagar causadas del periodo: Registre en esta celda las cuentas por pagar del periodo que hacen parte de la ejecución del periodo.
Cuentas por Pagar Canceladas en el Periodo: Registre en esta celda las cuentas por pagar canceladas durante el periodo.
Pago retención en la fuente, IVA, otros impuestos: Registre en esta celda los valores por concepto de pagos realizados en el periodo con cargo a impuestos y retenciones.
Saldo de Aportes ICBF para el Periodo: Celda formulada que registra el saldo disponible de los aportes girados por el ICBF para el periodo, una vez descontados los recursos girados para cubrir la ejecución, las cuentas por pagar canceladas y que hará parte del disponible de aportes para el periodo siguiente. 
Saldo según Extracto en el Periodo: Registre en esta celda el saldo que refleja el extracto bancario correspondiente al periodo que se está revisando.
Diferencias: Celda formulada que establece la diferencia entre el Saldo de Aportes ICBF para el Periodo y el Saldo según Extracto en el Periodo. Si se presentan diferencia en esta celda, el contador debe presentar la conciliación bancaria.
Registro consignación de los rendimientos financieros: Registre la información correspondiente a reintegro de los rendimientos financieros cuando aplique. Por periodo ingrese el valor consignado, la fecha de la consignación, el número de comprobante de la consignación y el periodo en que se generaron los rendimientos financieros.
OBSERVACIONES: En este cuadro describa, cuando aplique, los aspectos que ameritan ser explicados respecto a los valores relacionados en el formato.
Finalmente está la firma del contador de la EAS que avala el informe.
NOTA: Este formato va acumulando la información por periodos. </t>
  </si>
  <si>
    <t xml:space="preserve">HOJA 4  </t>
  </si>
  <si>
    <t>RECURSOS ICBF PRIMERA INFANCIA</t>
  </si>
  <si>
    <t>RECURSOS ICBF FAMILIAS, COMUNIDADES y PUEBLOS</t>
  </si>
  <si>
    <t>TOTAL APORTES FAMILIAS, COMUNIDADES Y PUEBLOS</t>
  </si>
  <si>
    <t>Organización</t>
  </si>
  <si>
    <t>Nit Organización</t>
  </si>
  <si>
    <t>Fecha de Suscripción del Contrato</t>
  </si>
  <si>
    <t>Valor del contrato</t>
  </si>
  <si>
    <t>1. INFORMACION GENERAL</t>
  </si>
  <si>
    <r>
      <rPr>
        <b/>
        <sz val="9"/>
        <color rgb="FF000000"/>
        <rFont val="Calibri"/>
        <scheme val="minor"/>
      </rPr>
      <t xml:space="preserve">HOJA 1: PRESUPUESTO
</t>
    </r>
    <r>
      <rPr>
        <sz val="9"/>
        <color rgb="FF000000"/>
        <rFont val="Calibri"/>
        <scheme val="minor"/>
      </rPr>
      <t xml:space="preserve">
HOJA 1: PRESUPUESTO
OBJETIVO
Dar a conocer en detalle el valor del presupuesto de ingresos y gastos presentado por la organización de acuerdo con los tarifarios.
FUENTE DE INFORMACION 
El contrato debidamente perfeccionado con sus anexos principalmente el estudio del sector y costos aplicables, anexo técnico, y lo aprobado en el marco del comité técnico operativo del contrato.
1. Información General
Regional: Ingrese el nombre de la regional donde se desarrolla el contrato
Centro Zonal: Ingrese el nombre del centro zonal al cual pertenece la unidad o unidades de servicio donde se desarrolla el contrato.
Valor del contrato incluidas modificaciones: ingrese el valor actual de contrato.
Organización: Ingrese el nombre de la organización a cargo de la prestación del servicio.
Nit de la organización: Ingrese el NIT de la organización a cargo de la prestación del servicio.
Total, cupo / cobertura: Contiene celda formulada para sumar el total de cupos contratados
N° del contrato: Ingrese número de contrato.
Fecha de suscripción del contrato: Ingrese la fecha en la cual se suscribió el contrato.
Municipios donde se presta el servicio: Ingrese el nombre del municipio donde presta el servicio directamente
Periodo a legalizar: mes sobre el cual se genera el informe financiero
Plazo de ejecución: Ingresa las fechas de acuerdo a lo establecido en el convenio o contrato.
Desde: Registre la fecha de inicio del contrato.
Hasta: Registre la fecha final del contrato.
Servicios contratados: Registre con una x en esta casilla el servicio sobre la cual está presentando el informe por cada una de las misionales
Cupos / cobertura: De acuerdo al servicio registre el número de cupos o cobertura contratada. 
Total, cupo / cobertura: Contiene celda formulada para sumar el total de cupos contratados
2. Presupuesto:
2.1 Ingresos:
Recursos ICBF
Monto del desembolso: Registre en la casilla del periodo el valor correspondiente al desembolso programado de acuerdo a la frecuencia establecida en el contrato respectivo por cada área misional. Al final de los doce periodos encontramos la columna "TOTAL" que contiene la sumatoria de todos los valores ingresados en esta fila y que debe ser igual al valor del contrato incluido las adiciones o reducciones si las hay.
Recursos CONTRAPARTIDA
Monto del desembolso: Registre en la casilla del periodo el valor correspondiente al aporte del operador establecido como contrapartida de acuerdo a la propuesta presentada por el contratista y según el periodo en el cual proyecta hacer efectivo el aporte. Al final de los doce periodos encontramos la columna "TOTAL" que contiene la sumatoria de todos los valores ingresados en esta fila y que debe ser igual al valor pactado en el contrato.
Origen de los recursos del contrato: Identifica el origen de los recursos del contrato
Total aportes ICBF: Contiene la suma de los recursos aportados por cada área misional, las dos celdas están formuladas, registran el total de aportes a cargo del ICBF y el porcentaje de participación de los aportes ICBF que integran el valor total del contrato.
Total aportes contrapartida: Contiene las celdas VALOR y % DE PARTICIPACION, las dos celdas están formuladas, registran el total de aportes a cargo del operador y el porcentaje de participación de los aportes del operador que integran el valor total del contrato.
Valor total del contrato: Celda formulada que contiene la suma de los aportes del ICBF y la contrapartida que constituyen el valor total del contrato.
DIAS DE ATENCION POR PERIODO: Registre en las celdas de esta fila el número de días de atención por periodo, la celda final está formulada y acumula el total de días atendidos que debe coincidir con los días de atención presupuestados en el contrato.
2.2 Gastos:
Registre el valor de los gastos generados por cada mes por cada uno de los servicios a atender desde cada área misional.
INEJECUCIONES POR PERIODO: Celda donde se debe registrar por periodo las posibles inejecuciones que se presenten en la ejecución del contrato y cuyos valores se deben reflejar en el formato 2. RECURSOS PAGADOS Y POR PAGAR.
TOTAL PRESUPUESTO REAL APROBADO: Celdas formuladas que contienen el presupuesto real por periodos una vez se descuenten los ahorros e inejecuciones. Al final de la fila "TOTAL" se encuentra la celda formulada con la sumatoria de los valores de cada uno de los periodos, el valor final de esta celda debe ser igual al valor del contrato y sus otrosí.
DIFERENCIA INGRESOS FRENTE A EGRESOS: Celda formulada que establece la diferencia entre el valor total de los aportes y el total del presupuesto real aprobado, este valor debe tender a cero (0). Diferencias positivas indican que hay sobrantes por inejecuciones o ahorros, diferencias negativas indican que se está presupuestando por un valor superior al establecido en el contrato y sus modificaciones.
INFORMACION POR COLUMNAS
COBERTURA / ATENCIONES: Registre la cantidad de cupos o cobertura a atender
VALOR FASE PREPARATORIA: Registre en estas casillas los valores presupuestados con cargo a la fase preparatoria. 
FILA MESES: Para cada mes y por cada uno de los ITEMS defina el valor a presupuestar teniendo como referente los costos de la canasta, los costos de referencia y los cupos a contratar según sea el caso.
Al final del formato encontramos las filas subtotal, total y total acumulado que suma por columna los valores de cada uno de los meses. En la parte derecha del formato se encuentra la celda “DIFERENCIA INGRESOS FRENTE A EGRESOS” celda formulada que establece las diferencias entre los ingresos y los egresos presupuestados, la diferencia debe ser cero
OBSERVACIONES: En este cuadro describa, cuando aplique, los aspectos que ameritan ser explicados respecto a los valores relacionados en el formato
Finalmente están las firmas del contador y/o tesorero y representante legal de la EAS</t>
    </r>
  </si>
  <si>
    <t>Servicios contratados DIRECCION DE PRIMERA INFANCIA</t>
  </si>
  <si>
    <t xml:space="preserve">Servicios contratados  DIRECCION DE INFANCIAS Y ADOLESCENCIAS </t>
  </si>
  <si>
    <t>Servicio contratado DIRECCION DE FAMILIAS, COMUNIDADES Y PUEBLOS</t>
  </si>
  <si>
    <t>ALIMENTACIÓN
FAMILIAS, COMUNIDADES Y PUEBLOS</t>
  </si>
  <si>
    <t>ORGANIZACIÓN</t>
  </si>
  <si>
    <t>ORGANIZACIÓN:</t>
  </si>
  <si>
    <t>No. DEL CONVENIO O CONTRATO:</t>
  </si>
  <si>
    <t>VALOR DEL CONVENIO O CONTRATO:</t>
  </si>
  <si>
    <t>EJECUCION DE LA CONTRAPARTIDA</t>
  </si>
  <si>
    <t>PROCESO
PROMOCIÓN Y PREVENCIÓN
FORMATO PRESENTACIÓN INFORMES FINANCIEROS  COMPLEMENTACIÓN ALIMENTARIA</t>
  </si>
  <si>
    <t>PROCESO
PROMOCIÓN Y PREVENCIÓN
FORMATO PRESENTACIÓN INFORMES FINANCIEROS COMPLEMENTACIÓN ALIMENTARIA</t>
  </si>
  <si>
    <t xml:space="preserve">PROCESO
PROMOCIÓN Y PREVENCIÓN
FORMATO PRESENTACIÓN INFORMES FINANCIEROS  COMPLEMENTACIÓN ALIMENTARIA
</t>
  </si>
  <si>
    <t>F31.MT1.PP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</si>
</sst>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_(&quot;$&quot;\ * #,##0_);_(&quot;$&quot;\ * \(#,##0\);_(&quot;$&quot;\ * &quot;-&quot;??_);_(@_)"/>
    <numFmt numFmtId="167" formatCode="&quot;$&quot;\ #,##0"/>
    <numFmt numFmtId="168" formatCode="&quot;$&quot;#,##0"/>
    <numFmt numFmtId="169" formatCode="dd/mm/yyyy;@"/>
    <numFmt numFmtId="170" formatCode="0_ ;\-0\ "/>
    <numFmt numFmtId="171" formatCode="_-[$$-409]* #,##0.00_ ;_-[$$-409]* \-#,##0.00\ ;_-[$$-409]* &quot;-&quot;??_ ;_-@_ "/>
  </numFmts>
  <fonts count="25" x14ac:knownFonts="1">
    <font>
      <sz val="11"/>
      <color theme="1"/>
      <name val="Calibri"/>
      <family val="2"/>
      <scheme val="minor"/>
    </font>
    <font>
      <sz val="11"/>
      <color theme="1"/>
      <name val="Calibri"/>
      <family val="2"/>
      <scheme val="minor"/>
    </font>
    <font>
      <b/>
      <sz val="12"/>
      <name val="Arial"/>
      <family val="2"/>
    </font>
    <font>
      <sz val="10"/>
      <color theme="1"/>
      <name val="Arial"/>
      <family val="2"/>
    </font>
    <font>
      <b/>
      <sz val="11"/>
      <color theme="1"/>
      <name val="Arial"/>
      <family val="2"/>
    </font>
    <font>
      <sz val="11"/>
      <color theme="1"/>
      <name val="Arial"/>
      <family val="2"/>
    </font>
    <font>
      <b/>
      <sz val="10"/>
      <color theme="1"/>
      <name val="Arial"/>
      <family val="2"/>
    </font>
    <font>
      <sz val="10"/>
      <name val="Arial"/>
      <family val="2"/>
    </font>
    <font>
      <b/>
      <sz val="10"/>
      <name val="Arial"/>
      <family val="2"/>
    </font>
    <font>
      <b/>
      <sz val="11"/>
      <name val="Arial"/>
      <family val="2"/>
    </font>
    <font>
      <sz val="9"/>
      <name val="Arial"/>
      <family val="2"/>
    </font>
    <font>
      <b/>
      <sz val="7"/>
      <name val="Arial"/>
      <family val="2"/>
    </font>
    <font>
      <sz val="9"/>
      <color theme="1"/>
      <name val="Arial"/>
      <family val="2"/>
    </font>
    <font>
      <b/>
      <sz val="12"/>
      <color theme="1"/>
      <name val="Tempus Sans ITC"/>
      <family val="5"/>
    </font>
    <font>
      <sz val="6"/>
      <color theme="1"/>
      <name val="Arial"/>
      <family val="2"/>
    </font>
    <font>
      <sz val="8"/>
      <name val="Arial"/>
      <family val="2"/>
    </font>
    <font>
      <sz val="11"/>
      <name val="Arial"/>
      <family val="2"/>
    </font>
    <font>
      <b/>
      <sz val="12"/>
      <color theme="1"/>
      <name val="Arial"/>
      <family val="2"/>
    </font>
    <font>
      <sz val="8"/>
      <name val="Calibri"/>
      <family val="2"/>
      <scheme val="minor"/>
    </font>
    <font>
      <b/>
      <sz val="12"/>
      <color theme="1"/>
      <name val="Tempus Sans ITC"/>
    </font>
    <font>
      <b/>
      <sz val="9"/>
      <color theme="1"/>
      <name val="Calibri"/>
      <family val="2"/>
      <scheme val="minor"/>
    </font>
    <font>
      <sz val="9"/>
      <color theme="1"/>
      <name val="Calibri"/>
      <family val="2"/>
      <scheme val="minor"/>
    </font>
    <font>
      <b/>
      <sz val="8"/>
      <color theme="1"/>
      <name val="Arial"/>
      <family val="2"/>
    </font>
    <font>
      <b/>
      <sz val="9"/>
      <color rgb="FF000000"/>
      <name val="Calibri"/>
      <scheme val="minor"/>
    </font>
    <font>
      <sz val="9"/>
      <color rgb="FF000000"/>
      <name val="Calibri"/>
      <scheme val="minor"/>
    </font>
  </fonts>
  <fills count="9">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3" tint="0.59999389629810485"/>
        <bgColor indexed="64"/>
      </patternFill>
    </fill>
    <fill>
      <patternFill patternType="solid">
        <fgColor theme="0"/>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auto="1"/>
      </right>
      <top style="thin">
        <color auto="1"/>
      </top>
      <bottom style="medium">
        <color auto="1"/>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auto="1"/>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auto="1"/>
      </bottom>
      <diagonal/>
    </border>
    <border>
      <left/>
      <right style="medium">
        <color auto="1"/>
      </right>
      <top style="thin">
        <color indexed="64"/>
      </top>
      <bottom style="medium">
        <color auto="1"/>
      </bottom>
      <diagonal/>
    </border>
    <border>
      <left style="thin">
        <color indexed="64"/>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style="thin">
        <color indexed="64"/>
      </left>
      <right style="thin">
        <color indexed="64"/>
      </right>
      <top style="thin">
        <color indexed="64"/>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medium">
        <color rgb="FF000000"/>
      </top>
      <bottom style="medium">
        <color rgb="FF000000"/>
      </bottom>
      <diagonal/>
    </border>
    <border>
      <left/>
      <right style="thin">
        <color indexed="64"/>
      </right>
      <top style="medium">
        <color rgb="FF000000"/>
      </top>
      <bottom style="medium">
        <color rgb="FF000000"/>
      </bottom>
      <diagonal/>
    </border>
    <border>
      <left/>
      <right/>
      <top style="medium">
        <color rgb="FF000000"/>
      </top>
      <bottom style="thin">
        <color indexed="64"/>
      </bottom>
      <diagonal/>
    </border>
    <border>
      <left/>
      <right/>
      <top style="thin">
        <color indexed="64"/>
      </top>
      <bottom style="medium">
        <color rgb="FF000000"/>
      </bottom>
      <diagonal/>
    </border>
    <border>
      <left/>
      <right style="thin">
        <color indexed="64"/>
      </right>
      <top style="thin">
        <color indexed="64"/>
      </top>
      <bottom/>
      <diagonal/>
    </border>
    <border>
      <left style="medium">
        <color rgb="FF000000"/>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medium">
        <color rgb="FF000000"/>
      </left>
      <right/>
      <top style="thin">
        <color indexed="64"/>
      </top>
      <bottom style="thin">
        <color indexed="64"/>
      </bottom>
      <diagonal/>
    </border>
    <border>
      <left style="thin">
        <color indexed="64"/>
      </left>
      <right style="medium">
        <color rgb="FF000000"/>
      </right>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style="thin">
        <color indexed="64"/>
      </right>
      <top style="thin">
        <color indexed="64"/>
      </top>
      <bottom style="medium">
        <color rgb="FF000000"/>
      </bottom>
      <diagonal/>
    </border>
    <border>
      <left style="thin">
        <color indexed="64"/>
      </left>
      <right/>
      <top style="medium">
        <color rgb="FF000000"/>
      </top>
      <bottom style="thin">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indexed="64"/>
      </left>
      <right/>
      <top style="medium">
        <color rgb="FF000000"/>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rgb="FF000000"/>
      </top>
      <bottom/>
      <diagonal/>
    </border>
    <border>
      <left/>
      <right style="thin">
        <color indexed="64"/>
      </right>
      <top/>
      <bottom style="medium">
        <color rgb="FF000000"/>
      </bottom>
      <diagonal/>
    </border>
    <border>
      <left/>
      <right style="medium">
        <color indexed="64"/>
      </right>
      <top style="medium">
        <color rgb="FF000000"/>
      </top>
      <bottom/>
      <diagonal/>
    </border>
    <border>
      <left style="thin">
        <color indexed="64"/>
      </left>
      <right/>
      <top/>
      <bottom style="medium">
        <color rgb="FF000000"/>
      </bottom>
      <diagonal/>
    </border>
    <border>
      <left/>
      <right style="medium">
        <color indexed="64"/>
      </right>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style="thin">
        <color rgb="FF000000"/>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rgb="FF000000"/>
      </left>
      <right/>
      <top/>
      <bottom style="medium">
        <color indexed="64"/>
      </bottom>
      <diagonal/>
    </border>
    <border>
      <left/>
      <right style="thin">
        <color rgb="FF000000"/>
      </right>
      <top/>
      <bottom style="medium">
        <color indexed="64"/>
      </bottom>
      <diagonal/>
    </border>
  </borders>
  <cellStyleXfs count="9">
    <xf numFmtId="0" fontId="0" fillId="0" borderId="0"/>
    <xf numFmtId="164" fontId="1" fillId="0" borderId="0" applyFont="0" applyFill="0" applyBorder="0" applyAlignment="0" applyProtection="0"/>
    <xf numFmtId="0" fontId="7" fillId="0" borderId="0"/>
    <xf numFmtId="9"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471">
    <xf numFmtId="0" fontId="0" fillId="0" borderId="0" xfId="0"/>
    <xf numFmtId="168" fontId="7" fillId="4" borderId="1" xfId="1" applyNumberFormat="1" applyFont="1" applyFill="1" applyBorder="1" applyAlignment="1">
      <alignment horizontal="center" vertical="center"/>
    </xf>
    <xf numFmtId="164" fontId="8" fillId="2" borderId="5" xfId="1" applyFont="1" applyFill="1" applyBorder="1" applyAlignment="1">
      <alignment vertical="center"/>
    </xf>
    <xf numFmtId="0" fontId="3" fillId="0" borderId="0" xfId="0" applyFont="1" applyAlignment="1" applyProtection="1">
      <alignment vertical="center"/>
      <protection locked="0"/>
    </xf>
    <xf numFmtId="0" fontId="7" fillId="0" borderId="0" xfId="2" applyAlignment="1" applyProtection="1">
      <alignment vertical="center"/>
      <protection locked="0"/>
    </xf>
    <xf numFmtId="168" fontId="8" fillId="6" borderId="1" xfId="2" applyNumberFormat="1" applyFont="1" applyFill="1" applyBorder="1" applyAlignment="1" applyProtection="1">
      <alignment vertical="center"/>
      <protection hidden="1"/>
    </xf>
    <xf numFmtId="168" fontId="8" fillId="6" borderId="17" xfId="2" applyNumberFormat="1" applyFont="1" applyFill="1" applyBorder="1" applyAlignment="1" applyProtection="1">
      <alignment vertical="center"/>
      <protection hidden="1"/>
    </xf>
    <xf numFmtId="168" fontId="7" fillId="0" borderId="1" xfId="4" applyNumberFormat="1" applyFont="1" applyFill="1" applyBorder="1" applyAlignment="1" applyProtection="1">
      <alignment vertical="center"/>
      <protection locked="0"/>
    </xf>
    <xf numFmtId="168" fontId="7" fillId="0" borderId="17" xfId="4" applyNumberFormat="1" applyFont="1" applyFill="1" applyBorder="1" applyAlignment="1" applyProtection="1">
      <alignment vertical="center"/>
      <protection locked="0"/>
    </xf>
    <xf numFmtId="0" fontId="3" fillId="0" borderId="11" xfId="0" applyFont="1" applyBorder="1" applyAlignment="1" applyProtection="1">
      <alignment vertical="center"/>
      <protection locked="0"/>
    </xf>
    <xf numFmtId="170" fontId="7" fillId="0" borderId="1" xfId="8" applyNumberFormat="1" applyFont="1" applyBorder="1" applyAlignment="1" applyProtection="1">
      <alignment vertical="center"/>
      <protection locked="0"/>
    </xf>
    <xf numFmtId="168" fontId="8" fillId="7" borderId="17" xfId="4" applyNumberFormat="1" applyFont="1" applyFill="1" applyBorder="1" applyAlignment="1" applyProtection="1">
      <alignment vertical="center"/>
      <protection hidden="1"/>
    </xf>
    <xf numFmtId="168" fontId="7" fillId="0" borderId="1" xfId="4" applyNumberFormat="1" applyFont="1" applyBorder="1" applyAlignment="1" applyProtection="1">
      <alignment vertical="center"/>
      <protection locked="0"/>
    </xf>
    <xf numFmtId="0" fontId="3" fillId="0" borderId="11" xfId="0" applyFont="1" applyBorder="1" applyProtection="1">
      <protection locked="0"/>
    </xf>
    <xf numFmtId="0" fontId="3" fillId="0" borderId="0" xfId="0" applyFont="1" applyProtection="1">
      <protection locked="0"/>
    </xf>
    <xf numFmtId="168" fontId="8" fillId="0" borderId="33" xfId="2" applyNumberFormat="1" applyFont="1" applyBorder="1" applyAlignment="1" applyProtection="1">
      <alignment vertical="center"/>
      <protection hidden="1"/>
    </xf>
    <xf numFmtId="168" fontId="8" fillId="7" borderId="1" xfId="4" applyNumberFormat="1" applyFont="1" applyFill="1" applyBorder="1" applyAlignment="1" applyProtection="1">
      <alignment horizontal="center" vertical="center" wrapText="1"/>
      <protection locked="0"/>
    </xf>
    <xf numFmtId="0" fontId="13" fillId="0" borderId="0" xfId="0" applyFont="1" applyProtection="1">
      <protection locked="0"/>
    </xf>
    <xf numFmtId="0" fontId="12" fillId="0" borderId="0" xfId="0" applyFont="1" applyProtection="1">
      <protection locked="0"/>
    </xf>
    <xf numFmtId="0" fontId="14" fillId="0" borderId="0" xfId="0" applyFont="1" applyProtection="1">
      <protection locked="0"/>
    </xf>
    <xf numFmtId="168" fontId="8" fillId="7" borderId="19" xfId="4" applyNumberFormat="1" applyFont="1" applyFill="1" applyBorder="1" applyAlignment="1" applyProtection="1">
      <alignment horizontal="center" vertical="center" wrapText="1"/>
      <protection locked="0"/>
    </xf>
    <xf numFmtId="168" fontId="7" fillId="7" borderId="1" xfId="4" applyNumberFormat="1" applyFont="1" applyFill="1" applyBorder="1" applyAlignment="1" applyProtection="1">
      <alignment vertical="center"/>
      <protection locked="0"/>
    </xf>
    <xf numFmtId="168" fontId="7" fillId="7" borderId="17" xfId="4" applyNumberFormat="1" applyFont="1" applyFill="1" applyBorder="1" applyAlignment="1" applyProtection="1">
      <alignment vertical="center"/>
      <protection locked="0"/>
    </xf>
    <xf numFmtId="0" fontId="4" fillId="0" borderId="0" xfId="2" applyFont="1" applyAlignment="1" applyProtection="1">
      <alignment horizontal="center" vertical="center" wrapText="1"/>
      <protection locked="0"/>
    </xf>
    <xf numFmtId="0" fontId="4" fillId="0" borderId="17" xfId="2" applyFont="1" applyBorder="1" applyAlignment="1" applyProtection="1">
      <alignment horizontal="center" vertical="center" wrapText="1"/>
      <protection locked="0"/>
    </xf>
    <xf numFmtId="168" fontId="8" fillId="7" borderId="15" xfId="2" applyNumberFormat="1" applyFont="1" applyFill="1" applyBorder="1" applyAlignment="1" applyProtection="1">
      <alignment vertical="center"/>
      <protection hidden="1"/>
    </xf>
    <xf numFmtId="168" fontId="8" fillId="7" borderId="30" xfId="2" applyNumberFormat="1" applyFont="1" applyFill="1" applyBorder="1" applyAlignment="1" applyProtection="1">
      <alignment vertical="center"/>
      <protection hidden="1"/>
    </xf>
    <xf numFmtId="0" fontId="4" fillId="0" borderId="0" xfId="0" applyFont="1" applyAlignment="1" applyProtection="1">
      <alignment vertical="center"/>
      <protection locked="0"/>
    </xf>
    <xf numFmtId="168" fontId="8" fillId="6" borderId="42" xfId="2" applyNumberFormat="1" applyFont="1" applyFill="1" applyBorder="1" applyAlignment="1" applyProtection="1">
      <alignment horizontal="center" vertical="center"/>
      <protection hidden="1"/>
    </xf>
    <xf numFmtId="0" fontId="0" fillId="0" borderId="1" xfId="0" applyBorder="1" applyAlignment="1">
      <alignment vertical="center"/>
    </xf>
    <xf numFmtId="0" fontId="0" fillId="0" borderId="0" xfId="0" applyAlignment="1">
      <alignment vertical="center"/>
    </xf>
    <xf numFmtId="0" fontId="15" fillId="0" borderId="0" xfId="0" applyFont="1" applyAlignment="1" applyProtection="1">
      <alignment horizontal="left" vertical="center" wrapText="1"/>
      <protection locked="0"/>
    </xf>
    <xf numFmtId="0" fontId="0" fillId="6" borderId="0" xfId="0" applyFill="1"/>
    <xf numFmtId="0" fontId="15" fillId="0" borderId="0" xfId="0" applyFont="1" applyAlignment="1" applyProtection="1">
      <alignment horizontal="left" vertical="center"/>
      <protection locked="0"/>
    </xf>
    <xf numFmtId="0" fontId="7" fillId="0" borderId="0" xfId="0" applyFont="1" applyAlignment="1">
      <alignment vertical="center"/>
    </xf>
    <xf numFmtId="0" fontId="7" fillId="0" borderId="1" xfId="0" applyFont="1" applyBorder="1" applyAlignment="1">
      <alignment vertical="center"/>
    </xf>
    <xf numFmtId="168" fontId="7" fillId="0" borderId="1" xfId="0" applyNumberFormat="1" applyFont="1" applyBorder="1" applyAlignment="1">
      <alignment horizontal="center" vertical="center"/>
    </xf>
    <xf numFmtId="168" fontId="7" fillId="3" borderId="1" xfId="0" applyNumberFormat="1" applyFont="1" applyFill="1" applyBorder="1" applyAlignment="1">
      <alignment horizontal="center" vertical="center"/>
    </xf>
    <xf numFmtId="168" fontId="8" fillId="2" borderId="5" xfId="1" applyNumberFormat="1" applyFont="1" applyFill="1" applyBorder="1" applyAlignment="1">
      <alignment vertical="center"/>
    </xf>
    <xf numFmtId="168" fontId="7" fillId="7" borderId="17" xfId="4" applyNumberFormat="1" applyFont="1" applyFill="1" applyBorder="1" applyAlignment="1" applyProtection="1">
      <alignment vertical="center"/>
      <protection hidden="1"/>
    </xf>
    <xf numFmtId="168" fontId="7" fillId="7" borderId="1" xfId="4" applyNumberFormat="1" applyFont="1" applyFill="1" applyBorder="1" applyAlignment="1" applyProtection="1">
      <alignment vertical="center"/>
      <protection hidden="1"/>
    </xf>
    <xf numFmtId="0" fontId="6" fillId="0" borderId="0" xfId="0" applyFont="1" applyAlignment="1" applyProtection="1">
      <alignment horizontal="center" vertical="center"/>
      <protection locked="0"/>
    </xf>
    <xf numFmtId="0" fontId="6" fillId="0" borderId="0" xfId="0" applyFont="1" applyAlignment="1" applyProtection="1">
      <alignment horizontal="center"/>
      <protection locked="0"/>
    </xf>
    <xf numFmtId="0" fontId="2" fillId="0" borderId="0" xfId="2" applyFont="1" applyAlignment="1" applyProtection="1">
      <alignment horizontal="justify" vertical="center"/>
      <protection locked="0"/>
    </xf>
    <xf numFmtId="0" fontId="16" fillId="0" borderId="0" xfId="2" applyFont="1" applyAlignment="1" applyProtection="1">
      <alignment vertical="center"/>
      <protection locked="0"/>
    </xf>
    <xf numFmtId="0" fontId="3" fillId="3" borderId="1" xfId="0" applyFont="1" applyFill="1" applyBorder="1" applyAlignment="1" applyProtection="1">
      <alignment vertical="center"/>
      <protection locked="0"/>
    </xf>
    <xf numFmtId="168" fontId="6" fillId="4" borderId="17" xfId="4" applyNumberFormat="1" applyFont="1" applyFill="1" applyBorder="1" applyAlignment="1" applyProtection="1">
      <alignment horizontal="right" vertical="center" wrapText="1"/>
      <protection hidden="1"/>
    </xf>
    <xf numFmtId="168" fontId="16" fillId="0" borderId="0" xfId="2" applyNumberFormat="1" applyFont="1" applyAlignment="1" applyProtection="1">
      <alignment vertical="center"/>
      <protection locked="0"/>
    </xf>
    <xf numFmtId="168" fontId="6" fillId="5" borderId="17" xfId="4" applyNumberFormat="1" applyFont="1" applyFill="1" applyBorder="1" applyAlignment="1" applyProtection="1">
      <alignment horizontal="right" vertical="center" wrapText="1"/>
      <protection hidden="1"/>
    </xf>
    <xf numFmtId="0" fontId="5" fillId="0" borderId="0" xfId="0" applyFont="1" applyAlignment="1" applyProtection="1">
      <alignment vertical="center"/>
      <protection locked="0"/>
    </xf>
    <xf numFmtId="0" fontId="4" fillId="0" borderId="0" xfId="0" applyFont="1" applyAlignment="1" applyProtection="1">
      <alignment horizontal="center" vertical="center"/>
      <protection locked="0"/>
    </xf>
    <xf numFmtId="168" fontId="3" fillId="0" borderId="0" xfId="0" applyNumberFormat="1" applyFont="1" applyAlignment="1" applyProtection="1">
      <alignment vertical="center"/>
      <protection locked="0"/>
    </xf>
    <xf numFmtId="0" fontId="8" fillId="2" borderId="1" xfId="2" applyFont="1" applyFill="1" applyBorder="1" applyAlignment="1" applyProtection="1">
      <alignment horizontal="center" vertical="center" wrapText="1"/>
      <protection locked="0"/>
    </xf>
    <xf numFmtId="0" fontId="8" fillId="0" borderId="0" xfId="2" applyFont="1" applyAlignment="1" applyProtection="1">
      <alignment horizontal="center" vertical="center" wrapText="1"/>
      <protection locked="0"/>
    </xf>
    <xf numFmtId="168" fontId="3" fillId="0" borderId="1" xfId="0" applyNumberFormat="1" applyFont="1" applyBorder="1" applyAlignment="1" applyProtection="1">
      <alignment horizontal="right" vertical="center"/>
      <protection locked="0"/>
    </xf>
    <xf numFmtId="168" fontId="3" fillId="0" borderId="17" xfId="0" applyNumberFormat="1" applyFont="1" applyBorder="1" applyAlignment="1" applyProtection="1">
      <alignment horizontal="right" vertical="center"/>
      <protection locked="0"/>
    </xf>
    <xf numFmtId="168" fontId="3" fillId="0" borderId="0" xfId="0" applyNumberFormat="1" applyFont="1" applyAlignment="1" applyProtection="1">
      <alignment horizontal="right" vertical="center"/>
      <protection locked="0"/>
    </xf>
    <xf numFmtId="168" fontId="3" fillId="3" borderId="1" xfId="0" applyNumberFormat="1" applyFont="1" applyFill="1" applyBorder="1" applyAlignment="1" applyProtection="1">
      <alignment horizontal="right" vertical="center"/>
      <protection hidden="1"/>
    </xf>
    <xf numFmtId="168" fontId="3" fillId="3" borderId="17" xfId="0" applyNumberFormat="1" applyFont="1" applyFill="1" applyBorder="1" applyAlignment="1" applyProtection="1">
      <alignment horizontal="right" vertical="center"/>
      <protection hidden="1"/>
    </xf>
    <xf numFmtId="168" fontId="3" fillId="0" borderId="0" xfId="0" applyNumberFormat="1" applyFont="1" applyAlignment="1" applyProtection="1">
      <alignment horizontal="center" vertical="center"/>
      <protection locked="0"/>
    </xf>
    <xf numFmtId="170" fontId="7" fillId="0" borderId="5" xfId="8" applyNumberFormat="1" applyFont="1" applyBorder="1" applyAlignment="1" applyProtection="1">
      <alignment horizontal="left" vertical="center"/>
      <protection locked="0"/>
    </xf>
    <xf numFmtId="0" fontId="16" fillId="0" borderId="0" xfId="0" applyFont="1" applyAlignment="1">
      <alignment vertical="center"/>
    </xf>
    <xf numFmtId="0" fontId="5" fillId="0" borderId="0" xfId="0" applyFont="1" applyAlignment="1">
      <alignment vertical="center"/>
    </xf>
    <xf numFmtId="0" fontId="17" fillId="0" borderId="0" xfId="0" applyFont="1" applyProtection="1">
      <protection locked="0"/>
    </xf>
    <xf numFmtId="0" fontId="3" fillId="0" borderId="18"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14" fontId="8" fillId="0" borderId="15" xfId="0" applyNumberFormat="1"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168" fontId="7" fillId="0" borderId="0" xfId="2" applyNumberFormat="1" applyAlignment="1" applyProtection="1">
      <alignment vertical="center"/>
      <protection locked="0"/>
    </xf>
    <xf numFmtId="167" fontId="7" fillId="0" borderId="0" xfId="2" applyNumberFormat="1" applyAlignment="1" applyProtection="1">
      <alignment vertical="center"/>
      <protection locked="0"/>
    </xf>
    <xf numFmtId="0" fontId="8" fillId="0" borderId="1" xfId="2" applyFont="1" applyBorder="1" applyAlignment="1" applyProtection="1">
      <alignment horizontal="center" vertical="center" wrapText="1"/>
      <protection locked="0"/>
    </xf>
    <xf numFmtId="9" fontId="3" fillId="0" borderId="1" xfId="3" applyFont="1" applyFill="1" applyBorder="1" applyAlignment="1" applyProtection="1">
      <alignment horizontal="right" vertical="center" wrapText="1"/>
      <protection locked="0"/>
    </xf>
    <xf numFmtId="41" fontId="6" fillId="4" borderId="1" xfId="6" applyFont="1" applyFill="1" applyBorder="1" applyAlignment="1" applyProtection="1">
      <alignment vertical="center" wrapText="1"/>
      <protection locked="0"/>
    </xf>
    <xf numFmtId="168" fontId="6" fillId="6" borderId="1" xfId="4" applyNumberFormat="1" applyFont="1" applyFill="1" applyBorder="1" applyAlignment="1" applyProtection="1">
      <alignment horizontal="right" vertical="center" wrapText="1"/>
      <protection hidden="1"/>
    </xf>
    <xf numFmtId="0" fontId="7" fillId="0" borderId="24" xfId="2" applyBorder="1" applyAlignment="1" applyProtection="1">
      <alignment horizontal="left" vertical="center"/>
      <protection locked="0"/>
    </xf>
    <xf numFmtId="168" fontId="7" fillId="0" borderId="12" xfId="2" applyNumberFormat="1" applyBorder="1" applyAlignment="1" applyProtection="1">
      <alignment horizontal="right" vertical="center"/>
      <protection locked="0"/>
    </xf>
    <xf numFmtId="168" fontId="7" fillId="0" borderId="3" xfId="2" applyNumberFormat="1" applyBorder="1" applyAlignment="1" applyProtection="1">
      <alignment horizontal="right" vertical="center"/>
      <protection locked="0"/>
    </xf>
    <xf numFmtId="0" fontId="7" fillId="0" borderId="18" xfId="2" applyBorder="1" applyAlignment="1" applyProtection="1">
      <alignment horizontal="left" vertical="center"/>
      <protection locked="0"/>
    </xf>
    <xf numFmtId="169" fontId="7" fillId="0" borderId="5" xfId="2" applyNumberFormat="1" applyBorder="1" applyAlignment="1" applyProtection="1">
      <alignment horizontal="left" vertical="center"/>
      <protection locked="0"/>
    </xf>
    <xf numFmtId="169" fontId="7" fillId="0" borderId="1" xfId="2" applyNumberFormat="1" applyBorder="1" applyAlignment="1" applyProtection="1">
      <alignment horizontal="center" vertical="center"/>
      <protection locked="0"/>
    </xf>
    <xf numFmtId="0" fontId="7" fillId="0" borderId="0" xfId="2" applyAlignment="1" applyProtection="1">
      <alignment horizontal="right" vertical="center"/>
      <protection locked="0"/>
    </xf>
    <xf numFmtId="0" fontId="8" fillId="6" borderId="52" xfId="2" applyFont="1" applyFill="1" applyBorder="1" applyAlignment="1" applyProtection="1">
      <alignment vertical="center"/>
      <protection locked="0"/>
    </xf>
    <xf numFmtId="0" fontId="3" fillId="3" borderId="18" xfId="0" applyFont="1" applyFill="1" applyBorder="1" applyAlignment="1" applyProtection="1">
      <alignment vertical="center"/>
      <protection locked="0"/>
    </xf>
    <xf numFmtId="0" fontId="3" fillId="3" borderId="17" xfId="0" applyFont="1" applyFill="1" applyBorder="1" applyAlignment="1" applyProtection="1">
      <alignment vertical="center"/>
      <protection locked="0"/>
    </xf>
    <xf numFmtId="0" fontId="8" fillId="2" borderId="29" xfId="2" applyFont="1" applyFill="1" applyBorder="1" applyAlignment="1" applyProtection="1">
      <alignment horizontal="center" vertical="center" wrapText="1"/>
      <protection locked="0"/>
    </xf>
    <xf numFmtId="168" fontId="8" fillId="6" borderId="53" xfId="2" applyNumberFormat="1" applyFont="1" applyFill="1" applyBorder="1" applyAlignment="1" applyProtection="1">
      <alignment horizontal="center" vertical="center"/>
      <protection hidden="1"/>
    </xf>
    <xf numFmtId="0" fontId="6" fillId="0" borderId="0" xfId="0" applyFont="1" applyAlignment="1" applyProtection="1">
      <alignment vertical="center"/>
      <protection locked="0"/>
    </xf>
    <xf numFmtId="0" fontId="8" fillId="2" borderId="1" xfId="0" applyFont="1" applyFill="1" applyBorder="1" applyAlignment="1">
      <alignment horizontal="center" vertical="center" wrapText="1"/>
    </xf>
    <xf numFmtId="0" fontId="8" fillId="2" borderId="1" xfId="2" applyFont="1" applyFill="1" applyBorder="1" applyAlignment="1">
      <alignment horizontal="center" vertical="center" wrapText="1"/>
    </xf>
    <xf numFmtId="0" fontId="8" fillId="0" borderId="1"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7" fillId="8" borderId="1" xfId="0" applyFont="1" applyFill="1" applyBorder="1" applyAlignment="1" applyProtection="1">
      <alignment vertical="center" wrapText="1"/>
      <protection locked="0"/>
    </xf>
    <xf numFmtId="0" fontId="7" fillId="8" borderId="1" xfId="0" applyFont="1" applyFill="1" applyBorder="1" applyAlignment="1" applyProtection="1">
      <alignment horizontal="left" vertical="center" wrapText="1"/>
      <protection locked="0"/>
    </xf>
    <xf numFmtId="168" fontId="6" fillId="4" borderId="3" xfId="4" applyNumberFormat="1" applyFont="1" applyFill="1" applyBorder="1" applyAlignment="1" applyProtection="1">
      <alignment horizontal="right" vertical="center" wrapText="1"/>
      <protection hidden="1"/>
    </xf>
    <xf numFmtId="0" fontId="7" fillId="8" borderId="2" xfId="0" applyFont="1" applyFill="1" applyBorder="1" applyAlignment="1" applyProtection="1">
      <alignment horizontal="left" vertical="center" wrapText="1"/>
      <protection locked="0"/>
    </xf>
    <xf numFmtId="0" fontId="7" fillId="8" borderId="2" xfId="0" applyFont="1" applyFill="1" applyBorder="1" applyAlignment="1" applyProtection="1">
      <alignment horizontal="center" vertical="center" wrapText="1"/>
      <protection locked="0"/>
    </xf>
    <xf numFmtId="0" fontId="3" fillId="5" borderId="4" xfId="7" applyNumberFormat="1" applyFont="1" applyFill="1" applyBorder="1" applyAlignment="1" applyProtection="1">
      <alignment horizontal="center" vertical="center" wrapText="1"/>
      <protection hidden="1"/>
    </xf>
    <xf numFmtId="9" fontId="3" fillId="5" borderId="4" xfId="7" applyFont="1" applyFill="1" applyBorder="1" applyAlignment="1" applyProtection="1">
      <alignment horizontal="center" vertical="center" wrapText="1"/>
      <protection hidden="1"/>
    </xf>
    <xf numFmtId="166" fontId="6" fillId="5" borderId="4" xfId="4" applyNumberFormat="1" applyFont="1" applyFill="1" applyBorder="1" applyAlignment="1" applyProtection="1">
      <alignment horizontal="center" vertical="center" wrapText="1"/>
      <protection locked="0"/>
    </xf>
    <xf numFmtId="0" fontId="7" fillId="8" borderId="2" xfId="0" applyFont="1" applyFill="1" applyBorder="1" applyAlignment="1" applyProtection="1">
      <alignment vertical="center" wrapText="1"/>
      <protection locked="0"/>
    </xf>
    <xf numFmtId="168" fontId="7" fillId="0" borderId="2" xfId="4" applyNumberFormat="1" applyFont="1" applyBorder="1" applyAlignment="1" applyProtection="1">
      <alignment vertical="center"/>
      <protection locked="0"/>
    </xf>
    <xf numFmtId="168" fontId="6" fillId="5" borderId="27" xfId="4" applyNumberFormat="1" applyFont="1" applyFill="1" applyBorder="1" applyAlignment="1" applyProtection="1">
      <alignment horizontal="right" vertical="center" wrapText="1"/>
      <protection hidden="1"/>
    </xf>
    <xf numFmtId="168" fontId="6" fillId="4" borderId="76" xfId="4" applyNumberFormat="1" applyFont="1" applyFill="1" applyBorder="1" applyAlignment="1" applyProtection="1">
      <alignment horizontal="right" vertical="center" wrapText="1"/>
      <protection hidden="1"/>
    </xf>
    <xf numFmtId="168" fontId="6" fillId="4" borderId="78" xfId="4" applyNumberFormat="1" applyFont="1" applyFill="1" applyBorder="1" applyAlignment="1" applyProtection="1">
      <alignment horizontal="right" vertical="center" wrapText="1"/>
      <protection hidden="1"/>
    </xf>
    <xf numFmtId="168" fontId="6" fillId="4" borderId="79" xfId="4" applyNumberFormat="1" applyFont="1" applyFill="1" applyBorder="1" applyAlignment="1" applyProtection="1">
      <alignment horizontal="right" vertical="center" wrapText="1"/>
      <protection hidden="1"/>
    </xf>
    <xf numFmtId="168" fontId="6" fillId="6" borderId="65" xfId="4" applyNumberFormat="1" applyFont="1" applyFill="1" applyBorder="1" applyAlignment="1" applyProtection="1">
      <alignment horizontal="right" vertical="center" wrapText="1"/>
      <protection hidden="1"/>
    </xf>
    <xf numFmtId="0" fontId="3" fillId="0" borderId="84" xfId="0" applyFont="1" applyBorder="1" applyProtection="1">
      <protection locked="0"/>
    </xf>
    <xf numFmtId="0" fontId="5" fillId="0" borderId="84" xfId="0" applyFont="1" applyBorder="1" applyAlignment="1" applyProtection="1">
      <alignment vertical="center"/>
      <protection locked="0"/>
    </xf>
    <xf numFmtId="0" fontId="3" fillId="0" borderId="84" xfId="0" applyFont="1" applyBorder="1" applyAlignment="1" applyProtection="1">
      <alignment vertical="center"/>
      <protection locked="0"/>
    </xf>
    <xf numFmtId="0" fontId="6" fillId="3" borderId="60" xfId="0" applyFont="1" applyFill="1" applyBorder="1" applyAlignment="1" applyProtection="1">
      <alignment horizontal="center" vertical="center" wrapText="1"/>
      <protection locked="0"/>
    </xf>
    <xf numFmtId="0" fontId="7" fillId="0" borderId="60" xfId="0" applyFont="1" applyBorder="1" applyAlignment="1" applyProtection="1">
      <alignment horizontal="center" vertical="center" wrapText="1"/>
      <protection locked="0"/>
    </xf>
    <xf numFmtId="0" fontId="7" fillId="8" borderId="60" xfId="0" applyFont="1" applyFill="1" applyBorder="1" applyAlignment="1" applyProtection="1">
      <alignment horizontal="center" vertical="center" wrapText="1"/>
      <protection locked="0"/>
    </xf>
    <xf numFmtId="0" fontId="7" fillId="0" borderId="60" xfId="0" applyFont="1" applyBorder="1" applyAlignment="1" applyProtection="1">
      <alignment horizontal="left" vertical="center" wrapText="1"/>
      <protection locked="0"/>
    </xf>
    <xf numFmtId="168" fontId="3" fillId="0" borderId="60" xfId="0" applyNumberFormat="1" applyFont="1" applyBorder="1" applyAlignment="1" applyProtection="1">
      <alignment vertical="center"/>
      <protection locked="0"/>
    </xf>
    <xf numFmtId="168" fontId="3" fillId="0" borderId="60" xfId="0" applyNumberFormat="1" applyFont="1" applyBorder="1" applyAlignment="1" applyProtection="1">
      <alignment vertical="center"/>
      <protection hidden="1"/>
    </xf>
    <xf numFmtId="0" fontId="7" fillId="8" borderId="60" xfId="0" applyFont="1" applyFill="1" applyBorder="1" applyAlignment="1" applyProtection="1">
      <alignment horizontal="left" vertical="center" wrapText="1"/>
      <protection locked="0"/>
    </xf>
    <xf numFmtId="168" fontId="6" fillId="2" borderId="3" xfId="0" applyNumberFormat="1" applyFont="1" applyFill="1" applyBorder="1" applyAlignment="1" applyProtection="1">
      <alignment vertical="center"/>
      <protection hidden="1"/>
    </xf>
    <xf numFmtId="0" fontId="3" fillId="3" borderId="11" xfId="0" applyFont="1" applyFill="1" applyBorder="1" applyAlignment="1" applyProtection="1">
      <alignment vertical="center" wrapText="1"/>
      <protection locked="0"/>
    </xf>
    <xf numFmtId="0" fontId="3" fillId="3" borderId="51" xfId="0" applyFont="1" applyFill="1" applyBorder="1" applyAlignment="1" applyProtection="1">
      <alignment vertical="center" wrapText="1"/>
      <protection locked="0"/>
    </xf>
    <xf numFmtId="0" fontId="3" fillId="3" borderId="13" xfId="0" applyFont="1" applyFill="1" applyBorder="1" applyAlignment="1" applyProtection="1">
      <alignment horizontal="center" vertical="center" wrapText="1"/>
      <protection locked="0"/>
    </xf>
    <xf numFmtId="0" fontId="3" fillId="3" borderId="18" xfId="0" applyFont="1" applyFill="1" applyBorder="1" applyAlignment="1" applyProtection="1">
      <alignment horizontal="center" vertical="center" wrapText="1"/>
      <protection locked="0"/>
    </xf>
    <xf numFmtId="0" fontId="3" fillId="3" borderId="28" xfId="0" applyFont="1" applyFill="1" applyBorder="1" applyAlignment="1" applyProtection="1">
      <alignment horizontal="center" vertical="center" wrapText="1"/>
      <protection locked="0"/>
    </xf>
    <xf numFmtId="0" fontId="3" fillId="3" borderId="52" xfId="0" applyFont="1" applyFill="1" applyBorder="1" applyAlignment="1" applyProtection="1">
      <alignment horizontal="center" vertical="center" wrapText="1"/>
      <protection locked="0"/>
    </xf>
    <xf numFmtId="0" fontId="3" fillId="3" borderId="59" xfId="0" applyFont="1" applyFill="1" applyBorder="1" applyAlignment="1" applyProtection="1">
      <alignment horizontal="center" vertical="center" wrapText="1"/>
      <protection locked="0"/>
    </xf>
    <xf numFmtId="0" fontId="3" fillId="3" borderId="7" xfId="0" applyFont="1" applyFill="1" applyBorder="1" applyAlignment="1" applyProtection="1">
      <alignment vertical="center" wrapText="1"/>
      <protection locked="0"/>
    </xf>
    <xf numFmtId="0" fontId="3" fillId="3" borderId="19" xfId="0" applyFont="1" applyFill="1" applyBorder="1" applyAlignment="1" applyProtection="1">
      <alignment vertical="center" wrapText="1"/>
      <protection locked="0"/>
    </xf>
    <xf numFmtId="0" fontId="3" fillId="3" borderId="93" xfId="0" applyFont="1" applyFill="1" applyBorder="1" applyAlignment="1" applyProtection="1">
      <alignment vertical="center" wrapText="1"/>
      <protection locked="0"/>
    </xf>
    <xf numFmtId="0" fontId="3" fillId="3" borderId="58" xfId="0" applyFont="1" applyFill="1" applyBorder="1" applyAlignment="1" applyProtection="1">
      <alignment vertical="center" wrapText="1"/>
      <protection locked="0"/>
    </xf>
    <xf numFmtId="0" fontId="24" fillId="0" borderId="18" xfId="0" applyFont="1" applyBorder="1" applyAlignment="1">
      <alignment horizontal="left" wrapText="1"/>
    </xf>
    <xf numFmtId="0" fontId="21" fillId="0" borderId="1" xfId="0" applyFont="1" applyBorder="1" applyAlignment="1">
      <alignment horizontal="left" wrapText="1"/>
    </xf>
    <xf numFmtId="0" fontId="21" fillId="0" borderId="17" xfId="0" applyFont="1" applyBorder="1" applyAlignment="1">
      <alignment horizontal="left" wrapText="1"/>
    </xf>
    <xf numFmtId="0" fontId="20" fillId="0" borderId="18" xfId="0" applyFont="1" applyBorder="1" applyAlignment="1">
      <alignment horizontal="center"/>
    </xf>
    <xf numFmtId="0" fontId="20" fillId="0" borderId="1" xfId="0" applyFont="1" applyBorder="1" applyAlignment="1">
      <alignment horizontal="center"/>
    </xf>
    <xf numFmtId="0" fontId="20" fillId="0" borderId="17" xfId="0" applyFont="1" applyBorder="1" applyAlignment="1">
      <alignment horizontal="center"/>
    </xf>
    <xf numFmtId="0" fontId="21" fillId="0" borderId="18" xfId="0" applyFont="1" applyBorder="1" applyAlignment="1">
      <alignment horizontal="left" wrapText="1"/>
    </xf>
    <xf numFmtId="0" fontId="20" fillId="0" borderId="18" xfId="0" applyFont="1" applyBorder="1" applyAlignment="1">
      <alignment horizontal="center" wrapText="1"/>
    </xf>
    <xf numFmtId="14" fontId="8" fillId="0" borderId="14" xfId="0" applyNumberFormat="1" applyFont="1" applyBorder="1" applyAlignment="1" applyProtection="1">
      <alignment horizontal="center" vertical="center"/>
      <protection locked="0"/>
    </xf>
    <xf numFmtId="14" fontId="8" fillId="0" borderId="15" xfId="0" applyNumberFormat="1"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8" fillId="0" borderId="2" xfId="0" applyFont="1" applyBorder="1" applyAlignment="1" applyProtection="1">
      <alignment horizontal="center" vertical="center" wrapText="1"/>
      <protection locked="0"/>
    </xf>
    <xf numFmtId="0" fontId="8" fillId="0" borderId="27" xfId="0" applyFont="1" applyBorder="1" applyAlignment="1" applyProtection="1">
      <alignment horizontal="center" vertical="center" wrapText="1"/>
      <protection locked="0"/>
    </xf>
    <xf numFmtId="0" fontId="8" fillId="0" borderId="44" xfId="0" applyFont="1" applyBorder="1" applyAlignment="1" applyProtection="1">
      <alignment horizontal="center" vertical="center" wrapText="1"/>
      <protection locked="0"/>
    </xf>
    <xf numFmtId="0" fontId="8" fillId="0" borderId="35" xfId="0" applyFont="1" applyBorder="1" applyAlignment="1" applyProtection="1">
      <alignment horizontal="center" vertical="center" wrapText="1"/>
      <protection locked="0"/>
    </xf>
    <xf numFmtId="0" fontId="8" fillId="0" borderId="36" xfId="0" applyFont="1" applyBorder="1" applyAlignment="1" applyProtection="1">
      <alignment horizontal="center" vertical="center" wrapText="1"/>
      <protection locked="0"/>
    </xf>
    <xf numFmtId="0" fontId="8" fillId="0" borderId="46"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21" xfId="0" applyFont="1" applyBorder="1" applyAlignment="1" applyProtection="1">
      <alignment horizontal="center" vertical="center" wrapText="1"/>
      <protection locked="0"/>
    </xf>
    <xf numFmtId="0" fontId="20" fillId="0" borderId="13" xfId="0" applyFont="1" applyBorder="1" applyAlignment="1">
      <alignment horizontal="center"/>
    </xf>
    <xf numFmtId="0" fontId="20" fillId="0" borderId="14" xfId="0" applyFont="1" applyBorder="1" applyAlignment="1">
      <alignment horizontal="center"/>
    </xf>
    <xf numFmtId="0" fontId="20" fillId="0" borderId="15" xfId="0" applyFont="1" applyBorder="1" applyAlignment="1">
      <alignment horizontal="center"/>
    </xf>
    <xf numFmtId="0" fontId="21" fillId="0" borderId="28" xfId="0" applyFont="1" applyBorder="1" applyAlignment="1">
      <alignment horizontal="left" wrapText="1"/>
    </xf>
    <xf numFmtId="0" fontId="21" fillId="0" borderId="29" xfId="0" applyFont="1" applyBorder="1" applyAlignment="1">
      <alignment horizontal="left" wrapText="1"/>
    </xf>
    <xf numFmtId="0" fontId="21" fillId="0" borderId="30" xfId="0" applyFont="1" applyBorder="1" applyAlignment="1">
      <alignment horizontal="left" wrapText="1"/>
    </xf>
    <xf numFmtId="0" fontId="14" fillId="0" borderId="0" xfId="0" applyFont="1" applyAlignment="1">
      <alignment horizontal="center"/>
    </xf>
    <xf numFmtId="0" fontId="13" fillId="0" borderId="0" xfId="0" applyFont="1" applyAlignment="1" applyProtection="1">
      <alignment horizontal="center"/>
      <protection locked="0"/>
    </xf>
    <xf numFmtId="0" fontId="14" fillId="0" borderId="0" xfId="0" applyFont="1" applyAlignment="1" applyProtection="1">
      <alignment horizontal="center"/>
      <protection locked="0"/>
    </xf>
    <xf numFmtId="49" fontId="3" fillId="3" borderId="55" xfId="0" applyNumberFormat="1" applyFont="1" applyFill="1" applyBorder="1" applyAlignment="1" applyProtection="1">
      <alignment horizontal="center" vertical="center" wrapText="1"/>
      <protection locked="0"/>
    </xf>
    <xf numFmtId="49" fontId="3" fillId="3" borderId="56" xfId="0" applyNumberFormat="1" applyFont="1" applyFill="1" applyBorder="1" applyAlignment="1" applyProtection="1">
      <alignment horizontal="center" vertical="center" wrapText="1"/>
      <protection locked="0"/>
    </xf>
    <xf numFmtId="41" fontId="7" fillId="0" borderId="1" xfId="6"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wrapText="1"/>
      <protection locked="0"/>
    </xf>
    <xf numFmtId="0" fontId="3" fillId="3" borderId="14" xfId="0" applyFont="1" applyFill="1" applyBorder="1" applyAlignment="1" applyProtection="1">
      <alignment horizontal="center" vertical="center" wrapText="1"/>
      <protection locked="0"/>
    </xf>
    <xf numFmtId="0" fontId="3" fillId="3" borderId="15" xfId="0" applyFont="1" applyFill="1" applyBorder="1" applyAlignment="1" applyProtection="1">
      <alignment horizontal="center" vertical="center" wrapText="1"/>
      <protection locked="0"/>
    </xf>
    <xf numFmtId="0" fontId="3" fillId="3" borderId="18"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17" xfId="0" applyFont="1" applyFill="1" applyBorder="1" applyAlignment="1" applyProtection="1">
      <alignment horizontal="center" vertical="center" wrapText="1"/>
      <protection locked="0"/>
    </xf>
    <xf numFmtId="0" fontId="3" fillId="3" borderId="28" xfId="0" applyFont="1" applyFill="1" applyBorder="1" applyAlignment="1" applyProtection="1">
      <alignment horizontal="center" vertical="center" wrapText="1"/>
      <protection locked="0"/>
    </xf>
    <xf numFmtId="0" fontId="3" fillId="3" borderId="29" xfId="0" applyFont="1" applyFill="1" applyBorder="1" applyAlignment="1" applyProtection="1">
      <alignment horizontal="center" vertical="center" wrapText="1"/>
      <protection locked="0"/>
    </xf>
    <xf numFmtId="0" fontId="3" fillId="3" borderId="30" xfId="0" applyFont="1" applyFill="1" applyBorder="1" applyAlignment="1" applyProtection="1">
      <alignment horizontal="center" vertical="center" wrapText="1"/>
      <protection locked="0"/>
    </xf>
    <xf numFmtId="0" fontId="6" fillId="0" borderId="16" xfId="2" applyFont="1" applyBorder="1" applyAlignment="1" applyProtection="1">
      <alignment horizontal="center" vertical="center" wrapText="1"/>
      <protection locked="0"/>
    </xf>
    <xf numFmtId="0" fontId="6" fillId="0" borderId="7" xfId="2" applyFont="1" applyBorder="1" applyAlignment="1" applyProtection="1">
      <alignment horizontal="center" vertical="center" wrapText="1"/>
      <protection locked="0"/>
    </xf>
    <xf numFmtId="0" fontId="6" fillId="0" borderId="5" xfId="2" applyFont="1" applyBorder="1" applyAlignment="1" applyProtection="1">
      <alignment horizontal="center" vertical="center" wrapText="1"/>
      <protection locked="0"/>
    </xf>
    <xf numFmtId="0" fontId="3" fillId="3" borderId="94" xfId="0" applyFont="1" applyFill="1" applyBorder="1" applyAlignment="1" applyProtection="1">
      <alignment horizontal="center" vertical="center" wrapText="1"/>
      <protection locked="0"/>
    </xf>
    <xf numFmtId="0" fontId="3" fillId="3" borderId="22" xfId="0" applyFont="1" applyFill="1" applyBorder="1" applyAlignment="1" applyProtection="1">
      <alignment horizontal="center" vertical="center" wrapText="1"/>
      <protection locked="0"/>
    </xf>
    <xf numFmtId="0" fontId="3" fillId="3" borderId="83" xfId="0" applyFont="1" applyFill="1" applyBorder="1" applyAlignment="1" applyProtection="1">
      <alignment horizontal="center" vertical="center" wrapText="1"/>
      <protection locked="0"/>
    </xf>
    <xf numFmtId="0" fontId="3" fillId="3" borderId="10" xfId="0" applyFont="1" applyFill="1" applyBorder="1" applyAlignment="1" applyProtection="1">
      <alignment vertical="center"/>
      <protection locked="0"/>
    </xf>
    <xf numFmtId="0" fontId="3" fillId="3" borderId="11" xfId="0" applyFont="1" applyFill="1" applyBorder="1" applyAlignment="1" applyProtection="1">
      <alignment vertical="center"/>
      <protection locked="0"/>
    </xf>
    <xf numFmtId="0" fontId="3" fillId="3" borderId="51" xfId="0" applyFont="1" applyFill="1" applyBorder="1" applyAlignment="1" applyProtection="1">
      <alignment vertical="center"/>
      <protection locked="0"/>
    </xf>
    <xf numFmtId="0" fontId="3" fillId="3" borderId="4" xfId="0" applyFont="1" applyFill="1" applyBorder="1" applyAlignment="1" applyProtection="1">
      <alignment vertical="center"/>
      <protection locked="0"/>
    </xf>
    <xf numFmtId="0" fontId="3" fillId="3" borderId="7" xfId="0" applyFont="1" applyFill="1" applyBorder="1" applyAlignment="1" applyProtection="1">
      <alignment vertical="center"/>
      <protection locked="0"/>
    </xf>
    <xf numFmtId="0" fontId="3" fillId="3" borderId="19" xfId="0" applyFont="1" applyFill="1" applyBorder="1" applyAlignment="1" applyProtection="1">
      <alignment vertical="center"/>
      <protection locked="0"/>
    </xf>
    <xf numFmtId="0" fontId="3" fillId="3" borderId="57" xfId="0" applyFont="1" applyFill="1" applyBorder="1" applyAlignment="1" applyProtection="1">
      <alignment vertical="center"/>
      <protection locked="0"/>
    </xf>
    <xf numFmtId="0" fontId="3" fillId="3" borderId="93" xfId="0" applyFont="1" applyFill="1" applyBorder="1" applyAlignment="1" applyProtection="1">
      <alignment vertical="center"/>
      <protection locked="0"/>
    </xf>
    <xf numFmtId="0" fontId="3" fillId="3" borderId="58" xfId="0" applyFont="1" applyFill="1" applyBorder="1" applyAlignment="1" applyProtection="1">
      <alignment vertical="center"/>
      <protection locked="0"/>
    </xf>
    <xf numFmtId="0" fontId="3" fillId="3" borderId="85" xfId="0" applyFont="1" applyFill="1" applyBorder="1" applyAlignment="1" applyProtection="1">
      <alignment vertical="center"/>
      <protection locked="0"/>
    </xf>
    <xf numFmtId="0" fontId="3" fillId="3" borderId="55" xfId="0" applyFont="1" applyFill="1" applyBorder="1" applyAlignment="1" applyProtection="1">
      <alignment vertical="center"/>
      <protection locked="0"/>
    </xf>
    <xf numFmtId="0" fontId="3" fillId="3" borderId="56" xfId="0" applyFont="1" applyFill="1" applyBorder="1" applyAlignment="1" applyProtection="1">
      <alignment vertical="center"/>
      <protection locked="0"/>
    </xf>
    <xf numFmtId="0" fontId="3" fillId="3" borderId="66" xfId="0" applyFont="1" applyFill="1" applyBorder="1" applyAlignment="1" applyProtection="1">
      <alignment horizontal="left" vertical="center" wrapText="1"/>
      <protection locked="0"/>
    </xf>
    <xf numFmtId="0" fontId="3" fillId="3" borderId="70" xfId="0" applyFont="1" applyFill="1" applyBorder="1" applyAlignment="1" applyProtection="1">
      <alignment horizontal="left" vertical="center" wrapText="1"/>
      <protection locked="0"/>
    </xf>
    <xf numFmtId="0" fontId="3" fillId="3" borderId="69" xfId="0" applyFont="1" applyFill="1" applyBorder="1" applyAlignment="1" applyProtection="1">
      <alignment horizontal="center" vertical="center" wrapText="1"/>
      <protection locked="0"/>
    </xf>
    <xf numFmtId="0" fontId="3" fillId="3" borderId="68" xfId="0" applyFont="1" applyFill="1" applyBorder="1" applyAlignment="1" applyProtection="1">
      <alignment horizontal="center" vertical="center" wrapText="1"/>
      <protection locked="0"/>
    </xf>
    <xf numFmtId="0" fontId="3" fillId="3" borderId="86" xfId="0" applyFont="1" applyFill="1" applyBorder="1" applyAlignment="1" applyProtection="1">
      <alignment horizontal="left" vertical="center" wrapText="1"/>
      <protection locked="0"/>
    </xf>
    <xf numFmtId="0" fontId="3" fillId="3" borderId="87" xfId="0" applyFont="1" applyFill="1" applyBorder="1" applyAlignment="1" applyProtection="1">
      <alignment horizontal="left" vertical="center" wrapText="1"/>
      <protection locked="0"/>
    </xf>
    <xf numFmtId="0" fontId="3" fillId="3" borderId="88" xfId="0" applyFont="1" applyFill="1" applyBorder="1" applyAlignment="1" applyProtection="1">
      <alignment horizontal="left" vertical="center" wrapText="1"/>
      <protection locked="0"/>
    </xf>
    <xf numFmtId="0" fontId="3" fillId="3" borderId="89" xfId="0" applyFont="1" applyFill="1" applyBorder="1" applyAlignment="1" applyProtection="1">
      <alignment horizontal="left" vertical="center" wrapText="1"/>
      <protection locked="0"/>
    </xf>
    <xf numFmtId="0" fontId="3" fillId="3" borderId="90" xfId="0" applyFont="1" applyFill="1" applyBorder="1" applyAlignment="1" applyProtection="1">
      <alignment horizontal="left" vertical="center" wrapText="1"/>
      <protection locked="0"/>
    </xf>
    <xf numFmtId="0" fontId="3" fillId="3" borderId="91" xfId="0" applyFont="1" applyFill="1" applyBorder="1" applyAlignment="1" applyProtection="1">
      <alignment horizontal="left" vertical="center" wrapText="1"/>
      <protection locked="0"/>
    </xf>
    <xf numFmtId="0" fontId="3" fillId="3" borderId="39" xfId="0" applyFont="1" applyFill="1" applyBorder="1" applyAlignment="1" applyProtection="1">
      <alignment horizontal="center" vertical="center" wrapText="1"/>
      <protection locked="0"/>
    </xf>
    <xf numFmtId="0" fontId="3" fillId="3" borderId="5" xfId="0" applyFont="1" applyFill="1" applyBorder="1" applyAlignment="1" applyProtection="1">
      <alignment horizontal="center" vertical="center" wrapText="1"/>
      <protection locked="0"/>
    </xf>
    <xf numFmtId="0" fontId="3" fillId="3" borderId="95" xfId="0" applyFont="1" applyFill="1" applyBorder="1" applyAlignment="1" applyProtection="1">
      <alignment horizontal="center" vertical="center" wrapText="1"/>
      <protection locked="0"/>
    </xf>
    <xf numFmtId="0" fontId="3" fillId="3" borderId="46" xfId="0" applyFont="1" applyFill="1" applyBorder="1" applyAlignment="1" applyProtection="1">
      <alignment horizontal="center" vertical="center" wrapText="1"/>
      <protection locked="0"/>
    </xf>
    <xf numFmtId="0" fontId="3" fillId="3" borderId="0" xfId="0" applyFont="1" applyFill="1" applyAlignment="1" applyProtection="1">
      <alignment horizontal="center" vertical="center" wrapText="1"/>
      <protection locked="0"/>
    </xf>
    <xf numFmtId="0" fontId="3" fillId="3" borderId="23" xfId="0" applyFont="1" applyFill="1" applyBorder="1" applyAlignment="1" applyProtection="1">
      <alignment horizontal="center" vertical="center" wrapText="1"/>
      <protection locked="0"/>
    </xf>
    <xf numFmtId="0" fontId="3" fillId="3" borderId="32" xfId="0" applyFont="1" applyFill="1" applyBorder="1" applyAlignment="1" applyProtection="1">
      <alignment horizontal="center" vertical="center" wrapText="1"/>
      <protection locked="0"/>
    </xf>
    <xf numFmtId="0" fontId="3" fillId="3" borderId="47" xfId="0" applyFont="1" applyFill="1" applyBorder="1" applyAlignment="1" applyProtection="1">
      <alignment horizontal="center" vertical="center" wrapText="1"/>
      <protection locked="0"/>
    </xf>
    <xf numFmtId="0" fontId="3" fillId="3" borderId="40"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8" xfId="0" applyFont="1" applyFill="1" applyBorder="1" applyAlignment="1" applyProtection="1">
      <alignment horizontal="center" vertical="center" wrapText="1"/>
      <protection locked="0"/>
    </xf>
    <xf numFmtId="0" fontId="3" fillId="3" borderId="13" xfId="0" applyFont="1" applyFill="1" applyBorder="1" applyAlignment="1" applyProtection="1">
      <alignment horizontal="right" vertical="center"/>
      <protection locked="0"/>
    </xf>
    <xf numFmtId="0" fontId="3" fillId="3" borderId="14" xfId="0" applyFont="1" applyFill="1" applyBorder="1" applyAlignment="1" applyProtection="1">
      <alignment horizontal="right" vertical="center"/>
      <protection locked="0"/>
    </xf>
    <xf numFmtId="0" fontId="3" fillId="3" borderId="15" xfId="0" applyFont="1" applyFill="1" applyBorder="1" applyAlignment="1" applyProtection="1">
      <alignment horizontal="right" vertical="center"/>
      <protection locked="0"/>
    </xf>
    <xf numFmtId="0" fontId="3" fillId="3" borderId="18" xfId="0" applyFont="1" applyFill="1" applyBorder="1" applyAlignment="1" applyProtection="1">
      <alignment horizontal="right" vertical="center"/>
      <protection locked="0"/>
    </xf>
    <xf numFmtId="0" fontId="3" fillId="3" borderId="1" xfId="0" applyFont="1" applyFill="1" applyBorder="1" applyAlignment="1" applyProtection="1">
      <alignment horizontal="right" vertical="center"/>
      <protection locked="0"/>
    </xf>
    <xf numFmtId="0" fontId="3" fillId="3" borderId="17" xfId="0" applyFont="1" applyFill="1" applyBorder="1" applyAlignment="1" applyProtection="1">
      <alignment horizontal="right" vertical="center"/>
      <protection locked="0"/>
    </xf>
    <xf numFmtId="0" fontId="3" fillId="3" borderId="62" xfId="0" applyFont="1" applyFill="1" applyBorder="1" applyAlignment="1" applyProtection="1">
      <alignment horizontal="left" vertical="center" wrapText="1"/>
      <protection locked="0"/>
    </xf>
    <xf numFmtId="0" fontId="3" fillId="3" borderId="0" xfId="0" applyFont="1" applyFill="1" applyAlignment="1" applyProtection="1">
      <alignment horizontal="left" vertical="center" wrapText="1"/>
      <protection locked="0"/>
    </xf>
    <xf numFmtId="0" fontId="3" fillId="3" borderId="63" xfId="0" applyFont="1" applyFill="1" applyBorder="1" applyAlignment="1" applyProtection="1">
      <alignment horizontal="left" vertical="center" wrapText="1"/>
      <protection locked="0"/>
    </xf>
    <xf numFmtId="0" fontId="3" fillId="3" borderId="64" xfId="0" applyFont="1" applyFill="1" applyBorder="1" applyAlignment="1" applyProtection="1">
      <alignment horizontal="left" vertical="center" wrapText="1"/>
      <protection locked="0"/>
    </xf>
    <xf numFmtId="0" fontId="3" fillId="3" borderId="4" xfId="0" applyFont="1" applyFill="1" applyBorder="1" applyAlignment="1" applyProtection="1">
      <alignment horizontal="center" vertical="center" wrapText="1"/>
      <protection locked="0"/>
    </xf>
    <xf numFmtId="0" fontId="3" fillId="3" borderId="34"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3" fillId="3" borderId="50" xfId="0" applyFont="1" applyFill="1" applyBorder="1" applyAlignment="1" applyProtection="1">
      <alignment horizontal="center" vertical="center" wrapText="1"/>
      <protection locked="0"/>
    </xf>
    <xf numFmtId="0" fontId="3" fillId="3" borderId="61" xfId="0" applyFont="1" applyFill="1" applyBorder="1" applyAlignment="1" applyProtection="1">
      <alignment horizontal="left" vertical="center" wrapText="1"/>
      <protection locked="0"/>
    </xf>
    <xf numFmtId="0" fontId="3" fillId="3" borderId="96" xfId="0" applyFont="1" applyFill="1" applyBorder="1" applyAlignment="1" applyProtection="1">
      <alignment horizontal="left" vertical="center" wrapText="1"/>
      <protection locked="0"/>
    </xf>
    <xf numFmtId="0" fontId="3" fillId="3" borderId="97" xfId="0" applyFont="1" applyFill="1" applyBorder="1" applyAlignment="1" applyProtection="1">
      <alignment horizontal="left" vertical="center" wrapText="1"/>
      <protection locked="0"/>
    </xf>
    <xf numFmtId="0" fontId="3" fillId="3" borderId="92" xfId="0" applyFont="1" applyFill="1" applyBorder="1" applyAlignment="1" applyProtection="1">
      <alignment horizontal="center" vertical="center" wrapText="1"/>
      <protection locked="0"/>
    </xf>
    <xf numFmtId="0" fontId="3" fillId="3" borderId="98" xfId="0" applyFont="1" applyFill="1" applyBorder="1" applyAlignment="1" applyProtection="1">
      <alignment horizontal="center" vertical="center" wrapText="1"/>
      <protection locked="0"/>
    </xf>
    <xf numFmtId="0" fontId="3" fillId="3" borderId="99" xfId="0" applyFont="1" applyFill="1" applyBorder="1" applyAlignment="1" applyProtection="1">
      <alignment horizontal="center" vertical="center" wrapText="1"/>
      <protection locked="0"/>
    </xf>
    <xf numFmtId="0" fontId="3" fillId="3" borderId="100" xfId="0" applyFont="1" applyFill="1" applyBorder="1" applyAlignment="1" applyProtection="1">
      <alignment horizontal="center" vertical="center" wrapText="1"/>
      <protection locked="0"/>
    </xf>
    <xf numFmtId="0" fontId="6" fillId="6" borderId="77" xfId="2" applyFont="1" applyFill="1" applyBorder="1" applyAlignment="1" applyProtection="1">
      <alignment horizontal="center" vertical="center" wrapText="1"/>
      <protection locked="0"/>
    </xf>
    <xf numFmtId="0" fontId="6" fillId="6" borderId="7" xfId="2" applyFont="1" applyFill="1" applyBorder="1" applyAlignment="1" applyProtection="1">
      <alignment horizontal="center" vertical="center" wrapText="1"/>
      <protection locked="0"/>
    </xf>
    <xf numFmtId="0" fontId="6" fillId="6" borderId="5" xfId="2"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3" fillId="3" borderId="54" xfId="0" applyFont="1" applyFill="1" applyBorder="1" applyAlignment="1" applyProtection="1">
      <alignment horizontal="left" vertical="center" wrapText="1"/>
      <protection locked="0"/>
    </xf>
    <xf numFmtId="0" fontId="3" fillId="3" borderId="55" xfId="0" applyFont="1" applyFill="1" applyBorder="1" applyAlignment="1" applyProtection="1">
      <alignment horizontal="left" vertical="center" wrapText="1"/>
      <protection locked="0"/>
    </xf>
    <xf numFmtId="0" fontId="3" fillId="3" borderId="56" xfId="0" applyFont="1" applyFill="1" applyBorder="1" applyAlignment="1" applyProtection="1">
      <alignment horizontal="left" vertical="center" wrapText="1"/>
      <protection locked="0"/>
    </xf>
    <xf numFmtId="0" fontId="3" fillId="3" borderId="28" xfId="0" applyFont="1" applyFill="1" applyBorder="1" applyAlignment="1" applyProtection="1">
      <alignment horizontal="right" vertical="center"/>
      <protection locked="0"/>
    </xf>
    <xf numFmtId="0" fontId="3" fillId="3" borderId="29" xfId="0" applyFont="1" applyFill="1" applyBorder="1" applyAlignment="1" applyProtection="1">
      <alignment horizontal="right" vertical="center"/>
      <protection locked="0"/>
    </xf>
    <xf numFmtId="0" fontId="3" fillId="3" borderId="30" xfId="0" applyFont="1" applyFill="1" applyBorder="1" applyAlignment="1" applyProtection="1">
      <alignment horizontal="right" vertical="center"/>
      <protection locked="0"/>
    </xf>
    <xf numFmtId="41" fontId="7" fillId="0" borderId="2" xfId="6" applyFont="1" applyFill="1" applyBorder="1" applyAlignment="1" applyProtection="1">
      <alignment horizontal="center" vertical="center"/>
      <protection locked="0"/>
    </xf>
    <xf numFmtId="41" fontId="6" fillId="4" borderId="82" xfId="2" applyNumberFormat="1" applyFont="1" applyFill="1" applyBorder="1" applyAlignment="1" applyProtection="1">
      <alignment horizontal="center" vertical="center" wrapText="1"/>
      <protection locked="0"/>
    </xf>
    <xf numFmtId="0" fontId="6" fillId="4" borderId="75" xfId="2" applyFont="1" applyFill="1" applyBorder="1" applyAlignment="1" applyProtection="1">
      <alignment horizontal="center" vertical="center" wrapText="1"/>
      <protection locked="0"/>
    </xf>
    <xf numFmtId="168" fontId="3" fillId="5" borderId="4" xfId="2" applyNumberFormat="1" applyFont="1" applyFill="1" applyBorder="1" applyAlignment="1" applyProtection="1">
      <alignment horizontal="right" vertical="center" wrapText="1"/>
      <protection hidden="1"/>
    </xf>
    <xf numFmtId="168" fontId="3" fillId="5" borderId="5" xfId="2" applyNumberFormat="1" applyFont="1" applyFill="1" applyBorder="1" applyAlignment="1" applyProtection="1">
      <alignment horizontal="right" vertical="center" wrapText="1"/>
      <protection hidden="1"/>
    </xf>
    <xf numFmtId="167" fontId="8" fillId="3" borderId="2" xfId="0" applyNumberFormat="1" applyFont="1" applyFill="1" applyBorder="1" applyAlignment="1" applyProtection="1">
      <alignment horizontal="center" vertical="center" wrapText="1"/>
      <protection locked="0"/>
    </xf>
    <xf numFmtId="167" fontId="8" fillId="3" borderId="3" xfId="0" applyNumberFormat="1" applyFont="1" applyFill="1" applyBorder="1" applyAlignment="1" applyProtection="1">
      <alignment horizontal="center" vertical="center" wrapText="1"/>
      <protection locked="0"/>
    </xf>
    <xf numFmtId="0" fontId="6" fillId="5" borderId="16" xfId="2" applyFont="1" applyFill="1" applyBorder="1" applyAlignment="1" applyProtection="1">
      <alignment horizontal="center" vertical="center" wrapText="1"/>
      <protection locked="0"/>
    </xf>
    <xf numFmtId="0" fontId="6" fillId="5" borderId="5" xfId="2" applyFont="1" applyFill="1" applyBorder="1" applyAlignment="1" applyProtection="1">
      <alignment horizontal="center" vertical="center" wrapText="1"/>
      <protection locked="0"/>
    </xf>
    <xf numFmtId="0" fontId="6" fillId="5" borderId="16" xfId="2" applyFont="1" applyFill="1" applyBorder="1" applyAlignment="1" applyProtection="1">
      <alignment horizontal="justify" vertical="center" wrapText="1"/>
      <protection locked="0"/>
    </xf>
    <xf numFmtId="0" fontId="6" fillId="5" borderId="5" xfId="2" applyFont="1" applyFill="1" applyBorder="1" applyAlignment="1" applyProtection="1">
      <alignment horizontal="justify" vertical="center" wrapText="1"/>
      <protection locked="0"/>
    </xf>
    <xf numFmtId="0" fontId="6" fillId="5" borderId="4" xfId="2" applyFont="1" applyFill="1" applyBorder="1" applyAlignment="1" applyProtection="1">
      <alignment horizontal="center" vertical="center" wrapText="1"/>
      <protection locked="0"/>
    </xf>
    <xf numFmtId="166" fontId="6" fillId="4" borderId="4" xfId="4" applyNumberFormat="1" applyFont="1" applyFill="1" applyBorder="1" applyAlignment="1" applyProtection="1">
      <alignment horizontal="center" vertical="center" wrapText="1"/>
      <protection locked="0"/>
    </xf>
    <xf numFmtId="166" fontId="6" fillId="4" borderId="5" xfId="4" applyNumberFormat="1" applyFont="1" applyFill="1" applyBorder="1" applyAlignment="1" applyProtection="1">
      <alignment horizontal="center" vertical="center" wrapText="1"/>
      <protection locked="0"/>
    </xf>
    <xf numFmtId="166" fontId="6" fillId="0" borderId="8" xfId="4" applyNumberFormat="1" applyFont="1" applyFill="1" applyBorder="1" applyAlignment="1" applyProtection="1">
      <alignment horizontal="left" vertical="top" wrapText="1"/>
      <protection locked="0"/>
    </xf>
    <xf numFmtId="166" fontId="6" fillId="0" borderId="9" xfId="4" applyNumberFormat="1" applyFont="1" applyFill="1" applyBorder="1" applyAlignment="1" applyProtection="1">
      <alignment horizontal="left" vertical="top" wrapText="1"/>
      <protection locked="0"/>
    </xf>
    <xf numFmtId="166" fontId="6" fillId="0" borderId="20" xfId="4" applyNumberFormat="1" applyFont="1" applyFill="1" applyBorder="1" applyAlignment="1" applyProtection="1">
      <alignment horizontal="left" vertical="top" wrapText="1"/>
      <protection locked="0"/>
    </xf>
    <xf numFmtId="166" fontId="6" fillId="0" borderId="6" xfId="4" applyNumberFormat="1" applyFont="1" applyFill="1" applyBorder="1" applyAlignment="1" applyProtection="1">
      <alignment horizontal="left" vertical="top" wrapText="1"/>
      <protection locked="0"/>
    </xf>
    <xf numFmtId="166" fontId="6" fillId="0" borderId="0" xfId="4" applyNumberFormat="1" applyFont="1" applyFill="1" applyBorder="1" applyAlignment="1" applyProtection="1">
      <alignment horizontal="left" vertical="top" wrapText="1"/>
      <protection locked="0"/>
    </xf>
    <xf numFmtId="166" fontId="6" fillId="0" borderId="23" xfId="4" applyNumberFormat="1" applyFont="1" applyFill="1" applyBorder="1" applyAlignment="1" applyProtection="1">
      <alignment horizontal="left" vertical="top" wrapText="1"/>
      <protection locked="0"/>
    </xf>
    <xf numFmtId="166" fontId="6" fillId="0" borderId="10" xfId="4" applyNumberFormat="1" applyFont="1" applyFill="1" applyBorder="1" applyAlignment="1" applyProtection="1">
      <alignment horizontal="left" vertical="top" wrapText="1"/>
      <protection locked="0"/>
    </xf>
    <xf numFmtId="166" fontId="6" fillId="0" borderId="11" xfId="4" applyNumberFormat="1" applyFont="1" applyFill="1" applyBorder="1" applyAlignment="1" applyProtection="1">
      <alignment horizontal="left" vertical="top" wrapText="1"/>
      <protection locked="0"/>
    </xf>
    <xf numFmtId="166" fontId="6" fillId="0" borderId="51" xfId="4" applyNumberFormat="1" applyFont="1" applyFill="1" applyBorder="1" applyAlignment="1" applyProtection="1">
      <alignment horizontal="left" vertical="top" wrapText="1"/>
      <protection locked="0"/>
    </xf>
    <xf numFmtId="167" fontId="8" fillId="3" borderId="8" xfId="0" applyNumberFormat="1" applyFont="1" applyFill="1" applyBorder="1" applyAlignment="1" applyProtection="1">
      <alignment horizontal="center" vertical="center" wrapText="1"/>
      <protection locked="0"/>
    </xf>
    <xf numFmtId="167" fontId="8" fillId="3" borderId="73" xfId="0" applyNumberFormat="1" applyFont="1" applyFill="1" applyBorder="1" applyAlignment="1" applyProtection="1">
      <alignment horizontal="center" vertical="center" wrapText="1"/>
      <protection locked="0"/>
    </xf>
    <xf numFmtId="167" fontId="8" fillId="3" borderId="6" xfId="0" applyNumberFormat="1" applyFont="1" applyFill="1" applyBorder="1" applyAlignment="1" applyProtection="1">
      <alignment horizontal="center" vertical="center" wrapText="1"/>
      <protection locked="0"/>
    </xf>
    <xf numFmtId="167" fontId="8" fillId="3" borderId="21" xfId="0" applyNumberFormat="1" applyFont="1" applyFill="1" applyBorder="1" applyAlignment="1" applyProtection="1">
      <alignment horizontal="center" vertical="center" wrapText="1"/>
      <protection locked="0"/>
    </xf>
    <xf numFmtId="0" fontId="8" fillId="3" borderId="2" xfId="2" applyFont="1" applyFill="1" applyBorder="1" applyAlignment="1" applyProtection="1">
      <alignment horizontal="center" vertical="center" wrapText="1"/>
      <protection locked="0"/>
    </xf>
    <xf numFmtId="0" fontId="8" fillId="3" borderId="3" xfId="2" applyFont="1" applyFill="1" applyBorder="1" applyAlignment="1" applyProtection="1">
      <alignment horizontal="center" vertical="center" wrapText="1"/>
      <protection locked="0"/>
    </xf>
    <xf numFmtId="0" fontId="8" fillId="3" borderId="18" xfId="2" applyFont="1" applyFill="1" applyBorder="1" applyAlignment="1" applyProtection="1">
      <alignment horizontal="center" vertical="center" wrapText="1"/>
      <protection locked="0"/>
    </xf>
    <xf numFmtId="0" fontId="8" fillId="3" borderId="5" xfId="2" applyFont="1" applyFill="1" applyBorder="1" applyAlignment="1" applyProtection="1">
      <alignment horizontal="center" vertical="center" wrapText="1"/>
      <protection locked="0"/>
    </xf>
    <xf numFmtId="0" fontId="8" fillId="3" borderId="1" xfId="2" applyFont="1" applyFill="1" applyBorder="1" applyAlignment="1" applyProtection="1">
      <alignment horizontal="center" vertical="center" wrapText="1"/>
      <protection locked="0"/>
    </xf>
    <xf numFmtId="0" fontId="8" fillId="3" borderId="4" xfId="2" applyFont="1" applyFill="1" applyBorder="1" applyAlignment="1" applyProtection="1">
      <alignment horizontal="center" vertical="center" wrapText="1"/>
      <protection locked="0"/>
    </xf>
    <xf numFmtId="0" fontId="8" fillId="3" borderId="17" xfId="2" applyFont="1" applyFill="1" applyBorder="1" applyAlignment="1" applyProtection="1">
      <alignment horizontal="center" vertical="center" wrapText="1"/>
      <protection locked="0"/>
    </xf>
    <xf numFmtId="0" fontId="8" fillId="3" borderId="26" xfId="0" applyFont="1" applyFill="1" applyBorder="1" applyAlignment="1" applyProtection="1">
      <alignment horizontal="center" vertical="center"/>
      <protection locked="0"/>
    </xf>
    <xf numFmtId="0" fontId="8" fillId="3" borderId="24" xfId="0" applyFont="1" applyFill="1" applyBorder="1" applyAlignment="1" applyProtection="1">
      <alignment horizontal="center" vertical="center"/>
      <protection locked="0"/>
    </xf>
    <xf numFmtId="167" fontId="8" fillId="3" borderId="2" xfId="0" applyNumberFormat="1" applyFont="1" applyFill="1" applyBorder="1" applyAlignment="1" applyProtection="1">
      <alignment horizontal="center" vertical="center"/>
      <protection locked="0"/>
    </xf>
    <xf numFmtId="167" fontId="8" fillId="3" borderId="3" xfId="0" applyNumberFormat="1" applyFont="1" applyFill="1" applyBorder="1" applyAlignment="1" applyProtection="1">
      <alignment horizontal="center" vertical="center"/>
      <protection locked="0"/>
    </xf>
    <xf numFmtId="0" fontId="7" fillId="8" borderId="1" xfId="0" applyFont="1" applyFill="1" applyBorder="1" applyAlignment="1" applyProtection="1">
      <alignment horizontal="left" vertical="center" wrapText="1"/>
      <protection locked="0"/>
    </xf>
    <xf numFmtId="167" fontId="8" fillId="3" borderId="27" xfId="0" applyNumberFormat="1" applyFont="1" applyFill="1" applyBorder="1" applyAlignment="1" applyProtection="1">
      <alignment horizontal="center" vertical="center" wrapText="1"/>
      <protection locked="0"/>
    </xf>
    <xf numFmtId="167" fontId="8" fillId="3" borderId="25" xfId="0" applyNumberFormat="1" applyFont="1" applyFill="1" applyBorder="1" applyAlignment="1" applyProtection="1">
      <alignment horizontal="center" vertical="center" wrapText="1"/>
      <protection locked="0"/>
    </xf>
    <xf numFmtId="0" fontId="10" fillId="0" borderId="13" xfId="0" applyFont="1" applyBorder="1" applyAlignment="1" applyProtection="1">
      <alignment horizontal="center"/>
      <protection locked="0"/>
    </xf>
    <xf numFmtId="0" fontId="10" fillId="0" borderId="18" xfId="0" applyFont="1" applyBorder="1" applyAlignment="1" applyProtection="1">
      <alignment horizontal="center"/>
      <protection locked="0"/>
    </xf>
    <xf numFmtId="0" fontId="10" fillId="0" borderId="28" xfId="0" applyFont="1" applyBorder="1" applyAlignment="1" applyProtection="1">
      <alignment horizontal="center"/>
      <protection locked="0"/>
    </xf>
    <xf numFmtId="0" fontId="8" fillId="0" borderId="34" xfId="0" applyFont="1" applyBorder="1" applyAlignment="1" applyProtection="1">
      <alignment horizontal="center" wrapText="1"/>
      <protection locked="0"/>
    </xf>
    <xf numFmtId="0" fontId="8" fillId="0" borderId="35" xfId="0" applyFont="1" applyBorder="1" applyAlignment="1" applyProtection="1">
      <alignment horizontal="center" wrapText="1"/>
      <protection locked="0"/>
    </xf>
    <xf numFmtId="0" fontId="8" fillId="0" borderId="36" xfId="0" applyFont="1" applyBorder="1" applyAlignment="1" applyProtection="1">
      <alignment horizontal="center" wrapText="1"/>
      <protection locked="0"/>
    </xf>
    <xf numFmtId="0" fontId="8" fillId="0" borderId="6" xfId="0" applyFont="1" applyBorder="1" applyAlignment="1" applyProtection="1">
      <alignment horizontal="center" wrapText="1"/>
      <protection locked="0"/>
    </xf>
    <xf numFmtId="0" fontId="8" fillId="0" borderId="0" xfId="0" applyFont="1" applyAlignment="1" applyProtection="1">
      <alignment horizontal="center" wrapText="1"/>
      <protection locked="0"/>
    </xf>
    <xf numFmtId="0" fontId="8" fillId="0" borderId="21" xfId="0" applyFont="1" applyBorder="1" applyAlignment="1" applyProtection="1">
      <alignment horizontal="center" wrapText="1"/>
      <protection locked="0"/>
    </xf>
    <xf numFmtId="0" fontId="8" fillId="0" borderId="50" xfId="0" applyFont="1" applyBorder="1" applyAlignment="1" applyProtection="1">
      <alignment horizontal="center" wrapText="1"/>
      <protection locked="0"/>
    </xf>
    <xf numFmtId="0" fontId="8" fillId="0" borderId="32" xfId="0" applyFont="1" applyBorder="1" applyAlignment="1" applyProtection="1">
      <alignment horizontal="center" wrapText="1"/>
      <protection locked="0"/>
    </xf>
    <xf numFmtId="0" fontId="8" fillId="0" borderId="37" xfId="0" applyFont="1" applyBorder="1" applyAlignment="1" applyProtection="1">
      <alignment horizontal="center" wrapText="1"/>
      <protection locked="0"/>
    </xf>
    <xf numFmtId="0" fontId="8" fillId="0" borderId="14" xfId="0" applyFont="1" applyBorder="1" applyAlignment="1" applyProtection="1">
      <alignment horizontal="center" vertical="center"/>
      <protection locked="0"/>
    </xf>
    <xf numFmtId="0" fontId="8" fillId="0" borderId="29" xfId="0" applyFont="1" applyBorder="1" applyAlignment="1" applyProtection="1">
      <alignment horizontal="center" vertical="center" wrapText="1"/>
      <protection locked="0"/>
    </xf>
    <xf numFmtId="0" fontId="8" fillId="0" borderId="30" xfId="0" applyFont="1" applyBorder="1" applyAlignment="1" applyProtection="1">
      <alignment horizontal="center" vertical="center" wrapText="1"/>
      <protection locked="0"/>
    </xf>
    <xf numFmtId="0" fontId="6" fillId="3" borderId="49" xfId="0" applyFont="1" applyFill="1" applyBorder="1" applyAlignment="1" applyProtection="1">
      <alignment horizontal="center" vertical="center"/>
      <protection locked="0"/>
    </xf>
    <xf numFmtId="0" fontId="6" fillId="3" borderId="22" xfId="0" applyFont="1" applyFill="1" applyBorder="1" applyAlignment="1" applyProtection="1">
      <alignment horizontal="center" vertical="center"/>
      <protection locked="0"/>
    </xf>
    <xf numFmtId="0" fontId="6" fillId="3" borderId="6" xfId="0" applyFont="1" applyFill="1" applyBorder="1" applyAlignment="1" applyProtection="1">
      <alignment horizontal="center" vertical="center"/>
      <protection locked="0"/>
    </xf>
    <xf numFmtId="0" fontId="6" fillId="3" borderId="43" xfId="0" applyFont="1" applyFill="1" applyBorder="1" applyAlignment="1" applyProtection="1">
      <alignment horizontal="center" vertical="center"/>
      <protection locked="0"/>
    </xf>
    <xf numFmtId="0" fontId="3" fillId="3" borderId="67" xfId="0" applyFont="1" applyFill="1" applyBorder="1" applyAlignment="1" applyProtection="1">
      <alignment horizontal="left" vertical="center" wrapText="1"/>
      <protection locked="0"/>
    </xf>
    <xf numFmtId="0" fontId="3" fillId="3" borderId="57" xfId="0" applyFont="1" applyFill="1" applyBorder="1" applyAlignment="1" applyProtection="1">
      <alignment horizontal="center" vertical="center" wrapText="1"/>
      <protection locked="0"/>
    </xf>
    <xf numFmtId="41" fontId="6" fillId="4" borderId="4" xfId="6" applyFont="1" applyFill="1" applyBorder="1" applyAlignment="1" applyProtection="1">
      <alignment horizontal="right" vertical="center" wrapText="1"/>
      <protection hidden="1"/>
    </xf>
    <xf numFmtId="41" fontId="6" fillId="4" borderId="19" xfId="6" applyFont="1" applyFill="1" applyBorder="1" applyAlignment="1" applyProtection="1">
      <alignment horizontal="right" vertical="center" wrapText="1"/>
      <protection hidden="1"/>
    </xf>
    <xf numFmtId="0" fontId="6" fillId="5" borderId="16" xfId="2" applyFont="1" applyFill="1" applyBorder="1" applyAlignment="1" applyProtection="1">
      <alignment horizontal="left" vertical="center" wrapText="1"/>
      <protection locked="0"/>
    </xf>
    <xf numFmtId="0" fontId="6" fillId="5" borderId="5" xfId="2" applyFont="1" applyFill="1" applyBorder="1" applyAlignment="1" applyProtection="1">
      <alignment horizontal="left" vertical="center" wrapText="1"/>
      <protection locked="0"/>
    </xf>
    <xf numFmtId="0" fontId="7" fillId="0" borderId="46" xfId="2" applyBorder="1" applyAlignment="1" applyProtection="1">
      <alignment horizontal="center" vertical="center"/>
      <protection locked="0"/>
    </xf>
    <xf numFmtId="0" fontId="7" fillId="0" borderId="0" xfId="2" applyAlignment="1" applyProtection="1">
      <alignment horizontal="center" vertical="center"/>
      <protection locked="0"/>
    </xf>
    <xf numFmtId="0" fontId="7" fillId="0" borderId="23" xfId="2" applyBorder="1" applyAlignment="1" applyProtection="1">
      <alignment horizontal="center" vertical="center"/>
      <protection locked="0"/>
    </xf>
    <xf numFmtId="0" fontId="7" fillId="0" borderId="31" xfId="2" applyBorder="1" applyAlignment="1" applyProtection="1">
      <alignment horizontal="center" vertical="center"/>
      <protection locked="0"/>
    </xf>
    <xf numFmtId="0" fontId="7" fillId="0" borderId="32" xfId="2" applyBorder="1" applyAlignment="1" applyProtection="1">
      <alignment horizontal="center" vertical="center"/>
      <protection locked="0"/>
    </xf>
    <xf numFmtId="0" fontId="7" fillId="0" borderId="47" xfId="2" applyBorder="1" applyAlignment="1" applyProtection="1">
      <alignment horizontal="center" vertical="center"/>
      <protection locked="0"/>
    </xf>
    <xf numFmtId="171" fontId="6" fillId="0" borderId="4" xfId="3" applyNumberFormat="1" applyFont="1" applyFill="1" applyBorder="1" applyAlignment="1" applyProtection="1">
      <alignment horizontal="right" vertical="center" wrapText="1"/>
      <protection hidden="1"/>
    </xf>
    <xf numFmtId="171" fontId="6" fillId="0" borderId="19" xfId="3" applyNumberFormat="1" applyFont="1" applyFill="1" applyBorder="1" applyAlignment="1" applyProtection="1">
      <alignment horizontal="right" vertical="center" wrapText="1"/>
      <protection hidden="1"/>
    </xf>
    <xf numFmtId="0" fontId="8" fillId="0" borderId="16" xfId="2" applyFont="1" applyBorder="1" applyAlignment="1" applyProtection="1">
      <alignment horizontal="center" vertical="center"/>
      <protection locked="0"/>
    </xf>
    <xf numFmtId="0" fontId="8" fillId="0" borderId="7" xfId="2" applyFont="1" applyBorder="1" applyAlignment="1" applyProtection="1">
      <alignment horizontal="center" vertical="center"/>
      <protection locked="0"/>
    </xf>
    <xf numFmtId="0" fontId="8" fillId="0" borderId="5" xfId="2" applyFont="1" applyBorder="1" applyAlignment="1" applyProtection="1">
      <alignment horizontal="center" vertical="center"/>
      <protection locked="0"/>
    </xf>
    <xf numFmtId="0" fontId="3" fillId="3" borderId="24" xfId="0" applyFont="1" applyFill="1" applyBorder="1" applyAlignment="1" applyProtection="1">
      <alignment horizontal="left" vertical="center" wrapText="1"/>
      <protection locked="0"/>
    </xf>
    <xf numFmtId="0" fontId="3" fillId="3" borderId="3" xfId="0" applyFont="1" applyFill="1" applyBorder="1" applyAlignment="1" applyProtection="1">
      <alignment horizontal="left" vertical="center" wrapText="1"/>
      <protection locked="0"/>
    </xf>
    <xf numFmtId="0" fontId="3" fillId="3" borderId="10" xfId="0" applyFont="1" applyFill="1" applyBorder="1" applyAlignment="1" applyProtection="1">
      <alignment horizontal="left" vertical="center" wrapText="1"/>
      <protection locked="0"/>
    </xf>
    <xf numFmtId="0" fontId="3" fillId="3" borderId="18" xfId="0" applyFont="1" applyFill="1" applyBorder="1" applyAlignment="1" applyProtection="1">
      <alignment horizontal="left" vertical="center" wrapText="1"/>
      <protection locked="0"/>
    </xf>
    <xf numFmtId="0" fontId="3" fillId="3" borderId="1" xfId="0" applyFont="1" applyFill="1" applyBorder="1" applyAlignment="1" applyProtection="1">
      <alignment horizontal="left" vertical="center" wrapText="1"/>
      <protection locked="0"/>
    </xf>
    <xf numFmtId="0" fontId="3" fillId="3" borderId="4" xfId="0" applyFont="1" applyFill="1" applyBorder="1" applyAlignment="1" applyProtection="1">
      <alignment horizontal="left" vertical="center" wrapText="1"/>
      <protection locked="0"/>
    </xf>
    <xf numFmtId="0" fontId="3" fillId="3" borderId="28" xfId="0" applyFont="1" applyFill="1" applyBorder="1" applyAlignment="1" applyProtection="1">
      <alignment horizontal="left" vertical="center" wrapText="1"/>
      <protection locked="0"/>
    </xf>
    <xf numFmtId="0" fontId="3" fillId="3" borderId="29" xfId="0" applyFont="1" applyFill="1" applyBorder="1" applyAlignment="1" applyProtection="1">
      <alignment horizontal="left" vertical="center" wrapText="1"/>
      <protection locked="0"/>
    </xf>
    <xf numFmtId="0" fontId="3" fillId="3" borderId="57" xfId="0" applyFont="1" applyFill="1" applyBorder="1" applyAlignment="1" applyProtection="1">
      <alignment horizontal="left" vertical="center" wrapText="1"/>
      <protection locked="0"/>
    </xf>
    <xf numFmtId="0" fontId="3" fillId="3" borderId="52" xfId="0" applyFont="1" applyFill="1" applyBorder="1" applyAlignment="1" applyProtection="1">
      <alignment horizontal="left" vertical="center" wrapText="1"/>
      <protection locked="0"/>
    </xf>
    <xf numFmtId="0" fontId="3" fillId="3" borderId="59" xfId="0" applyFont="1" applyFill="1" applyBorder="1" applyAlignment="1" applyProtection="1">
      <alignment horizontal="left" vertical="center" wrapText="1"/>
      <protection locked="0"/>
    </xf>
    <xf numFmtId="0" fontId="3" fillId="3" borderId="85" xfId="0" applyFont="1" applyFill="1" applyBorder="1" applyAlignment="1" applyProtection="1">
      <alignment horizontal="left" vertical="center" wrapText="1"/>
      <protection locked="0"/>
    </xf>
    <xf numFmtId="0" fontId="3" fillId="3" borderId="52" xfId="0" applyFont="1" applyFill="1" applyBorder="1" applyAlignment="1" applyProtection="1">
      <alignment horizontal="center" vertical="center" wrapText="1"/>
      <protection locked="0"/>
    </xf>
    <xf numFmtId="0" fontId="3" fillId="3" borderId="59" xfId="0" applyFont="1" applyFill="1" applyBorder="1" applyAlignment="1" applyProtection="1">
      <alignment horizontal="center" vertical="center" wrapText="1"/>
      <protection locked="0"/>
    </xf>
    <xf numFmtId="0" fontId="3" fillId="3" borderId="85" xfId="0" applyFont="1" applyFill="1" applyBorder="1" applyAlignment="1" applyProtection="1">
      <alignment horizontal="center" vertical="center" wrapText="1"/>
      <protection locked="0"/>
    </xf>
    <xf numFmtId="0" fontId="3" fillId="3" borderId="105" xfId="0" applyFont="1" applyFill="1" applyBorder="1" applyAlignment="1" applyProtection="1">
      <alignment horizontal="left" vertical="center" wrapText="1"/>
      <protection locked="0"/>
    </xf>
    <xf numFmtId="0" fontId="3" fillId="3" borderId="32" xfId="0" applyFont="1" applyFill="1" applyBorder="1" applyAlignment="1" applyProtection="1">
      <alignment horizontal="left" vertical="center" wrapText="1"/>
      <protection locked="0"/>
    </xf>
    <xf numFmtId="0" fontId="3" fillId="3" borderId="106" xfId="0" applyFont="1" applyFill="1" applyBorder="1" applyAlignment="1" applyProtection="1">
      <alignment horizontal="left" vertical="center" wrapText="1"/>
      <protection locked="0"/>
    </xf>
    <xf numFmtId="49" fontId="3" fillId="3" borderId="103" xfId="0" applyNumberFormat="1" applyFont="1" applyFill="1" applyBorder="1" applyAlignment="1" applyProtection="1">
      <alignment horizontal="right" vertical="center" wrapText="1"/>
      <protection locked="0"/>
    </xf>
    <xf numFmtId="49" fontId="3" fillId="3" borderId="102" xfId="0" applyNumberFormat="1" applyFont="1" applyFill="1" applyBorder="1" applyAlignment="1" applyProtection="1">
      <alignment horizontal="right" vertical="center" wrapText="1"/>
      <protection locked="0"/>
    </xf>
    <xf numFmtId="49" fontId="3" fillId="3" borderId="104" xfId="0" applyNumberFormat="1" applyFont="1" applyFill="1" applyBorder="1" applyAlignment="1" applyProtection="1">
      <alignment horizontal="right" vertical="center" wrapText="1"/>
      <protection locked="0"/>
    </xf>
    <xf numFmtId="0" fontId="3" fillId="3" borderId="67" xfId="0" applyFont="1" applyFill="1" applyBorder="1" applyAlignment="1" applyProtection="1">
      <alignment horizontal="center" vertical="center" wrapText="1"/>
      <protection locked="0"/>
    </xf>
    <xf numFmtId="0" fontId="3" fillId="3" borderId="101" xfId="0" applyFont="1" applyFill="1" applyBorder="1" applyAlignment="1" applyProtection="1">
      <alignment horizontal="left" vertical="center" wrapText="1"/>
      <protection locked="0"/>
    </xf>
    <xf numFmtId="0" fontId="3" fillId="3" borderId="102" xfId="0" applyFont="1" applyFill="1" applyBorder="1" applyAlignment="1" applyProtection="1">
      <alignment horizontal="left" vertical="center" wrapText="1"/>
      <protection locked="0"/>
    </xf>
    <xf numFmtId="164" fontId="3" fillId="3" borderId="54" xfId="1" applyFont="1" applyFill="1" applyBorder="1" applyAlignment="1" applyProtection="1">
      <alignment horizontal="center" vertical="center" wrapText="1"/>
      <protection locked="0"/>
    </xf>
    <xf numFmtId="164" fontId="3" fillId="3" borderId="55" xfId="1" applyFont="1" applyFill="1" applyBorder="1" applyAlignment="1" applyProtection="1">
      <alignment horizontal="center" vertical="center" wrapText="1"/>
      <protection locked="0"/>
    </xf>
    <xf numFmtId="164" fontId="3" fillId="3" borderId="56" xfId="1" applyFont="1" applyFill="1" applyBorder="1" applyAlignment="1" applyProtection="1">
      <alignment horizontal="center" vertical="center" wrapText="1"/>
      <protection locked="0"/>
    </xf>
    <xf numFmtId="0" fontId="19" fillId="0" borderId="0" xfId="0" applyFont="1" applyAlignment="1" applyProtection="1">
      <alignment horizontal="center"/>
      <protection locked="0"/>
    </xf>
    <xf numFmtId="167" fontId="8" fillId="0" borderId="4" xfId="0" applyNumberFormat="1" applyFont="1" applyBorder="1" applyAlignment="1" applyProtection="1">
      <alignment horizontal="center" vertical="center" wrapText="1"/>
      <protection locked="0"/>
    </xf>
    <xf numFmtId="167" fontId="8" fillId="0" borderId="19" xfId="0" applyNumberFormat="1" applyFont="1" applyBorder="1" applyAlignment="1" applyProtection="1">
      <alignment horizontal="center" vertical="center" wrapText="1"/>
      <protection locked="0"/>
    </xf>
    <xf numFmtId="0" fontId="8" fillId="3" borderId="16" xfId="2" applyFont="1" applyFill="1" applyBorder="1" applyAlignment="1" applyProtection="1">
      <alignment horizontal="center" vertical="center" wrapText="1"/>
      <protection locked="0"/>
    </xf>
    <xf numFmtId="0" fontId="8" fillId="3" borderId="7" xfId="2" applyFont="1" applyFill="1" applyBorder="1" applyAlignment="1" applyProtection="1">
      <alignment horizontal="center" vertical="center" wrapText="1"/>
      <protection locked="0"/>
    </xf>
    <xf numFmtId="0" fontId="8" fillId="3" borderId="19" xfId="2" applyFont="1" applyFill="1" applyBorder="1" applyAlignment="1" applyProtection="1">
      <alignment horizontal="center" vertical="center" wrapText="1"/>
      <protection locked="0"/>
    </xf>
    <xf numFmtId="0" fontId="6" fillId="4" borderId="77" xfId="2" applyFont="1" applyFill="1" applyBorder="1" applyAlignment="1" applyProtection="1">
      <alignment horizontal="center" vertical="center" wrapText="1"/>
      <protection locked="0"/>
    </xf>
    <xf numFmtId="0" fontId="6" fillId="4" borderId="7" xfId="2" applyFont="1" applyFill="1" applyBorder="1" applyAlignment="1" applyProtection="1">
      <alignment horizontal="center" vertical="center" wrapText="1"/>
      <protection locked="0"/>
    </xf>
    <xf numFmtId="0" fontId="6" fillId="4" borderId="5" xfId="2" applyFont="1" applyFill="1" applyBorder="1" applyAlignment="1" applyProtection="1">
      <alignment horizontal="center" vertical="center" wrapText="1"/>
      <protection locked="0"/>
    </xf>
    <xf numFmtId="0" fontId="6" fillId="6" borderId="80" xfId="2" applyFont="1" applyFill="1" applyBorder="1" applyAlignment="1" applyProtection="1">
      <alignment horizontal="center" vertical="center" wrapText="1"/>
      <protection locked="0"/>
    </xf>
    <xf numFmtId="0" fontId="6" fillId="6" borderId="72" xfId="2" applyFont="1" applyFill="1" applyBorder="1" applyAlignment="1" applyProtection="1">
      <alignment horizontal="center" vertical="center" wrapText="1"/>
      <protection locked="0"/>
    </xf>
    <xf numFmtId="0" fontId="6" fillId="6" borderId="81" xfId="2" applyFont="1" applyFill="1" applyBorder="1" applyAlignment="1" applyProtection="1">
      <alignment horizontal="center" vertical="center" wrapText="1"/>
      <protection locked="0"/>
    </xf>
    <xf numFmtId="0" fontId="8" fillId="0" borderId="31" xfId="2" applyFont="1" applyBorder="1" applyAlignment="1" applyProtection="1">
      <alignment horizontal="center" vertical="center"/>
      <protection locked="0"/>
    </xf>
    <xf numFmtId="0" fontId="8" fillId="0" borderId="32" xfId="2"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8" fillId="0" borderId="44" xfId="2" applyFont="1" applyBorder="1" applyAlignment="1" applyProtection="1">
      <alignment horizontal="center" vertical="center"/>
      <protection locked="0"/>
    </xf>
    <xf numFmtId="0" fontId="8" fillId="0" borderId="35" xfId="2" applyFont="1" applyBorder="1" applyAlignment="1" applyProtection="1">
      <alignment horizontal="center" vertical="center"/>
      <protection locked="0"/>
    </xf>
    <xf numFmtId="0" fontId="8" fillId="0" borderId="45" xfId="2" applyFont="1" applyBorder="1" applyAlignment="1" applyProtection="1">
      <alignment horizontal="center" vertical="center"/>
      <protection locked="0"/>
    </xf>
    <xf numFmtId="0" fontId="6" fillId="4" borderId="74" xfId="2" applyFont="1" applyFill="1" applyBorder="1" applyAlignment="1" applyProtection="1">
      <alignment horizontal="center" vertical="center" wrapText="1"/>
      <protection locked="0"/>
    </xf>
    <xf numFmtId="0" fontId="6" fillId="4" borderId="71" xfId="2" applyFont="1" applyFill="1" applyBorder="1" applyAlignment="1" applyProtection="1">
      <alignment horizontal="center" vertical="center" wrapText="1"/>
      <protection locked="0"/>
    </xf>
    <xf numFmtId="0" fontId="6" fillId="3" borderId="60" xfId="0" applyFont="1" applyFill="1" applyBorder="1" applyAlignment="1" applyProtection="1">
      <alignment horizontal="center" vertical="center" wrapText="1"/>
      <protection locked="0"/>
    </xf>
    <xf numFmtId="168" fontId="3" fillId="0" borderId="60" xfId="0" applyNumberFormat="1" applyFont="1" applyBorder="1" applyAlignment="1" applyProtection="1">
      <alignment vertical="center"/>
      <protection hidden="1"/>
    </xf>
    <xf numFmtId="0" fontId="7" fillId="0" borderId="1" xfId="0" applyFont="1" applyBorder="1" applyAlignment="1" applyProtection="1">
      <alignment horizontal="center"/>
      <protection locked="0"/>
    </xf>
    <xf numFmtId="0" fontId="8" fillId="0" borderId="1"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60" xfId="0" applyFont="1" applyBorder="1" applyAlignment="1" applyProtection="1">
      <alignment horizontal="center" vertical="center"/>
      <protection locked="0"/>
    </xf>
    <xf numFmtId="0" fontId="8" fillId="0" borderId="60" xfId="0" applyFont="1" applyBorder="1" applyAlignment="1" applyProtection="1">
      <alignment horizontal="center" vertical="center" wrapText="1"/>
      <protection locked="0"/>
    </xf>
    <xf numFmtId="0" fontId="8" fillId="3" borderId="8" xfId="0" applyFont="1" applyFill="1" applyBorder="1" applyAlignment="1" applyProtection="1">
      <alignment horizontal="center" vertical="center"/>
      <protection locked="0"/>
    </xf>
    <xf numFmtId="0" fontId="8" fillId="3" borderId="6" xfId="0" applyFont="1" applyFill="1" applyBorder="1" applyAlignment="1" applyProtection="1">
      <alignment horizontal="center" vertical="center"/>
      <protection locked="0"/>
    </xf>
    <xf numFmtId="0" fontId="6" fillId="3" borderId="60" xfId="0" applyFont="1" applyFill="1" applyBorder="1" applyAlignment="1" applyProtection="1">
      <alignment horizontal="center" vertical="center"/>
      <protection locked="0"/>
    </xf>
    <xf numFmtId="0" fontId="7" fillId="8" borderId="60" xfId="0" applyFont="1" applyFill="1" applyBorder="1" applyAlignment="1" applyProtection="1">
      <alignment horizontal="center" vertical="center" wrapText="1"/>
      <protection locked="0"/>
    </xf>
    <xf numFmtId="0" fontId="3" fillId="0" borderId="31"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3" fillId="0" borderId="47" xfId="0" applyFont="1" applyBorder="1" applyAlignment="1" applyProtection="1">
      <alignment horizontal="center" vertical="center"/>
      <protection locked="0"/>
    </xf>
    <xf numFmtId="0" fontId="3" fillId="0" borderId="46"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6" fillId="0" borderId="44"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45" xfId="0" applyFont="1" applyBorder="1" applyAlignment="1" applyProtection="1">
      <alignment horizontal="center" vertical="center"/>
      <protection locked="0"/>
    </xf>
    <xf numFmtId="0" fontId="7" fillId="0" borderId="60" xfId="0" applyFont="1" applyBorder="1" applyAlignment="1" applyProtection="1">
      <alignment horizontal="center" vertical="center" wrapText="1"/>
      <protection locked="0"/>
    </xf>
    <xf numFmtId="0" fontId="6" fillId="0" borderId="0" xfId="0" applyFont="1" applyAlignment="1" applyProtection="1">
      <alignment horizontal="center"/>
      <protection locked="0"/>
    </xf>
    <xf numFmtId="168" fontId="6" fillId="2" borderId="10" xfId="0" applyNumberFormat="1" applyFont="1" applyFill="1" applyBorder="1" applyAlignment="1" applyProtection="1">
      <alignment horizontal="center" vertical="center"/>
      <protection hidden="1"/>
    </xf>
    <xf numFmtId="168" fontId="6" fillId="2" borderId="12" xfId="0" applyNumberFormat="1" applyFont="1" applyFill="1" applyBorder="1" applyAlignment="1" applyProtection="1">
      <alignment horizontal="center" vertical="center"/>
      <protection hidden="1"/>
    </xf>
    <xf numFmtId="0" fontId="8" fillId="2" borderId="3"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0" fillId="0" borderId="1" xfId="0" applyBorder="1" applyAlignment="1">
      <alignment horizontal="center" vertical="center" wrapText="1"/>
    </xf>
    <xf numFmtId="0" fontId="9" fillId="0" borderId="0" xfId="2" applyFont="1" applyAlignment="1" applyProtection="1">
      <alignment horizontal="center" vertical="center" wrapText="1"/>
      <protection locked="0"/>
    </xf>
    <xf numFmtId="0" fontId="8" fillId="0" borderId="34"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17" xfId="0" applyFont="1" applyBorder="1" applyAlignment="1" applyProtection="1">
      <alignment horizontal="center" vertical="center" wrapText="1"/>
      <protection locked="0"/>
    </xf>
    <xf numFmtId="0" fontId="6" fillId="3" borderId="18" xfId="0" applyFont="1" applyFill="1" applyBorder="1" applyAlignment="1" applyProtection="1">
      <alignment horizontal="center" vertical="center"/>
      <protection locked="0"/>
    </xf>
    <xf numFmtId="0" fontId="6" fillId="3" borderId="5"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xf numFmtId="0" fontId="6" fillId="3" borderId="17"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3" fillId="3" borderId="1" xfId="0" applyFont="1" applyFill="1" applyBorder="1" applyAlignment="1" applyProtection="1">
      <alignment horizontal="left" vertical="center"/>
      <protection locked="0"/>
    </xf>
    <xf numFmtId="0" fontId="8" fillId="0" borderId="48" xfId="0" applyFont="1" applyBorder="1" applyAlignment="1" applyProtection="1">
      <alignment horizontal="center" vertical="center" wrapText="1"/>
      <protection locked="0"/>
    </xf>
    <xf numFmtId="0" fontId="8" fillId="0" borderId="49" xfId="0" applyFont="1" applyBorder="1" applyAlignment="1" applyProtection="1">
      <alignment horizontal="center" vertical="center" wrapText="1"/>
      <protection locked="0"/>
    </xf>
    <xf numFmtId="0" fontId="8" fillId="0" borderId="24" xfId="0" applyFont="1" applyBorder="1" applyAlignment="1" applyProtection="1">
      <alignment horizontal="center" vertical="center" wrapText="1"/>
      <protection locked="0"/>
    </xf>
    <xf numFmtId="0" fontId="8" fillId="2" borderId="16" xfId="2" applyFont="1" applyFill="1" applyBorder="1" applyAlignment="1" applyProtection="1">
      <alignment horizontal="center" vertical="center"/>
      <protection locked="0"/>
    </xf>
    <xf numFmtId="0" fontId="8" fillId="2" borderId="5" xfId="2" applyFont="1" applyFill="1" applyBorder="1" applyAlignment="1" applyProtection="1">
      <alignment horizontal="center" vertical="center"/>
      <protection locked="0"/>
    </xf>
    <xf numFmtId="0" fontId="3" fillId="0" borderId="16" xfId="0" applyFont="1" applyBorder="1" applyAlignment="1" applyProtection="1">
      <alignment horizontal="justify" vertical="center"/>
      <protection locked="0"/>
    </xf>
    <xf numFmtId="0" fontId="3" fillId="0" borderId="5" xfId="0" applyFont="1" applyBorder="1" applyAlignment="1" applyProtection="1">
      <alignment horizontal="justify" vertical="center"/>
      <protection locked="0"/>
    </xf>
    <xf numFmtId="168" fontId="3" fillId="0" borderId="0" xfId="0" applyNumberFormat="1" applyFont="1" applyAlignment="1" applyProtection="1">
      <alignment horizontal="center" vertical="center"/>
      <protection locked="0"/>
    </xf>
    <xf numFmtId="0" fontId="8" fillId="3" borderId="13" xfId="2" applyFont="1" applyFill="1" applyBorder="1" applyAlignment="1" applyProtection="1">
      <alignment horizontal="center" vertical="center"/>
      <protection locked="0"/>
    </xf>
    <xf numFmtId="0" fontId="8" fillId="3" borderId="28" xfId="2" applyFont="1" applyFill="1" applyBorder="1" applyAlignment="1" applyProtection="1">
      <alignment horizontal="center" vertical="center"/>
      <protection locked="0"/>
    </xf>
    <xf numFmtId="0" fontId="8" fillId="3" borderId="40" xfId="2" applyFont="1" applyFill="1" applyBorder="1" applyAlignment="1" applyProtection="1">
      <alignment horizontal="center" vertical="center" wrapText="1"/>
      <protection locked="0"/>
    </xf>
    <xf numFmtId="0" fontId="8" fillId="3" borderId="41" xfId="2" applyFont="1" applyFill="1" applyBorder="1" applyAlignment="1" applyProtection="1">
      <alignment horizontal="center" vertical="center" wrapText="1"/>
      <protection locked="0"/>
    </xf>
    <xf numFmtId="0" fontId="8" fillId="3" borderId="39" xfId="2" applyFont="1" applyFill="1" applyBorder="1" applyAlignment="1" applyProtection="1">
      <alignment horizontal="center" vertical="center" wrapText="1"/>
      <protection locked="0"/>
    </xf>
    <xf numFmtId="0" fontId="8" fillId="6" borderId="16" xfId="2" applyFont="1" applyFill="1" applyBorder="1" applyAlignment="1" applyProtection="1">
      <alignment horizontal="justify" vertical="center"/>
      <protection locked="0"/>
    </xf>
    <xf numFmtId="0" fontId="8" fillId="6" borderId="5" xfId="2" applyFont="1" applyFill="1" applyBorder="1" applyAlignment="1" applyProtection="1">
      <alignment horizontal="justify" vertical="center"/>
      <protection locked="0"/>
    </xf>
    <xf numFmtId="0" fontId="8" fillId="3" borderId="42" xfId="2" applyFont="1" applyFill="1" applyBorder="1" applyAlignment="1" applyProtection="1">
      <alignment horizontal="center" vertical="center"/>
      <protection locked="0"/>
    </xf>
    <xf numFmtId="0" fontId="8" fillId="3" borderId="38" xfId="2" applyFont="1" applyFill="1" applyBorder="1" applyAlignment="1" applyProtection="1">
      <alignment horizontal="center" vertical="center"/>
      <protection locked="0"/>
    </xf>
    <xf numFmtId="168" fontId="8" fillId="6" borderId="27" xfId="2" applyNumberFormat="1" applyFont="1" applyFill="1" applyBorder="1" applyAlignment="1" applyProtection="1">
      <alignment horizontal="center" vertical="center"/>
      <protection hidden="1"/>
    </xf>
    <xf numFmtId="168" fontId="8" fillId="6" borderId="43" xfId="2" applyNumberFormat="1" applyFont="1" applyFill="1" applyBorder="1" applyAlignment="1" applyProtection="1">
      <alignment horizontal="center" vertical="center"/>
      <protection hidden="1"/>
    </xf>
    <xf numFmtId="0" fontId="6" fillId="0" borderId="46"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4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56" xfId="0" applyFont="1" applyBorder="1" applyAlignment="1" applyProtection="1">
      <alignment horizontal="center" vertical="center"/>
      <protection locked="0"/>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3" borderId="1" xfId="0" applyFont="1" applyFill="1" applyBorder="1" applyAlignment="1">
      <alignment horizontal="center" vertical="center"/>
    </xf>
    <xf numFmtId="0" fontId="4" fillId="0" borderId="16" xfId="2" applyFont="1" applyBorder="1" applyAlignment="1" applyProtection="1">
      <alignment horizontal="justify" vertical="center" wrapText="1"/>
      <protection locked="0"/>
    </xf>
    <xf numFmtId="0" fontId="4" fillId="0" borderId="7" xfId="2" applyFont="1" applyBorder="1" applyAlignment="1" applyProtection="1">
      <alignment horizontal="justify" vertical="center" wrapText="1"/>
      <protection locked="0"/>
    </xf>
    <xf numFmtId="0" fontId="4" fillId="0" borderId="5" xfId="2" applyFont="1" applyBorder="1" applyAlignment="1" applyProtection="1">
      <alignment horizontal="justify" vertical="center" wrapText="1"/>
      <protection locked="0"/>
    </xf>
    <xf numFmtId="0" fontId="8" fillId="7" borderId="13" xfId="2" applyFont="1" applyFill="1" applyBorder="1" applyAlignment="1" applyProtection="1">
      <alignment horizontal="center" vertical="center"/>
      <protection locked="0"/>
    </xf>
    <xf numFmtId="0" fontId="8" fillId="7" borderId="14" xfId="2" applyFont="1" applyFill="1" applyBorder="1" applyAlignment="1" applyProtection="1">
      <alignment horizontal="center" vertical="center"/>
      <protection locked="0"/>
    </xf>
    <xf numFmtId="0" fontId="8" fillId="7" borderId="28" xfId="2" applyFont="1" applyFill="1" applyBorder="1" applyAlignment="1" applyProtection="1">
      <alignment horizontal="center" vertical="center"/>
      <protection locked="0"/>
    </xf>
    <xf numFmtId="0" fontId="8" fillId="7" borderId="29" xfId="2" applyFont="1" applyFill="1" applyBorder="1" applyAlignment="1" applyProtection="1">
      <alignment horizontal="center" vertical="center"/>
      <protection locked="0"/>
    </xf>
    <xf numFmtId="0" fontId="11" fillId="0" borderId="0" xfId="2" applyFont="1" applyAlignment="1" applyProtection="1">
      <alignment horizontal="justify" vertical="center"/>
      <protection locked="0"/>
    </xf>
    <xf numFmtId="0" fontId="9" fillId="0" borderId="44" xfId="2" applyFont="1" applyBorder="1" applyAlignment="1" applyProtection="1">
      <alignment horizontal="center" vertical="center"/>
      <protection locked="0"/>
    </xf>
    <xf numFmtId="0" fontId="9" fillId="0" borderId="35" xfId="2" applyFont="1" applyBorder="1" applyAlignment="1" applyProtection="1">
      <alignment horizontal="center" vertical="center"/>
      <protection locked="0"/>
    </xf>
    <xf numFmtId="0" fontId="9" fillId="0" borderId="45" xfId="2" applyFont="1" applyBorder="1" applyAlignment="1" applyProtection="1">
      <alignment horizontal="center" vertical="center"/>
      <protection locked="0"/>
    </xf>
    <xf numFmtId="0" fontId="2" fillId="0" borderId="46" xfId="2" applyFont="1" applyBorder="1" applyAlignment="1" applyProtection="1">
      <alignment horizontal="justify" vertical="center"/>
      <protection locked="0"/>
    </xf>
    <xf numFmtId="0" fontId="2" fillId="0" borderId="0" xfId="2" applyFont="1" applyAlignment="1" applyProtection="1">
      <alignment horizontal="justify" vertical="center"/>
      <protection locked="0"/>
    </xf>
    <xf numFmtId="0" fontId="2" fillId="0" borderId="23" xfId="2" applyFont="1" applyBorder="1" applyAlignment="1" applyProtection="1">
      <alignment horizontal="justify" vertical="center"/>
      <protection locked="0"/>
    </xf>
    <xf numFmtId="0" fontId="2" fillId="0" borderId="31" xfId="2" applyFont="1" applyBorder="1" applyAlignment="1" applyProtection="1">
      <alignment horizontal="justify" vertical="center"/>
      <protection locked="0"/>
    </xf>
    <xf numFmtId="0" fontId="2" fillId="0" borderId="32" xfId="2" applyFont="1" applyBorder="1" applyAlignment="1" applyProtection="1">
      <alignment horizontal="justify" vertical="center"/>
      <protection locked="0"/>
    </xf>
    <xf numFmtId="0" fontId="2" fillId="0" borderId="47" xfId="2" applyFont="1" applyBorder="1" applyAlignment="1" applyProtection="1">
      <alignment horizontal="justify" vertical="center"/>
      <protection locked="0"/>
    </xf>
    <xf numFmtId="0" fontId="3" fillId="0" borderId="1" xfId="0" applyFont="1" applyBorder="1" applyAlignment="1" applyProtection="1">
      <alignment horizontal="center" vertical="center" wrapText="1"/>
      <protection locked="0"/>
    </xf>
    <xf numFmtId="0" fontId="4" fillId="0" borderId="16" xfId="2" applyFont="1" applyBorder="1" applyAlignment="1" applyProtection="1">
      <alignment horizontal="center" vertical="center" wrapText="1"/>
      <protection locked="0"/>
    </xf>
    <xf numFmtId="0" fontId="4" fillId="0" borderId="7" xfId="2" applyFont="1" applyBorder="1" applyAlignment="1" applyProtection="1">
      <alignment horizontal="center" vertical="center" wrapText="1"/>
      <protection locked="0"/>
    </xf>
    <xf numFmtId="0" fontId="4" fillId="0" borderId="5" xfId="2" applyFont="1" applyBorder="1" applyAlignment="1" applyProtection="1">
      <alignment horizontal="center" vertical="center" wrapText="1"/>
      <protection locked="0"/>
    </xf>
    <xf numFmtId="0" fontId="8" fillId="0" borderId="57" xfId="0" applyFont="1" applyBorder="1" applyAlignment="1" applyProtection="1">
      <alignment horizontal="center" vertical="center" wrapText="1"/>
      <protection locked="0"/>
    </xf>
    <xf numFmtId="0" fontId="8" fillId="0" borderId="58"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4" fillId="7" borderId="18" xfId="2" applyFont="1" applyFill="1" applyBorder="1" applyAlignment="1" applyProtection="1">
      <alignment horizontal="center" vertical="center" wrapText="1"/>
      <protection locked="0"/>
    </xf>
    <xf numFmtId="0" fontId="4" fillId="7" borderId="1" xfId="2" applyFont="1" applyFill="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3" fillId="0" borderId="17" xfId="0" applyFont="1" applyBorder="1" applyAlignment="1" applyProtection="1">
      <alignment horizontal="center" vertical="center" wrapText="1"/>
      <protection locked="0"/>
    </xf>
    <xf numFmtId="0" fontId="3" fillId="0" borderId="27"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cellXfs>
  <cellStyles count="9">
    <cellStyle name="Millares" xfId="8" builtinId="3"/>
    <cellStyle name="Millares [0]" xfId="6" builtinId="6"/>
    <cellStyle name="Moneda" xfId="1" builtinId="4"/>
    <cellStyle name="Moneda 2" xfId="5" xr:uid="{00000000-0005-0000-0000-000003000000}"/>
    <cellStyle name="Moneda 3" xfId="4" xr:uid="{00000000-0005-0000-0000-000004000000}"/>
    <cellStyle name="Normal" xfId="0" builtinId="0"/>
    <cellStyle name="Normal 2" xfId="2" xr:uid="{00000000-0005-0000-0000-000006000000}"/>
    <cellStyle name="Porcentaje" xfId="7" builtinId="5"/>
    <cellStyle name="Porcentual 3" xfId="3"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438151</xdr:colOff>
      <xdr:row>0</xdr:row>
      <xdr:rowOff>79045</xdr:rowOff>
    </xdr:from>
    <xdr:to>
      <xdr:col>1</xdr:col>
      <xdr:colOff>1123951</xdr:colOff>
      <xdr:row>2</xdr:row>
      <xdr:rowOff>361951</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00151" y="79045"/>
          <a:ext cx="685800" cy="9687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475518</xdr:colOff>
      <xdr:row>0</xdr:row>
      <xdr:rowOff>65438</xdr:rowOff>
    </xdr:from>
    <xdr:to>
      <xdr:col>0</xdr:col>
      <xdr:colOff>1346969</xdr:colOff>
      <xdr:row>2</xdr:row>
      <xdr:rowOff>358775</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475518" y="65438"/>
          <a:ext cx="871451" cy="10373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161925</xdr:rowOff>
    </xdr:from>
    <xdr:to>
      <xdr:col>0</xdr:col>
      <xdr:colOff>1047750</xdr:colOff>
      <xdr:row>2</xdr:row>
      <xdr:rowOff>352425</xdr:rowOff>
    </xdr:to>
    <xdr:pic>
      <xdr:nvPicPr>
        <xdr:cNvPr id="2" name="Imagen 1">
          <a:extLst>
            <a:ext uri="{FF2B5EF4-FFF2-40B4-BE49-F238E27FC236}">
              <a16:creationId xmlns:a16="http://schemas.microsoft.com/office/drawing/2014/main" id="{99CA64BA-4EA1-44AC-A5D0-D59D438743DE}"/>
            </a:ext>
          </a:extLst>
        </xdr:cNvPr>
        <xdr:cNvPicPr>
          <a:picLocks noChangeAspect="1"/>
        </xdr:cNvPicPr>
      </xdr:nvPicPr>
      <xdr:blipFill>
        <a:blip xmlns:r="http://schemas.openxmlformats.org/officeDocument/2006/relationships" r:embed="rId1"/>
        <a:stretch>
          <a:fillRect/>
        </a:stretch>
      </xdr:blipFill>
      <xdr:spPr>
        <a:xfrm>
          <a:off x="104775" y="161925"/>
          <a:ext cx="942975" cy="990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1372384</xdr:colOff>
      <xdr:row>0</xdr:row>
      <xdr:rowOff>41868</xdr:rowOff>
    </xdr:from>
    <xdr:ext cx="908460" cy="952500"/>
    <xdr:pic>
      <xdr:nvPicPr>
        <xdr:cNvPr id="2" name="Imagen 1">
          <a:extLst>
            <a:ext uri="{FF2B5EF4-FFF2-40B4-BE49-F238E27FC236}">
              <a16:creationId xmlns:a16="http://schemas.microsoft.com/office/drawing/2014/main" id="{D828B0B2-40C1-4379-86AA-1AE1E468841F}"/>
            </a:ext>
          </a:extLst>
        </xdr:cNvPr>
        <xdr:cNvPicPr>
          <a:picLocks noChangeAspect="1"/>
        </xdr:cNvPicPr>
      </xdr:nvPicPr>
      <xdr:blipFill>
        <a:blip xmlns:r="http://schemas.openxmlformats.org/officeDocument/2006/relationships" r:embed="rId1"/>
        <a:stretch>
          <a:fillRect/>
        </a:stretch>
      </xdr:blipFill>
      <xdr:spPr>
        <a:xfrm>
          <a:off x="1620034" y="41868"/>
          <a:ext cx="908460" cy="9525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72695</xdr:rowOff>
    </xdr:from>
    <xdr:to>
      <xdr:col>0</xdr:col>
      <xdr:colOff>1014918</xdr:colOff>
      <xdr:row>2</xdr:row>
      <xdr:rowOff>129541</xdr:rowOff>
    </xdr:to>
    <xdr:pic>
      <xdr:nvPicPr>
        <xdr:cNvPr id="3" name="Imagen 1">
          <a:extLst>
            <a:ext uri="{FF2B5EF4-FFF2-40B4-BE49-F238E27FC236}">
              <a16:creationId xmlns:a16="http://schemas.microsoft.com/office/drawing/2014/main" id="{73E3F769-BB36-4799-A6CF-FE8E1290E9DE}"/>
            </a:ext>
          </a:extLst>
        </xdr:cNvPr>
        <xdr:cNvPicPr>
          <a:picLocks noChangeAspect="1"/>
        </xdr:cNvPicPr>
      </xdr:nvPicPr>
      <xdr:blipFill>
        <a:blip xmlns:r="http://schemas.openxmlformats.org/officeDocument/2006/relationships" r:embed="rId1"/>
        <a:stretch>
          <a:fillRect/>
        </a:stretch>
      </xdr:blipFill>
      <xdr:spPr>
        <a:xfrm>
          <a:off x="0" y="72695"/>
          <a:ext cx="1014918" cy="86456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615950</xdr:colOff>
      <xdr:row>0</xdr:row>
      <xdr:rowOff>37111</xdr:rowOff>
    </xdr:from>
    <xdr:to>
      <xdr:col>1</xdr:col>
      <xdr:colOff>1435099</xdr:colOff>
      <xdr:row>2</xdr:row>
      <xdr:rowOff>414015</xdr:rowOff>
    </xdr:to>
    <xdr:pic>
      <xdr:nvPicPr>
        <xdr:cNvPr id="2" name="Imagen 1">
          <a:extLst>
            <a:ext uri="{FF2B5EF4-FFF2-40B4-BE49-F238E27FC236}">
              <a16:creationId xmlns:a16="http://schemas.microsoft.com/office/drawing/2014/main" id="{F811BDCF-779E-478E-B280-73218D35DE44}"/>
            </a:ext>
          </a:extLst>
        </xdr:cNvPr>
        <xdr:cNvPicPr>
          <a:picLocks noChangeAspect="1"/>
        </xdr:cNvPicPr>
      </xdr:nvPicPr>
      <xdr:blipFill>
        <a:blip xmlns:r="http://schemas.openxmlformats.org/officeDocument/2006/relationships" r:embed="rId1"/>
        <a:stretch>
          <a:fillRect/>
        </a:stretch>
      </xdr:blipFill>
      <xdr:spPr>
        <a:xfrm>
          <a:off x="1492250" y="37111"/>
          <a:ext cx="819149" cy="112620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163830</xdr:colOff>
      <xdr:row>0</xdr:row>
      <xdr:rowOff>197131</xdr:rowOff>
    </xdr:from>
    <xdr:to>
      <xdr:col>0</xdr:col>
      <xdr:colOff>950323</xdr:colOff>
      <xdr:row>2</xdr:row>
      <xdr:rowOff>381001</xdr:rowOff>
    </xdr:to>
    <xdr:pic>
      <xdr:nvPicPr>
        <xdr:cNvPr id="2" name="Imagen 1">
          <a:extLst>
            <a:ext uri="{FF2B5EF4-FFF2-40B4-BE49-F238E27FC236}">
              <a16:creationId xmlns:a16="http://schemas.microsoft.com/office/drawing/2014/main" id="{41017355-023B-47E3-93C8-5B11F196A216}"/>
            </a:ext>
          </a:extLst>
        </xdr:cNvPr>
        <xdr:cNvPicPr>
          <a:picLocks noChangeAspect="1"/>
        </xdr:cNvPicPr>
      </xdr:nvPicPr>
      <xdr:blipFill>
        <a:blip xmlns:r="http://schemas.openxmlformats.org/officeDocument/2006/relationships" r:embed="rId1"/>
        <a:stretch>
          <a:fillRect/>
        </a:stretch>
      </xdr:blipFill>
      <xdr:spPr>
        <a:xfrm>
          <a:off x="163830" y="197131"/>
          <a:ext cx="786493" cy="85443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66675</xdr:colOff>
      <xdr:row>1</xdr:row>
      <xdr:rowOff>38100</xdr:rowOff>
    </xdr:from>
    <xdr:to>
      <xdr:col>9</xdr:col>
      <xdr:colOff>180975</xdr:colOff>
      <xdr:row>4</xdr:row>
      <xdr:rowOff>142875</xdr:rowOff>
    </xdr:to>
    <xdr:sp macro="" textlink="">
      <xdr:nvSpPr>
        <xdr:cNvPr id="2" name="CuadroTexto 1">
          <a:extLst>
            <a:ext uri="{FF2B5EF4-FFF2-40B4-BE49-F238E27FC236}">
              <a16:creationId xmlns:a16="http://schemas.microsoft.com/office/drawing/2014/main" id="{00000000-0008-0000-0700-000002000000}"/>
            </a:ext>
          </a:extLst>
        </xdr:cNvPr>
        <xdr:cNvSpPr txBox="1"/>
      </xdr:nvSpPr>
      <xdr:spPr>
        <a:xfrm>
          <a:off x="828675" y="228600"/>
          <a:ext cx="6210300" cy="676275"/>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t>reportar en esta hoja el auxiliar de costos contable del periodo que esta reportando en formato excel por tercero.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B1:X76"/>
  <sheetViews>
    <sheetView tabSelected="1" topLeftCell="A36" zoomScale="49" zoomScaleNormal="49" zoomScaleSheetLayoutView="44" workbookViewId="0">
      <selection activeCell="B23" sqref="B23:H23"/>
    </sheetView>
  </sheetViews>
  <sheetFormatPr baseColWidth="10" defaultColWidth="11.44140625" defaultRowHeight="12.75" customHeight="1" x14ac:dyDescent="0.3"/>
  <cols>
    <col min="1" max="1" width="11.44140625" style="4"/>
    <col min="2" max="2" width="27.44140625" style="4" customWidth="1"/>
    <col min="3" max="4" width="40.44140625" style="4" customWidth="1"/>
    <col min="5" max="5" width="42.109375" style="4" bestFit="1" customWidth="1"/>
    <col min="6" max="6" width="21.88671875" style="4" customWidth="1"/>
    <col min="7" max="7" width="20.88671875" style="4" customWidth="1"/>
    <col min="8" max="8" width="20.33203125" style="4" customWidth="1"/>
    <col min="9" max="9" width="16.33203125" style="4" bestFit="1" customWidth="1"/>
    <col min="10" max="10" width="15.88671875" style="4" bestFit="1" customWidth="1"/>
    <col min="11" max="20" width="17.88671875" style="4" customWidth="1"/>
    <col min="21" max="21" width="19.44140625" style="4" customWidth="1"/>
    <col min="22" max="22" width="23.33203125" style="4" customWidth="1"/>
    <col min="23" max="23" width="11.44140625" style="4"/>
    <col min="24" max="24" width="17" style="4" bestFit="1" customWidth="1"/>
    <col min="25" max="16384" width="11.44140625" style="4"/>
  </cols>
  <sheetData>
    <row r="1" spans="2:22" ht="24.75" customHeight="1" x14ac:dyDescent="0.3">
      <c r="B1" s="281"/>
      <c r="C1" s="284" t="s">
        <v>185</v>
      </c>
      <c r="D1" s="285"/>
      <c r="E1" s="285"/>
      <c r="F1" s="285"/>
      <c r="G1" s="285"/>
      <c r="H1" s="285"/>
      <c r="I1" s="285"/>
      <c r="J1" s="285"/>
      <c r="K1" s="285"/>
      <c r="L1" s="285"/>
      <c r="M1" s="285"/>
      <c r="N1" s="285"/>
      <c r="O1" s="285"/>
      <c r="P1" s="285"/>
      <c r="Q1" s="285"/>
      <c r="R1" s="286"/>
      <c r="S1" s="293" t="s">
        <v>186</v>
      </c>
      <c r="T1" s="293"/>
      <c r="U1" s="136">
        <v>46170</v>
      </c>
      <c r="V1" s="137"/>
    </row>
    <row r="2" spans="2:22" ht="29.25" customHeight="1" x14ac:dyDescent="0.3">
      <c r="B2" s="282"/>
      <c r="C2" s="287"/>
      <c r="D2" s="288"/>
      <c r="E2" s="288"/>
      <c r="F2" s="288"/>
      <c r="G2" s="288"/>
      <c r="H2" s="288"/>
      <c r="I2" s="288"/>
      <c r="J2" s="288"/>
      <c r="K2" s="288"/>
      <c r="L2" s="288"/>
      <c r="M2" s="288"/>
      <c r="N2" s="288"/>
      <c r="O2" s="288"/>
      <c r="P2" s="288"/>
      <c r="Q2" s="288"/>
      <c r="R2" s="289"/>
      <c r="S2" s="138" t="s">
        <v>0</v>
      </c>
      <c r="T2" s="138"/>
      <c r="U2" s="138" t="s">
        <v>1</v>
      </c>
      <c r="V2" s="139"/>
    </row>
    <row r="3" spans="2:22" ht="32.25" customHeight="1" x14ac:dyDescent="0.3">
      <c r="B3" s="283"/>
      <c r="C3" s="290"/>
      <c r="D3" s="291"/>
      <c r="E3" s="291"/>
      <c r="F3" s="291"/>
      <c r="G3" s="291"/>
      <c r="H3" s="291"/>
      <c r="I3" s="291"/>
      <c r="J3" s="291"/>
      <c r="K3" s="291"/>
      <c r="L3" s="291"/>
      <c r="M3" s="291"/>
      <c r="N3" s="291"/>
      <c r="O3" s="291"/>
      <c r="P3" s="291"/>
      <c r="Q3" s="291"/>
      <c r="R3" s="292"/>
      <c r="S3" s="294" t="s">
        <v>2</v>
      </c>
      <c r="T3" s="294"/>
      <c r="U3" s="294"/>
      <c r="V3" s="295"/>
    </row>
    <row r="4" spans="2:22" s="3" customFormat="1" ht="21.75" customHeight="1" thickBot="1" x14ac:dyDescent="0.35">
      <c r="B4" s="296" t="s">
        <v>172</v>
      </c>
      <c r="C4" s="297"/>
      <c r="D4" s="297"/>
      <c r="E4" s="297"/>
      <c r="F4" s="297"/>
      <c r="G4" s="297"/>
      <c r="H4" s="297"/>
      <c r="I4" s="297"/>
      <c r="J4" s="297"/>
      <c r="K4" s="297"/>
      <c r="L4" s="297"/>
      <c r="M4" s="297"/>
      <c r="N4" s="297"/>
      <c r="O4" s="297"/>
      <c r="P4" s="297"/>
      <c r="Q4" s="297"/>
      <c r="R4" s="297"/>
      <c r="S4" s="297"/>
      <c r="T4" s="297"/>
      <c r="U4" s="298"/>
      <c r="V4" s="299"/>
    </row>
    <row r="5" spans="2:22" s="3" customFormat="1" ht="35.25" customHeight="1" thickBot="1" x14ac:dyDescent="0.35">
      <c r="B5" s="187" t="s">
        <v>4</v>
      </c>
      <c r="C5" s="300"/>
      <c r="D5" s="300"/>
      <c r="E5" s="300"/>
      <c r="F5" s="234" t="s">
        <v>5</v>
      </c>
      <c r="G5" s="235"/>
      <c r="H5" s="236"/>
      <c r="I5" s="338"/>
      <c r="J5" s="338"/>
      <c r="K5" s="338"/>
      <c r="L5" s="338"/>
      <c r="M5" s="338"/>
      <c r="N5" s="338"/>
      <c r="O5" s="190"/>
      <c r="P5" s="339" t="s">
        <v>171</v>
      </c>
      <c r="Q5" s="340"/>
      <c r="R5" s="340"/>
      <c r="S5" s="341">
        <v>0</v>
      </c>
      <c r="T5" s="342"/>
      <c r="U5" s="342"/>
      <c r="V5" s="343"/>
    </row>
    <row r="6" spans="2:22" s="3" customFormat="1" ht="33" customHeight="1" thickBot="1" x14ac:dyDescent="0.35">
      <c r="B6" s="187" t="s">
        <v>168</v>
      </c>
      <c r="C6" s="188"/>
      <c r="D6" s="189"/>
      <c r="E6" s="190"/>
      <c r="F6" s="332" t="s">
        <v>169</v>
      </c>
      <c r="G6" s="333"/>
      <c r="H6" s="334"/>
      <c r="I6" s="335"/>
      <c r="J6" s="336"/>
      <c r="K6" s="336"/>
      <c r="L6" s="336"/>
      <c r="M6" s="336"/>
      <c r="N6" s="336"/>
      <c r="O6" s="337"/>
      <c r="P6" s="234" t="s">
        <v>161</v>
      </c>
      <c r="Q6" s="235"/>
      <c r="R6" s="236"/>
      <c r="S6" s="157">
        <f>SUM(K9:O18)</f>
        <v>0</v>
      </c>
      <c r="T6" s="157"/>
      <c r="U6" s="157"/>
      <c r="V6" s="158"/>
    </row>
    <row r="7" spans="2:22" s="3" customFormat="1" ht="18.75" customHeight="1" x14ac:dyDescent="0.3">
      <c r="B7" s="222" t="s">
        <v>7</v>
      </c>
      <c r="C7" s="223"/>
      <c r="D7" s="225"/>
      <c r="E7" s="226"/>
      <c r="F7" s="191" t="s">
        <v>170</v>
      </c>
      <c r="G7" s="192"/>
      <c r="H7" s="193"/>
      <c r="I7" s="161"/>
      <c r="J7" s="161"/>
      <c r="K7" s="161"/>
      <c r="L7" s="161"/>
      <c r="M7" s="161"/>
      <c r="N7" s="161"/>
      <c r="O7" s="205"/>
      <c r="P7" s="200" t="s">
        <v>6</v>
      </c>
      <c r="Q7" s="201"/>
      <c r="R7" s="202"/>
      <c r="S7" s="117"/>
      <c r="T7" s="117"/>
      <c r="U7" s="117"/>
      <c r="V7" s="118"/>
    </row>
    <row r="8" spans="2:22" s="3" customFormat="1" ht="18.75" customHeight="1" thickBot="1" x14ac:dyDescent="0.35">
      <c r="B8" s="216"/>
      <c r="C8" s="224"/>
      <c r="D8" s="227"/>
      <c r="E8" s="228"/>
      <c r="F8" s="194"/>
      <c r="G8" s="195"/>
      <c r="H8" s="196"/>
      <c r="I8" s="167"/>
      <c r="J8" s="167"/>
      <c r="K8" s="206"/>
      <c r="L8" s="206"/>
      <c r="M8" s="206"/>
      <c r="N8" s="206"/>
      <c r="O8" s="207"/>
      <c r="P8" s="200"/>
      <c r="Q8" s="201"/>
      <c r="R8" s="202"/>
      <c r="S8" s="124"/>
      <c r="T8" s="124"/>
      <c r="U8" s="124"/>
      <c r="V8" s="125"/>
    </row>
    <row r="9" spans="2:22" s="3" customFormat="1" ht="18.75" customHeight="1" x14ac:dyDescent="0.3">
      <c r="B9" s="214" t="s">
        <v>174</v>
      </c>
      <c r="C9" s="215"/>
      <c r="D9" s="215"/>
      <c r="E9" s="215"/>
      <c r="F9" s="160" t="s">
        <v>11</v>
      </c>
      <c r="G9" s="161"/>
      <c r="H9" s="205"/>
      <c r="I9" s="119"/>
      <c r="J9" s="219" t="s">
        <v>15</v>
      </c>
      <c r="K9" s="208">
        <v>0</v>
      </c>
      <c r="L9" s="209"/>
      <c r="M9" s="209"/>
      <c r="N9" s="209"/>
      <c r="O9" s="210"/>
      <c r="P9" s="201"/>
      <c r="Q9" s="201"/>
      <c r="R9" s="202"/>
      <c r="S9" s="124"/>
      <c r="T9" s="124"/>
      <c r="U9" s="124"/>
      <c r="V9" s="125"/>
    </row>
    <row r="10" spans="2:22" s="3" customFormat="1" ht="18.75" customHeight="1" x14ac:dyDescent="0.3">
      <c r="B10" s="214"/>
      <c r="C10" s="215"/>
      <c r="D10" s="215"/>
      <c r="E10" s="215"/>
      <c r="F10" s="163" t="s">
        <v>12</v>
      </c>
      <c r="G10" s="164"/>
      <c r="H10" s="218"/>
      <c r="I10" s="120"/>
      <c r="J10" s="220"/>
      <c r="K10" s="211">
        <v>0</v>
      </c>
      <c r="L10" s="212"/>
      <c r="M10" s="212"/>
      <c r="N10" s="212"/>
      <c r="O10" s="213"/>
      <c r="P10" s="201"/>
      <c r="Q10" s="201"/>
      <c r="R10" s="202"/>
      <c r="S10" s="124"/>
      <c r="T10" s="124"/>
      <c r="U10" s="124"/>
      <c r="V10" s="125"/>
    </row>
    <row r="11" spans="2:22" s="3" customFormat="1" ht="26.25" customHeight="1" thickBot="1" x14ac:dyDescent="0.35">
      <c r="B11" s="214"/>
      <c r="C11" s="215"/>
      <c r="D11" s="215"/>
      <c r="E11" s="215"/>
      <c r="F11" s="163" t="s">
        <v>13</v>
      </c>
      <c r="G11" s="164"/>
      <c r="H11" s="218"/>
      <c r="I11" s="120"/>
      <c r="J11" s="220"/>
      <c r="K11" s="211">
        <v>0</v>
      </c>
      <c r="L11" s="212"/>
      <c r="M11" s="212"/>
      <c r="N11" s="212"/>
      <c r="O11" s="213"/>
      <c r="P11" s="203"/>
      <c r="Q11" s="203"/>
      <c r="R11" s="204"/>
      <c r="S11" s="126"/>
      <c r="T11" s="126"/>
      <c r="U11" s="126"/>
      <c r="V11" s="127"/>
    </row>
    <row r="12" spans="2:22" s="3" customFormat="1" ht="21.75" customHeight="1" x14ac:dyDescent="0.3">
      <c r="B12" s="214"/>
      <c r="C12" s="215"/>
      <c r="D12" s="215"/>
      <c r="E12" s="215"/>
      <c r="F12" s="163" t="s">
        <v>14</v>
      </c>
      <c r="G12" s="164"/>
      <c r="H12" s="218"/>
      <c r="I12" s="120"/>
      <c r="J12" s="220"/>
      <c r="K12" s="211">
        <v>0</v>
      </c>
      <c r="L12" s="212"/>
      <c r="M12" s="212"/>
      <c r="N12" s="212"/>
      <c r="O12" s="213"/>
      <c r="P12" s="197" t="s">
        <v>8</v>
      </c>
      <c r="Q12" s="161"/>
      <c r="R12" s="162"/>
      <c r="S12" s="197"/>
      <c r="T12" s="161"/>
      <c r="U12" s="161"/>
      <c r="V12" s="162"/>
    </row>
    <row r="13" spans="2:22" s="3" customFormat="1" ht="21.75" customHeight="1" x14ac:dyDescent="0.3">
      <c r="B13" s="214"/>
      <c r="C13" s="215"/>
      <c r="D13" s="215"/>
      <c r="E13" s="215"/>
      <c r="F13" s="163" t="s">
        <v>16</v>
      </c>
      <c r="G13" s="164"/>
      <c r="H13" s="218"/>
      <c r="I13" s="120"/>
      <c r="J13" s="220"/>
      <c r="K13" s="211">
        <v>0</v>
      </c>
      <c r="L13" s="212"/>
      <c r="M13" s="212"/>
      <c r="N13" s="212"/>
      <c r="O13" s="213"/>
      <c r="P13" s="198"/>
      <c r="Q13" s="164"/>
      <c r="R13" s="165"/>
      <c r="S13" s="198"/>
      <c r="T13" s="164"/>
      <c r="U13" s="164"/>
      <c r="V13" s="165"/>
    </row>
    <row r="14" spans="2:22" s="3" customFormat="1" ht="23.25" customHeight="1" thickBot="1" x14ac:dyDescent="0.35">
      <c r="B14" s="216"/>
      <c r="C14" s="217"/>
      <c r="D14" s="217"/>
      <c r="E14" s="217"/>
      <c r="F14" s="166" t="s">
        <v>18</v>
      </c>
      <c r="G14" s="167"/>
      <c r="H14" s="301"/>
      <c r="I14" s="121"/>
      <c r="J14" s="221"/>
      <c r="K14" s="237">
        <v>0</v>
      </c>
      <c r="L14" s="238"/>
      <c r="M14" s="238"/>
      <c r="N14" s="238"/>
      <c r="O14" s="239"/>
      <c r="P14" s="199"/>
      <c r="Q14" s="167"/>
      <c r="R14" s="168"/>
      <c r="S14" s="199"/>
      <c r="T14" s="167"/>
      <c r="U14" s="167"/>
      <c r="V14" s="168"/>
    </row>
    <row r="15" spans="2:22" s="3" customFormat="1" ht="21.75" customHeight="1" x14ac:dyDescent="0.3">
      <c r="B15" s="317" t="s">
        <v>175</v>
      </c>
      <c r="C15" s="318"/>
      <c r="D15" s="318"/>
      <c r="E15" s="319"/>
      <c r="F15" s="160" t="s">
        <v>19</v>
      </c>
      <c r="G15" s="161"/>
      <c r="H15" s="205"/>
      <c r="I15" s="119"/>
      <c r="J15" s="172" t="s">
        <v>15</v>
      </c>
      <c r="K15" s="175">
        <v>0</v>
      </c>
      <c r="L15" s="176"/>
      <c r="M15" s="176"/>
      <c r="N15" s="176"/>
      <c r="O15" s="177"/>
      <c r="P15" s="160" t="s">
        <v>9</v>
      </c>
      <c r="Q15" s="161"/>
      <c r="R15" s="162"/>
      <c r="S15" s="197" t="s">
        <v>10</v>
      </c>
      <c r="T15" s="161"/>
      <c r="U15" s="161"/>
      <c r="V15" s="162"/>
    </row>
    <row r="16" spans="2:22" s="3" customFormat="1" ht="21.75" customHeight="1" x14ac:dyDescent="0.3">
      <c r="B16" s="320"/>
      <c r="C16" s="321"/>
      <c r="D16" s="321"/>
      <c r="E16" s="322"/>
      <c r="F16" s="163" t="s">
        <v>20</v>
      </c>
      <c r="G16" s="164"/>
      <c r="H16" s="218"/>
      <c r="I16" s="120"/>
      <c r="J16" s="173"/>
      <c r="K16" s="178">
        <v>0</v>
      </c>
      <c r="L16" s="179"/>
      <c r="M16" s="179"/>
      <c r="N16" s="179"/>
      <c r="O16" s="180"/>
      <c r="P16" s="163"/>
      <c r="Q16" s="164"/>
      <c r="R16" s="165"/>
      <c r="S16" s="198"/>
      <c r="T16" s="164"/>
      <c r="U16" s="164"/>
      <c r="V16" s="165"/>
    </row>
    <row r="17" spans="2:22" s="3" customFormat="1" ht="23.25" customHeight="1" thickBot="1" x14ac:dyDescent="0.35">
      <c r="B17" s="323"/>
      <c r="C17" s="324"/>
      <c r="D17" s="324"/>
      <c r="E17" s="325"/>
      <c r="F17" s="166" t="s">
        <v>21</v>
      </c>
      <c r="G17" s="167"/>
      <c r="H17" s="301"/>
      <c r="I17" s="121"/>
      <c r="J17" s="174"/>
      <c r="K17" s="181">
        <v>0</v>
      </c>
      <c r="L17" s="182"/>
      <c r="M17" s="182"/>
      <c r="N17" s="182"/>
      <c r="O17" s="183"/>
      <c r="P17" s="163"/>
      <c r="Q17" s="164"/>
      <c r="R17" s="165"/>
      <c r="S17" s="198" t="s">
        <v>17</v>
      </c>
      <c r="T17" s="164"/>
      <c r="U17" s="164"/>
      <c r="V17" s="165"/>
    </row>
    <row r="18" spans="2:22" s="3" customFormat="1" ht="29.4" customHeight="1" thickBot="1" x14ac:dyDescent="0.35">
      <c r="B18" s="326" t="s">
        <v>176</v>
      </c>
      <c r="C18" s="327"/>
      <c r="D18" s="327"/>
      <c r="E18" s="328"/>
      <c r="F18" s="329" t="s">
        <v>72</v>
      </c>
      <c r="G18" s="330"/>
      <c r="H18" s="331"/>
      <c r="I18" s="122"/>
      <c r="J18" s="123" t="s">
        <v>15</v>
      </c>
      <c r="K18" s="184">
        <v>0</v>
      </c>
      <c r="L18" s="185"/>
      <c r="M18" s="185"/>
      <c r="N18" s="185"/>
      <c r="O18" s="186"/>
      <c r="P18" s="166"/>
      <c r="Q18" s="167"/>
      <c r="R18" s="168"/>
      <c r="S18" s="199"/>
      <c r="T18" s="167"/>
      <c r="U18" s="167"/>
      <c r="V18" s="168"/>
    </row>
    <row r="19" spans="2:22" ht="16.5" customHeight="1" x14ac:dyDescent="0.3">
      <c r="B19" s="268" t="s">
        <v>22</v>
      </c>
      <c r="C19" s="268"/>
      <c r="D19" s="268"/>
      <c r="E19" s="268"/>
      <c r="F19" s="268"/>
      <c r="G19" s="268"/>
      <c r="H19" s="268"/>
      <c r="I19" s="268"/>
      <c r="J19" s="268"/>
      <c r="K19" s="268"/>
      <c r="L19" s="268"/>
      <c r="M19" s="268"/>
      <c r="N19" s="268"/>
      <c r="O19" s="268"/>
      <c r="P19" s="268"/>
      <c r="Q19" s="268"/>
      <c r="R19" s="268"/>
      <c r="S19" s="268"/>
      <c r="T19" s="268"/>
      <c r="U19" s="268"/>
      <c r="V19" s="268"/>
    </row>
    <row r="20" spans="2:22" ht="48" customHeight="1" x14ac:dyDescent="0.3">
      <c r="B20" s="314" t="s">
        <v>23</v>
      </c>
      <c r="C20" s="315"/>
      <c r="D20" s="315"/>
      <c r="E20" s="315"/>
      <c r="F20" s="315"/>
      <c r="G20" s="315"/>
      <c r="H20" s="316"/>
      <c r="I20" s="70" t="s">
        <v>24</v>
      </c>
      <c r="J20" s="70" t="s">
        <v>25</v>
      </c>
      <c r="K20" s="70" t="s">
        <v>26</v>
      </c>
      <c r="L20" s="70" t="s">
        <v>27</v>
      </c>
      <c r="M20" s="70" t="s">
        <v>28</v>
      </c>
      <c r="N20" s="70" t="s">
        <v>29</v>
      </c>
      <c r="O20" s="70" t="s">
        <v>30</v>
      </c>
      <c r="P20" s="70" t="s">
        <v>31</v>
      </c>
      <c r="Q20" s="70" t="s">
        <v>32</v>
      </c>
      <c r="R20" s="70" t="s">
        <v>33</v>
      </c>
      <c r="S20" s="70" t="s">
        <v>34</v>
      </c>
      <c r="T20" s="70" t="s">
        <v>35</v>
      </c>
      <c r="U20" s="345" t="s">
        <v>36</v>
      </c>
      <c r="V20" s="346"/>
    </row>
    <row r="21" spans="2:22" s="44" customFormat="1" ht="13.8" x14ac:dyDescent="0.3">
      <c r="B21" s="347" t="s">
        <v>37</v>
      </c>
      <c r="C21" s="348"/>
      <c r="D21" s="348"/>
      <c r="E21" s="348"/>
      <c r="F21" s="348"/>
      <c r="G21" s="348"/>
      <c r="H21" s="348"/>
      <c r="I21" s="348"/>
      <c r="J21" s="348"/>
      <c r="K21" s="348"/>
      <c r="L21" s="348"/>
      <c r="M21" s="348"/>
      <c r="N21" s="348"/>
      <c r="O21" s="348"/>
      <c r="P21" s="348"/>
      <c r="Q21" s="348"/>
      <c r="R21" s="348"/>
      <c r="S21" s="348"/>
      <c r="T21" s="348"/>
      <c r="U21" s="348"/>
      <c r="V21" s="349"/>
    </row>
    <row r="22" spans="2:22" ht="15.6" customHeight="1" x14ac:dyDescent="0.3">
      <c r="B22" s="169" t="s">
        <v>165</v>
      </c>
      <c r="C22" s="170"/>
      <c r="D22" s="170"/>
      <c r="E22" s="170"/>
      <c r="F22" s="170"/>
      <c r="G22" s="170"/>
      <c r="H22" s="171"/>
      <c r="I22" s="71"/>
      <c r="J22" s="71"/>
      <c r="K22" s="71"/>
      <c r="L22" s="71"/>
      <c r="M22" s="71"/>
      <c r="N22" s="71"/>
      <c r="O22" s="71"/>
      <c r="P22" s="71"/>
      <c r="Q22" s="71"/>
      <c r="R22" s="71"/>
      <c r="S22" s="71"/>
      <c r="T22" s="71"/>
      <c r="U22" s="312">
        <f>SUM(I22:T22)</f>
        <v>0</v>
      </c>
      <c r="V22" s="313"/>
    </row>
    <row r="23" spans="2:22" ht="15.6" customHeight="1" x14ac:dyDescent="0.3">
      <c r="B23" s="169" t="s">
        <v>38</v>
      </c>
      <c r="C23" s="170"/>
      <c r="D23" s="170"/>
      <c r="E23" s="170"/>
      <c r="F23" s="170"/>
      <c r="G23" s="170"/>
      <c r="H23" s="171"/>
      <c r="I23" s="71"/>
      <c r="J23" s="71"/>
      <c r="K23" s="71"/>
      <c r="L23" s="71"/>
      <c r="M23" s="71"/>
      <c r="N23" s="71"/>
      <c r="O23" s="71"/>
      <c r="P23" s="71"/>
      <c r="Q23" s="71"/>
      <c r="R23" s="71"/>
      <c r="S23" s="71"/>
      <c r="T23" s="71"/>
      <c r="U23" s="312">
        <f t="shared" ref="U23:U25" si="0">SUM(I23:T23)</f>
        <v>0</v>
      </c>
      <c r="V23" s="313"/>
    </row>
    <row r="24" spans="2:22" ht="15.6" customHeight="1" x14ac:dyDescent="0.3">
      <c r="B24" s="169" t="s">
        <v>166</v>
      </c>
      <c r="C24" s="170"/>
      <c r="D24" s="170"/>
      <c r="E24" s="170"/>
      <c r="F24" s="170"/>
      <c r="G24" s="170"/>
      <c r="H24" s="171"/>
      <c r="I24" s="71"/>
      <c r="J24" s="71"/>
      <c r="K24" s="71"/>
      <c r="L24" s="71"/>
      <c r="M24" s="71"/>
      <c r="N24" s="71"/>
      <c r="O24" s="71"/>
      <c r="P24" s="71"/>
      <c r="Q24" s="71"/>
      <c r="R24" s="71"/>
      <c r="S24" s="71"/>
      <c r="T24" s="71"/>
      <c r="U24" s="312">
        <f t="shared" si="0"/>
        <v>0</v>
      </c>
      <c r="V24" s="313"/>
    </row>
    <row r="25" spans="2:22" ht="15.6" customHeight="1" x14ac:dyDescent="0.3">
      <c r="B25" s="169" t="s">
        <v>39</v>
      </c>
      <c r="C25" s="170"/>
      <c r="D25" s="170"/>
      <c r="E25" s="170"/>
      <c r="F25" s="170"/>
      <c r="G25" s="170"/>
      <c r="H25" s="171"/>
      <c r="I25" s="71"/>
      <c r="J25" s="71"/>
      <c r="K25" s="71"/>
      <c r="L25" s="71"/>
      <c r="M25" s="71"/>
      <c r="N25" s="71"/>
      <c r="O25" s="71"/>
      <c r="P25" s="71"/>
      <c r="Q25" s="71"/>
      <c r="R25" s="71"/>
      <c r="S25" s="71"/>
      <c r="T25" s="71"/>
      <c r="U25" s="312">
        <f t="shared" si="0"/>
        <v>0</v>
      </c>
      <c r="V25" s="313"/>
    </row>
    <row r="26" spans="2:22" ht="15.75" customHeight="1" x14ac:dyDescent="0.3">
      <c r="B26" s="169" t="s">
        <v>40</v>
      </c>
      <c r="C26" s="170"/>
      <c r="D26" s="170"/>
      <c r="E26" s="170"/>
      <c r="F26" s="170"/>
      <c r="G26" s="170"/>
      <c r="H26" s="171"/>
      <c r="I26" s="7"/>
      <c r="J26" s="7"/>
      <c r="K26" s="7"/>
      <c r="L26" s="7"/>
      <c r="M26" s="7"/>
      <c r="N26" s="7"/>
      <c r="O26" s="7"/>
      <c r="P26" s="7"/>
      <c r="Q26" s="7"/>
      <c r="R26" s="7"/>
      <c r="S26" s="7"/>
      <c r="T26" s="7"/>
      <c r="U26" s="312">
        <f t="shared" ref="U26:U27" si="1">SUM(I26:T26)</f>
        <v>0</v>
      </c>
      <c r="V26" s="313"/>
    </row>
    <row r="27" spans="2:22" ht="15.75" customHeight="1" x14ac:dyDescent="0.3">
      <c r="B27" s="169" t="s">
        <v>41</v>
      </c>
      <c r="C27" s="170"/>
      <c r="D27" s="170"/>
      <c r="E27" s="170"/>
      <c r="F27" s="170"/>
      <c r="G27" s="170"/>
      <c r="H27" s="171"/>
      <c r="I27" s="7"/>
      <c r="J27" s="7"/>
      <c r="K27" s="7"/>
      <c r="L27" s="7"/>
      <c r="M27" s="7"/>
      <c r="N27" s="7"/>
      <c r="O27" s="7"/>
      <c r="P27" s="7"/>
      <c r="Q27" s="7"/>
      <c r="R27" s="7"/>
      <c r="S27" s="7"/>
      <c r="T27" s="7"/>
      <c r="U27" s="312">
        <f t="shared" si="1"/>
        <v>0</v>
      </c>
      <c r="V27" s="313"/>
    </row>
    <row r="28" spans="2:22" ht="30" customHeight="1" x14ac:dyDescent="0.3">
      <c r="B28" s="247" t="s">
        <v>42</v>
      </c>
      <c r="C28" s="248"/>
      <c r="D28" s="251" t="s">
        <v>43</v>
      </c>
      <c r="E28" s="248"/>
      <c r="F28" s="98" t="s">
        <v>44</v>
      </c>
      <c r="G28" s="254" t="s">
        <v>45</v>
      </c>
      <c r="H28" s="255"/>
      <c r="I28" s="255"/>
      <c r="J28" s="255"/>
      <c r="K28" s="255"/>
      <c r="L28" s="255"/>
      <c r="M28" s="255"/>
      <c r="N28" s="255"/>
      <c r="O28" s="255"/>
      <c r="P28" s="255"/>
      <c r="Q28" s="255"/>
      <c r="R28" s="255"/>
      <c r="S28" s="255"/>
      <c r="T28" s="255"/>
      <c r="U28" s="255"/>
      <c r="V28" s="256"/>
    </row>
    <row r="29" spans="2:22" ht="15.75" customHeight="1" x14ac:dyDescent="0.3">
      <c r="B29" s="249" t="s">
        <v>46</v>
      </c>
      <c r="C29" s="250"/>
      <c r="D29" s="243">
        <v>0</v>
      </c>
      <c r="E29" s="244"/>
      <c r="F29" s="96" t="e">
        <f>+D29/$D$32</f>
        <v>#DIV/0!</v>
      </c>
      <c r="G29" s="257"/>
      <c r="H29" s="258"/>
      <c r="I29" s="258"/>
      <c r="J29" s="258"/>
      <c r="K29" s="258"/>
      <c r="L29" s="258"/>
      <c r="M29" s="258"/>
      <c r="N29" s="258"/>
      <c r="O29" s="258"/>
      <c r="P29" s="258"/>
      <c r="Q29" s="258"/>
      <c r="R29" s="258"/>
      <c r="S29" s="258"/>
      <c r="T29" s="258"/>
      <c r="U29" s="258"/>
      <c r="V29" s="259"/>
    </row>
    <row r="30" spans="2:22" ht="15.75" customHeight="1" x14ac:dyDescent="0.3">
      <c r="B30" s="304" t="s">
        <v>47</v>
      </c>
      <c r="C30" s="305"/>
      <c r="D30" s="243">
        <v>0</v>
      </c>
      <c r="E30" s="244"/>
      <c r="F30" s="96" t="e">
        <f t="shared" ref="F30:F31" si="2">+D30/$D$32</f>
        <v>#DIV/0!</v>
      </c>
      <c r="G30" s="257"/>
      <c r="H30" s="258"/>
      <c r="I30" s="258"/>
      <c r="J30" s="258"/>
      <c r="K30" s="258"/>
      <c r="L30" s="258"/>
      <c r="M30" s="258"/>
      <c r="N30" s="258"/>
      <c r="O30" s="258"/>
      <c r="P30" s="258"/>
      <c r="Q30" s="258"/>
      <c r="R30" s="258"/>
      <c r="S30" s="258"/>
      <c r="T30" s="258"/>
      <c r="U30" s="258"/>
      <c r="V30" s="259"/>
    </row>
    <row r="31" spans="2:22" ht="15.75" customHeight="1" x14ac:dyDescent="0.3">
      <c r="B31" s="304" t="s">
        <v>167</v>
      </c>
      <c r="C31" s="305"/>
      <c r="D31" s="243">
        <v>0</v>
      </c>
      <c r="E31" s="244"/>
      <c r="F31" s="96" t="e">
        <f t="shared" si="2"/>
        <v>#DIV/0!</v>
      </c>
      <c r="G31" s="257"/>
      <c r="H31" s="258"/>
      <c r="I31" s="258"/>
      <c r="J31" s="258"/>
      <c r="K31" s="258"/>
      <c r="L31" s="258"/>
      <c r="M31" s="258"/>
      <c r="N31" s="258"/>
      <c r="O31" s="258"/>
      <c r="P31" s="258"/>
      <c r="Q31" s="258"/>
      <c r="R31" s="258"/>
      <c r="S31" s="258"/>
      <c r="T31" s="258"/>
      <c r="U31" s="258"/>
      <c r="V31" s="259"/>
    </row>
    <row r="32" spans="2:22" ht="15.75" customHeight="1" x14ac:dyDescent="0.3">
      <c r="B32" s="249" t="s">
        <v>48</v>
      </c>
      <c r="C32" s="250"/>
      <c r="D32" s="243">
        <v>0</v>
      </c>
      <c r="E32" s="244"/>
      <c r="F32" s="97">
        <v>0.98</v>
      </c>
      <c r="G32" s="257"/>
      <c r="H32" s="258"/>
      <c r="I32" s="258"/>
      <c r="J32" s="258"/>
      <c r="K32" s="258"/>
      <c r="L32" s="258"/>
      <c r="M32" s="258"/>
      <c r="N32" s="258"/>
      <c r="O32" s="258"/>
      <c r="P32" s="258"/>
      <c r="Q32" s="258"/>
      <c r="R32" s="258"/>
      <c r="S32" s="258"/>
      <c r="T32" s="258"/>
      <c r="U32" s="258"/>
      <c r="V32" s="259"/>
    </row>
    <row r="33" spans="2:22" ht="15.75" customHeight="1" x14ac:dyDescent="0.3">
      <c r="B33" s="249" t="s">
        <v>49</v>
      </c>
      <c r="C33" s="250"/>
      <c r="D33" s="243">
        <v>0</v>
      </c>
      <c r="E33" s="244"/>
      <c r="F33" s="97">
        <v>0.02</v>
      </c>
      <c r="G33" s="260"/>
      <c r="H33" s="261"/>
      <c r="I33" s="261"/>
      <c r="J33" s="261"/>
      <c r="K33" s="261"/>
      <c r="L33" s="261"/>
      <c r="M33" s="261"/>
      <c r="N33" s="261"/>
      <c r="O33" s="261"/>
      <c r="P33" s="261"/>
      <c r="Q33" s="261"/>
      <c r="R33" s="261"/>
      <c r="S33" s="261"/>
      <c r="T33" s="261"/>
      <c r="U33" s="261"/>
      <c r="V33" s="262"/>
    </row>
    <row r="34" spans="2:22" ht="15.75" customHeight="1" x14ac:dyDescent="0.3">
      <c r="B34" s="249" t="s">
        <v>50</v>
      </c>
      <c r="C34" s="250"/>
      <c r="D34" s="243">
        <v>0</v>
      </c>
      <c r="E34" s="244"/>
      <c r="F34" s="97">
        <v>1</v>
      </c>
      <c r="G34" s="252" t="s">
        <v>51</v>
      </c>
      <c r="H34" s="253"/>
      <c r="I34" s="72"/>
      <c r="J34" s="72"/>
      <c r="K34" s="72"/>
      <c r="L34" s="72"/>
      <c r="M34" s="72"/>
      <c r="N34" s="72"/>
      <c r="O34" s="72"/>
      <c r="P34" s="72"/>
      <c r="Q34" s="72"/>
      <c r="R34" s="72"/>
      <c r="S34" s="72"/>
      <c r="T34" s="72"/>
      <c r="U34" s="302">
        <f>SUM(I34:T34)</f>
        <v>0</v>
      </c>
      <c r="V34" s="303"/>
    </row>
    <row r="35" spans="2:22" ht="13.2" x14ac:dyDescent="0.3">
      <c r="B35" s="269" t="s">
        <v>52</v>
      </c>
      <c r="C35" s="270"/>
      <c r="D35" s="270"/>
      <c r="E35" s="270"/>
      <c r="F35" s="270"/>
      <c r="G35" s="270"/>
      <c r="H35" s="270"/>
      <c r="I35" s="271"/>
      <c r="J35" s="271"/>
      <c r="K35" s="271"/>
      <c r="L35" s="271"/>
      <c r="M35" s="271"/>
      <c r="N35" s="271"/>
      <c r="O35" s="271"/>
      <c r="P35" s="271"/>
      <c r="Q35" s="271"/>
      <c r="R35" s="271"/>
      <c r="S35" s="271"/>
      <c r="T35" s="271"/>
      <c r="U35" s="272"/>
      <c r="V35" s="273"/>
    </row>
    <row r="36" spans="2:22" ht="15.75" customHeight="1" x14ac:dyDescent="0.3">
      <c r="B36" s="274" t="s">
        <v>53</v>
      </c>
      <c r="C36" s="276" t="s">
        <v>54</v>
      </c>
      <c r="D36" s="245" t="s">
        <v>55</v>
      </c>
      <c r="E36" s="245" t="s">
        <v>56</v>
      </c>
      <c r="F36" s="263" t="s">
        <v>57</v>
      </c>
      <c r="G36" s="264"/>
      <c r="H36" s="245" t="s">
        <v>58</v>
      </c>
      <c r="I36" s="267" t="s">
        <v>24</v>
      </c>
      <c r="J36" s="267" t="s">
        <v>25</v>
      </c>
      <c r="K36" s="267" t="s">
        <v>26</v>
      </c>
      <c r="L36" s="267" t="s">
        <v>27</v>
      </c>
      <c r="M36" s="267" t="s">
        <v>28</v>
      </c>
      <c r="N36" s="267" t="s">
        <v>29</v>
      </c>
      <c r="O36" s="267" t="s">
        <v>30</v>
      </c>
      <c r="P36" s="267" t="s">
        <v>31</v>
      </c>
      <c r="Q36" s="267" t="s">
        <v>32</v>
      </c>
      <c r="R36" s="267" t="s">
        <v>33</v>
      </c>
      <c r="S36" s="267" t="s">
        <v>34</v>
      </c>
      <c r="T36" s="267" t="s">
        <v>35</v>
      </c>
      <c r="U36" s="245" t="s">
        <v>58</v>
      </c>
      <c r="V36" s="279" t="s">
        <v>48</v>
      </c>
    </row>
    <row r="37" spans="2:22" ht="33" customHeight="1" x14ac:dyDescent="0.3">
      <c r="B37" s="275"/>
      <c r="C37" s="277"/>
      <c r="D37" s="246"/>
      <c r="E37" s="246"/>
      <c r="F37" s="265"/>
      <c r="G37" s="266"/>
      <c r="H37" s="246"/>
      <c r="I37" s="268"/>
      <c r="J37" s="268"/>
      <c r="K37" s="268"/>
      <c r="L37" s="268"/>
      <c r="M37" s="268"/>
      <c r="N37" s="268"/>
      <c r="O37" s="268"/>
      <c r="P37" s="268"/>
      <c r="Q37" s="268"/>
      <c r="R37" s="268"/>
      <c r="S37" s="268"/>
      <c r="T37" s="268"/>
      <c r="U37" s="246"/>
      <c r="V37" s="280"/>
    </row>
    <row r="38" spans="2:22" ht="19.2" customHeight="1" x14ac:dyDescent="0.3">
      <c r="B38" s="232" t="s">
        <v>59</v>
      </c>
      <c r="C38" s="278" t="s">
        <v>60</v>
      </c>
      <c r="D38" s="278" t="s">
        <v>61</v>
      </c>
      <c r="E38" s="92" t="s">
        <v>11</v>
      </c>
      <c r="F38" s="159"/>
      <c r="G38" s="159"/>
      <c r="H38" s="12"/>
      <c r="I38" s="12"/>
      <c r="J38" s="12"/>
      <c r="K38" s="12"/>
      <c r="L38" s="12"/>
      <c r="M38" s="12"/>
      <c r="N38" s="12"/>
      <c r="O38" s="12"/>
      <c r="P38" s="12"/>
      <c r="Q38" s="12"/>
      <c r="R38" s="12"/>
      <c r="S38" s="12"/>
      <c r="T38" s="12"/>
      <c r="U38" s="12"/>
      <c r="V38" s="48">
        <f t="shared" ref="V38:V39" si="3">SUM(H38:U38)</f>
        <v>0</v>
      </c>
    </row>
    <row r="39" spans="2:22" ht="18" customHeight="1" x14ac:dyDescent="0.3">
      <c r="B39" s="232"/>
      <c r="C39" s="278"/>
      <c r="D39" s="278"/>
      <c r="E39" s="92" t="s">
        <v>12</v>
      </c>
      <c r="F39" s="159"/>
      <c r="G39" s="159"/>
      <c r="H39" s="12"/>
      <c r="I39" s="12"/>
      <c r="J39" s="12"/>
      <c r="K39" s="12"/>
      <c r="L39" s="12"/>
      <c r="M39" s="12"/>
      <c r="N39" s="12"/>
      <c r="O39" s="12"/>
      <c r="P39" s="12"/>
      <c r="Q39" s="12"/>
      <c r="R39" s="12"/>
      <c r="S39" s="12"/>
      <c r="T39" s="12"/>
      <c r="U39" s="12"/>
      <c r="V39" s="48">
        <f t="shared" si="3"/>
        <v>0</v>
      </c>
    </row>
    <row r="40" spans="2:22" ht="27.75" customHeight="1" x14ac:dyDescent="0.3">
      <c r="B40" s="232"/>
      <c r="C40" s="278"/>
      <c r="D40" s="278"/>
      <c r="E40" s="92" t="s">
        <v>13</v>
      </c>
      <c r="F40" s="159"/>
      <c r="G40" s="159"/>
      <c r="H40" s="12"/>
      <c r="I40" s="12"/>
      <c r="J40" s="12"/>
      <c r="K40" s="12"/>
      <c r="L40" s="12"/>
      <c r="M40" s="12"/>
      <c r="N40" s="12"/>
      <c r="O40" s="12"/>
      <c r="P40" s="12"/>
      <c r="Q40" s="12"/>
      <c r="R40" s="12"/>
      <c r="S40" s="12"/>
      <c r="T40" s="12"/>
      <c r="U40" s="12"/>
      <c r="V40" s="48">
        <v>0</v>
      </c>
    </row>
    <row r="41" spans="2:22" ht="19.5" customHeight="1" x14ac:dyDescent="0.3">
      <c r="B41" s="232"/>
      <c r="C41" s="278"/>
      <c r="D41" s="91" t="s">
        <v>62</v>
      </c>
      <c r="E41" s="92" t="s">
        <v>14</v>
      </c>
      <c r="F41" s="159"/>
      <c r="G41" s="159"/>
      <c r="H41" s="12"/>
      <c r="I41" s="12"/>
      <c r="J41" s="12"/>
      <c r="K41" s="12"/>
      <c r="L41" s="12"/>
      <c r="M41" s="12"/>
      <c r="N41" s="12"/>
      <c r="O41" s="12"/>
      <c r="P41" s="12"/>
      <c r="Q41" s="12"/>
      <c r="R41" s="12"/>
      <c r="S41" s="12"/>
      <c r="T41" s="12"/>
      <c r="U41" s="12"/>
      <c r="V41" s="48">
        <f>SUM(H41:U41)</f>
        <v>0</v>
      </c>
    </row>
    <row r="42" spans="2:22" ht="19.5" customHeight="1" x14ac:dyDescent="0.3">
      <c r="B42" s="232"/>
      <c r="C42" s="278"/>
      <c r="D42" s="278" t="s">
        <v>63</v>
      </c>
      <c r="E42" s="92" t="s">
        <v>16</v>
      </c>
      <c r="F42" s="159"/>
      <c r="G42" s="159"/>
      <c r="H42" s="12"/>
      <c r="I42" s="12"/>
      <c r="J42" s="12"/>
      <c r="K42" s="12"/>
      <c r="L42" s="12"/>
      <c r="M42" s="12"/>
      <c r="N42" s="12"/>
      <c r="O42" s="12"/>
      <c r="P42" s="12"/>
      <c r="Q42" s="12"/>
      <c r="R42" s="12"/>
      <c r="S42" s="12"/>
      <c r="T42" s="12"/>
      <c r="U42" s="12"/>
      <c r="V42" s="48">
        <v>0</v>
      </c>
    </row>
    <row r="43" spans="2:22" ht="19.5" customHeight="1" x14ac:dyDescent="0.3">
      <c r="B43" s="232"/>
      <c r="C43" s="278"/>
      <c r="D43" s="278"/>
      <c r="E43" s="92" t="s">
        <v>18</v>
      </c>
      <c r="F43" s="159"/>
      <c r="G43" s="159"/>
      <c r="H43" s="12"/>
      <c r="I43" s="12"/>
      <c r="J43" s="12"/>
      <c r="K43" s="12"/>
      <c r="L43" s="12"/>
      <c r="M43" s="12"/>
      <c r="N43" s="12"/>
      <c r="O43" s="12"/>
      <c r="P43" s="12"/>
      <c r="Q43" s="12"/>
      <c r="R43" s="12"/>
      <c r="S43" s="12"/>
      <c r="T43" s="12"/>
      <c r="U43" s="12"/>
      <c r="V43" s="48">
        <v>0</v>
      </c>
    </row>
    <row r="44" spans="2:22" ht="23.25" customHeight="1" x14ac:dyDescent="0.3">
      <c r="B44" s="232" t="s">
        <v>64</v>
      </c>
      <c r="C44" s="91" t="s">
        <v>65</v>
      </c>
      <c r="D44" s="278" t="s">
        <v>66</v>
      </c>
      <c r="E44" s="92" t="s">
        <v>19</v>
      </c>
      <c r="F44" s="159"/>
      <c r="G44" s="159"/>
      <c r="H44" s="12"/>
      <c r="I44" s="12"/>
      <c r="J44" s="12"/>
      <c r="K44" s="12"/>
      <c r="L44" s="12"/>
      <c r="M44" s="12"/>
      <c r="N44" s="12"/>
      <c r="O44" s="12"/>
      <c r="P44" s="12"/>
      <c r="Q44" s="12"/>
      <c r="R44" s="12"/>
      <c r="S44" s="12"/>
      <c r="T44" s="12"/>
      <c r="U44" s="12"/>
      <c r="V44" s="46">
        <f t="shared" ref="V44:V45" si="4">SUM(H44:U44)</f>
        <v>0</v>
      </c>
    </row>
    <row r="45" spans="2:22" ht="24.75" customHeight="1" x14ac:dyDescent="0.3">
      <c r="B45" s="233"/>
      <c r="C45" s="91" t="s">
        <v>65</v>
      </c>
      <c r="D45" s="278"/>
      <c r="E45" s="92" t="s">
        <v>20</v>
      </c>
      <c r="F45" s="159"/>
      <c r="G45" s="159"/>
      <c r="H45" s="12"/>
      <c r="I45" s="12"/>
      <c r="J45" s="12"/>
      <c r="K45" s="12"/>
      <c r="L45" s="12"/>
      <c r="M45" s="12"/>
      <c r="N45" s="12"/>
      <c r="O45" s="12"/>
      <c r="P45" s="12"/>
      <c r="Q45" s="12"/>
      <c r="R45" s="12"/>
      <c r="S45" s="12"/>
      <c r="T45" s="12"/>
      <c r="U45" s="12"/>
      <c r="V45" s="46">
        <f t="shared" si="4"/>
        <v>0</v>
      </c>
    </row>
    <row r="46" spans="2:22" ht="19.5" customHeight="1" x14ac:dyDescent="0.3">
      <c r="B46" s="233"/>
      <c r="C46" s="91" t="s">
        <v>67</v>
      </c>
      <c r="D46" s="91" t="s">
        <v>68</v>
      </c>
      <c r="E46" s="92" t="s">
        <v>21</v>
      </c>
      <c r="F46" s="159"/>
      <c r="G46" s="159"/>
      <c r="H46" s="12"/>
      <c r="I46" s="12"/>
      <c r="J46" s="12"/>
      <c r="K46" s="12"/>
      <c r="L46" s="12"/>
      <c r="M46" s="12"/>
      <c r="N46" s="12"/>
      <c r="O46" s="12"/>
      <c r="P46" s="12"/>
      <c r="Q46" s="12"/>
      <c r="R46" s="12"/>
      <c r="S46" s="12"/>
      <c r="T46" s="12"/>
      <c r="U46" s="12"/>
      <c r="V46" s="46">
        <f>SUM(H46:U46)</f>
        <v>0</v>
      </c>
    </row>
    <row r="47" spans="2:22" ht="28.5" customHeight="1" x14ac:dyDescent="0.3">
      <c r="B47" s="95" t="s">
        <v>69</v>
      </c>
      <c r="C47" s="99" t="s">
        <v>70</v>
      </c>
      <c r="D47" s="99" t="s">
        <v>71</v>
      </c>
      <c r="E47" s="94" t="s">
        <v>72</v>
      </c>
      <c r="F47" s="240"/>
      <c r="G47" s="240"/>
      <c r="H47" s="100"/>
      <c r="I47" s="100"/>
      <c r="J47" s="100"/>
      <c r="K47" s="100"/>
      <c r="L47" s="100"/>
      <c r="M47" s="100"/>
      <c r="N47" s="100"/>
      <c r="O47" s="100"/>
      <c r="P47" s="100"/>
      <c r="Q47" s="100"/>
      <c r="R47" s="100"/>
      <c r="S47" s="100"/>
      <c r="T47" s="100"/>
      <c r="U47" s="100"/>
      <c r="V47" s="101">
        <f t="shared" ref="V47" si="5">SUM(H47:U47)</f>
        <v>0</v>
      </c>
    </row>
    <row r="48" spans="2:22" s="44" customFormat="1" ht="23.25" customHeight="1" x14ac:dyDescent="0.3">
      <c r="B48" s="362" t="s">
        <v>73</v>
      </c>
      <c r="C48" s="363"/>
      <c r="D48" s="363"/>
      <c r="E48" s="242"/>
      <c r="F48" s="241">
        <f>SUM(F38:G47)</f>
        <v>0</v>
      </c>
      <c r="G48" s="242"/>
      <c r="H48" s="102">
        <f t="shared" ref="H48:V48" si="6">SUM(H38:H47)</f>
        <v>0</v>
      </c>
      <c r="I48" s="102">
        <f t="shared" si="6"/>
        <v>0</v>
      </c>
      <c r="J48" s="102">
        <f t="shared" si="6"/>
        <v>0</v>
      </c>
      <c r="K48" s="102">
        <f t="shared" si="6"/>
        <v>0</v>
      </c>
      <c r="L48" s="102">
        <f t="shared" si="6"/>
        <v>0</v>
      </c>
      <c r="M48" s="102">
        <f t="shared" si="6"/>
        <v>0</v>
      </c>
      <c r="N48" s="102">
        <f t="shared" si="6"/>
        <v>0</v>
      </c>
      <c r="O48" s="102">
        <f t="shared" si="6"/>
        <v>0</v>
      </c>
      <c r="P48" s="102">
        <f t="shared" si="6"/>
        <v>0</v>
      </c>
      <c r="Q48" s="102">
        <f t="shared" si="6"/>
        <v>0</v>
      </c>
      <c r="R48" s="102">
        <f t="shared" si="6"/>
        <v>0</v>
      </c>
      <c r="S48" s="102">
        <f t="shared" si="6"/>
        <v>0</v>
      </c>
      <c r="T48" s="102">
        <f t="shared" si="6"/>
        <v>0</v>
      </c>
      <c r="U48" s="102">
        <f t="shared" si="6"/>
        <v>0</v>
      </c>
      <c r="V48" s="102">
        <f t="shared" si="6"/>
        <v>0</v>
      </c>
    </row>
    <row r="49" spans="2:24" s="44" customFormat="1" ht="23.25" customHeight="1" x14ac:dyDescent="0.3">
      <c r="B49" s="229" t="s">
        <v>74</v>
      </c>
      <c r="C49" s="230"/>
      <c r="D49" s="230"/>
      <c r="E49" s="230"/>
      <c r="F49" s="230"/>
      <c r="G49" s="231"/>
      <c r="H49" s="93"/>
      <c r="I49" s="93"/>
      <c r="J49" s="93"/>
      <c r="K49" s="93"/>
      <c r="L49" s="93"/>
      <c r="M49" s="93"/>
      <c r="N49" s="93"/>
      <c r="O49" s="93"/>
      <c r="P49" s="93"/>
      <c r="Q49" s="93"/>
      <c r="R49" s="93"/>
      <c r="S49" s="93"/>
      <c r="T49" s="93"/>
      <c r="U49" s="93"/>
      <c r="V49" s="103"/>
    </row>
    <row r="50" spans="2:24" s="44" customFormat="1" ht="23.25" customHeight="1" x14ac:dyDescent="0.3">
      <c r="B50" s="229" t="s">
        <v>75</v>
      </c>
      <c r="C50" s="230"/>
      <c r="D50" s="230"/>
      <c r="E50" s="230"/>
      <c r="F50" s="230"/>
      <c r="G50" s="231"/>
      <c r="H50" s="93"/>
      <c r="I50" s="93"/>
      <c r="J50" s="93"/>
      <c r="K50" s="93"/>
      <c r="L50" s="93"/>
      <c r="M50" s="93"/>
      <c r="N50" s="93"/>
      <c r="O50" s="93"/>
      <c r="P50" s="93"/>
      <c r="Q50" s="93"/>
      <c r="R50" s="93"/>
      <c r="S50" s="93"/>
      <c r="T50" s="93"/>
      <c r="U50" s="93"/>
      <c r="V50" s="103"/>
    </row>
    <row r="51" spans="2:24" s="44" customFormat="1" ht="23.25" customHeight="1" x14ac:dyDescent="0.3">
      <c r="B51" s="229" t="s">
        <v>76</v>
      </c>
      <c r="C51" s="230"/>
      <c r="D51" s="230"/>
      <c r="E51" s="230"/>
      <c r="F51" s="230"/>
      <c r="G51" s="231"/>
      <c r="H51" s="93"/>
      <c r="I51" s="93"/>
      <c r="J51" s="93"/>
      <c r="K51" s="93"/>
      <c r="L51" s="93"/>
      <c r="M51" s="93"/>
      <c r="N51" s="93"/>
      <c r="O51" s="93"/>
      <c r="P51" s="93"/>
      <c r="Q51" s="93"/>
      <c r="R51" s="93"/>
      <c r="S51" s="93"/>
      <c r="T51" s="93"/>
      <c r="U51" s="93"/>
      <c r="V51" s="103"/>
    </row>
    <row r="52" spans="2:24" s="44" customFormat="1" ht="23.25" customHeight="1" x14ac:dyDescent="0.3">
      <c r="B52" s="229" t="s">
        <v>48</v>
      </c>
      <c r="C52" s="230"/>
      <c r="D52" s="230"/>
      <c r="E52" s="230"/>
      <c r="F52" s="230"/>
      <c r="G52" s="231"/>
      <c r="H52" s="93">
        <f t="shared" ref="H52:V52" si="7">SUM(H49:H51)</f>
        <v>0</v>
      </c>
      <c r="I52" s="93">
        <f t="shared" si="7"/>
        <v>0</v>
      </c>
      <c r="J52" s="93">
        <f t="shared" si="7"/>
        <v>0</v>
      </c>
      <c r="K52" s="93">
        <f t="shared" si="7"/>
        <v>0</v>
      </c>
      <c r="L52" s="93">
        <f t="shared" si="7"/>
        <v>0</v>
      </c>
      <c r="M52" s="93">
        <f t="shared" si="7"/>
        <v>0</v>
      </c>
      <c r="N52" s="93">
        <f t="shared" si="7"/>
        <v>0</v>
      </c>
      <c r="O52" s="93">
        <f t="shared" si="7"/>
        <v>0</v>
      </c>
      <c r="P52" s="93">
        <f t="shared" si="7"/>
        <v>0</v>
      </c>
      <c r="Q52" s="93">
        <f t="shared" si="7"/>
        <v>0</v>
      </c>
      <c r="R52" s="93">
        <f t="shared" si="7"/>
        <v>0</v>
      </c>
      <c r="S52" s="93">
        <f t="shared" si="7"/>
        <v>0</v>
      </c>
      <c r="T52" s="93">
        <f t="shared" si="7"/>
        <v>0</v>
      </c>
      <c r="U52" s="93">
        <f t="shared" si="7"/>
        <v>0</v>
      </c>
      <c r="V52" s="93">
        <f t="shared" si="7"/>
        <v>0</v>
      </c>
    </row>
    <row r="53" spans="2:24" s="44" customFormat="1" ht="23.25" customHeight="1" x14ac:dyDescent="0.3">
      <c r="B53" s="229" t="s">
        <v>77</v>
      </c>
      <c r="C53" s="230"/>
      <c r="D53" s="230"/>
      <c r="E53" s="230"/>
      <c r="F53" s="230"/>
      <c r="G53" s="231"/>
      <c r="H53" s="93"/>
      <c r="I53" s="93"/>
      <c r="J53" s="93"/>
      <c r="K53" s="93"/>
      <c r="L53" s="93"/>
      <c r="M53" s="93"/>
      <c r="N53" s="93"/>
      <c r="O53" s="93"/>
      <c r="P53" s="93"/>
      <c r="Q53" s="93"/>
      <c r="R53" s="93"/>
      <c r="S53" s="93"/>
      <c r="T53" s="93"/>
      <c r="U53" s="93"/>
      <c r="V53" s="103"/>
    </row>
    <row r="54" spans="2:24" s="44" customFormat="1" ht="23.25" customHeight="1" x14ac:dyDescent="0.3">
      <c r="B54" s="229" t="s">
        <v>78</v>
      </c>
      <c r="C54" s="230"/>
      <c r="D54" s="230"/>
      <c r="E54" s="230"/>
      <c r="F54" s="230"/>
      <c r="G54" s="231"/>
      <c r="H54" s="73">
        <f t="shared" ref="H54:V54" si="8">+H52+H53</f>
        <v>0</v>
      </c>
      <c r="I54" s="73">
        <f t="shared" si="8"/>
        <v>0</v>
      </c>
      <c r="J54" s="73">
        <f t="shared" si="8"/>
        <v>0</v>
      </c>
      <c r="K54" s="73">
        <f t="shared" si="8"/>
        <v>0</v>
      </c>
      <c r="L54" s="73">
        <f t="shared" si="8"/>
        <v>0</v>
      </c>
      <c r="M54" s="73">
        <f t="shared" si="8"/>
        <v>0</v>
      </c>
      <c r="N54" s="73">
        <f t="shared" si="8"/>
        <v>0</v>
      </c>
      <c r="O54" s="73">
        <f t="shared" si="8"/>
        <v>0</v>
      </c>
      <c r="P54" s="73">
        <f t="shared" si="8"/>
        <v>0</v>
      </c>
      <c r="Q54" s="73">
        <f t="shared" si="8"/>
        <v>0</v>
      </c>
      <c r="R54" s="73">
        <f t="shared" si="8"/>
        <v>0</v>
      </c>
      <c r="S54" s="73">
        <f t="shared" si="8"/>
        <v>0</v>
      </c>
      <c r="T54" s="73">
        <f t="shared" si="8"/>
        <v>0</v>
      </c>
      <c r="U54" s="73">
        <f t="shared" si="8"/>
        <v>0</v>
      </c>
      <c r="V54" s="73">
        <f t="shared" si="8"/>
        <v>0</v>
      </c>
    </row>
    <row r="55" spans="2:24" s="44" customFormat="1" ht="23.25" customHeight="1" x14ac:dyDescent="0.3">
      <c r="B55" s="350" t="s">
        <v>79</v>
      </c>
      <c r="C55" s="351"/>
      <c r="D55" s="351"/>
      <c r="E55" s="351"/>
      <c r="F55" s="351"/>
      <c r="G55" s="352"/>
      <c r="H55" s="12"/>
      <c r="I55" s="12"/>
      <c r="J55" s="12"/>
      <c r="K55" s="12"/>
      <c r="L55" s="12"/>
      <c r="M55" s="12"/>
      <c r="N55" s="12"/>
      <c r="O55" s="12"/>
      <c r="P55" s="12"/>
      <c r="Q55" s="12"/>
      <c r="R55" s="12"/>
      <c r="S55" s="12"/>
      <c r="T55" s="12"/>
      <c r="U55" s="12"/>
      <c r="V55" s="104">
        <f>SUM(H55:U55)</f>
        <v>0</v>
      </c>
    </row>
    <row r="56" spans="2:24" s="44" customFormat="1" ht="23.25" customHeight="1" x14ac:dyDescent="0.3">
      <c r="B56" s="353" t="s">
        <v>80</v>
      </c>
      <c r="C56" s="354"/>
      <c r="D56" s="354"/>
      <c r="E56" s="354"/>
      <c r="F56" s="354"/>
      <c r="G56" s="355"/>
      <c r="H56" s="105">
        <f t="shared" ref="H56:V56" si="9">+H54-H55</f>
        <v>0</v>
      </c>
      <c r="I56" s="105">
        <f t="shared" si="9"/>
        <v>0</v>
      </c>
      <c r="J56" s="105">
        <f t="shared" si="9"/>
        <v>0</v>
      </c>
      <c r="K56" s="105">
        <f t="shared" si="9"/>
        <v>0</v>
      </c>
      <c r="L56" s="105">
        <f t="shared" si="9"/>
        <v>0</v>
      </c>
      <c r="M56" s="105">
        <f t="shared" si="9"/>
        <v>0</v>
      </c>
      <c r="N56" s="105">
        <f t="shared" si="9"/>
        <v>0</v>
      </c>
      <c r="O56" s="105">
        <f t="shared" si="9"/>
        <v>0</v>
      </c>
      <c r="P56" s="105">
        <f t="shared" si="9"/>
        <v>0</v>
      </c>
      <c r="Q56" s="105">
        <f t="shared" si="9"/>
        <v>0</v>
      </c>
      <c r="R56" s="105">
        <f t="shared" si="9"/>
        <v>0</v>
      </c>
      <c r="S56" s="105">
        <f t="shared" si="9"/>
        <v>0</v>
      </c>
      <c r="T56" s="105">
        <f t="shared" si="9"/>
        <v>0</v>
      </c>
      <c r="U56" s="105">
        <f t="shared" si="9"/>
        <v>0</v>
      </c>
      <c r="V56" s="105">
        <f t="shared" si="9"/>
        <v>0</v>
      </c>
      <c r="X56" s="47"/>
    </row>
    <row r="57" spans="2:24" ht="25.5" customHeight="1" x14ac:dyDescent="0.3">
      <c r="S57" s="356" t="s">
        <v>81</v>
      </c>
      <c r="T57" s="357"/>
      <c r="U57" s="357"/>
      <c r="V57" s="15">
        <f>+U25-V52</f>
        <v>0</v>
      </c>
    </row>
    <row r="58" spans="2:24" ht="17.25" customHeight="1" x14ac:dyDescent="0.3">
      <c r="C58" s="359" t="s">
        <v>82</v>
      </c>
      <c r="D58" s="360"/>
      <c r="E58" s="360"/>
      <c r="F58" s="360"/>
      <c r="G58" s="360"/>
      <c r="H58" s="360"/>
      <c r="I58" s="360"/>
      <c r="J58" s="360"/>
      <c r="K58" s="360"/>
      <c r="L58" s="360"/>
      <c r="M58" s="360"/>
      <c r="N58" s="360"/>
      <c r="O58" s="360"/>
      <c r="P58" s="360"/>
      <c r="Q58" s="361"/>
      <c r="R58" s="69"/>
      <c r="S58" s="69"/>
      <c r="T58" s="69"/>
    </row>
    <row r="59" spans="2:24" ht="33" customHeight="1" x14ac:dyDescent="0.3">
      <c r="C59" s="306"/>
      <c r="D59" s="307"/>
      <c r="E59" s="307"/>
      <c r="F59" s="307"/>
      <c r="G59" s="307"/>
      <c r="H59" s="307"/>
      <c r="I59" s="307"/>
      <c r="J59" s="307"/>
      <c r="K59" s="307"/>
      <c r="L59" s="307"/>
      <c r="M59" s="307"/>
      <c r="N59" s="307"/>
      <c r="O59" s="307"/>
      <c r="P59" s="307"/>
      <c r="Q59" s="308"/>
      <c r="R59" s="68"/>
      <c r="S59" s="68"/>
      <c r="T59" s="68"/>
      <c r="V59" s="68"/>
    </row>
    <row r="60" spans="2:24" ht="33" customHeight="1" x14ac:dyDescent="0.3">
      <c r="C60" s="309"/>
      <c r="D60" s="310"/>
      <c r="E60" s="310"/>
      <c r="F60" s="310"/>
      <c r="G60" s="310"/>
      <c r="H60" s="310"/>
      <c r="I60" s="310"/>
      <c r="J60" s="310"/>
      <c r="K60" s="310"/>
      <c r="L60" s="310"/>
      <c r="M60" s="310"/>
      <c r="N60" s="310"/>
      <c r="O60" s="310"/>
      <c r="P60" s="310"/>
      <c r="Q60" s="311"/>
      <c r="R60" s="68"/>
      <c r="S60" s="68"/>
      <c r="T60" s="68"/>
    </row>
    <row r="61" spans="2:24" ht="17.25" customHeight="1" x14ac:dyDescent="0.3">
      <c r="H61" s="68"/>
      <c r="I61" s="68"/>
      <c r="J61" s="68"/>
      <c r="K61" s="68"/>
      <c r="L61" s="68"/>
      <c r="M61" s="68"/>
      <c r="N61" s="68"/>
      <c r="O61" s="68"/>
      <c r="P61" s="68"/>
      <c r="Q61" s="68"/>
      <c r="R61" s="68"/>
      <c r="S61" s="68"/>
      <c r="T61" s="68"/>
    </row>
    <row r="62" spans="2:24" ht="17.25" customHeight="1" x14ac:dyDescent="0.3">
      <c r="H62" s="68"/>
      <c r="I62" s="68"/>
      <c r="J62" s="68"/>
      <c r="K62" s="68"/>
      <c r="L62" s="68"/>
      <c r="M62" s="68"/>
      <c r="N62" s="68"/>
      <c r="O62" s="68"/>
      <c r="P62" s="68"/>
      <c r="Q62" s="68"/>
      <c r="R62" s="68"/>
      <c r="S62" s="68"/>
      <c r="T62" s="68"/>
    </row>
    <row r="63" spans="2:24" ht="19.5" customHeight="1" x14ac:dyDescent="0.3">
      <c r="E63" s="9"/>
      <c r="F63" s="9"/>
      <c r="G63" s="9"/>
      <c r="H63" s="3"/>
      <c r="I63" s="3"/>
      <c r="J63" s="3"/>
      <c r="K63" s="3"/>
      <c r="M63" s="9"/>
      <c r="N63" s="9"/>
      <c r="O63" s="9"/>
    </row>
    <row r="64" spans="2:24" ht="19.5" customHeight="1" x14ac:dyDescent="0.3">
      <c r="E64" s="358" t="s">
        <v>83</v>
      </c>
      <c r="F64" s="358"/>
      <c r="G64" s="358"/>
      <c r="H64" s="41"/>
      <c r="I64" s="358"/>
      <c r="J64" s="358"/>
      <c r="K64" s="358"/>
      <c r="M64" s="358" t="s">
        <v>84</v>
      </c>
      <c r="N64" s="358"/>
      <c r="O64" s="358"/>
    </row>
    <row r="74" spans="2:22" ht="16.8" x14ac:dyDescent="0.4">
      <c r="B74" s="344" t="s">
        <v>85</v>
      </c>
      <c r="C74" s="344"/>
      <c r="D74" s="344"/>
      <c r="E74" s="344"/>
      <c r="F74" s="344"/>
      <c r="G74" s="344"/>
      <c r="H74" s="344"/>
      <c r="I74" s="344"/>
      <c r="J74" s="344"/>
      <c r="K74" s="344"/>
      <c r="L74" s="344"/>
      <c r="M74" s="344"/>
      <c r="N74" s="344"/>
      <c r="O74" s="344"/>
      <c r="P74" s="344"/>
      <c r="Q74" s="344"/>
      <c r="R74" s="344"/>
      <c r="S74" s="344"/>
      <c r="T74" s="344"/>
      <c r="U74" s="344"/>
      <c r="V74" s="344"/>
    </row>
    <row r="75" spans="2:22" ht="13.2" x14ac:dyDescent="0.15">
      <c r="B75" s="156" t="s">
        <v>86</v>
      </c>
      <c r="C75" s="156"/>
      <c r="D75" s="156"/>
      <c r="E75" s="156"/>
      <c r="F75" s="156"/>
      <c r="G75" s="156"/>
      <c r="H75" s="156"/>
      <c r="I75" s="156"/>
      <c r="J75" s="156"/>
      <c r="K75" s="156"/>
      <c r="L75" s="156"/>
      <c r="M75" s="156"/>
      <c r="N75" s="156"/>
      <c r="O75" s="156"/>
      <c r="P75" s="156"/>
      <c r="Q75" s="156"/>
      <c r="R75" s="156"/>
      <c r="S75" s="156"/>
      <c r="T75" s="156"/>
      <c r="U75" s="156"/>
      <c r="V75" s="156"/>
    </row>
    <row r="76" spans="2:22" ht="13.2" x14ac:dyDescent="0.15">
      <c r="B76" s="156" t="s">
        <v>87</v>
      </c>
      <c r="C76" s="156"/>
      <c r="D76" s="156"/>
      <c r="E76" s="156"/>
      <c r="F76" s="156"/>
      <c r="G76" s="156"/>
      <c r="H76" s="156"/>
      <c r="I76" s="156"/>
      <c r="J76" s="156"/>
      <c r="K76" s="156"/>
      <c r="L76" s="156"/>
      <c r="M76" s="156"/>
      <c r="N76" s="156"/>
      <c r="O76" s="156"/>
      <c r="P76" s="156"/>
      <c r="Q76" s="156"/>
      <c r="R76" s="156"/>
      <c r="S76" s="156"/>
      <c r="T76" s="156"/>
      <c r="U76" s="156"/>
      <c r="V76" s="156"/>
    </row>
  </sheetData>
  <sheetProtection algorithmName="SHA-512" hashValue="bUlYUdAnOIng/QDwxgOrit0i5PzyNXteVTBloXJRxWD0p3xURdGWhToz8UeeaadCsSMwzGoWFxzWvCTK53daYQ==" saltValue="AhOzBLg9CHEykiZcSM0t3A==" spinCount="100000" formatCells="0" formatColumns="0" formatRows="0" insertRows="0" autoFilter="0" pivotTables="0"/>
  <mergeCells count="145">
    <mergeCell ref="F6:H6"/>
    <mergeCell ref="I6:O6"/>
    <mergeCell ref="F5:H5"/>
    <mergeCell ref="I5:O5"/>
    <mergeCell ref="P5:R5"/>
    <mergeCell ref="S5:V5"/>
    <mergeCell ref="B74:V74"/>
    <mergeCell ref="B25:H25"/>
    <mergeCell ref="B26:H26"/>
    <mergeCell ref="B27:H27"/>
    <mergeCell ref="U20:V20"/>
    <mergeCell ref="B21:V21"/>
    <mergeCell ref="U23:V23"/>
    <mergeCell ref="U22:V22"/>
    <mergeCell ref="B55:G55"/>
    <mergeCell ref="B56:G56"/>
    <mergeCell ref="S57:U57"/>
    <mergeCell ref="E64:G64"/>
    <mergeCell ref="I64:K64"/>
    <mergeCell ref="M64:O64"/>
    <mergeCell ref="C58:Q58"/>
    <mergeCell ref="B48:E48"/>
    <mergeCell ref="B33:C33"/>
    <mergeCell ref="B34:C34"/>
    <mergeCell ref="B75:V75"/>
    <mergeCell ref="B76:V76"/>
    <mergeCell ref="F12:H12"/>
    <mergeCell ref="F14:H14"/>
    <mergeCell ref="F15:H15"/>
    <mergeCell ref="F16:H16"/>
    <mergeCell ref="F17:H17"/>
    <mergeCell ref="U34:V34"/>
    <mergeCell ref="B32:C32"/>
    <mergeCell ref="B30:C30"/>
    <mergeCell ref="B31:C31"/>
    <mergeCell ref="D32:E32"/>
    <mergeCell ref="C59:Q60"/>
    <mergeCell ref="U25:V25"/>
    <mergeCell ref="B19:V19"/>
    <mergeCell ref="D31:E31"/>
    <mergeCell ref="B20:H20"/>
    <mergeCell ref="U26:V26"/>
    <mergeCell ref="U27:V27"/>
    <mergeCell ref="B15:E17"/>
    <mergeCell ref="U24:V24"/>
    <mergeCell ref="B18:E18"/>
    <mergeCell ref="F18:H18"/>
    <mergeCell ref="B24:H24"/>
    <mergeCell ref="B1:B3"/>
    <mergeCell ref="C1:R3"/>
    <mergeCell ref="S1:T1"/>
    <mergeCell ref="U1:V1"/>
    <mergeCell ref="S2:T2"/>
    <mergeCell ref="U2:V2"/>
    <mergeCell ref="S3:V3"/>
    <mergeCell ref="B4:V4"/>
    <mergeCell ref="B5:E5"/>
    <mergeCell ref="B35:V35"/>
    <mergeCell ref="B36:B37"/>
    <mergeCell ref="C36:C37"/>
    <mergeCell ref="D36:D37"/>
    <mergeCell ref="D44:D45"/>
    <mergeCell ref="H36:H37"/>
    <mergeCell ref="I36:I37"/>
    <mergeCell ref="J36:J37"/>
    <mergeCell ref="K36:K37"/>
    <mergeCell ref="B38:B43"/>
    <mergeCell ref="L36:L37"/>
    <mergeCell ref="M36:M37"/>
    <mergeCell ref="D38:D40"/>
    <mergeCell ref="C38:C43"/>
    <mergeCell ref="D42:D43"/>
    <mergeCell ref="S36:S37"/>
    <mergeCell ref="F39:G39"/>
    <mergeCell ref="U36:U37"/>
    <mergeCell ref="V36:V37"/>
    <mergeCell ref="N36:N37"/>
    <mergeCell ref="O36:O37"/>
    <mergeCell ref="P36:P37"/>
    <mergeCell ref="Q36:Q37"/>
    <mergeCell ref="R36:R37"/>
    <mergeCell ref="B54:G54"/>
    <mergeCell ref="B52:G52"/>
    <mergeCell ref="B53:G53"/>
    <mergeCell ref="B44:B46"/>
    <mergeCell ref="B51:G51"/>
    <mergeCell ref="B50:G50"/>
    <mergeCell ref="B49:G49"/>
    <mergeCell ref="P6:R6"/>
    <mergeCell ref="K14:O14"/>
    <mergeCell ref="F47:G47"/>
    <mergeCell ref="F48:G48"/>
    <mergeCell ref="F38:G38"/>
    <mergeCell ref="D30:E30"/>
    <mergeCell ref="E36:E37"/>
    <mergeCell ref="B28:C28"/>
    <mergeCell ref="B29:C29"/>
    <mergeCell ref="D28:E28"/>
    <mergeCell ref="D29:E29"/>
    <mergeCell ref="G34:H34"/>
    <mergeCell ref="G28:V33"/>
    <mergeCell ref="F36:G37"/>
    <mergeCell ref="D33:E33"/>
    <mergeCell ref="D34:E34"/>
    <mergeCell ref="T36:T37"/>
    <mergeCell ref="S12:V14"/>
    <mergeCell ref="P7:R11"/>
    <mergeCell ref="I7:O8"/>
    <mergeCell ref="K9:O9"/>
    <mergeCell ref="K10:O10"/>
    <mergeCell ref="K11:O11"/>
    <mergeCell ref="K12:O12"/>
    <mergeCell ref="K13:O13"/>
    <mergeCell ref="B9:E14"/>
    <mergeCell ref="F9:H9"/>
    <mergeCell ref="F10:H10"/>
    <mergeCell ref="F11:H11"/>
    <mergeCell ref="F13:H13"/>
    <mergeCell ref="J9:J14"/>
    <mergeCell ref="B7:C8"/>
    <mergeCell ref="D7:E8"/>
    <mergeCell ref="S6:V6"/>
    <mergeCell ref="F40:G40"/>
    <mergeCell ref="F41:G41"/>
    <mergeCell ref="F42:G42"/>
    <mergeCell ref="F43:G43"/>
    <mergeCell ref="F44:G44"/>
    <mergeCell ref="F45:G45"/>
    <mergeCell ref="F46:G46"/>
    <mergeCell ref="P15:R18"/>
    <mergeCell ref="B22:H22"/>
    <mergeCell ref="B23:H23"/>
    <mergeCell ref="J15:J17"/>
    <mergeCell ref="K15:O15"/>
    <mergeCell ref="K16:O16"/>
    <mergeCell ref="K17:O17"/>
    <mergeCell ref="K18:O18"/>
    <mergeCell ref="B6:C6"/>
    <mergeCell ref="D6:E6"/>
    <mergeCell ref="F7:H8"/>
    <mergeCell ref="S15:S16"/>
    <mergeCell ref="T15:V16"/>
    <mergeCell ref="S17:S18"/>
    <mergeCell ref="T17:V18"/>
    <mergeCell ref="P12:R14"/>
  </mergeCells>
  <phoneticPr fontId="18" type="noConversion"/>
  <printOptions horizontalCentered="1"/>
  <pageMargins left="0.19685039370078741" right="0.19685039370078741" top="0.78740157480314965" bottom="0.59055118110236227" header="0.39370078740157483" footer="0.59055118110236227"/>
  <pageSetup scale="27" fitToHeight="3" orientation="landscape" horizontalDpi="300" vertic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E31"/>
  <sheetViews>
    <sheetView zoomScale="43" zoomScaleNormal="43" workbookViewId="0">
      <selection activeCell="B23" sqref="H23"/>
    </sheetView>
  </sheetViews>
  <sheetFormatPr baseColWidth="10" defaultColWidth="11.44140625" defaultRowHeight="13.8" x14ac:dyDescent="0.3"/>
  <cols>
    <col min="1" max="1" width="25.33203125" style="49" customWidth="1"/>
    <col min="2" max="2" width="40.88671875" style="49" bestFit="1" customWidth="1"/>
    <col min="3" max="3" width="35.88671875" style="49" customWidth="1"/>
    <col min="4" max="4" width="20" style="49" customWidth="1"/>
    <col min="5" max="5" width="20.33203125" style="49" customWidth="1"/>
    <col min="6" max="6" width="20.44140625" style="49" customWidth="1"/>
    <col min="7" max="7" width="23.6640625" style="49" customWidth="1"/>
    <col min="8" max="8" width="24.44140625" style="49" customWidth="1"/>
    <col min="9" max="10" width="21.6640625" style="49" customWidth="1"/>
    <col min="11" max="11" width="21.44140625" style="49" customWidth="1"/>
    <col min="12" max="14" width="11.44140625" style="49"/>
    <col min="15" max="15" width="12.88671875" style="49" bestFit="1" customWidth="1"/>
    <col min="16" max="16384" width="11.44140625" style="49"/>
  </cols>
  <sheetData>
    <row r="1" spans="1:30" s="3" customFormat="1" ht="33" customHeight="1" x14ac:dyDescent="0.3">
      <c r="A1" s="366"/>
      <c r="B1" s="367" t="s">
        <v>184</v>
      </c>
      <c r="C1" s="367"/>
      <c r="D1" s="367"/>
      <c r="E1" s="367"/>
      <c r="F1" s="367"/>
      <c r="G1" s="368"/>
      <c r="H1" s="293" t="s">
        <v>186</v>
      </c>
      <c r="I1" s="293"/>
      <c r="J1" s="136">
        <v>46170</v>
      </c>
      <c r="K1" s="137"/>
    </row>
    <row r="2" spans="1:30" s="3" customFormat="1" ht="25.5" customHeight="1" x14ac:dyDescent="0.3">
      <c r="A2" s="366"/>
      <c r="B2" s="367"/>
      <c r="C2" s="367"/>
      <c r="D2" s="367"/>
      <c r="E2" s="367"/>
      <c r="F2" s="367"/>
      <c r="G2" s="368"/>
      <c r="H2" s="369" t="s">
        <v>0</v>
      </c>
      <c r="I2" s="369"/>
      <c r="J2" s="369" t="s">
        <v>88</v>
      </c>
      <c r="K2" s="369"/>
    </row>
    <row r="3" spans="1:30" s="3" customFormat="1" ht="32.25" customHeight="1" x14ac:dyDescent="0.3">
      <c r="A3" s="366"/>
      <c r="B3" s="367"/>
      <c r="C3" s="367"/>
      <c r="D3" s="367"/>
      <c r="E3" s="367"/>
      <c r="F3" s="367"/>
      <c r="G3" s="368"/>
      <c r="H3" s="370" t="s">
        <v>2</v>
      </c>
      <c r="I3" s="370"/>
      <c r="J3" s="370"/>
      <c r="K3" s="370"/>
    </row>
    <row r="4" spans="1:30" ht="32.25" customHeight="1" x14ac:dyDescent="0.3">
      <c r="A4" s="371" t="s">
        <v>89</v>
      </c>
      <c r="B4" s="371"/>
      <c r="C4" s="371"/>
      <c r="D4" s="371"/>
      <c r="E4" s="371"/>
      <c r="F4" s="371"/>
      <c r="G4" s="371"/>
      <c r="H4" s="372"/>
      <c r="I4" s="372"/>
      <c r="J4" s="372"/>
      <c r="K4" s="372"/>
    </row>
    <row r="5" spans="1:30" s="50" customFormat="1" ht="83.4" x14ac:dyDescent="0.3">
      <c r="A5" s="373" t="s">
        <v>90</v>
      </c>
      <c r="B5" s="373"/>
      <c r="C5" s="373"/>
      <c r="D5" s="109" t="s">
        <v>91</v>
      </c>
      <c r="E5" s="109" t="s">
        <v>92</v>
      </c>
      <c r="F5" s="109" t="s">
        <v>93</v>
      </c>
      <c r="G5" s="109" t="s">
        <v>94</v>
      </c>
      <c r="H5" s="109" t="s">
        <v>95</v>
      </c>
      <c r="I5" s="109" t="s">
        <v>96</v>
      </c>
      <c r="J5" s="364" t="s">
        <v>97</v>
      </c>
      <c r="K5" s="364"/>
    </row>
    <row r="6" spans="1:30" s="41" customFormat="1" ht="13.2" x14ac:dyDescent="0.3">
      <c r="A6" s="373"/>
      <c r="B6" s="373"/>
      <c r="C6" s="373"/>
      <c r="D6" s="364" t="s">
        <v>98</v>
      </c>
      <c r="E6" s="364"/>
      <c r="F6" s="364"/>
      <c r="G6" s="364"/>
      <c r="H6" s="364"/>
      <c r="I6" s="364"/>
      <c r="J6" s="364"/>
      <c r="K6" s="364"/>
      <c r="L6" s="51"/>
      <c r="M6" s="51"/>
      <c r="N6" s="51"/>
      <c r="O6" s="51"/>
      <c r="P6" s="51"/>
      <c r="Q6" s="51"/>
      <c r="R6" s="51"/>
      <c r="S6" s="51"/>
      <c r="T6" s="51"/>
      <c r="U6" s="51"/>
      <c r="V6" s="51"/>
      <c r="W6" s="51"/>
      <c r="X6" s="51"/>
      <c r="Y6" s="51"/>
      <c r="Z6" s="51"/>
      <c r="AA6" s="51"/>
      <c r="AB6" s="51"/>
      <c r="AC6" s="51"/>
      <c r="AD6" s="51"/>
    </row>
    <row r="7" spans="1:30" s="3" customFormat="1" ht="26.4" x14ac:dyDescent="0.3">
      <c r="A7" s="384" t="s">
        <v>59</v>
      </c>
      <c r="B7" s="374" t="s">
        <v>61</v>
      </c>
      <c r="C7" s="112" t="s">
        <v>11</v>
      </c>
      <c r="D7" s="113"/>
      <c r="E7" s="113"/>
      <c r="F7" s="113"/>
      <c r="G7" s="114"/>
      <c r="H7" s="113"/>
      <c r="I7" s="113"/>
      <c r="J7" s="365">
        <f>G7-H7-I7</f>
        <v>0</v>
      </c>
      <c r="K7" s="365"/>
      <c r="L7" s="51"/>
      <c r="M7" s="51"/>
      <c r="N7" s="51"/>
      <c r="O7" s="51"/>
      <c r="P7" s="51"/>
      <c r="Q7" s="51"/>
      <c r="R7" s="51"/>
      <c r="S7" s="51"/>
      <c r="T7" s="51"/>
      <c r="U7" s="51"/>
      <c r="V7" s="51"/>
      <c r="W7" s="51"/>
      <c r="X7" s="51"/>
      <c r="Y7" s="51"/>
      <c r="Z7" s="51"/>
      <c r="AA7" s="51"/>
      <c r="AB7" s="51"/>
      <c r="AC7" s="51"/>
    </row>
    <row r="8" spans="1:30" s="3" customFormat="1" ht="27" customHeight="1" x14ac:dyDescent="0.3">
      <c r="A8" s="384"/>
      <c r="B8" s="374"/>
      <c r="C8" s="112" t="s">
        <v>12</v>
      </c>
      <c r="D8" s="113"/>
      <c r="E8" s="113"/>
      <c r="F8" s="113"/>
      <c r="G8" s="114"/>
      <c r="H8" s="113"/>
      <c r="I8" s="113"/>
      <c r="J8" s="365">
        <f t="shared" ref="J8:J16" si="0">G8-H8-I8</f>
        <v>0</v>
      </c>
      <c r="K8" s="365"/>
      <c r="L8" s="51"/>
      <c r="M8" s="51"/>
      <c r="N8" s="51"/>
      <c r="O8" s="51"/>
      <c r="P8" s="51"/>
      <c r="Q8" s="51"/>
      <c r="R8" s="51"/>
      <c r="S8" s="51"/>
      <c r="T8" s="51"/>
      <c r="U8" s="51"/>
      <c r="V8" s="51"/>
      <c r="W8" s="51"/>
      <c r="X8" s="51"/>
      <c r="Y8" s="51"/>
      <c r="Z8" s="51"/>
      <c r="AA8" s="51"/>
      <c r="AB8" s="51"/>
      <c r="AC8" s="51"/>
    </row>
    <row r="9" spans="1:30" s="3" customFormat="1" ht="39.6" customHeight="1" x14ac:dyDescent="0.3">
      <c r="A9" s="384"/>
      <c r="B9" s="374"/>
      <c r="C9" s="112" t="s">
        <v>13</v>
      </c>
      <c r="D9" s="113"/>
      <c r="E9" s="113"/>
      <c r="F9" s="113"/>
      <c r="G9" s="114"/>
      <c r="H9" s="113"/>
      <c r="I9" s="113"/>
      <c r="J9" s="365">
        <f t="shared" si="0"/>
        <v>0</v>
      </c>
      <c r="K9" s="365"/>
      <c r="L9" s="51"/>
      <c r="M9" s="51"/>
      <c r="N9" s="51"/>
      <c r="O9" s="51"/>
      <c r="P9" s="51"/>
      <c r="Q9" s="51"/>
      <c r="R9" s="51"/>
      <c r="S9" s="51"/>
      <c r="T9" s="51"/>
      <c r="U9" s="51"/>
      <c r="V9" s="51"/>
      <c r="W9" s="51"/>
      <c r="X9" s="51"/>
      <c r="Y9" s="51"/>
      <c r="Z9" s="51"/>
      <c r="AA9" s="51"/>
      <c r="AB9" s="51"/>
      <c r="AC9" s="51"/>
    </row>
    <row r="10" spans="1:30" s="3" customFormat="1" ht="27.75" customHeight="1" x14ac:dyDescent="0.3">
      <c r="A10" s="384"/>
      <c r="B10" s="111" t="s">
        <v>62</v>
      </c>
      <c r="C10" s="112" t="s">
        <v>14</v>
      </c>
      <c r="D10" s="113"/>
      <c r="E10" s="113"/>
      <c r="F10" s="113"/>
      <c r="G10" s="114"/>
      <c r="H10" s="113"/>
      <c r="I10" s="113"/>
      <c r="J10" s="365">
        <f t="shared" si="0"/>
        <v>0</v>
      </c>
      <c r="K10" s="365"/>
      <c r="L10" s="51"/>
      <c r="M10" s="51"/>
      <c r="N10" s="51"/>
      <c r="O10" s="51"/>
      <c r="P10" s="51"/>
      <c r="Q10" s="51"/>
      <c r="R10" s="51"/>
      <c r="S10" s="51"/>
      <c r="T10" s="51"/>
      <c r="U10" s="51"/>
      <c r="V10" s="51"/>
      <c r="W10" s="51"/>
      <c r="X10" s="51"/>
      <c r="Y10" s="51"/>
      <c r="Z10" s="51"/>
      <c r="AA10" s="51"/>
      <c r="AB10" s="51"/>
      <c r="AC10" s="51"/>
    </row>
    <row r="11" spans="1:30" s="3" customFormat="1" ht="13.2" customHeight="1" x14ac:dyDescent="0.3">
      <c r="A11" s="384"/>
      <c r="B11" s="374" t="s">
        <v>63</v>
      </c>
      <c r="C11" s="112" t="s">
        <v>16</v>
      </c>
      <c r="D11" s="113"/>
      <c r="E11" s="113"/>
      <c r="F11" s="113"/>
      <c r="G11" s="114"/>
      <c r="H11" s="113"/>
      <c r="I11" s="113"/>
      <c r="J11" s="365">
        <f t="shared" si="0"/>
        <v>0</v>
      </c>
      <c r="K11" s="365"/>
      <c r="L11" s="51"/>
      <c r="M11" s="51"/>
      <c r="N11" s="51"/>
      <c r="O11" s="51"/>
      <c r="P11" s="51"/>
      <c r="Q11" s="51"/>
      <c r="R11" s="51"/>
      <c r="S11" s="51"/>
      <c r="T11" s="51"/>
      <c r="U11" s="51"/>
      <c r="V11" s="51"/>
      <c r="W11" s="51"/>
      <c r="X11" s="51"/>
      <c r="Y11" s="51"/>
      <c r="Z11" s="51"/>
      <c r="AA11" s="51"/>
      <c r="AB11" s="51"/>
      <c r="AC11" s="51"/>
    </row>
    <row r="12" spans="1:30" s="3" customFormat="1" ht="13.2" customHeight="1" x14ac:dyDescent="0.3">
      <c r="A12" s="384"/>
      <c r="B12" s="374"/>
      <c r="C12" s="112" t="s">
        <v>18</v>
      </c>
      <c r="D12" s="113"/>
      <c r="E12" s="113"/>
      <c r="F12" s="113"/>
      <c r="G12" s="114"/>
      <c r="H12" s="113"/>
      <c r="I12" s="113"/>
      <c r="J12" s="365">
        <f t="shared" si="0"/>
        <v>0</v>
      </c>
      <c r="K12" s="365"/>
      <c r="L12" s="51"/>
      <c r="M12" s="51"/>
      <c r="N12" s="51"/>
      <c r="O12" s="51"/>
      <c r="P12" s="51"/>
      <c r="Q12" s="51"/>
      <c r="R12" s="51"/>
      <c r="S12" s="51"/>
      <c r="T12" s="51"/>
      <c r="U12" s="51"/>
      <c r="V12" s="51"/>
      <c r="W12" s="51"/>
      <c r="X12" s="51"/>
      <c r="Y12" s="51"/>
      <c r="Z12" s="51"/>
      <c r="AA12" s="51"/>
      <c r="AB12" s="51"/>
      <c r="AC12" s="51"/>
    </row>
    <row r="13" spans="1:30" s="3" customFormat="1" ht="17.25" customHeight="1" x14ac:dyDescent="0.3">
      <c r="A13" s="384" t="s">
        <v>64</v>
      </c>
      <c r="B13" s="374" t="s">
        <v>66</v>
      </c>
      <c r="C13" s="115" t="s">
        <v>19</v>
      </c>
      <c r="D13" s="113"/>
      <c r="E13" s="113"/>
      <c r="F13" s="113"/>
      <c r="G13" s="114"/>
      <c r="H13" s="113"/>
      <c r="I13" s="113"/>
      <c r="J13" s="365">
        <f t="shared" si="0"/>
        <v>0</v>
      </c>
      <c r="K13" s="365"/>
      <c r="L13" s="51"/>
      <c r="M13" s="51"/>
      <c r="N13" s="51"/>
      <c r="O13" s="51"/>
      <c r="P13" s="51"/>
      <c r="Q13" s="51"/>
      <c r="R13" s="51"/>
      <c r="S13" s="51"/>
      <c r="T13" s="51"/>
      <c r="U13" s="51"/>
      <c r="V13" s="51"/>
      <c r="W13" s="51"/>
      <c r="X13" s="51"/>
      <c r="Y13" s="51"/>
      <c r="Z13" s="51"/>
      <c r="AA13" s="51"/>
      <c r="AB13" s="51"/>
      <c r="AC13" s="51"/>
    </row>
    <row r="14" spans="1:30" s="3" customFormat="1" ht="21" customHeight="1" x14ac:dyDescent="0.3">
      <c r="A14" s="384"/>
      <c r="B14" s="374"/>
      <c r="C14" s="115" t="s">
        <v>20</v>
      </c>
      <c r="D14" s="113"/>
      <c r="E14" s="113"/>
      <c r="F14" s="113"/>
      <c r="G14" s="114"/>
      <c r="H14" s="113"/>
      <c r="I14" s="113"/>
      <c r="J14" s="365">
        <f t="shared" si="0"/>
        <v>0</v>
      </c>
      <c r="K14" s="365"/>
      <c r="L14" s="51"/>
      <c r="M14" s="51"/>
      <c r="N14" s="51"/>
      <c r="O14" s="51"/>
      <c r="P14" s="51"/>
      <c r="Q14" s="51"/>
      <c r="R14" s="51"/>
      <c r="S14" s="51"/>
      <c r="T14" s="51"/>
      <c r="U14" s="51"/>
      <c r="V14" s="51"/>
      <c r="W14" s="51"/>
      <c r="X14" s="51"/>
      <c r="Y14" s="51"/>
      <c r="Z14" s="51"/>
      <c r="AA14" s="51"/>
      <c r="AB14" s="51"/>
      <c r="AC14" s="51"/>
    </row>
    <row r="15" spans="1:30" s="3" customFormat="1" ht="27" customHeight="1" x14ac:dyDescent="0.3">
      <c r="A15" s="384"/>
      <c r="B15" s="111" t="s">
        <v>68</v>
      </c>
      <c r="C15" s="115" t="s">
        <v>21</v>
      </c>
      <c r="D15" s="113"/>
      <c r="E15" s="113"/>
      <c r="F15" s="113"/>
      <c r="G15" s="114"/>
      <c r="H15" s="113"/>
      <c r="I15" s="113"/>
      <c r="J15" s="365">
        <f t="shared" si="0"/>
        <v>0</v>
      </c>
      <c r="K15" s="365"/>
      <c r="L15" s="51"/>
      <c r="M15" s="51"/>
      <c r="N15" s="51"/>
      <c r="O15" s="51"/>
      <c r="P15" s="51"/>
      <c r="Q15" s="51"/>
      <c r="R15" s="51"/>
      <c r="S15" s="51"/>
      <c r="T15" s="51"/>
      <c r="U15" s="51"/>
      <c r="V15" s="51"/>
      <c r="W15" s="51"/>
      <c r="X15" s="51"/>
      <c r="Y15" s="51"/>
      <c r="Z15" s="51"/>
      <c r="AA15" s="51"/>
      <c r="AB15" s="51"/>
      <c r="AC15" s="51"/>
    </row>
    <row r="16" spans="1:30" s="3" customFormat="1" ht="49.2" customHeight="1" x14ac:dyDescent="0.3">
      <c r="A16" s="110" t="s">
        <v>177</v>
      </c>
      <c r="B16" s="111" t="s">
        <v>71</v>
      </c>
      <c r="C16" s="115" t="s">
        <v>72</v>
      </c>
      <c r="D16" s="113"/>
      <c r="E16" s="113"/>
      <c r="F16" s="113"/>
      <c r="G16" s="114"/>
      <c r="H16" s="113"/>
      <c r="I16" s="113"/>
      <c r="J16" s="365">
        <f t="shared" si="0"/>
        <v>0</v>
      </c>
      <c r="K16" s="365"/>
      <c r="L16" s="51"/>
      <c r="M16" s="51"/>
      <c r="N16" s="51"/>
      <c r="O16" s="51"/>
      <c r="P16" s="51"/>
      <c r="Q16" s="51"/>
      <c r="R16" s="51"/>
      <c r="S16" s="51"/>
      <c r="T16" s="51"/>
      <c r="U16" s="51"/>
      <c r="V16" s="51"/>
      <c r="W16" s="51"/>
      <c r="X16" s="51"/>
      <c r="Y16" s="51"/>
      <c r="Z16" s="51"/>
      <c r="AA16" s="51"/>
      <c r="AB16" s="51"/>
      <c r="AC16" s="51"/>
    </row>
    <row r="17" spans="1:31" s="3" customFormat="1" ht="13.2" customHeight="1" x14ac:dyDescent="0.3">
      <c r="A17" s="388" t="s">
        <v>99</v>
      </c>
      <c r="B17" s="388"/>
      <c r="C17" s="388"/>
      <c r="D17" s="116">
        <f t="shared" ref="D17:I17" si="1">SUM(D7:D16)</f>
        <v>0</v>
      </c>
      <c r="E17" s="116">
        <f t="shared" si="1"/>
        <v>0</v>
      </c>
      <c r="F17" s="116">
        <f t="shared" si="1"/>
        <v>0</v>
      </c>
      <c r="G17" s="116">
        <f t="shared" si="1"/>
        <v>0</v>
      </c>
      <c r="H17" s="116">
        <f t="shared" si="1"/>
        <v>0</v>
      </c>
      <c r="I17" s="116">
        <f t="shared" si="1"/>
        <v>0</v>
      </c>
      <c r="J17" s="386">
        <f>SUM(J7:K16)</f>
        <v>0</v>
      </c>
      <c r="K17" s="387"/>
      <c r="L17" s="51"/>
      <c r="M17" s="51"/>
      <c r="N17" s="51"/>
      <c r="O17" s="51"/>
      <c r="P17" s="51"/>
      <c r="Q17" s="51"/>
      <c r="R17" s="51"/>
      <c r="S17" s="51"/>
      <c r="T17" s="51"/>
      <c r="U17" s="51"/>
      <c r="V17" s="51"/>
      <c r="W17" s="51"/>
      <c r="X17" s="51"/>
      <c r="Y17" s="51"/>
      <c r="Z17" s="51"/>
      <c r="AA17" s="51"/>
      <c r="AB17" s="51"/>
      <c r="AC17" s="51"/>
    </row>
    <row r="18" spans="1:31" s="3" customFormat="1" thickBot="1" x14ac:dyDescent="0.35">
      <c r="K18" s="51"/>
      <c r="L18" s="51"/>
      <c r="M18" s="51"/>
      <c r="N18" s="51"/>
      <c r="O18" s="51"/>
      <c r="P18" s="51"/>
      <c r="Q18" s="51"/>
      <c r="R18" s="51"/>
      <c r="S18" s="51"/>
      <c r="T18" s="51"/>
      <c r="U18" s="51"/>
      <c r="V18" s="51"/>
      <c r="W18" s="51"/>
      <c r="X18" s="51"/>
      <c r="Y18" s="51"/>
      <c r="Z18" s="51"/>
      <c r="AA18" s="51"/>
      <c r="AB18" s="51"/>
      <c r="AC18" s="51"/>
      <c r="AD18" s="51"/>
      <c r="AE18" s="51"/>
    </row>
    <row r="19" spans="1:31" s="3" customFormat="1" ht="21.75" customHeight="1" x14ac:dyDescent="0.3">
      <c r="B19" s="381" t="s">
        <v>82</v>
      </c>
      <c r="C19" s="381"/>
      <c r="D19" s="381"/>
      <c r="E19" s="381"/>
      <c r="F19" s="381"/>
      <c r="G19" s="381"/>
      <c r="H19" s="381"/>
      <c r="I19" s="381"/>
      <c r="J19" s="382"/>
      <c r="K19" s="383"/>
    </row>
    <row r="20" spans="1:31" s="3" customFormat="1" ht="40.5" customHeight="1" x14ac:dyDescent="0.3">
      <c r="B20" s="378"/>
      <c r="C20" s="378"/>
      <c r="D20" s="378"/>
      <c r="E20" s="378"/>
      <c r="F20" s="378"/>
      <c r="G20" s="378"/>
      <c r="H20" s="378"/>
      <c r="I20" s="378"/>
      <c r="J20" s="379"/>
      <c r="K20" s="380"/>
    </row>
    <row r="21" spans="1:31" s="3" customFormat="1" ht="40.5" customHeight="1" thickBot="1" x14ac:dyDescent="0.35">
      <c r="B21" s="375"/>
      <c r="C21" s="375"/>
      <c r="D21" s="375"/>
      <c r="E21" s="375"/>
      <c r="F21" s="375"/>
      <c r="G21" s="375"/>
      <c r="H21" s="375"/>
      <c r="I21" s="375"/>
      <c r="J21" s="376"/>
      <c r="K21" s="377"/>
    </row>
    <row r="22" spans="1:31" s="3" customFormat="1" ht="13.2" x14ac:dyDescent="0.3"/>
    <row r="23" spans="1:31" s="3" customFormat="1" ht="13.2" x14ac:dyDescent="0.3"/>
    <row r="24" spans="1:31" s="3" customFormat="1" ht="13.2" x14ac:dyDescent="0.25">
      <c r="B24" s="13"/>
      <c r="C24" s="13"/>
      <c r="D24" s="13"/>
      <c r="E24" s="13"/>
      <c r="F24" s="14"/>
      <c r="G24" s="106"/>
      <c r="H24" s="106"/>
      <c r="I24" s="106"/>
      <c r="J24" s="106"/>
      <c r="K24" s="108"/>
    </row>
    <row r="25" spans="1:31" s="3" customFormat="1" ht="13.2" customHeight="1" x14ac:dyDescent="0.25">
      <c r="B25" s="385" t="s">
        <v>83</v>
      </c>
      <c r="C25" s="385"/>
      <c r="D25" s="385"/>
      <c r="E25" s="385"/>
      <c r="F25" s="42"/>
      <c r="G25" s="385" t="s">
        <v>84</v>
      </c>
      <c r="H25" s="385"/>
      <c r="I25" s="385"/>
      <c r="J25" s="385"/>
      <c r="K25" s="385"/>
    </row>
    <row r="26" spans="1:31" s="3" customFormat="1" ht="13.2" x14ac:dyDescent="0.3"/>
    <row r="27" spans="1:31" s="3" customFormat="1" ht="13.2" x14ac:dyDescent="0.3"/>
    <row r="29" spans="1:31" ht="16.8" x14ac:dyDescent="0.4">
      <c r="A29" s="344" t="s">
        <v>85</v>
      </c>
      <c r="B29" s="344"/>
      <c r="C29" s="344"/>
      <c r="D29" s="344"/>
      <c r="E29" s="344"/>
      <c r="F29" s="344"/>
      <c r="G29" s="344"/>
      <c r="H29" s="344"/>
      <c r="I29" s="344"/>
      <c r="J29" s="344"/>
      <c r="K29" s="155"/>
    </row>
    <row r="30" spans="1:31" x14ac:dyDescent="0.15">
      <c r="A30" s="156" t="s">
        <v>86</v>
      </c>
      <c r="B30" s="156"/>
      <c r="C30" s="156"/>
      <c r="D30" s="156"/>
      <c r="E30" s="156"/>
      <c r="F30" s="156"/>
      <c r="G30" s="156"/>
      <c r="H30" s="156"/>
      <c r="I30" s="156"/>
      <c r="J30" s="156"/>
      <c r="K30" s="156"/>
    </row>
    <row r="31" spans="1:31" x14ac:dyDescent="0.15">
      <c r="A31" s="156" t="s">
        <v>87</v>
      </c>
      <c r="B31" s="156"/>
      <c r="C31" s="156"/>
      <c r="D31" s="156"/>
      <c r="E31" s="156"/>
      <c r="F31" s="156"/>
      <c r="G31" s="156"/>
      <c r="H31" s="156"/>
      <c r="I31" s="156"/>
      <c r="J31" s="156"/>
      <c r="K31" s="156"/>
    </row>
  </sheetData>
  <sheetProtection formatCells="0" formatColumns="0" formatRows="0" insertRows="0" autoFilter="0" pivotTables="0"/>
  <mergeCells count="36">
    <mergeCell ref="A30:K30"/>
    <mergeCell ref="A31:K31"/>
    <mergeCell ref="B25:E25"/>
    <mergeCell ref="G25:K25"/>
    <mergeCell ref="A13:A15"/>
    <mergeCell ref="J16:K16"/>
    <mergeCell ref="J17:K17"/>
    <mergeCell ref="A17:C17"/>
    <mergeCell ref="A4:K4"/>
    <mergeCell ref="A29:K29"/>
    <mergeCell ref="D6:K6"/>
    <mergeCell ref="A5:C6"/>
    <mergeCell ref="B7:B9"/>
    <mergeCell ref="B11:B12"/>
    <mergeCell ref="B21:K21"/>
    <mergeCell ref="B20:K20"/>
    <mergeCell ref="B19:K19"/>
    <mergeCell ref="B13:B14"/>
    <mergeCell ref="J9:K9"/>
    <mergeCell ref="J10:K10"/>
    <mergeCell ref="J13:K13"/>
    <mergeCell ref="J14:K14"/>
    <mergeCell ref="J15:K15"/>
    <mergeCell ref="A7:A12"/>
    <mergeCell ref="A1:A3"/>
    <mergeCell ref="B1:G3"/>
    <mergeCell ref="H1:I1"/>
    <mergeCell ref="H2:I2"/>
    <mergeCell ref="H3:K3"/>
    <mergeCell ref="J1:K1"/>
    <mergeCell ref="J2:K2"/>
    <mergeCell ref="J5:K5"/>
    <mergeCell ref="J7:K7"/>
    <mergeCell ref="J8:K8"/>
    <mergeCell ref="J11:K11"/>
    <mergeCell ref="J12:K12"/>
  </mergeCells>
  <phoneticPr fontId="18" type="noConversion"/>
  <pageMargins left="0.70866141732283472" right="0.70866141732283472" top="0.74803149606299213" bottom="0.74803149606299213" header="0.31496062992125984" footer="0.31496062992125984"/>
  <pageSetup scale="32"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76CF1-AE1F-4AC6-9397-A0CC12EB9003}">
  <sheetPr>
    <tabColor rgb="FFFF0000"/>
  </sheetPr>
  <dimension ref="A1:D10"/>
  <sheetViews>
    <sheetView workbookViewId="0">
      <selection activeCell="B27" sqref="B27:E27"/>
    </sheetView>
  </sheetViews>
  <sheetFormatPr baseColWidth="10" defaultColWidth="11.44140625" defaultRowHeight="14.4" x14ac:dyDescent="0.3"/>
  <cols>
    <col min="1" max="1" width="16.88671875" customWidth="1"/>
    <col min="2" max="2" width="64.6640625" bestFit="1" customWidth="1"/>
    <col min="3" max="3" width="12.6640625" customWidth="1"/>
    <col min="4" max="4" width="17.44140625" customWidth="1"/>
    <col min="6" max="6" width="43.109375" bestFit="1" customWidth="1"/>
    <col min="8" max="8" width="18.109375" customWidth="1"/>
  </cols>
  <sheetData>
    <row r="1" spans="1:4" s="30" customFormat="1" ht="31.5" customHeight="1" x14ac:dyDescent="0.3">
      <c r="A1" s="389"/>
      <c r="B1" s="390" t="s">
        <v>100</v>
      </c>
      <c r="C1" s="29" t="s">
        <v>101</v>
      </c>
      <c r="D1" s="29" t="s">
        <v>102</v>
      </c>
    </row>
    <row r="2" spans="1:4" s="30" customFormat="1" ht="31.5" customHeight="1" x14ac:dyDescent="0.3">
      <c r="A2" s="389"/>
      <c r="B2" s="389"/>
      <c r="C2" s="29" t="s">
        <v>103</v>
      </c>
      <c r="D2" s="29" t="s">
        <v>104</v>
      </c>
    </row>
    <row r="3" spans="1:4" s="30" customFormat="1" ht="31.5" customHeight="1" x14ac:dyDescent="0.3">
      <c r="A3" s="389"/>
      <c r="B3" s="389"/>
      <c r="C3" s="390" t="s">
        <v>2</v>
      </c>
      <c r="D3" s="389"/>
    </row>
    <row r="4" spans="1:4" x14ac:dyDescent="0.3">
      <c r="B4" s="31"/>
    </row>
    <row r="5" spans="1:4" x14ac:dyDescent="0.3">
      <c r="B5" s="32" t="s">
        <v>105</v>
      </c>
    </row>
    <row r="6" spans="1:4" x14ac:dyDescent="0.3">
      <c r="B6" s="33" t="s">
        <v>106</v>
      </c>
    </row>
    <row r="7" spans="1:4" x14ac:dyDescent="0.3">
      <c r="B7" s="33" t="s">
        <v>107</v>
      </c>
    </row>
    <row r="8" spans="1:4" x14ac:dyDescent="0.3">
      <c r="B8" s="33" t="s">
        <v>108</v>
      </c>
    </row>
    <row r="9" spans="1:4" x14ac:dyDescent="0.3">
      <c r="B9" s="33" t="s">
        <v>109</v>
      </c>
    </row>
    <row r="10" spans="1:4" x14ac:dyDescent="0.3">
      <c r="B10" s="33" t="s">
        <v>110</v>
      </c>
    </row>
  </sheetData>
  <mergeCells count="3">
    <mergeCell ref="A1:A3"/>
    <mergeCell ref="B1:B3"/>
    <mergeCell ref="C3:D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677A8-B5C0-460F-89F0-C10C1C76459C}">
  <dimension ref="A1:AA41"/>
  <sheetViews>
    <sheetView zoomScale="44" zoomScaleNormal="44" workbookViewId="0">
      <selection activeCell="B23" sqref="H23"/>
    </sheetView>
  </sheetViews>
  <sheetFormatPr baseColWidth="10" defaultColWidth="11.44140625" defaultRowHeight="13.8" x14ac:dyDescent="0.3"/>
  <cols>
    <col min="1" max="1" width="3.6640625" style="49" customWidth="1"/>
    <col min="2" max="2" width="52.6640625" style="49" customWidth="1"/>
    <col min="3" max="3" width="10" style="49" customWidth="1"/>
    <col min="4" max="15" width="21" style="49" customWidth="1"/>
    <col min="16" max="16384" width="11.44140625" style="49"/>
  </cols>
  <sheetData>
    <row r="1" spans="1:27" s="4" customFormat="1" ht="27" customHeight="1" x14ac:dyDescent="0.3">
      <c r="B1" s="406"/>
      <c r="C1" s="392" t="s">
        <v>184</v>
      </c>
      <c r="D1" s="143"/>
      <c r="E1" s="143"/>
      <c r="F1" s="143"/>
      <c r="G1" s="143"/>
      <c r="H1" s="143"/>
      <c r="I1" s="143"/>
      <c r="J1" s="143"/>
      <c r="K1" s="144"/>
      <c r="L1" s="293" t="s">
        <v>186</v>
      </c>
      <c r="M1" s="293"/>
      <c r="N1" s="136">
        <v>46170</v>
      </c>
      <c r="O1" s="137"/>
    </row>
    <row r="2" spans="1:27" s="4" customFormat="1" ht="27" customHeight="1" x14ac:dyDescent="0.3">
      <c r="B2" s="407"/>
      <c r="C2" s="393"/>
      <c r="D2" s="146"/>
      <c r="E2" s="146"/>
      <c r="F2" s="146"/>
      <c r="G2" s="146"/>
      <c r="H2" s="146"/>
      <c r="I2" s="146"/>
      <c r="J2" s="146"/>
      <c r="K2" s="147"/>
      <c r="L2" s="138" t="s">
        <v>0</v>
      </c>
      <c r="M2" s="138"/>
      <c r="N2" s="138" t="s">
        <v>134</v>
      </c>
      <c r="O2" s="139"/>
    </row>
    <row r="3" spans="1:27" s="4" customFormat="1" ht="27" customHeight="1" x14ac:dyDescent="0.3">
      <c r="B3" s="408"/>
      <c r="C3" s="394"/>
      <c r="D3" s="395"/>
      <c r="E3" s="395"/>
      <c r="F3" s="395"/>
      <c r="G3" s="395"/>
      <c r="H3" s="395"/>
      <c r="I3" s="395"/>
      <c r="J3" s="395"/>
      <c r="K3" s="396"/>
      <c r="L3" s="367" t="s">
        <v>2</v>
      </c>
      <c r="M3" s="367"/>
      <c r="N3" s="367"/>
      <c r="O3" s="397"/>
    </row>
    <row r="4" spans="1:27" ht="21.75" customHeight="1" x14ac:dyDescent="0.3">
      <c r="A4" s="27"/>
      <c r="B4" s="398" t="s">
        <v>3</v>
      </c>
      <c r="C4" s="399"/>
      <c r="D4" s="400"/>
      <c r="E4" s="400"/>
      <c r="F4" s="400"/>
      <c r="G4" s="400"/>
      <c r="H4" s="400"/>
      <c r="I4" s="400"/>
      <c r="J4" s="400"/>
      <c r="K4" s="400"/>
      <c r="L4" s="400"/>
      <c r="M4" s="400"/>
      <c r="N4" s="400"/>
      <c r="O4" s="401"/>
      <c r="P4" s="27"/>
    </row>
    <row r="5" spans="1:27" ht="25.5" customHeight="1" x14ac:dyDescent="0.3">
      <c r="B5" s="82" t="s">
        <v>179</v>
      </c>
      <c r="C5" s="402"/>
      <c r="D5" s="403"/>
      <c r="E5" s="403"/>
      <c r="F5" s="403"/>
      <c r="G5" s="404"/>
      <c r="H5" s="405" t="s">
        <v>180</v>
      </c>
      <c r="I5" s="405"/>
      <c r="J5" s="405"/>
      <c r="K5" s="45"/>
      <c r="L5" s="405" t="s">
        <v>181</v>
      </c>
      <c r="M5" s="405"/>
      <c r="N5" s="405"/>
      <c r="O5" s="83"/>
    </row>
    <row r="6" spans="1:27" s="44" customFormat="1" ht="31.5" customHeight="1" x14ac:dyDescent="0.3">
      <c r="B6" s="269" t="s">
        <v>135</v>
      </c>
      <c r="C6" s="270"/>
      <c r="D6" s="271"/>
      <c r="E6" s="271"/>
      <c r="F6" s="271"/>
      <c r="G6" s="271"/>
      <c r="H6" s="271"/>
      <c r="I6" s="271"/>
      <c r="J6" s="271"/>
      <c r="K6" s="271"/>
      <c r="L6" s="271"/>
      <c r="M6" s="271"/>
      <c r="N6" s="271"/>
      <c r="O6" s="273"/>
      <c r="P6" s="391"/>
      <c r="Q6" s="391"/>
    </row>
    <row r="7" spans="1:27" s="4" customFormat="1" ht="33" customHeight="1" x14ac:dyDescent="0.3">
      <c r="B7" s="409" t="s">
        <v>118</v>
      </c>
      <c r="C7" s="410"/>
      <c r="D7" s="52" t="s">
        <v>24</v>
      </c>
      <c r="E7" s="52" t="s">
        <v>25</v>
      </c>
      <c r="F7" s="52" t="s">
        <v>26</v>
      </c>
      <c r="G7" s="52" t="s">
        <v>27</v>
      </c>
      <c r="H7" s="52" t="s">
        <v>28</v>
      </c>
      <c r="I7" s="52" t="s">
        <v>29</v>
      </c>
      <c r="J7" s="52" t="s">
        <v>30</v>
      </c>
      <c r="K7" s="52" t="s">
        <v>31</v>
      </c>
      <c r="L7" s="52" t="s">
        <v>32</v>
      </c>
      <c r="M7" s="52" t="s">
        <v>33</v>
      </c>
      <c r="N7" s="52" t="s">
        <v>34</v>
      </c>
      <c r="O7" s="52" t="s">
        <v>35</v>
      </c>
      <c r="P7" s="53"/>
      <c r="Q7" s="53"/>
    </row>
    <row r="8" spans="1:27" s="4" customFormat="1" ht="30" customHeight="1" x14ac:dyDescent="0.3">
      <c r="B8" s="411" t="s">
        <v>136</v>
      </c>
      <c r="C8" s="412"/>
      <c r="D8" s="54"/>
      <c r="E8" s="54"/>
      <c r="F8" s="54"/>
      <c r="G8" s="54"/>
      <c r="H8" s="54"/>
      <c r="I8" s="54"/>
      <c r="J8" s="54"/>
      <c r="K8" s="54"/>
      <c r="L8" s="54"/>
      <c r="M8" s="54"/>
      <c r="N8" s="54"/>
      <c r="O8" s="55"/>
      <c r="P8" s="413"/>
      <c r="Q8" s="413"/>
      <c r="R8" s="56"/>
      <c r="S8" s="56"/>
      <c r="T8" s="56"/>
      <c r="U8" s="56"/>
      <c r="V8" s="56"/>
      <c r="W8" s="56"/>
      <c r="X8" s="56"/>
      <c r="Y8" s="56"/>
      <c r="Z8" s="56"/>
      <c r="AA8" s="56"/>
    </row>
    <row r="9" spans="1:27" s="4" customFormat="1" ht="30" customHeight="1" x14ac:dyDescent="0.3">
      <c r="B9" s="411" t="s">
        <v>137</v>
      </c>
      <c r="C9" s="412"/>
      <c r="D9" s="54"/>
      <c r="E9" s="54"/>
      <c r="F9" s="54"/>
      <c r="G9" s="54"/>
      <c r="H9" s="54"/>
      <c r="I9" s="54"/>
      <c r="J9" s="54"/>
      <c r="K9" s="54"/>
      <c r="L9" s="54"/>
      <c r="M9" s="54"/>
      <c r="N9" s="54"/>
      <c r="O9" s="55"/>
      <c r="P9" s="413"/>
      <c r="Q9" s="413"/>
      <c r="R9" s="56"/>
      <c r="S9" s="56"/>
      <c r="T9" s="56"/>
      <c r="U9" s="56"/>
      <c r="V9" s="56"/>
      <c r="W9" s="56"/>
      <c r="X9" s="56"/>
      <c r="Y9" s="56"/>
      <c r="Z9" s="56"/>
      <c r="AA9" s="56"/>
    </row>
    <row r="10" spans="1:27" s="4" customFormat="1" ht="30" customHeight="1" x14ac:dyDescent="0.3">
      <c r="B10" s="411" t="s">
        <v>138</v>
      </c>
      <c r="C10" s="412"/>
      <c r="D10" s="54"/>
      <c r="E10" s="57">
        <f t="shared" ref="E10:O10" si="0">IF(E7="",0,IF(D16&gt;0,D16,0))</f>
        <v>0</v>
      </c>
      <c r="F10" s="57">
        <f t="shared" si="0"/>
        <v>0</v>
      </c>
      <c r="G10" s="57">
        <f t="shared" si="0"/>
        <v>0</v>
      </c>
      <c r="H10" s="57">
        <f t="shared" si="0"/>
        <v>0</v>
      </c>
      <c r="I10" s="57">
        <f t="shared" si="0"/>
        <v>0</v>
      </c>
      <c r="J10" s="57">
        <f t="shared" si="0"/>
        <v>0</v>
      </c>
      <c r="K10" s="57">
        <f t="shared" si="0"/>
        <v>0</v>
      </c>
      <c r="L10" s="57">
        <f t="shared" si="0"/>
        <v>0</v>
      </c>
      <c r="M10" s="57">
        <f t="shared" si="0"/>
        <v>0</v>
      </c>
      <c r="N10" s="57">
        <f t="shared" si="0"/>
        <v>0</v>
      </c>
      <c r="O10" s="58">
        <f t="shared" si="0"/>
        <v>0</v>
      </c>
      <c r="P10" s="413"/>
      <c r="Q10" s="413"/>
      <c r="R10" s="56"/>
      <c r="S10" s="56"/>
      <c r="T10" s="56"/>
      <c r="U10" s="56"/>
      <c r="V10" s="56"/>
      <c r="W10" s="56"/>
      <c r="X10" s="56"/>
      <c r="Y10" s="56"/>
      <c r="Z10" s="56"/>
      <c r="AA10" s="56"/>
    </row>
    <row r="11" spans="1:27" s="4" customFormat="1" ht="30" customHeight="1" x14ac:dyDescent="0.3">
      <c r="B11" s="419" t="s">
        <v>139</v>
      </c>
      <c r="C11" s="420"/>
      <c r="D11" s="5">
        <f>D8+D9+D10</f>
        <v>0</v>
      </c>
      <c r="E11" s="5">
        <f>IF(E7="",0,(E8+E9+E10))</f>
        <v>0</v>
      </c>
      <c r="F11" s="5">
        <f t="shared" ref="F11:O11" si="1">IF(F7="",0,(F8+F9+F10))</f>
        <v>0</v>
      </c>
      <c r="G11" s="5">
        <f t="shared" si="1"/>
        <v>0</v>
      </c>
      <c r="H11" s="5">
        <f t="shared" si="1"/>
        <v>0</v>
      </c>
      <c r="I11" s="5">
        <f t="shared" si="1"/>
        <v>0</v>
      </c>
      <c r="J11" s="5">
        <f t="shared" si="1"/>
        <v>0</v>
      </c>
      <c r="K11" s="5">
        <f t="shared" si="1"/>
        <v>0</v>
      </c>
      <c r="L11" s="5">
        <f t="shared" si="1"/>
        <v>0</v>
      </c>
      <c r="M11" s="5">
        <f t="shared" si="1"/>
        <v>0</v>
      </c>
      <c r="N11" s="5">
        <f t="shared" si="1"/>
        <v>0</v>
      </c>
      <c r="O11" s="6">
        <f t="shared" si="1"/>
        <v>0</v>
      </c>
      <c r="P11" s="53"/>
      <c r="Q11" s="53"/>
      <c r="R11" s="56"/>
      <c r="S11" s="56"/>
      <c r="T11" s="56"/>
      <c r="U11" s="56"/>
      <c r="V11" s="56"/>
      <c r="W11" s="56"/>
      <c r="X11" s="56"/>
      <c r="Y11" s="56"/>
      <c r="Z11" s="56"/>
      <c r="AA11" s="56"/>
    </row>
    <row r="12" spans="1:27" s="4" customFormat="1" ht="30" customHeight="1" x14ac:dyDescent="0.3">
      <c r="B12" s="411" t="s">
        <v>140</v>
      </c>
      <c r="C12" s="412"/>
      <c r="D12" s="54"/>
      <c r="E12" s="54"/>
      <c r="F12" s="54"/>
      <c r="G12" s="54"/>
      <c r="H12" s="54"/>
      <c r="I12" s="54"/>
      <c r="J12" s="54"/>
      <c r="K12" s="54"/>
      <c r="L12" s="54"/>
      <c r="M12" s="54"/>
      <c r="N12" s="54"/>
      <c r="O12" s="55"/>
      <c r="P12" s="413"/>
      <c r="Q12" s="413"/>
      <c r="R12" s="56"/>
      <c r="S12" s="56"/>
      <c r="T12" s="56"/>
      <c r="U12" s="56"/>
      <c r="V12" s="56"/>
      <c r="W12" s="56"/>
      <c r="X12" s="56"/>
      <c r="Y12" s="56"/>
      <c r="Z12" s="56"/>
      <c r="AA12" s="56"/>
    </row>
    <row r="13" spans="1:27" s="4" customFormat="1" ht="30" customHeight="1" x14ac:dyDescent="0.3">
      <c r="B13" s="411" t="s">
        <v>141</v>
      </c>
      <c r="C13" s="412"/>
      <c r="D13" s="54"/>
      <c r="E13" s="54"/>
      <c r="F13" s="54"/>
      <c r="G13" s="54"/>
      <c r="H13" s="54"/>
      <c r="I13" s="54"/>
      <c r="J13" s="54"/>
      <c r="K13" s="54"/>
      <c r="L13" s="54"/>
      <c r="M13" s="54"/>
      <c r="N13" s="54"/>
      <c r="O13" s="55"/>
      <c r="P13" s="413"/>
      <c r="Q13" s="413"/>
      <c r="R13" s="56"/>
      <c r="S13" s="56"/>
      <c r="T13" s="56"/>
      <c r="U13" s="56"/>
      <c r="V13" s="56"/>
      <c r="W13" s="56"/>
      <c r="X13" s="56"/>
      <c r="Y13" s="56"/>
      <c r="Z13" s="56"/>
      <c r="AA13" s="56"/>
    </row>
    <row r="14" spans="1:27" s="4" customFormat="1" ht="30" customHeight="1" x14ac:dyDescent="0.3">
      <c r="B14" s="411" t="s">
        <v>142</v>
      </c>
      <c r="C14" s="412"/>
      <c r="D14" s="54"/>
      <c r="E14" s="54"/>
      <c r="F14" s="54"/>
      <c r="G14" s="54"/>
      <c r="H14" s="54"/>
      <c r="I14" s="54"/>
      <c r="J14" s="54"/>
      <c r="K14" s="54"/>
      <c r="L14" s="54"/>
      <c r="M14" s="54"/>
      <c r="N14" s="54"/>
      <c r="O14" s="55"/>
      <c r="P14" s="413"/>
      <c r="Q14" s="413"/>
      <c r="R14" s="56"/>
      <c r="S14" s="56"/>
      <c r="T14" s="56"/>
      <c r="U14" s="56"/>
      <c r="V14" s="56"/>
      <c r="W14" s="56"/>
      <c r="X14" s="56"/>
      <c r="Y14" s="56"/>
      <c r="Z14" s="56"/>
      <c r="AA14" s="56"/>
    </row>
    <row r="15" spans="1:27" s="4" customFormat="1" ht="30" customHeight="1" x14ac:dyDescent="0.3">
      <c r="B15" s="411" t="s">
        <v>143</v>
      </c>
      <c r="C15" s="412"/>
      <c r="D15" s="54"/>
      <c r="E15" s="54"/>
      <c r="F15" s="54"/>
      <c r="G15" s="54"/>
      <c r="H15" s="54"/>
      <c r="I15" s="54"/>
      <c r="J15" s="54"/>
      <c r="K15" s="54"/>
      <c r="L15" s="54"/>
      <c r="M15" s="54"/>
      <c r="N15" s="54"/>
      <c r="O15" s="55"/>
      <c r="P15" s="59"/>
      <c r="Q15" s="59"/>
      <c r="R15" s="56"/>
      <c r="S15" s="56"/>
      <c r="T15" s="56"/>
      <c r="U15" s="56"/>
      <c r="V15" s="56"/>
      <c r="W15" s="56"/>
      <c r="X15" s="56"/>
      <c r="Y15" s="56"/>
      <c r="Z15" s="56"/>
      <c r="AA15" s="56"/>
    </row>
    <row r="16" spans="1:27" s="4" customFormat="1" ht="30.75" customHeight="1" x14ac:dyDescent="0.3">
      <c r="B16" s="419" t="s">
        <v>144</v>
      </c>
      <c r="C16" s="420"/>
      <c r="D16" s="5">
        <f>IF(SUM(D12:D15)&gt;0,D11-D12-D14-#REF!-D15-#REF!,D11)</f>
        <v>0</v>
      </c>
      <c r="E16" s="5">
        <f>IF(SUM(E12:E15)&gt;0,E11-E12-E14-#REF!-E15-#REF!,E11)</f>
        <v>0</v>
      </c>
      <c r="F16" s="5">
        <f>IF(SUM(F12:F15)&gt;0,F11-F12-F14-#REF!-F15-#REF!,F11)</f>
        <v>0</v>
      </c>
      <c r="G16" s="5">
        <f>IF(SUM(G12:G15)&gt;0,G11-G12-G14-#REF!-G15-#REF!,G11)</f>
        <v>0</v>
      </c>
      <c r="H16" s="5">
        <f>IF(SUM(H12:H15)&gt;0,H11-H12-H14-#REF!-H15-#REF!,H11)</f>
        <v>0</v>
      </c>
      <c r="I16" s="5">
        <f>IF(SUM(I12:I15)&gt;0,I11-I12-I14-#REF!-I15-#REF!,I11)</f>
        <v>0</v>
      </c>
      <c r="J16" s="5">
        <f>IF(SUM(J12:J15)&gt;0,J11-J12-J14-#REF!-J15-#REF!,J11)</f>
        <v>0</v>
      </c>
      <c r="K16" s="5">
        <f>IF(SUM(K12:K15)&gt;0,K11-K12-K14-#REF!-K15-#REF!,K11)</f>
        <v>0</v>
      </c>
      <c r="L16" s="5">
        <f>IF(SUM(L12:L15)&gt;0,L11-L12-L14-#REF!-L15-#REF!,L11)</f>
        <v>0</v>
      </c>
      <c r="M16" s="5">
        <f>IF(SUM(M12:M15)&gt;0,M11-M12-M14-#REF!-M15-#REF!,M11)</f>
        <v>0</v>
      </c>
      <c r="N16" s="5">
        <f>IF(SUM(N12:N15)&gt;0,N11-N12-N14-#REF!-N15-#REF!,N11)</f>
        <v>0</v>
      </c>
      <c r="O16" s="6">
        <f>IF(SUM(O12:O15)&gt;0,O11-O12-O14-#REF!-O15-#REF!,O11)</f>
        <v>0</v>
      </c>
    </row>
    <row r="17" spans="2:15" s="4" customFormat="1" ht="30.75" customHeight="1" x14ac:dyDescent="0.3">
      <c r="B17" s="411" t="s">
        <v>145</v>
      </c>
      <c r="C17" s="412"/>
      <c r="D17" s="54"/>
      <c r="E17" s="54"/>
      <c r="F17" s="54"/>
      <c r="G17" s="54"/>
      <c r="H17" s="54"/>
      <c r="I17" s="54"/>
      <c r="J17" s="54"/>
      <c r="K17" s="54"/>
      <c r="L17" s="54"/>
      <c r="M17" s="54"/>
      <c r="N17" s="54"/>
      <c r="O17" s="55"/>
    </row>
    <row r="18" spans="2:15" s="4" customFormat="1" ht="30.75" customHeight="1" x14ac:dyDescent="0.3">
      <c r="B18" s="419" t="s">
        <v>146</v>
      </c>
      <c r="C18" s="420"/>
      <c r="D18" s="5">
        <f>IF(D17&gt;0,D17-D16,0)</f>
        <v>0</v>
      </c>
      <c r="E18" s="5">
        <f t="shared" ref="E18:O18" si="2">IF(E17&gt;0,E17-E16,0)</f>
        <v>0</v>
      </c>
      <c r="F18" s="5">
        <f t="shared" si="2"/>
        <v>0</v>
      </c>
      <c r="G18" s="5">
        <f t="shared" si="2"/>
        <v>0</v>
      </c>
      <c r="H18" s="5">
        <f t="shared" si="2"/>
        <v>0</v>
      </c>
      <c r="I18" s="5">
        <f t="shared" si="2"/>
        <v>0</v>
      </c>
      <c r="J18" s="5">
        <f t="shared" si="2"/>
        <v>0</v>
      </c>
      <c r="K18" s="5">
        <f t="shared" si="2"/>
        <v>0</v>
      </c>
      <c r="L18" s="5">
        <f t="shared" si="2"/>
        <v>0</v>
      </c>
      <c r="M18" s="5">
        <f t="shared" si="2"/>
        <v>0</v>
      </c>
      <c r="N18" s="5">
        <f t="shared" si="2"/>
        <v>0</v>
      </c>
      <c r="O18" s="6">
        <f t="shared" si="2"/>
        <v>0</v>
      </c>
    </row>
    <row r="19" spans="2:15" s="4" customFormat="1" thickBot="1" x14ac:dyDescent="0.35"/>
    <row r="20" spans="2:15" s="44" customFormat="1" ht="15.75" customHeight="1" x14ac:dyDescent="0.3">
      <c r="B20" s="414" t="s">
        <v>118</v>
      </c>
      <c r="C20" s="416" t="s">
        <v>147</v>
      </c>
      <c r="D20" s="417"/>
      <c r="E20" s="417"/>
      <c r="F20" s="417"/>
      <c r="G20" s="417"/>
      <c r="H20" s="417"/>
      <c r="I20" s="417"/>
      <c r="J20" s="417"/>
      <c r="K20" s="417"/>
      <c r="L20" s="417"/>
      <c r="M20" s="417"/>
      <c r="N20" s="418"/>
      <c r="O20" s="421" t="s">
        <v>148</v>
      </c>
    </row>
    <row r="21" spans="2:15" s="44" customFormat="1" ht="21" customHeight="1" thickBot="1" x14ac:dyDescent="0.35">
      <c r="B21" s="415"/>
      <c r="C21" s="84" t="s">
        <v>24</v>
      </c>
      <c r="D21" s="84" t="s">
        <v>25</v>
      </c>
      <c r="E21" s="84" t="s">
        <v>26</v>
      </c>
      <c r="F21" s="84" t="s">
        <v>27</v>
      </c>
      <c r="G21" s="84" t="s">
        <v>28</v>
      </c>
      <c r="H21" s="84" t="s">
        <v>29</v>
      </c>
      <c r="I21" s="84" t="s">
        <v>30</v>
      </c>
      <c r="J21" s="84" t="s">
        <v>31</v>
      </c>
      <c r="K21" s="84" t="s">
        <v>32</v>
      </c>
      <c r="L21" s="84" t="s">
        <v>33</v>
      </c>
      <c r="M21" s="84" t="s">
        <v>34</v>
      </c>
      <c r="N21" s="84" t="s">
        <v>35</v>
      </c>
      <c r="O21" s="422"/>
    </row>
    <row r="22" spans="2:15" s="4" customFormat="1" ht="21" customHeight="1" x14ac:dyDescent="0.3">
      <c r="B22" s="74" t="s">
        <v>149</v>
      </c>
      <c r="C22" s="75"/>
      <c r="D22" s="75"/>
      <c r="E22" s="76"/>
      <c r="F22" s="76"/>
      <c r="G22" s="76"/>
      <c r="H22" s="76"/>
      <c r="I22" s="76"/>
      <c r="J22" s="76"/>
      <c r="K22" s="76"/>
      <c r="L22" s="76"/>
      <c r="M22" s="76"/>
      <c r="N22" s="75"/>
      <c r="O22" s="28">
        <f>SUM(C22:N22)</f>
        <v>0</v>
      </c>
    </row>
    <row r="23" spans="2:15" s="4" customFormat="1" ht="21" customHeight="1" x14ac:dyDescent="0.3">
      <c r="B23" s="74" t="s">
        <v>150</v>
      </c>
      <c r="C23" s="75"/>
      <c r="D23" s="75"/>
      <c r="E23" s="76"/>
      <c r="F23" s="76"/>
      <c r="G23" s="76"/>
      <c r="H23" s="76"/>
      <c r="I23" s="76"/>
      <c r="J23" s="76"/>
      <c r="K23" s="76"/>
      <c r="L23" s="76"/>
      <c r="M23" s="76"/>
      <c r="N23" s="76"/>
      <c r="O23" s="423">
        <f>SUM(C23:N23)</f>
        <v>0</v>
      </c>
    </row>
    <row r="24" spans="2:15" s="4" customFormat="1" ht="21" customHeight="1" x14ac:dyDescent="0.3">
      <c r="B24" s="77" t="s">
        <v>151</v>
      </c>
      <c r="C24" s="78"/>
      <c r="D24" s="79"/>
      <c r="E24" s="79"/>
      <c r="F24" s="79"/>
      <c r="G24" s="79"/>
      <c r="H24" s="79"/>
      <c r="I24" s="79"/>
      <c r="J24" s="79"/>
      <c r="K24" s="79"/>
      <c r="L24" s="79"/>
      <c r="M24" s="79"/>
      <c r="N24" s="79"/>
      <c r="O24" s="424"/>
    </row>
    <row r="25" spans="2:15" s="4" customFormat="1" ht="21" customHeight="1" thickBot="1" x14ac:dyDescent="0.35">
      <c r="B25" s="77" t="s">
        <v>152</v>
      </c>
      <c r="C25" s="60"/>
      <c r="D25" s="10"/>
      <c r="E25" s="10"/>
      <c r="F25" s="10"/>
      <c r="G25" s="10"/>
      <c r="H25" s="10"/>
      <c r="I25" s="10"/>
      <c r="J25" s="10"/>
      <c r="K25" s="10"/>
      <c r="L25" s="10"/>
      <c r="M25" s="10"/>
      <c r="N25" s="10"/>
      <c r="O25" s="424"/>
    </row>
    <row r="26" spans="2:15" s="4" customFormat="1" ht="24" customHeight="1" thickBot="1" x14ac:dyDescent="0.35">
      <c r="B26" s="80"/>
      <c r="C26" s="80"/>
      <c r="N26" s="81" t="s">
        <v>153</v>
      </c>
      <c r="O26" s="85">
        <f>O22-O23</f>
        <v>0</v>
      </c>
    </row>
    <row r="27" spans="2:15" ht="20.25" customHeight="1" thickBot="1" x14ac:dyDescent="0.35">
      <c r="B27" s="86"/>
      <c r="C27" s="430" t="s">
        <v>82</v>
      </c>
      <c r="D27" s="431"/>
      <c r="E27" s="431"/>
      <c r="F27" s="431"/>
      <c r="G27" s="431"/>
      <c r="H27" s="431"/>
      <c r="I27" s="431"/>
      <c r="J27" s="431"/>
      <c r="K27" s="431"/>
      <c r="L27" s="432"/>
      <c r="M27" s="86"/>
      <c r="N27" s="86"/>
      <c r="O27" s="86"/>
    </row>
    <row r="28" spans="2:15" ht="19.5" customHeight="1" x14ac:dyDescent="0.3">
      <c r="B28" s="86"/>
      <c r="C28" s="425"/>
      <c r="D28" s="358"/>
      <c r="E28" s="358"/>
      <c r="F28" s="358"/>
      <c r="G28" s="358"/>
      <c r="H28" s="358"/>
      <c r="I28" s="358"/>
      <c r="J28" s="358"/>
      <c r="K28" s="358"/>
      <c r="L28" s="426"/>
      <c r="M28" s="41"/>
      <c r="N28" s="86"/>
      <c r="O28" s="86"/>
    </row>
    <row r="29" spans="2:15" ht="19.5" customHeight="1" x14ac:dyDescent="0.3">
      <c r="B29" s="3"/>
      <c r="C29" s="425"/>
      <c r="D29" s="358"/>
      <c r="E29" s="358"/>
      <c r="F29" s="358"/>
      <c r="G29" s="358"/>
      <c r="H29" s="358"/>
      <c r="I29" s="358"/>
      <c r="J29" s="358"/>
      <c r="K29" s="358"/>
      <c r="L29" s="426"/>
      <c r="M29" s="41"/>
      <c r="N29" s="3"/>
      <c r="O29" s="3"/>
    </row>
    <row r="30" spans="2:15" ht="19.5" customHeight="1" thickBot="1" x14ac:dyDescent="0.35">
      <c r="B30" s="3"/>
      <c r="C30" s="427"/>
      <c r="D30" s="428"/>
      <c r="E30" s="428"/>
      <c r="F30" s="428"/>
      <c r="G30" s="428"/>
      <c r="H30" s="428"/>
      <c r="I30" s="428"/>
      <c r="J30" s="428"/>
      <c r="K30" s="428"/>
      <c r="L30" s="429"/>
      <c r="M30" s="3"/>
      <c r="N30" s="3"/>
      <c r="O30" s="3"/>
    </row>
    <row r="31" spans="2:15" s="4" customFormat="1" ht="13.2" x14ac:dyDescent="0.3">
      <c r="E31" s="68"/>
      <c r="L31" s="86"/>
      <c r="M31" s="86"/>
      <c r="N31" s="86"/>
    </row>
    <row r="32" spans="2:15" s="4" customFormat="1" ht="13.2" x14ac:dyDescent="0.3">
      <c r="E32" s="68"/>
      <c r="L32" s="86"/>
      <c r="M32" s="86"/>
      <c r="N32" s="86"/>
    </row>
    <row r="33" spans="2:15" s="4" customFormat="1" ht="13.2" x14ac:dyDescent="0.25">
      <c r="C33" s="13"/>
      <c r="D33" s="13"/>
      <c r="E33" s="13"/>
      <c r="F33" s="13"/>
      <c r="G33" s="14"/>
      <c r="K33" s="13"/>
      <c r="L33" s="13"/>
      <c r="M33" s="13"/>
    </row>
    <row r="34" spans="2:15" x14ac:dyDescent="0.25">
      <c r="B34" s="3"/>
      <c r="C34" s="385" t="s">
        <v>83</v>
      </c>
      <c r="D34" s="385"/>
      <c r="E34" s="385"/>
      <c r="F34" s="385"/>
      <c r="G34" s="42"/>
      <c r="K34" s="385" t="s">
        <v>84</v>
      </c>
      <c r="L34" s="385"/>
      <c r="M34" s="385"/>
      <c r="N34" s="3"/>
      <c r="O34" s="3"/>
    </row>
    <row r="39" spans="2:15" ht="16.8" x14ac:dyDescent="0.4">
      <c r="B39" s="344" t="s">
        <v>85</v>
      </c>
      <c r="C39" s="344"/>
      <c r="D39" s="344"/>
      <c r="E39" s="344"/>
      <c r="F39" s="344"/>
      <c r="G39" s="344"/>
      <c r="H39" s="344"/>
      <c r="I39" s="344"/>
      <c r="J39" s="344"/>
      <c r="K39" s="344"/>
      <c r="L39" s="344"/>
      <c r="M39" s="344"/>
      <c r="N39" s="344"/>
      <c r="O39" s="344"/>
    </row>
    <row r="40" spans="2:15" x14ac:dyDescent="0.15">
      <c r="B40" s="156" t="s">
        <v>86</v>
      </c>
      <c r="C40" s="156"/>
      <c r="D40" s="156"/>
      <c r="E40" s="156"/>
      <c r="F40" s="156"/>
      <c r="G40" s="156"/>
      <c r="H40" s="156"/>
      <c r="I40" s="156"/>
      <c r="J40" s="156"/>
      <c r="K40" s="156"/>
      <c r="L40" s="156"/>
      <c r="M40" s="156"/>
      <c r="N40" s="156"/>
      <c r="O40" s="156"/>
    </row>
    <row r="41" spans="2:15" x14ac:dyDescent="0.15">
      <c r="B41" s="156" t="s">
        <v>87</v>
      </c>
      <c r="C41" s="156"/>
      <c r="D41" s="156"/>
      <c r="E41" s="156"/>
      <c r="F41" s="156"/>
      <c r="G41" s="156"/>
      <c r="H41" s="156"/>
      <c r="I41" s="156"/>
      <c r="J41" s="156"/>
      <c r="K41" s="156"/>
      <c r="L41" s="156"/>
      <c r="M41" s="156"/>
      <c r="N41" s="156"/>
      <c r="O41" s="156"/>
    </row>
  </sheetData>
  <sheetProtection algorithmName="SHA-512" hashValue="2EsoCtVFSvdu7RWrjpjz3/MYLlC+X6bznwrUmCcPjoeh5BHxMYxDdFWn3yngFBksHynW4Q4CD/0MsY+Hx6ia7w==" saltValue="xQt4wJ8De8rc7zQVk1CTXg==" spinCount="100000" formatCells="0" formatColumns="0" formatRows="0" autoFilter="0"/>
  <mergeCells count="42">
    <mergeCell ref="O23:O25"/>
    <mergeCell ref="B41:O41"/>
    <mergeCell ref="C28:L28"/>
    <mergeCell ref="C29:L29"/>
    <mergeCell ref="C30:L30"/>
    <mergeCell ref="B39:O39"/>
    <mergeCell ref="B40:O40"/>
    <mergeCell ref="C27:L27"/>
    <mergeCell ref="C34:F34"/>
    <mergeCell ref="K34:M34"/>
    <mergeCell ref="B11:C11"/>
    <mergeCell ref="B12:C12"/>
    <mergeCell ref="B15:C15"/>
    <mergeCell ref="B16:C16"/>
    <mergeCell ref="B17:C17"/>
    <mergeCell ref="P12:P14"/>
    <mergeCell ref="Q12:Q14"/>
    <mergeCell ref="B13:C13"/>
    <mergeCell ref="B14:C14"/>
    <mergeCell ref="B20:B21"/>
    <mergeCell ref="C20:N20"/>
    <mergeCell ref="B18:C18"/>
    <mergeCell ref="O20:O21"/>
    <mergeCell ref="B7:C7"/>
    <mergeCell ref="B8:C8"/>
    <mergeCell ref="P8:P10"/>
    <mergeCell ref="Q8:Q10"/>
    <mergeCell ref="B9:C9"/>
    <mergeCell ref="B10:C10"/>
    <mergeCell ref="P6:Q6"/>
    <mergeCell ref="C1:K3"/>
    <mergeCell ref="L1:M1"/>
    <mergeCell ref="N1:O1"/>
    <mergeCell ref="L2:M2"/>
    <mergeCell ref="N2:O2"/>
    <mergeCell ref="L3:O3"/>
    <mergeCell ref="B4:O4"/>
    <mergeCell ref="C5:G5"/>
    <mergeCell ref="H5:J5"/>
    <mergeCell ref="L5:N5"/>
    <mergeCell ref="B6:O6"/>
    <mergeCell ref="B1:B3"/>
  </mergeCells>
  <phoneticPr fontId="18" type="noConversion"/>
  <pageMargins left="0.70866141732283472" right="0.70866141732283472" top="0.74803149606299213" bottom="0.74803149606299213" header="0.31496062992125984" footer="0.31496062992125984"/>
  <pageSetup scale="25" orientation="portrait" horizontalDpi="4294967292"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A6D5E-D7FB-4E1F-8B9D-4ED298CFB523}">
  <dimension ref="A1:P41"/>
  <sheetViews>
    <sheetView zoomScale="40" zoomScaleNormal="40" zoomScaleSheetLayoutView="91" workbookViewId="0">
      <selection activeCell="B23" sqref="H23"/>
    </sheetView>
  </sheetViews>
  <sheetFormatPr baseColWidth="10" defaultColWidth="11.44140625" defaultRowHeight="13.8" x14ac:dyDescent="0.3"/>
  <cols>
    <col min="1" max="1" width="34" style="61" customWidth="1"/>
    <col min="2" max="2" width="25.109375" style="61" customWidth="1"/>
    <col min="3" max="13" width="17.44140625" style="61" customWidth="1"/>
    <col min="14" max="14" width="25.109375" style="61" customWidth="1"/>
    <col min="15" max="15" width="20.33203125" style="61" customWidth="1"/>
    <col min="16" max="16" width="25" style="61" customWidth="1"/>
    <col min="17" max="16382" width="11.44140625" style="61"/>
    <col min="16383" max="16383" width="11.44140625" style="61" bestFit="1"/>
    <col min="16384" max="16384" width="11.44140625" style="61"/>
  </cols>
  <sheetData>
    <row r="1" spans="1:16" s="34" customFormat="1" ht="32.4" customHeight="1" x14ac:dyDescent="0.3">
      <c r="A1" s="434" t="s">
        <v>184</v>
      </c>
      <c r="B1" s="434"/>
      <c r="C1" s="434"/>
      <c r="D1" s="434"/>
      <c r="E1" s="434"/>
      <c r="F1" s="434"/>
      <c r="G1" s="434"/>
      <c r="H1" s="434"/>
      <c r="I1" s="434"/>
      <c r="J1" s="434"/>
      <c r="K1" s="434"/>
      <c r="L1" s="434"/>
      <c r="M1" s="293" t="s">
        <v>186</v>
      </c>
      <c r="N1" s="293"/>
      <c r="O1" s="136">
        <v>46170</v>
      </c>
      <c r="P1" s="137"/>
    </row>
    <row r="2" spans="1:16" s="34" customFormat="1" ht="31.5" customHeight="1" x14ac:dyDescent="0.3">
      <c r="A2" s="434"/>
      <c r="B2" s="434"/>
      <c r="C2" s="434"/>
      <c r="D2" s="434"/>
      <c r="E2" s="434"/>
      <c r="F2" s="434"/>
      <c r="G2" s="434"/>
      <c r="H2" s="434"/>
      <c r="I2" s="434"/>
      <c r="J2" s="434"/>
      <c r="K2" s="434"/>
      <c r="L2" s="434"/>
      <c r="M2" s="435" t="s">
        <v>0</v>
      </c>
      <c r="N2" s="435"/>
      <c r="O2" s="435" t="s">
        <v>130</v>
      </c>
      <c r="P2" s="435"/>
    </row>
    <row r="3" spans="1:16" s="34" customFormat="1" ht="27" customHeight="1" x14ac:dyDescent="0.3">
      <c r="A3" s="434"/>
      <c r="B3" s="434"/>
      <c r="C3" s="434"/>
      <c r="D3" s="434"/>
      <c r="E3" s="434"/>
      <c r="F3" s="434"/>
      <c r="G3" s="434"/>
      <c r="H3" s="434"/>
      <c r="I3" s="434"/>
      <c r="J3" s="434"/>
      <c r="K3" s="434"/>
      <c r="L3" s="434"/>
      <c r="M3" s="434" t="s">
        <v>2</v>
      </c>
      <c r="N3" s="434"/>
      <c r="O3" s="434"/>
      <c r="P3" s="434"/>
    </row>
    <row r="5" spans="1:16" s="62" customFormat="1" ht="34.5" customHeight="1" x14ac:dyDescent="0.3">
      <c r="A5" s="433" t="s">
        <v>182</v>
      </c>
      <c r="B5" s="433"/>
      <c r="C5" s="433"/>
      <c r="D5" s="433"/>
      <c r="E5" s="433"/>
      <c r="F5" s="433"/>
      <c r="G5" s="433"/>
      <c r="H5" s="433"/>
      <c r="I5" s="433"/>
      <c r="J5" s="433"/>
      <c r="K5" s="433"/>
      <c r="L5" s="433"/>
      <c r="M5" s="433"/>
      <c r="N5" s="433"/>
      <c r="O5" s="433"/>
      <c r="P5" s="433"/>
    </row>
    <row r="6" spans="1:16" s="62" customFormat="1" ht="36" customHeight="1" x14ac:dyDescent="0.3">
      <c r="A6" s="433"/>
      <c r="B6" s="433"/>
      <c r="C6" s="433"/>
      <c r="D6" s="433"/>
      <c r="E6" s="433"/>
      <c r="F6" s="433"/>
      <c r="G6" s="433"/>
      <c r="H6" s="433"/>
      <c r="I6" s="433"/>
      <c r="J6" s="433"/>
      <c r="K6" s="433"/>
      <c r="L6" s="433"/>
      <c r="M6" s="433"/>
      <c r="N6" s="433"/>
      <c r="O6" s="433"/>
      <c r="P6" s="433"/>
    </row>
    <row r="7" spans="1:16" x14ac:dyDescent="0.3">
      <c r="A7" s="436"/>
      <c r="B7" s="436"/>
      <c r="C7" s="436"/>
      <c r="D7" s="436"/>
      <c r="E7" s="436"/>
      <c r="F7" s="436"/>
      <c r="G7" s="436"/>
      <c r="H7" s="436"/>
      <c r="I7" s="436"/>
      <c r="J7" s="436"/>
      <c r="K7" s="436"/>
      <c r="L7" s="436"/>
      <c r="M7" s="436"/>
      <c r="N7" s="436"/>
      <c r="O7" s="436"/>
      <c r="P7" s="436"/>
    </row>
    <row r="8" spans="1:16" ht="49.5" customHeight="1" x14ac:dyDescent="0.3">
      <c r="A8" s="87" t="s">
        <v>118</v>
      </c>
      <c r="B8" s="87" t="s">
        <v>131</v>
      </c>
      <c r="C8" s="88" t="s">
        <v>24</v>
      </c>
      <c r="D8" s="88" t="s">
        <v>25</v>
      </c>
      <c r="E8" s="88" t="s">
        <v>26</v>
      </c>
      <c r="F8" s="88" t="s">
        <v>27</v>
      </c>
      <c r="G8" s="88" t="s">
        <v>28</v>
      </c>
      <c r="H8" s="88" t="s">
        <v>29</v>
      </c>
      <c r="I8" s="88" t="s">
        <v>30</v>
      </c>
      <c r="J8" s="88" t="s">
        <v>31</v>
      </c>
      <c r="K8" s="88" t="s">
        <v>32</v>
      </c>
      <c r="L8" s="88" t="s">
        <v>33</v>
      </c>
      <c r="M8" s="88" t="s">
        <v>34</v>
      </c>
      <c r="N8" s="88" t="s">
        <v>35</v>
      </c>
      <c r="O8" s="87" t="s">
        <v>132</v>
      </c>
      <c r="P8" s="87" t="s">
        <v>133</v>
      </c>
    </row>
    <row r="9" spans="1:16" s="34" customFormat="1" ht="32.25" customHeight="1" x14ac:dyDescent="0.3">
      <c r="A9" s="35"/>
      <c r="B9" s="36"/>
      <c r="C9" s="36"/>
      <c r="D9" s="36"/>
      <c r="E9" s="36"/>
      <c r="F9" s="36"/>
      <c r="G9" s="36"/>
      <c r="H9" s="36"/>
      <c r="I9" s="36"/>
      <c r="J9" s="36"/>
      <c r="K9" s="36"/>
      <c r="L9" s="36"/>
      <c r="M9" s="36"/>
      <c r="N9" s="36"/>
      <c r="O9" s="37">
        <f>SUM(C9:N9)</f>
        <v>0</v>
      </c>
      <c r="P9" s="1">
        <f t="shared" ref="P9:P24" si="0">+B9-O9</f>
        <v>0</v>
      </c>
    </row>
    <row r="10" spans="1:16" s="34" customFormat="1" ht="32.25" customHeight="1" x14ac:dyDescent="0.3">
      <c r="A10" s="35"/>
      <c r="B10" s="36"/>
      <c r="C10" s="36"/>
      <c r="D10" s="36"/>
      <c r="E10" s="36"/>
      <c r="F10" s="36"/>
      <c r="G10" s="36"/>
      <c r="H10" s="36"/>
      <c r="I10" s="36"/>
      <c r="J10" s="36"/>
      <c r="K10" s="36"/>
      <c r="L10" s="36"/>
      <c r="M10" s="36"/>
      <c r="N10" s="36"/>
      <c r="O10" s="37">
        <f t="shared" ref="O10:O24" si="1">SUM(C10:N10)</f>
        <v>0</v>
      </c>
      <c r="P10" s="1">
        <f t="shared" si="0"/>
        <v>0</v>
      </c>
    </row>
    <row r="11" spans="1:16" s="34" customFormat="1" ht="32.25" customHeight="1" x14ac:dyDescent="0.3">
      <c r="A11" s="35"/>
      <c r="B11" s="36"/>
      <c r="C11" s="36"/>
      <c r="D11" s="36"/>
      <c r="E11" s="36"/>
      <c r="F11" s="36"/>
      <c r="G11" s="36"/>
      <c r="H11" s="36"/>
      <c r="I11" s="36"/>
      <c r="J11" s="36"/>
      <c r="K11" s="36"/>
      <c r="L11" s="36"/>
      <c r="M11" s="36"/>
      <c r="N11" s="36"/>
      <c r="O11" s="37">
        <f t="shared" si="1"/>
        <v>0</v>
      </c>
      <c r="P11" s="1">
        <f t="shared" si="0"/>
        <v>0</v>
      </c>
    </row>
    <row r="12" spans="1:16" s="34" customFormat="1" ht="32.25" customHeight="1" x14ac:dyDescent="0.3">
      <c r="A12" s="35"/>
      <c r="B12" s="36"/>
      <c r="C12" s="36"/>
      <c r="D12" s="36"/>
      <c r="E12" s="36"/>
      <c r="F12" s="36"/>
      <c r="G12" s="36"/>
      <c r="H12" s="36"/>
      <c r="I12" s="36"/>
      <c r="J12" s="36"/>
      <c r="K12" s="36"/>
      <c r="L12" s="36"/>
      <c r="M12" s="36"/>
      <c r="N12" s="36"/>
      <c r="O12" s="37">
        <f t="shared" si="1"/>
        <v>0</v>
      </c>
      <c r="P12" s="1">
        <f t="shared" si="0"/>
        <v>0</v>
      </c>
    </row>
    <row r="13" spans="1:16" s="34" customFormat="1" ht="32.25" customHeight="1" x14ac:dyDescent="0.3">
      <c r="A13" s="35"/>
      <c r="B13" s="36"/>
      <c r="C13" s="36"/>
      <c r="D13" s="36"/>
      <c r="E13" s="36"/>
      <c r="F13" s="36"/>
      <c r="G13" s="36"/>
      <c r="H13" s="36"/>
      <c r="I13" s="36"/>
      <c r="J13" s="36"/>
      <c r="K13" s="36"/>
      <c r="L13" s="36"/>
      <c r="M13" s="36"/>
      <c r="N13" s="36"/>
      <c r="O13" s="37">
        <f t="shared" si="1"/>
        <v>0</v>
      </c>
      <c r="P13" s="1">
        <f t="shared" si="0"/>
        <v>0</v>
      </c>
    </row>
    <row r="14" spans="1:16" s="34" customFormat="1" ht="32.25" customHeight="1" x14ac:dyDescent="0.3">
      <c r="A14" s="35"/>
      <c r="B14" s="36"/>
      <c r="C14" s="36"/>
      <c r="D14" s="36"/>
      <c r="E14" s="36"/>
      <c r="F14" s="36"/>
      <c r="G14" s="36"/>
      <c r="H14" s="36"/>
      <c r="I14" s="36"/>
      <c r="J14" s="36"/>
      <c r="K14" s="36"/>
      <c r="L14" s="36"/>
      <c r="M14" s="36"/>
      <c r="N14" s="36"/>
      <c r="O14" s="37">
        <f t="shared" si="1"/>
        <v>0</v>
      </c>
      <c r="P14" s="1">
        <f t="shared" si="0"/>
        <v>0</v>
      </c>
    </row>
    <row r="15" spans="1:16" s="34" customFormat="1" ht="32.25" customHeight="1" x14ac:dyDescent="0.3">
      <c r="A15" s="35"/>
      <c r="B15" s="36"/>
      <c r="C15" s="36"/>
      <c r="D15" s="36"/>
      <c r="E15" s="36"/>
      <c r="F15" s="36"/>
      <c r="G15" s="36"/>
      <c r="H15" s="36"/>
      <c r="I15" s="36"/>
      <c r="J15" s="36"/>
      <c r="K15" s="36"/>
      <c r="L15" s="36"/>
      <c r="M15" s="36"/>
      <c r="N15" s="36"/>
      <c r="O15" s="37">
        <f t="shared" si="1"/>
        <v>0</v>
      </c>
      <c r="P15" s="1">
        <f t="shared" si="0"/>
        <v>0</v>
      </c>
    </row>
    <row r="16" spans="1:16" s="34" customFormat="1" ht="32.25" customHeight="1" x14ac:dyDescent="0.3">
      <c r="A16" s="35"/>
      <c r="B16" s="36"/>
      <c r="C16" s="36"/>
      <c r="D16" s="36"/>
      <c r="E16" s="36"/>
      <c r="F16" s="36"/>
      <c r="G16" s="36"/>
      <c r="H16" s="36"/>
      <c r="I16" s="36"/>
      <c r="J16" s="36"/>
      <c r="K16" s="36"/>
      <c r="L16" s="36"/>
      <c r="M16" s="36"/>
      <c r="N16" s="36"/>
      <c r="O16" s="37">
        <f t="shared" si="1"/>
        <v>0</v>
      </c>
      <c r="P16" s="1">
        <f t="shared" si="0"/>
        <v>0</v>
      </c>
    </row>
    <row r="17" spans="1:16" s="34" customFormat="1" ht="32.25" customHeight="1" x14ac:dyDescent="0.3">
      <c r="A17" s="35"/>
      <c r="B17" s="36"/>
      <c r="C17" s="36"/>
      <c r="D17" s="36"/>
      <c r="E17" s="36"/>
      <c r="F17" s="36"/>
      <c r="G17" s="36"/>
      <c r="H17" s="36"/>
      <c r="I17" s="36"/>
      <c r="J17" s="36"/>
      <c r="K17" s="36"/>
      <c r="L17" s="36"/>
      <c r="M17" s="36"/>
      <c r="N17" s="36"/>
      <c r="O17" s="37">
        <f t="shared" si="1"/>
        <v>0</v>
      </c>
      <c r="P17" s="1">
        <f t="shared" si="0"/>
        <v>0</v>
      </c>
    </row>
    <row r="18" spans="1:16" s="34" customFormat="1" ht="32.25" customHeight="1" x14ac:dyDescent="0.3">
      <c r="A18" s="35"/>
      <c r="B18" s="36"/>
      <c r="C18" s="36"/>
      <c r="D18" s="36"/>
      <c r="E18" s="36"/>
      <c r="F18" s="36"/>
      <c r="G18" s="36"/>
      <c r="H18" s="36"/>
      <c r="I18" s="36"/>
      <c r="J18" s="36"/>
      <c r="K18" s="36"/>
      <c r="L18" s="36"/>
      <c r="M18" s="36"/>
      <c r="N18" s="36"/>
      <c r="O18" s="37">
        <f t="shared" si="1"/>
        <v>0</v>
      </c>
      <c r="P18" s="1">
        <f t="shared" si="0"/>
        <v>0</v>
      </c>
    </row>
    <row r="19" spans="1:16" s="34" customFormat="1" ht="32.25" customHeight="1" x14ac:dyDescent="0.3">
      <c r="A19" s="35"/>
      <c r="B19" s="36"/>
      <c r="C19" s="36"/>
      <c r="D19" s="36"/>
      <c r="E19" s="36"/>
      <c r="F19" s="36"/>
      <c r="G19" s="36"/>
      <c r="H19" s="36"/>
      <c r="I19" s="36"/>
      <c r="J19" s="36"/>
      <c r="K19" s="36"/>
      <c r="L19" s="36"/>
      <c r="M19" s="36"/>
      <c r="N19" s="36"/>
      <c r="O19" s="37">
        <f t="shared" si="1"/>
        <v>0</v>
      </c>
      <c r="P19" s="1">
        <f t="shared" si="0"/>
        <v>0</v>
      </c>
    </row>
    <row r="20" spans="1:16" s="34" customFormat="1" ht="32.25" customHeight="1" x14ac:dyDescent="0.3">
      <c r="A20" s="35"/>
      <c r="B20" s="36"/>
      <c r="C20" s="36"/>
      <c r="D20" s="36"/>
      <c r="E20" s="36"/>
      <c r="F20" s="36"/>
      <c r="G20" s="36"/>
      <c r="H20" s="36"/>
      <c r="I20" s="36"/>
      <c r="J20" s="36"/>
      <c r="K20" s="36"/>
      <c r="L20" s="36"/>
      <c r="M20" s="36"/>
      <c r="N20" s="36"/>
      <c r="O20" s="37">
        <f t="shared" si="1"/>
        <v>0</v>
      </c>
      <c r="P20" s="1">
        <f t="shared" si="0"/>
        <v>0</v>
      </c>
    </row>
    <row r="21" spans="1:16" s="34" customFormat="1" ht="32.25" customHeight="1" x14ac:dyDescent="0.3">
      <c r="A21" s="35"/>
      <c r="B21" s="36"/>
      <c r="C21" s="36"/>
      <c r="D21" s="36"/>
      <c r="E21" s="36"/>
      <c r="F21" s="36"/>
      <c r="G21" s="36"/>
      <c r="H21" s="36"/>
      <c r="I21" s="36"/>
      <c r="J21" s="36"/>
      <c r="K21" s="36"/>
      <c r="L21" s="36"/>
      <c r="M21" s="36"/>
      <c r="N21" s="36"/>
      <c r="O21" s="37">
        <f t="shared" si="1"/>
        <v>0</v>
      </c>
      <c r="P21" s="1">
        <f t="shared" si="0"/>
        <v>0</v>
      </c>
    </row>
    <row r="22" spans="1:16" s="34" customFormat="1" ht="32.25" customHeight="1" x14ac:dyDescent="0.3">
      <c r="A22" s="35"/>
      <c r="B22" s="36"/>
      <c r="C22" s="36"/>
      <c r="D22" s="36"/>
      <c r="E22" s="36"/>
      <c r="F22" s="36"/>
      <c r="G22" s="36"/>
      <c r="H22" s="36"/>
      <c r="I22" s="36"/>
      <c r="J22" s="36"/>
      <c r="K22" s="36"/>
      <c r="L22" s="36"/>
      <c r="M22" s="36"/>
      <c r="N22" s="36"/>
      <c r="O22" s="37">
        <f t="shared" si="1"/>
        <v>0</v>
      </c>
      <c r="P22" s="1">
        <f t="shared" si="0"/>
        <v>0</v>
      </c>
    </row>
    <row r="23" spans="1:16" s="34" customFormat="1" ht="32.25" customHeight="1" x14ac:dyDescent="0.3">
      <c r="A23" s="35"/>
      <c r="B23" s="36"/>
      <c r="C23" s="36"/>
      <c r="D23" s="36"/>
      <c r="E23" s="36"/>
      <c r="F23" s="36"/>
      <c r="G23" s="36"/>
      <c r="H23" s="36"/>
      <c r="I23" s="36"/>
      <c r="J23" s="36"/>
      <c r="K23" s="36"/>
      <c r="L23" s="36"/>
      <c r="M23" s="36"/>
      <c r="N23" s="36"/>
      <c r="O23" s="37">
        <f t="shared" si="1"/>
        <v>0</v>
      </c>
      <c r="P23" s="1">
        <f t="shared" si="0"/>
        <v>0</v>
      </c>
    </row>
    <row r="24" spans="1:16" s="34" customFormat="1" ht="32.25" customHeight="1" x14ac:dyDescent="0.3">
      <c r="A24" s="35"/>
      <c r="B24" s="36"/>
      <c r="C24" s="36"/>
      <c r="D24" s="36"/>
      <c r="E24" s="36"/>
      <c r="F24" s="36"/>
      <c r="G24" s="36"/>
      <c r="H24" s="36"/>
      <c r="I24" s="36"/>
      <c r="J24" s="36"/>
      <c r="K24" s="36"/>
      <c r="L24" s="36"/>
      <c r="M24" s="36"/>
      <c r="N24" s="36"/>
      <c r="O24" s="37">
        <f t="shared" si="1"/>
        <v>0</v>
      </c>
      <c r="P24" s="1">
        <f t="shared" si="0"/>
        <v>0</v>
      </c>
    </row>
    <row r="25" spans="1:16" s="34" customFormat="1" ht="28.5" customHeight="1" x14ac:dyDescent="0.3">
      <c r="A25" s="2"/>
      <c r="B25" s="38">
        <f>SUM(B9:B24)</f>
        <v>0</v>
      </c>
      <c r="C25" s="38">
        <f t="shared" ref="C25:O25" si="2">SUM(C9:C24)</f>
        <v>0</v>
      </c>
      <c r="D25" s="38">
        <f t="shared" si="2"/>
        <v>0</v>
      </c>
      <c r="E25" s="38">
        <f t="shared" si="2"/>
        <v>0</v>
      </c>
      <c r="F25" s="38">
        <f t="shared" si="2"/>
        <v>0</v>
      </c>
      <c r="G25" s="38">
        <f t="shared" si="2"/>
        <v>0</v>
      </c>
      <c r="H25" s="38">
        <f t="shared" si="2"/>
        <v>0</v>
      </c>
      <c r="I25" s="38">
        <f t="shared" si="2"/>
        <v>0</v>
      </c>
      <c r="J25" s="38">
        <f t="shared" si="2"/>
        <v>0</v>
      </c>
      <c r="K25" s="38">
        <f t="shared" si="2"/>
        <v>0</v>
      </c>
      <c r="L25" s="38">
        <f t="shared" si="2"/>
        <v>0</v>
      </c>
      <c r="M25" s="38">
        <f t="shared" si="2"/>
        <v>0</v>
      </c>
      <c r="N25" s="38">
        <f t="shared" si="2"/>
        <v>0</v>
      </c>
      <c r="O25" s="38">
        <f t="shared" si="2"/>
        <v>0</v>
      </c>
      <c r="P25" s="38">
        <f>SUM(P9:P24)</f>
        <v>0</v>
      </c>
    </row>
    <row r="26" spans="1:16" s="34" customFormat="1" ht="13.2" x14ac:dyDescent="0.3"/>
    <row r="27" spans="1:16" s="34" customFormat="1" ht="13.2" x14ac:dyDescent="0.3"/>
    <row r="28" spans="1:16" s="34" customFormat="1" ht="13.2" x14ac:dyDescent="0.25">
      <c r="C28" s="13"/>
      <c r="D28" s="13"/>
      <c r="E28" s="13"/>
      <c r="F28" s="13"/>
      <c r="G28" s="14"/>
      <c r="H28" s="4"/>
      <c r="I28" s="4"/>
      <c r="J28" s="4"/>
      <c r="K28" s="13"/>
      <c r="L28" s="13"/>
      <c r="M28" s="13"/>
    </row>
    <row r="29" spans="1:16" s="34" customFormat="1" x14ac:dyDescent="0.25">
      <c r="C29" s="385" t="s">
        <v>83</v>
      </c>
      <c r="D29" s="385"/>
      <c r="E29" s="385"/>
      <c r="F29" s="385"/>
      <c r="G29" s="42"/>
      <c r="H29" s="49"/>
      <c r="I29" s="49"/>
      <c r="J29" s="49"/>
      <c r="K29" s="385" t="s">
        <v>84</v>
      </c>
      <c r="L29" s="385"/>
      <c r="M29" s="385"/>
    </row>
    <row r="30" spans="1:16" s="34" customFormat="1" x14ac:dyDescent="0.3">
      <c r="C30" s="49"/>
      <c r="D30" s="49"/>
      <c r="E30" s="49"/>
      <c r="F30" s="49"/>
      <c r="G30" s="49"/>
      <c r="H30" s="49"/>
      <c r="I30" s="49"/>
      <c r="J30" s="49"/>
      <c r="K30" s="49"/>
      <c r="L30" s="49"/>
      <c r="M30" s="49"/>
    </row>
    <row r="31" spans="1:16" s="49" customFormat="1" ht="16.8" x14ac:dyDescent="0.4">
      <c r="B31" s="344" t="s">
        <v>85</v>
      </c>
      <c r="C31" s="344"/>
      <c r="D31" s="344"/>
      <c r="E31" s="344"/>
      <c r="F31" s="344"/>
      <c r="G31" s="344"/>
      <c r="H31" s="344"/>
      <c r="I31" s="344"/>
      <c r="J31" s="344"/>
      <c r="K31" s="344"/>
      <c r="L31" s="344"/>
      <c r="M31" s="344"/>
      <c r="N31" s="344"/>
      <c r="O31" s="344"/>
    </row>
    <row r="32" spans="1:16" s="49" customFormat="1" x14ac:dyDescent="0.15">
      <c r="B32" s="156" t="s">
        <v>86</v>
      </c>
      <c r="C32" s="156"/>
      <c r="D32" s="156"/>
      <c r="E32" s="156"/>
      <c r="F32" s="156"/>
      <c r="G32" s="156"/>
      <c r="H32" s="156"/>
      <c r="I32" s="156"/>
      <c r="J32" s="156"/>
      <c r="K32" s="156"/>
      <c r="L32" s="156"/>
      <c r="M32" s="156"/>
      <c r="N32" s="156"/>
      <c r="O32" s="156"/>
    </row>
    <row r="33" spans="1:16" s="49" customFormat="1" x14ac:dyDescent="0.15">
      <c r="B33" s="156" t="s">
        <v>87</v>
      </c>
      <c r="C33" s="156"/>
      <c r="D33" s="156"/>
      <c r="E33" s="156"/>
      <c r="F33" s="156"/>
      <c r="G33" s="156"/>
      <c r="H33" s="156"/>
      <c r="I33" s="156"/>
      <c r="J33" s="156"/>
      <c r="K33" s="156"/>
      <c r="L33" s="156"/>
      <c r="M33" s="156"/>
      <c r="N33" s="156"/>
      <c r="O33" s="156"/>
    </row>
    <row r="34" spans="1:16" s="34" customFormat="1" ht="13.2" x14ac:dyDescent="0.3"/>
    <row r="39" spans="1:16" ht="16.8" x14ac:dyDescent="0.4">
      <c r="A39" s="344"/>
      <c r="B39" s="344"/>
      <c r="C39" s="344"/>
      <c r="D39" s="344"/>
      <c r="E39" s="344"/>
      <c r="F39" s="344"/>
      <c r="G39" s="344"/>
      <c r="H39" s="344"/>
      <c r="I39" s="344"/>
      <c r="J39" s="344"/>
      <c r="K39" s="344"/>
      <c r="L39" s="344"/>
      <c r="M39" s="344"/>
      <c r="N39" s="344"/>
      <c r="O39" s="344"/>
      <c r="P39" s="344"/>
    </row>
    <row r="40" spans="1:16" x14ac:dyDescent="0.15">
      <c r="A40" s="156"/>
      <c r="B40" s="156"/>
      <c r="C40" s="156"/>
      <c r="D40" s="156"/>
      <c r="E40" s="156"/>
      <c r="F40" s="156"/>
      <c r="G40" s="156"/>
      <c r="H40" s="156"/>
      <c r="I40" s="156"/>
      <c r="J40" s="156"/>
      <c r="K40" s="156"/>
      <c r="L40" s="156"/>
      <c r="M40" s="156"/>
      <c r="N40" s="156"/>
      <c r="O40" s="156"/>
      <c r="P40" s="156"/>
    </row>
    <row r="41" spans="1:16" x14ac:dyDescent="0.15">
      <c r="A41" s="156"/>
      <c r="B41" s="156"/>
      <c r="C41" s="156"/>
      <c r="D41" s="156"/>
      <c r="E41" s="156"/>
      <c r="F41" s="156"/>
      <c r="G41" s="156"/>
      <c r="H41" s="156"/>
      <c r="I41" s="156"/>
      <c r="J41" s="156"/>
      <c r="K41" s="156"/>
      <c r="L41" s="156"/>
      <c r="M41" s="156"/>
      <c r="N41" s="156"/>
      <c r="O41" s="156"/>
      <c r="P41" s="156"/>
    </row>
  </sheetData>
  <mergeCells count="16">
    <mergeCell ref="A5:P6"/>
    <mergeCell ref="A41:P41"/>
    <mergeCell ref="A1:L3"/>
    <mergeCell ref="M1:N1"/>
    <mergeCell ref="O1:P1"/>
    <mergeCell ref="M2:N2"/>
    <mergeCell ref="O2:P2"/>
    <mergeCell ref="M3:P3"/>
    <mergeCell ref="A40:P40"/>
    <mergeCell ref="A39:P39"/>
    <mergeCell ref="A7:P7"/>
    <mergeCell ref="C29:F29"/>
    <mergeCell ref="K29:M29"/>
    <mergeCell ref="B31:O31"/>
    <mergeCell ref="B32:O32"/>
    <mergeCell ref="B33:O33"/>
  </mergeCells>
  <printOptions horizontalCentered="1" verticalCentered="1"/>
  <pageMargins left="0.70866141732283472" right="0.70866141732283472" top="0.74803149606299213" bottom="0.74803149606299213" header="0.31496062992125984" footer="0.31496062992125984"/>
  <pageSetup scale="33" orientation="landscape"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3985-99E5-4A60-9E14-B094F476FFAF}">
  <dimension ref="B1:L48"/>
  <sheetViews>
    <sheetView zoomScale="40" zoomScaleNormal="40" zoomScaleSheetLayoutView="44" workbookViewId="0">
      <selection activeCell="B23" sqref="H23"/>
    </sheetView>
  </sheetViews>
  <sheetFormatPr baseColWidth="10" defaultColWidth="11.44140625" defaultRowHeight="13.2" x14ac:dyDescent="0.3"/>
  <cols>
    <col min="1" max="1" width="11.44140625" style="4"/>
    <col min="2" max="2" width="27.44140625" style="4" customWidth="1"/>
    <col min="3" max="3" width="31.33203125" style="4" customWidth="1"/>
    <col min="4" max="4" width="24.44140625" style="4" customWidth="1"/>
    <col min="5" max="5" width="17.44140625" style="4" customWidth="1"/>
    <col min="6" max="6" width="23.33203125" style="4" customWidth="1"/>
    <col min="7" max="7" width="11.44140625" style="4"/>
    <col min="8" max="8" width="18.33203125" style="4" bestFit="1" customWidth="1"/>
    <col min="9" max="16384" width="11.44140625" style="4"/>
  </cols>
  <sheetData>
    <row r="1" spans="2:9" ht="30.75" customHeight="1" x14ac:dyDescent="0.3">
      <c r="B1" s="281"/>
      <c r="C1" s="464" t="s">
        <v>183</v>
      </c>
      <c r="D1" s="464"/>
      <c r="E1" s="90" t="s">
        <v>186</v>
      </c>
      <c r="F1" s="66">
        <v>46170</v>
      </c>
    </row>
    <row r="2" spans="2:9" ht="29.25" customHeight="1" x14ac:dyDescent="0.3">
      <c r="B2" s="282"/>
      <c r="C2" s="367"/>
      <c r="D2" s="367"/>
      <c r="E2" s="89" t="s">
        <v>0</v>
      </c>
      <c r="F2" s="67" t="s">
        <v>111</v>
      </c>
    </row>
    <row r="3" spans="2:9" ht="39.75" customHeight="1" thickBot="1" x14ac:dyDescent="0.35">
      <c r="B3" s="283"/>
      <c r="C3" s="294"/>
      <c r="D3" s="294"/>
      <c r="E3" s="458" t="s">
        <v>2</v>
      </c>
      <c r="F3" s="459"/>
    </row>
    <row r="4" spans="2:9" s="3" customFormat="1" ht="21.75" customHeight="1" x14ac:dyDescent="0.3">
      <c r="B4" s="465" t="s">
        <v>112</v>
      </c>
      <c r="C4" s="466"/>
      <c r="D4" s="466"/>
      <c r="E4" s="466"/>
      <c r="F4" s="467"/>
    </row>
    <row r="5" spans="2:9" s="3" customFormat="1" x14ac:dyDescent="0.3">
      <c r="B5" s="64" t="s">
        <v>178</v>
      </c>
      <c r="C5" s="65"/>
      <c r="D5" s="65" t="s">
        <v>113</v>
      </c>
      <c r="E5" s="454"/>
      <c r="F5" s="468"/>
    </row>
    <row r="6" spans="2:9" s="3" customFormat="1" ht="21" customHeight="1" x14ac:dyDescent="0.3">
      <c r="B6" s="64" t="s">
        <v>114</v>
      </c>
      <c r="C6" s="65"/>
      <c r="D6" s="65" t="s">
        <v>115</v>
      </c>
      <c r="E6" s="454"/>
      <c r="F6" s="468"/>
    </row>
    <row r="7" spans="2:9" s="3" customFormat="1" ht="21" customHeight="1" x14ac:dyDescent="0.3">
      <c r="B7" s="64" t="s">
        <v>116</v>
      </c>
      <c r="C7" s="460"/>
      <c r="D7" s="461"/>
      <c r="E7" s="454" t="s">
        <v>23</v>
      </c>
      <c r="F7" s="469"/>
    </row>
    <row r="8" spans="2:9" s="3" customFormat="1" ht="21" customHeight="1" x14ac:dyDescent="0.3">
      <c r="B8" s="64" t="s">
        <v>117</v>
      </c>
      <c r="C8" s="460"/>
      <c r="D8" s="461"/>
      <c r="E8" s="454"/>
      <c r="F8" s="470"/>
    </row>
    <row r="9" spans="2:9" ht="23.25" customHeight="1" x14ac:dyDescent="0.3">
      <c r="B9" s="462" t="s">
        <v>118</v>
      </c>
      <c r="C9" s="463"/>
      <c r="D9" s="463"/>
      <c r="E9" s="16" t="s">
        <v>119</v>
      </c>
      <c r="F9" s="20" t="s">
        <v>120</v>
      </c>
    </row>
    <row r="10" spans="2:9" ht="15.75" customHeight="1" x14ac:dyDescent="0.3">
      <c r="B10" s="462" t="s">
        <v>121</v>
      </c>
      <c r="C10" s="463"/>
      <c r="D10" s="463"/>
      <c r="E10" s="21"/>
      <c r="F10" s="39"/>
    </row>
    <row r="11" spans="2:9" ht="15.75" customHeight="1" x14ac:dyDescent="0.3">
      <c r="B11" s="462" t="s">
        <v>122</v>
      </c>
      <c r="C11" s="463"/>
      <c r="D11" s="463"/>
      <c r="E11" s="40"/>
      <c r="F11" s="22"/>
    </row>
    <row r="12" spans="2:9" ht="15.75" customHeight="1" x14ac:dyDescent="0.3">
      <c r="B12" s="462" t="s">
        <v>123</v>
      </c>
      <c r="C12" s="463"/>
      <c r="D12" s="463"/>
      <c r="E12" s="40"/>
      <c r="F12" s="11">
        <f>F11-E10</f>
        <v>0</v>
      </c>
      <c r="I12" s="23"/>
    </row>
    <row r="13" spans="2:9" ht="15.75" customHeight="1" x14ac:dyDescent="0.3">
      <c r="B13" s="455" t="s">
        <v>124</v>
      </c>
      <c r="C13" s="456"/>
      <c r="D13" s="456"/>
      <c r="E13" s="457"/>
      <c r="F13" s="24" t="s">
        <v>125</v>
      </c>
    </row>
    <row r="14" spans="2:9" ht="15.75" customHeight="1" x14ac:dyDescent="0.3">
      <c r="B14" s="437"/>
      <c r="C14" s="438"/>
      <c r="D14" s="438"/>
      <c r="E14" s="439"/>
      <c r="F14" s="8"/>
    </row>
    <row r="15" spans="2:9" ht="15.75" customHeight="1" x14ac:dyDescent="0.3">
      <c r="B15" s="437"/>
      <c r="C15" s="438"/>
      <c r="D15" s="438"/>
      <c r="E15" s="439"/>
      <c r="F15" s="8"/>
    </row>
    <row r="16" spans="2:9" ht="15.75" customHeight="1" x14ac:dyDescent="0.3">
      <c r="B16" s="437"/>
      <c r="C16" s="438"/>
      <c r="D16" s="438"/>
      <c r="E16" s="439"/>
      <c r="F16" s="8"/>
    </row>
    <row r="17" spans="2:6" ht="15.75" customHeight="1" x14ac:dyDescent="0.3">
      <c r="B17" s="437"/>
      <c r="C17" s="438"/>
      <c r="D17" s="438"/>
      <c r="E17" s="439"/>
      <c r="F17" s="8"/>
    </row>
    <row r="18" spans="2:6" ht="15.75" customHeight="1" x14ac:dyDescent="0.3">
      <c r="B18" s="437"/>
      <c r="C18" s="438"/>
      <c r="D18" s="438"/>
      <c r="E18" s="439"/>
      <c r="F18" s="8"/>
    </row>
    <row r="19" spans="2:6" ht="15.75" customHeight="1" x14ac:dyDescent="0.3">
      <c r="B19" s="437"/>
      <c r="C19" s="438"/>
      <c r="D19" s="438"/>
      <c r="E19" s="439"/>
      <c r="F19" s="8"/>
    </row>
    <row r="20" spans="2:6" ht="15.75" customHeight="1" x14ac:dyDescent="0.3">
      <c r="B20" s="437"/>
      <c r="C20" s="438"/>
      <c r="D20" s="438"/>
      <c r="E20" s="439"/>
      <c r="F20" s="8"/>
    </row>
    <row r="21" spans="2:6" ht="15.75" customHeight="1" x14ac:dyDescent="0.3">
      <c r="B21" s="437"/>
      <c r="C21" s="438"/>
      <c r="D21" s="438"/>
      <c r="E21" s="439"/>
      <c r="F21" s="8"/>
    </row>
    <row r="22" spans="2:6" ht="15.75" customHeight="1" x14ac:dyDescent="0.3">
      <c r="B22" s="437"/>
      <c r="C22" s="438"/>
      <c r="D22" s="438"/>
      <c r="E22" s="439"/>
      <c r="F22" s="8"/>
    </row>
    <row r="23" spans="2:6" ht="15.75" customHeight="1" x14ac:dyDescent="0.3">
      <c r="B23" s="437"/>
      <c r="C23" s="438"/>
      <c r="D23" s="438"/>
      <c r="E23" s="439"/>
      <c r="F23" s="8"/>
    </row>
    <row r="24" spans="2:6" ht="15.75" customHeight="1" x14ac:dyDescent="0.3">
      <c r="B24" s="437"/>
      <c r="C24" s="438"/>
      <c r="D24" s="438"/>
      <c r="E24" s="439"/>
      <c r="F24" s="8"/>
    </row>
    <row r="25" spans="2:6" ht="15.75" customHeight="1" x14ac:dyDescent="0.3">
      <c r="B25" s="437"/>
      <c r="C25" s="438"/>
      <c r="D25" s="438"/>
      <c r="E25" s="439"/>
      <c r="F25" s="8"/>
    </row>
    <row r="26" spans="2:6" ht="15.75" customHeight="1" x14ac:dyDescent="0.3">
      <c r="B26" s="437"/>
      <c r="C26" s="438"/>
      <c r="D26" s="438"/>
      <c r="E26" s="439"/>
      <c r="F26" s="8"/>
    </row>
    <row r="27" spans="2:6" ht="15.75" customHeight="1" thickBot="1" x14ac:dyDescent="0.35">
      <c r="B27" s="437"/>
      <c r="C27" s="438"/>
      <c r="D27" s="438"/>
      <c r="E27" s="439"/>
      <c r="F27" s="8"/>
    </row>
    <row r="28" spans="2:6" ht="19.5" customHeight="1" x14ac:dyDescent="0.3">
      <c r="B28" s="440" t="s">
        <v>126</v>
      </c>
      <c r="C28" s="441"/>
      <c r="D28" s="441"/>
      <c r="E28" s="441"/>
      <c r="F28" s="25">
        <f>SUM(F14:F27)</f>
        <v>0</v>
      </c>
    </row>
    <row r="29" spans="2:6" ht="19.5" customHeight="1" thickBot="1" x14ac:dyDescent="0.35">
      <c r="B29" s="442" t="s">
        <v>127</v>
      </c>
      <c r="C29" s="443"/>
      <c r="D29" s="443"/>
      <c r="E29" s="443"/>
      <c r="F29" s="26">
        <f>F28+F12</f>
        <v>0</v>
      </c>
    </row>
    <row r="30" spans="2:6" ht="19.5" customHeight="1" x14ac:dyDescent="0.3">
      <c r="B30" s="444" t="s">
        <v>128</v>
      </c>
      <c r="C30" s="444"/>
      <c r="D30" s="444"/>
      <c r="E30" s="444"/>
      <c r="F30" s="444"/>
    </row>
    <row r="31" spans="2:6" ht="13.8" thickBot="1" x14ac:dyDescent="0.35"/>
    <row r="32" spans="2:6" ht="17.25" customHeight="1" x14ac:dyDescent="0.3">
      <c r="B32" s="445" t="s">
        <v>129</v>
      </c>
      <c r="C32" s="446"/>
      <c r="D32" s="446"/>
      <c r="E32" s="446"/>
      <c r="F32" s="447"/>
    </row>
    <row r="33" spans="2:12" ht="24.75" customHeight="1" x14ac:dyDescent="0.3">
      <c r="B33" s="448"/>
      <c r="C33" s="449"/>
      <c r="D33" s="449"/>
      <c r="E33" s="449"/>
      <c r="F33" s="450"/>
    </row>
    <row r="34" spans="2:12" ht="24.75" customHeight="1" thickBot="1" x14ac:dyDescent="0.35">
      <c r="B34" s="451"/>
      <c r="C34" s="452"/>
      <c r="D34" s="452"/>
      <c r="E34" s="452"/>
      <c r="F34" s="453"/>
    </row>
    <row r="35" spans="2:12" ht="18.75" customHeight="1" x14ac:dyDescent="0.3">
      <c r="B35" s="43"/>
      <c r="C35" s="43"/>
      <c r="D35" s="43"/>
      <c r="E35" s="43"/>
      <c r="F35" s="43"/>
    </row>
    <row r="37" spans="2:12" ht="19.5" customHeight="1" x14ac:dyDescent="0.25">
      <c r="B37" s="14"/>
      <c r="C37" s="106"/>
      <c r="D37" s="106"/>
      <c r="E37" s="106"/>
      <c r="F37" s="14"/>
    </row>
    <row r="38" spans="2:12" ht="19.5" customHeight="1" x14ac:dyDescent="0.25">
      <c r="B38" s="385" t="s">
        <v>83</v>
      </c>
      <c r="C38" s="385"/>
      <c r="D38" s="385"/>
      <c r="E38" s="385"/>
      <c r="F38" s="385"/>
      <c r="G38" s="49"/>
      <c r="H38" s="49"/>
      <c r="I38" s="49"/>
    </row>
    <row r="39" spans="2:12" ht="13.2" customHeight="1" x14ac:dyDescent="0.3">
      <c r="B39" s="49"/>
      <c r="C39" s="49"/>
      <c r="D39" s="49"/>
      <c r="E39" s="49"/>
      <c r="F39" s="49"/>
      <c r="G39" s="49"/>
      <c r="H39" s="49"/>
      <c r="I39" s="49"/>
    </row>
    <row r="40" spans="2:12" ht="13.2" customHeight="1" x14ac:dyDescent="0.3">
      <c r="B40" s="49"/>
      <c r="C40" s="49"/>
      <c r="D40" s="49"/>
      <c r="E40" s="49"/>
      <c r="F40" s="49"/>
      <c r="G40" s="49"/>
      <c r="H40" s="49"/>
      <c r="I40" s="49"/>
    </row>
    <row r="41" spans="2:12" ht="13.2" customHeight="1" x14ac:dyDescent="0.3">
      <c r="B41" s="49"/>
      <c r="C41" s="49"/>
      <c r="D41" s="49"/>
      <c r="E41" s="49"/>
      <c r="F41" s="49"/>
      <c r="G41" s="49"/>
      <c r="H41" s="49"/>
      <c r="I41" s="49"/>
      <c r="J41" s="49"/>
      <c r="K41" s="49"/>
      <c r="L41" s="49"/>
    </row>
    <row r="42" spans="2:12" ht="13.2" customHeight="1" x14ac:dyDescent="0.25">
      <c r="B42" s="14"/>
      <c r="C42" s="106"/>
      <c r="D42" s="106"/>
      <c r="E42" s="107"/>
      <c r="F42" s="49"/>
      <c r="G42" s="49"/>
      <c r="H42" s="49"/>
      <c r="I42" s="49"/>
      <c r="J42" s="49"/>
      <c r="K42" s="49"/>
      <c r="L42" s="49"/>
    </row>
    <row r="43" spans="2:12" ht="18.75" customHeight="1" x14ac:dyDescent="0.25">
      <c r="B43" s="385" t="s">
        <v>84</v>
      </c>
      <c r="C43" s="385"/>
      <c r="D43" s="385"/>
      <c r="E43" s="385"/>
      <c r="F43" s="385"/>
      <c r="G43" s="49"/>
      <c r="H43" s="49"/>
      <c r="I43" s="49"/>
      <c r="J43" s="49"/>
      <c r="K43" s="49"/>
      <c r="L43" s="49"/>
    </row>
    <row r="44" spans="2:12" ht="18.75" customHeight="1" x14ac:dyDescent="0.25">
      <c r="B44" s="42"/>
      <c r="C44" s="42"/>
      <c r="D44" s="42"/>
      <c r="E44" s="42"/>
      <c r="F44" s="42"/>
      <c r="G44" s="49"/>
      <c r="H44" s="49"/>
      <c r="I44" s="49"/>
      <c r="J44" s="49"/>
      <c r="K44" s="49"/>
      <c r="L44" s="49"/>
    </row>
    <row r="45" spans="2:12" ht="18.75" customHeight="1" x14ac:dyDescent="0.25">
      <c r="B45" s="42"/>
      <c r="C45" s="42"/>
      <c r="D45" s="42"/>
      <c r="E45" s="42"/>
      <c r="F45" s="42"/>
      <c r="G45" s="49"/>
      <c r="H45" s="49"/>
      <c r="I45" s="49"/>
      <c r="J45" s="49"/>
      <c r="K45" s="49"/>
      <c r="L45" s="49"/>
    </row>
    <row r="46" spans="2:12" ht="16.8" x14ac:dyDescent="0.4">
      <c r="B46" s="344" t="s">
        <v>85</v>
      </c>
      <c r="C46" s="344"/>
      <c r="D46" s="344"/>
      <c r="E46" s="344"/>
      <c r="F46" s="344"/>
      <c r="G46" s="63"/>
      <c r="H46" s="63"/>
      <c r="I46" s="63"/>
    </row>
    <row r="47" spans="2:12" x14ac:dyDescent="0.25">
      <c r="B47" s="156" t="s">
        <v>86</v>
      </c>
      <c r="C47" s="156"/>
      <c r="D47" s="156"/>
      <c r="E47" s="156"/>
      <c r="F47" s="156"/>
      <c r="G47" s="14"/>
      <c r="H47" s="14"/>
      <c r="I47" s="14"/>
    </row>
    <row r="48" spans="2:12" x14ac:dyDescent="0.25">
      <c r="B48" s="156" t="s">
        <v>87</v>
      </c>
      <c r="C48" s="156"/>
      <c r="D48" s="156"/>
      <c r="E48" s="156"/>
      <c r="F48" s="156"/>
      <c r="G48" s="14"/>
      <c r="H48" s="14"/>
      <c r="I48" s="14"/>
    </row>
  </sheetData>
  <sheetProtection algorithmName="SHA-512" hashValue="WUolndKHzor8n+2sD7ZFSC7pa8QqQ7+4ECtyJhPf/2EFgCYPgOI0gnoZ/cBF4NX4uwEF5fsNRJOUipxFpGjirw==" saltValue="GmL51fnquZavz6DRkO2TMg==" spinCount="100000" formatCells="0" formatColumns="0" formatRows="0" insertRows="0" pivotTables="0"/>
  <mergeCells count="40">
    <mergeCell ref="B14:E14"/>
    <mergeCell ref="C7:D7"/>
    <mergeCell ref="E3:F3"/>
    <mergeCell ref="C8:D8"/>
    <mergeCell ref="B9:D9"/>
    <mergeCell ref="B10:D10"/>
    <mergeCell ref="B11:D11"/>
    <mergeCell ref="B1:B3"/>
    <mergeCell ref="C1:D3"/>
    <mergeCell ref="B4:F4"/>
    <mergeCell ref="E5:F5"/>
    <mergeCell ref="E6:F6"/>
    <mergeCell ref="F7:F8"/>
    <mergeCell ref="E7:E8"/>
    <mergeCell ref="B46:F46"/>
    <mergeCell ref="B47:F47"/>
    <mergeCell ref="B25:E25"/>
    <mergeCell ref="B15:E15"/>
    <mergeCell ref="B16:E16"/>
    <mergeCell ref="B17:E17"/>
    <mergeCell ref="B18:E18"/>
    <mergeCell ref="B19:E19"/>
    <mergeCell ref="B20:E20"/>
    <mergeCell ref="B21:E21"/>
    <mergeCell ref="B22:E22"/>
    <mergeCell ref="B23:E23"/>
    <mergeCell ref="B24:E24"/>
    <mergeCell ref="B13:E13"/>
    <mergeCell ref="B12:D12"/>
    <mergeCell ref="B48:F48"/>
    <mergeCell ref="B26:E26"/>
    <mergeCell ref="B27:E27"/>
    <mergeCell ref="B28:E28"/>
    <mergeCell ref="B29:E29"/>
    <mergeCell ref="B30:F30"/>
    <mergeCell ref="B32:F32"/>
    <mergeCell ref="B33:F33"/>
    <mergeCell ref="B34:F34"/>
    <mergeCell ref="B38:F38"/>
    <mergeCell ref="B43:F43"/>
  </mergeCells>
  <printOptions horizontalCentered="1"/>
  <pageMargins left="0.19685039370078741" right="0.19685039370078741" top="0.78740157480314965" bottom="0.59055118110236227" header="0.39370078740157483" footer="0.59055118110236227"/>
  <pageSetup scale="51" fitToHeight="3" orientation="landscape"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J16"/>
  <sheetViews>
    <sheetView topLeftCell="A9" zoomScale="47" zoomScaleNormal="47" workbookViewId="0">
      <selection activeCell="B23" sqref="H23"/>
    </sheetView>
  </sheetViews>
  <sheetFormatPr baseColWidth="10" defaultColWidth="11.44140625" defaultRowHeight="14.4" x14ac:dyDescent="0.3"/>
  <cols>
    <col min="1" max="1" width="154.44140625" customWidth="1"/>
    <col min="4" max="4" width="20.6640625" customWidth="1"/>
    <col min="6" max="6" width="20.109375" customWidth="1"/>
  </cols>
  <sheetData>
    <row r="1" spans="1:10" ht="28.2" customHeight="1" x14ac:dyDescent="0.3">
      <c r="A1" s="142" t="s">
        <v>183</v>
      </c>
      <c r="B1" s="143"/>
      <c r="C1" s="144"/>
      <c r="D1" s="90" t="s">
        <v>186</v>
      </c>
      <c r="E1" s="136">
        <v>46170</v>
      </c>
      <c r="F1" s="137"/>
    </row>
    <row r="2" spans="1:10" ht="24.6" customHeight="1" x14ac:dyDescent="0.3">
      <c r="A2" s="145"/>
      <c r="B2" s="146"/>
      <c r="C2" s="147"/>
      <c r="D2" s="89" t="s">
        <v>0</v>
      </c>
      <c r="E2" s="138" t="s">
        <v>154</v>
      </c>
      <c r="F2" s="139"/>
    </row>
    <row r="3" spans="1:10" ht="42.75" customHeight="1" thickBot="1" x14ac:dyDescent="0.35">
      <c r="A3" s="145"/>
      <c r="B3" s="146"/>
      <c r="C3" s="147"/>
      <c r="D3" s="140" t="s">
        <v>2</v>
      </c>
      <c r="E3" s="140"/>
      <c r="F3" s="141"/>
    </row>
    <row r="4" spans="1:10" x14ac:dyDescent="0.3">
      <c r="A4" s="148" t="s">
        <v>155</v>
      </c>
      <c r="B4" s="149"/>
      <c r="C4" s="149"/>
      <c r="D4" s="149"/>
      <c r="E4" s="149"/>
      <c r="F4" s="150"/>
    </row>
    <row r="5" spans="1:10" ht="409.5" customHeight="1" x14ac:dyDescent="0.3">
      <c r="A5" s="128" t="s">
        <v>173</v>
      </c>
      <c r="B5" s="129"/>
      <c r="C5" s="129"/>
      <c r="D5" s="129"/>
      <c r="E5" s="129"/>
      <c r="F5" s="130"/>
    </row>
    <row r="6" spans="1:10" x14ac:dyDescent="0.3">
      <c r="A6" s="131" t="s">
        <v>156</v>
      </c>
      <c r="B6" s="132"/>
      <c r="C6" s="132"/>
      <c r="D6" s="132"/>
      <c r="E6" s="132"/>
      <c r="F6" s="133"/>
    </row>
    <row r="7" spans="1:10" ht="301.95" customHeight="1" x14ac:dyDescent="0.3">
      <c r="A7" s="134" t="s">
        <v>162</v>
      </c>
      <c r="B7" s="129"/>
      <c r="C7" s="129"/>
      <c r="D7" s="129"/>
      <c r="E7" s="129"/>
      <c r="F7" s="130"/>
    </row>
    <row r="8" spans="1:10" x14ac:dyDescent="0.3">
      <c r="A8" s="131" t="s">
        <v>157</v>
      </c>
      <c r="B8" s="132"/>
      <c r="C8" s="132"/>
      <c r="D8" s="132"/>
      <c r="E8" s="132"/>
      <c r="F8" s="133"/>
    </row>
    <row r="9" spans="1:10" ht="409.5" customHeight="1" x14ac:dyDescent="0.3">
      <c r="A9" s="134" t="s">
        <v>163</v>
      </c>
      <c r="B9" s="129"/>
      <c r="C9" s="129"/>
      <c r="D9" s="129"/>
      <c r="E9" s="129"/>
      <c r="F9" s="130"/>
    </row>
    <row r="10" spans="1:10" x14ac:dyDescent="0.3">
      <c r="A10" s="135" t="s">
        <v>164</v>
      </c>
      <c r="B10" s="132"/>
      <c r="C10" s="132"/>
      <c r="D10" s="132"/>
      <c r="E10" s="132"/>
      <c r="F10" s="133"/>
    </row>
    <row r="11" spans="1:10" ht="241.5" customHeight="1" x14ac:dyDescent="0.3">
      <c r="A11" s="134" t="s">
        <v>158</v>
      </c>
      <c r="B11" s="129"/>
      <c r="C11" s="129"/>
      <c r="D11" s="129"/>
      <c r="E11" s="129"/>
      <c r="F11" s="130"/>
    </row>
    <row r="12" spans="1:10" x14ac:dyDescent="0.3">
      <c r="A12" s="131" t="s">
        <v>159</v>
      </c>
      <c r="B12" s="132"/>
      <c r="C12" s="132"/>
      <c r="D12" s="132"/>
      <c r="E12" s="132"/>
      <c r="F12" s="133"/>
    </row>
    <row r="13" spans="1:10" ht="379.5" customHeight="1" thickBot="1" x14ac:dyDescent="0.35">
      <c r="A13" s="151" t="s">
        <v>160</v>
      </c>
      <c r="B13" s="152"/>
      <c r="C13" s="152"/>
      <c r="D13" s="152"/>
      <c r="E13" s="152"/>
      <c r="F13" s="153"/>
    </row>
    <row r="14" spans="1:10" s="4" customFormat="1" ht="16.8" x14ac:dyDescent="0.4">
      <c r="A14" s="155" t="s">
        <v>85</v>
      </c>
      <c r="B14" s="155"/>
      <c r="C14" s="155"/>
      <c r="D14" s="155"/>
      <c r="E14" s="155"/>
      <c r="F14" s="155"/>
      <c r="G14" s="17"/>
      <c r="H14" s="17"/>
      <c r="I14" s="17"/>
      <c r="J14" s="17"/>
    </row>
    <row r="15" spans="1:10" s="4" customFormat="1" ht="13.2" x14ac:dyDescent="0.2">
      <c r="A15" s="156" t="s">
        <v>86</v>
      </c>
      <c r="B15" s="156"/>
      <c r="C15" s="156"/>
      <c r="D15" s="156"/>
      <c r="E15" s="156"/>
      <c r="F15" s="156"/>
      <c r="G15" s="19"/>
      <c r="H15" s="18"/>
      <c r="I15" s="18"/>
      <c r="J15" s="18"/>
    </row>
    <row r="16" spans="1:10" x14ac:dyDescent="0.3">
      <c r="A16" s="154" t="s">
        <v>87</v>
      </c>
      <c r="B16" s="154"/>
      <c r="C16" s="154"/>
      <c r="D16" s="154"/>
      <c r="E16" s="154"/>
      <c r="F16" s="154"/>
    </row>
  </sheetData>
  <mergeCells count="17">
    <mergeCell ref="A12:F12"/>
    <mergeCell ref="A13:F13"/>
    <mergeCell ref="A16:F16"/>
    <mergeCell ref="A8:F8"/>
    <mergeCell ref="A7:F7"/>
    <mergeCell ref="A14:F14"/>
    <mergeCell ref="A15:F15"/>
    <mergeCell ref="E1:F1"/>
    <mergeCell ref="E2:F2"/>
    <mergeCell ref="D3:F3"/>
    <mergeCell ref="A1:C3"/>
    <mergeCell ref="A4:F4"/>
    <mergeCell ref="A5:F5"/>
    <mergeCell ref="A6:F6"/>
    <mergeCell ref="A9:F9"/>
    <mergeCell ref="A10:F10"/>
    <mergeCell ref="A11:F11"/>
  </mergeCells>
  <pageMargins left="0.7" right="0.7" top="0.75" bottom="0.75" header="0.3" footer="0.3"/>
  <pageSetup scale="3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
  <sheetViews>
    <sheetView workbookViewId="0">
      <selection activeCell="B23" sqref="H23"/>
    </sheetView>
  </sheetViews>
  <sheetFormatPr baseColWidth="10" defaultColWidth="11.44140625" defaultRowHeight="14.4" x14ac:dyDescent="0.3"/>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9" ma:contentTypeDescription="Crear nuevo documento." ma:contentTypeScope="" ma:versionID="59cdfdf7378f716e87140c44f67e5533">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d518359f2da3dab3e823f9db5fc1bea7"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20b1aca7-98d5-437f-b7dd-3a1c94470b2c}"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Props1.xml><?xml version="1.0" encoding="utf-8"?>
<ds:datastoreItem xmlns:ds="http://schemas.openxmlformats.org/officeDocument/2006/customXml" ds:itemID="{975E0EF8-BEF9-47E5-9DE8-BF38544323F5}">
  <ds:schemaRefs>
    <ds:schemaRef ds:uri="http://schemas.microsoft.com/sharepoint/v3/contenttype/forms"/>
  </ds:schemaRefs>
</ds:datastoreItem>
</file>

<file path=customXml/itemProps2.xml><?xml version="1.0" encoding="utf-8"?>
<ds:datastoreItem xmlns:ds="http://schemas.openxmlformats.org/officeDocument/2006/customXml" ds:itemID="{18CDF23D-0DE5-4BF6-AB0D-1A4CFBCB6D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5a5b6-0840-4c7e-a10d-280026b3afe6"/>
    <ds:schemaRef ds:uri="356bbcdc-10e5-4ba0-9c2f-0848e6eba7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292B61-7ABC-4FD1-AA1A-EC733EC7FDEB}">
  <ds:schemaRefs>
    <ds:schemaRef ds:uri="http://purl.org/dc/elements/1.1/"/>
    <ds:schemaRef ds:uri="http://purl.org/dc/terms/"/>
    <ds:schemaRef ds:uri="http://purl.org/dc/dcmitype/"/>
    <ds:schemaRef ds:uri="356bbcdc-10e5-4ba0-9c2f-0848e6eba7c0"/>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 ds:uri="b1b5a5b6-0840-4c7e-a10d-280026b3afe6"/>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1. PRESUPUESTO</vt:lpstr>
      <vt:lpstr>2. REC. PAGADOS Y POR PAGAR</vt:lpstr>
      <vt:lpstr>LISTAS</vt:lpstr>
      <vt:lpstr>3. SEGUIM. AL USO DE LOS AP</vt:lpstr>
      <vt:lpstr>4. CONTRAPARTIDA</vt:lpstr>
      <vt:lpstr>5. CONCILIACION BANCARIA</vt:lpstr>
      <vt:lpstr>INSTRUCTIVO DE DILIGENCIAMIENTO</vt:lpstr>
      <vt:lpstr>DETALLE DE COMPRAS DEL PERIODO</vt:lpstr>
      <vt:lpstr>'1. PRESUPUESTO'!Títulos_a_imprimir</vt:lpstr>
      <vt:lpstr>'5. CONCILIACION BANCARIA'!Títulos_a_imprimir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Murcia Sandoval</dc:creator>
  <cp:keywords/>
  <dc:description/>
  <cp:lastModifiedBy>Esteban Torres Lopez</cp:lastModifiedBy>
  <cp:revision/>
  <cp:lastPrinted>2026-05-28T23:04:26Z</cp:lastPrinted>
  <dcterms:created xsi:type="dcterms:W3CDTF">2016-02-26T21:04:31Z</dcterms:created>
  <dcterms:modified xsi:type="dcterms:W3CDTF">2026-05-28T23:05:16Z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MediaServiceImageTags">
    <vt:lpwstr/>
  </property>
</Properties>
</file>