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6" documentId="8_{8E8EB91C-E14A-4668-9926-75B741133D85}" xr6:coauthVersionLast="47" xr6:coauthVersionMax="47" xr10:uidLastSave="{695E4225-4485-48CB-AE48-77C6A1A6B4BE}"/>
  <bookViews>
    <workbookView xWindow="-120" yWindow="-120" windowWidth="29040" windowHeight="15720" tabRatio="661" activeTab="1" xr2:uid="{00000000-000D-0000-FFFF-FFFF00000000}"/>
  </bookViews>
  <sheets>
    <sheet name="INSTRUCCIONES Y EJEMPLO " sheetId="14" r:id="rId1"/>
    <sheet name="1. MATRIZ DOFA" sheetId="10" r:id="rId2"/>
    <sheet name="2. ESTRATEGIAS " sheetId="11" r:id="rId3"/>
    <sheet name="DATOS" sheetId="2" state="hidden" r:id="rId4"/>
  </sheets>
  <externalReferences>
    <externalReference r:id="rId5"/>
  </externalReferences>
  <definedNames>
    <definedName name="Actividades">DATOS!$K$28:$K$108</definedName>
    <definedName name="Actividades1">DATOS!$K$28:$K$123</definedName>
    <definedName name="Amazonas">DATOS!$AF$2:$AF$2</definedName>
    <definedName name="Antioquia">DATOS!$D$2:$D$18</definedName>
    <definedName name="Arauca">DATOS!$AB$2:$AB$4</definedName>
    <definedName name="_xlnm.Print_Area" localSheetId="1">'1. MATRIZ DOFA'!$A$1:$I$67</definedName>
    <definedName name="Aspecto2">DATOS!$Q$59:$Q$110</definedName>
    <definedName name="Aspectos">DATOS!$P$28:$P$51</definedName>
    <definedName name="Aspectos1">DATOS!$P$28:$P$53</definedName>
    <definedName name="Atención">DATOS!$R$49:$T$49</definedName>
    <definedName name="Atlantico">DATOS!$E$2:$E$8</definedName>
    <definedName name="Bogota">DATOS!$F$2:$F$20</definedName>
    <definedName name="Bogotá">DATOS!$F$2:$F$17</definedName>
    <definedName name="Bolivar">DATOS!$G$2:$G$9</definedName>
    <definedName name="Boyaca">DATOS!$H$2:$H$13</definedName>
    <definedName name="C_agua">DATOS!$R$29</definedName>
    <definedName name="C_agua1">DATOS!$S$60</definedName>
    <definedName name="C_combustibles">DATOS!$R$32</definedName>
    <definedName name="C_combustibles1">DATOS!$S$61</definedName>
    <definedName name="C_energía">DATOS!$R$28</definedName>
    <definedName name="C_energía1">DATOS!$S$62</definedName>
    <definedName name="C_gas">DATOS!$R$31</definedName>
    <definedName name="C_gas1">DATOS!$S$63</definedName>
    <definedName name="C_insumos">DATOS!$R$33</definedName>
    <definedName name="C_insumos1">DATOS!$S$64</definedName>
    <definedName name="C_materiales">DATOS!$R$34</definedName>
    <definedName name="C_materiales1">DATOS!$S$65</definedName>
    <definedName name="C_papel">DATOS!$R$30</definedName>
    <definedName name="C_papel1">DATOS!$S$66</definedName>
    <definedName name="Caldas">DATOS!$I$2:$I$7</definedName>
    <definedName name="Caqueta">DATOS!$J$2:$J$5</definedName>
    <definedName name="Caracter">DATOS!$F$67:$F$68</definedName>
    <definedName name="Casanare">DATOS!$AC$2:$AC$4</definedName>
    <definedName name="Cauca">DATOS!$K$2:$K$8</definedName>
    <definedName name="Cesar">DATOS!$L$2:$L$6</definedName>
    <definedName name="Choco">DATOS!$O$2:$O$6</definedName>
    <definedName name="Cordaba">DATOS!$M$2:$M$9</definedName>
    <definedName name="_xlnm.Criteria">DATOS!$R$51</definedName>
    <definedName name="Criterios1">DATOS!$S$67</definedName>
    <definedName name="CUMPLE">DATOS!$D$23:$D$24</definedName>
    <definedName name="Cundinamarca">DATOS!$N$2:$N$15</definedName>
    <definedName name="Derrame">DATOS!$R$37:$T$37</definedName>
    <definedName name="Derrame1">DATOS!$S$68:$U$68</definedName>
    <definedName name="Educación">DATOS!$R$47</definedName>
    <definedName name="Educación1">DATOS!$S$69</definedName>
    <definedName name="Educación2">DATOS!$S$70</definedName>
    <definedName name="EJE">DATOS!$E$48:$E$51</definedName>
    <definedName name="Extensión">DATOS!$F$107:$F$109</definedName>
    <definedName name="Frecuencia">DATOS!$F$75:$F$77</definedName>
    <definedName name="G_especial">DATOS!$R$39</definedName>
    <definedName name="G_especial1">DATOS!$S$78</definedName>
    <definedName name="G_fijas">DATOS!$R$44</definedName>
    <definedName name="G_fijas1">DATOS!$S$72</definedName>
    <definedName name="G_moviles">DATOS!$R$43</definedName>
    <definedName name="G_moviles1">DATOS!$S$73</definedName>
    <definedName name="G_NO">DATOS!$R$38:$T$38</definedName>
    <definedName name="G_NO1">DATOS!$S$105:$U$105</definedName>
    <definedName name="G_olores">DATOS!$R$42</definedName>
    <definedName name="G_organicos">DATOS!$R$45:$S$45</definedName>
    <definedName name="G_orgánicos">DATOS!$R$37</definedName>
    <definedName name="G_organicos1">DATOS!$S$75:$T$75</definedName>
    <definedName name="G_particulado">DATOS!$R$41</definedName>
    <definedName name="G_particulado1">DATOS!$S$74</definedName>
    <definedName name="G_peligrosos">DATOS!$R$40:$S$40</definedName>
    <definedName name="G_peligrosos1">DATOS!$S$107:$T$107</definedName>
    <definedName name="G_reciclables">DATOS!$R$35</definedName>
    <definedName name="G_reciclables1">DATOS!$S$76</definedName>
    <definedName name="G_reutilizables">DATOS!$R$36</definedName>
    <definedName name="G_reutilizables1">DATOS!$S$77</definedName>
    <definedName name="G_ruido">DATOS!$R$45</definedName>
    <definedName name="G_vertimiento">DATOS!$R$46:$S$46</definedName>
    <definedName name="G_vertimientos">DATOS!$R$46</definedName>
    <definedName name="G_vertimientos1">DATOS!$S$108:$T$108</definedName>
    <definedName name="Gases">DATOS!$R$40</definedName>
    <definedName name="Gases1">DATOS!$S$71</definedName>
    <definedName name="Guainia">DATOS!$AG$2:$AG$2</definedName>
    <definedName name="Guajira">DATOS!$Q$2:$Q$6</definedName>
    <definedName name="Guaviare">DATOS!$AH$2:$AH$2</definedName>
    <definedName name="Huila">DATOS!$P$2:$P$6</definedName>
    <definedName name="Intervención">DATOS!$S$109</definedName>
    <definedName name="Magdalena">DATOS!$R$2:$R$9</definedName>
    <definedName name="Magnitud">DATOS!$F$71:$F$72</definedName>
    <definedName name="Meta">DATOS!$S$2:$S$6</definedName>
    <definedName name="MyP">DATOS!$F$28:$F$60</definedName>
    <definedName name="N_Santander">DATOS!$U$2:$U$7</definedName>
    <definedName name="Narino">DATOS!$T$2:$T$11</definedName>
    <definedName name="Nariño">DATOS!$T$2:$T$9</definedName>
    <definedName name="Nutrición">DATOS!$S$59:$U$59</definedName>
    <definedName name="PEV">DATOS!$R$48</definedName>
    <definedName name="PROCESO">[1]DATOS!$A$2:$A$16</definedName>
    <definedName name="Putumayo">DATOS!$AD$2:$AD$5</definedName>
    <definedName name="Quindio">DATOS!$V$2:$V$4</definedName>
    <definedName name="Regional">DATOS!$B$2:$B$34</definedName>
    <definedName name="Risaralda">DATOS!$W$2:$W$6</definedName>
    <definedName name="S_Andres">DATOS!$AE$2:$AE$2</definedName>
    <definedName name="Santander">DATOS!$X$2:$X$12</definedName>
    <definedName name="Sede">DATOS!$A$2:$A$3</definedName>
    <definedName name="Sensibilizacion">DATOS!$R$54</definedName>
    <definedName name="Sensibilización1">DATOS!$S$110</definedName>
    <definedName name="Sucre">DATOS!$Y$2:$Y$5</definedName>
    <definedName name="T_REQUISITO">DATOS!$A$20:$A$36</definedName>
    <definedName name="T_REQUISITO1">DATOS!$A$20:$A$38</definedName>
    <definedName name="TIPO">DATOS!$A$6:$A$9</definedName>
    <definedName name="TIPO_SEDE">DATOS!$A$6:$A$10</definedName>
    <definedName name="Tolima">DATOS!$Z$2:$Z$11</definedName>
    <definedName name="UL">DATOS!$AK$1:$AO$1</definedName>
    <definedName name="UL_Caldas">DATOS!$AK$3</definedName>
    <definedName name="UL_Guaviare">DATOS!$AN$3:$AN$5</definedName>
    <definedName name="UL_Nariño">DATOS!$AL$3:$AL$4</definedName>
    <definedName name="UL_S_Andres">DATOS!$AM$3</definedName>
    <definedName name="UL_Vichada">DATOS!$AO$3:$AO$5</definedName>
    <definedName name="Valle">DATOS!$AA$2:$AA$16</definedName>
    <definedName name="Vaupes">DATOS!$AI$2:$AI$2</definedName>
    <definedName name="Vichada">DATOS!$AJ$2:$AJ$2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9" i="11" l="1"/>
  <c r="G7" i="10"/>
  <c r="G7" i="11"/>
  <c r="G9" i="11"/>
</calcChain>
</file>

<file path=xl/sharedStrings.xml><?xml version="1.0" encoding="utf-8"?>
<sst xmlns="http://schemas.openxmlformats.org/spreadsheetml/2006/main" count="977" uniqueCount="662">
  <si>
    <t>Sede de la Dirección Nacional</t>
  </si>
  <si>
    <t>Regional</t>
  </si>
  <si>
    <t>Sede</t>
  </si>
  <si>
    <t>Antioquia</t>
  </si>
  <si>
    <t>Atlantico</t>
  </si>
  <si>
    <t>Bogota</t>
  </si>
  <si>
    <t>Bolivar</t>
  </si>
  <si>
    <t>Boyaca</t>
  </si>
  <si>
    <t>Caldas</t>
  </si>
  <si>
    <t>Caqueta</t>
  </si>
  <si>
    <t>Cauca</t>
  </si>
  <si>
    <t>Cesar</t>
  </si>
  <si>
    <t>Cordoba</t>
  </si>
  <si>
    <t>Cundinamarca</t>
  </si>
  <si>
    <t>Choco</t>
  </si>
  <si>
    <t>Huila</t>
  </si>
  <si>
    <t>La Guajira</t>
  </si>
  <si>
    <t>Magdalena</t>
  </si>
  <si>
    <t>Meta</t>
  </si>
  <si>
    <t>Nariño</t>
  </si>
  <si>
    <t>Norte Santander</t>
  </si>
  <si>
    <t>Quindio</t>
  </si>
  <si>
    <t>Risaralda</t>
  </si>
  <si>
    <t>Santander</t>
  </si>
  <si>
    <t>Sucre</t>
  </si>
  <si>
    <t>Tolima</t>
  </si>
  <si>
    <t>Valle</t>
  </si>
  <si>
    <t>Arauca</t>
  </si>
  <si>
    <t>Casanare</t>
  </si>
  <si>
    <t>Putumayo</t>
  </si>
  <si>
    <t>San Andres</t>
  </si>
  <si>
    <t>Amazonas</t>
  </si>
  <si>
    <t>Guainia</t>
  </si>
  <si>
    <t>Guaviare</t>
  </si>
  <si>
    <t>Vaupes</t>
  </si>
  <si>
    <t>Vichada</t>
  </si>
  <si>
    <t>CZ Ciudad Bolivar</t>
  </si>
  <si>
    <t>CZ Tunja 1</t>
  </si>
  <si>
    <t>CZ Manizales 1</t>
  </si>
  <si>
    <t>CZ Florencia 1</t>
  </si>
  <si>
    <t>CZ Popayan</t>
  </si>
  <si>
    <t>CZ Valledupar 1</t>
  </si>
  <si>
    <t>CZ Neiva</t>
  </si>
  <si>
    <t>CZ Riohacha 1</t>
  </si>
  <si>
    <t>CZ Santa Marta Sur</t>
  </si>
  <si>
    <t>CZ Pasto 1</t>
  </si>
  <si>
    <t>CZ Armenia Sur</t>
  </si>
  <si>
    <t>CZ Pereira</t>
  </si>
  <si>
    <t>CZ Boston</t>
  </si>
  <si>
    <t>CZ Arauca</t>
  </si>
  <si>
    <t>CZ Yopal</t>
  </si>
  <si>
    <t>CZ Mocoa</t>
  </si>
  <si>
    <t>CZ Tunjuelito</t>
  </si>
  <si>
    <t>CZ de la Virgen y Turistico</t>
  </si>
  <si>
    <t>CZ Tunja 2</t>
  </si>
  <si>
    <t>CZ Manizales 2</t>
  </si>
  <si>
    <t>CZ Florencia 2</t>
  </si>
  <si>
    <t>CZ Centro</t>
  </si>
  <si>
    <t>CZ Valledupar 2</t>
  </si>
  <si>
    <t>CZ Istmina</t>
  </si>
  <si>
    <t>CZ Garzon</t>
  </si>
  <si>
    <t>CZ Riohacha 2</t>
  </si>
  <si>
    <t>CZ Santa Marta Norte</t>
  </si>
  <si>
    <t>CZ Pasto 2</t>
  </si>
  <si>
    <t>CZ Armenia Norte</t>
  </si>
  <si>
    <t>CZ La Virginia</t>
  </si>
  <si>
    <t>CZ Norte</t>
  </si>
  <si>
    <t>CZ Saravena</t>
  </si>
  <si>
    <t>CZ Paz de Ariporo</t>
  </si>
  <si>
    <t>CZ Sibundoy</t>
  </si>
  <si>
    <t>CZ Baranoa</t>
  </si>
  <si>
    <t>CZ Usme</t>
  </si>
  <si>
    <t>CZ Sogamoso</t>
  </si>
  <si>
    <t>CZ Occidente</t>
  </si>
  <si>
    <t>CZ Puerto Rico</t>
  </si>
  <si>
    <t>CZ Indigena</t>
  </si>
  <si>
    <t>CZ La Plata</t>
  </si>
  <si>
    <t>CZ Fonseca</t>
  </si>
  <si>
    <t>CZ Del Rio</t>
  </si>
  <si>
    <t>CZ Tumaco</t>
  </si>
  <si>
    <t>CZ Sincelejo</t>
  </si>
  <si>
    <t>CZ Tame</t>
  </si>
  <si>
    <t>CZ Villanueva</t>
  </si>
  <si>
    <t>CZ Puerto Asis</t>
  </si>
  <si>
    <t>CZ Sabanalarga</t>
  </si>
  <si>
    <t>CZ San Cristobal Sur</t>
  </si>
  <si>
    <t>CZ Turbaco</t>
  </si>
  <si>
    <t>CZ Duitama</t>
  </si>
  <si>
    <t>CZ Oriente</t>
  </si>
  <si>
    <t>CZ Sur</t>
  </si>
  <si>
    <t>CZ Aguachica</t>
  </si>
  <si>
    <t>CZ Tierralta</t>
  </si>
  <si>
    <t>CZ Riosucio</t>
  </si>
  <si>
    <t>CZ Pitalito</t>
  </si>
  <si>
    <t>CZ Manaure</t>
  </si>
  <si>
    <t>CZ Ipiales</t>
  </si>
  <si>
    <t>CZ Ocaña</t>
  </si>
  <si>
    <t>CZ La Mojana</t>
  </si>
  <si>
    <t>CZ La Hormiga</t>
  </si>
  <si>
    <t>CZ Sabanagrande</t>
  </si>
  <si>
    <t>CZ Kennedy</t>
  </si>
  <si>
    <t>CZ El Carmen de Bolivar</t>
  </si>
  <si>
    <t>CZ Chiquinquira</t>
  </si>
  <si>
    <t>CZ Agustin Codazzi</t>
  </si>
  <si>
    <t>CZ La Gaitana</t>
  </si>
  <si>
    <t>CZ Maicao</t>
  </si>
  <si>
    <t>CZ Fundación</t>
  </si>
  <si>
    <t>CZ Pamplona</t>
  </si>
  <si>
    <t>CZ Santa Rosa de Cabal</t>
  </si>
  <si>
    <t>CZ Garagoa</t>
  </si>
  <si>
    <t>CZ Sur Oriente</t>
  </si>
  <si>
    <t>CZ Macizo Colombiano</t>
  </si>
  <si>
    <t>CZ Plato</t>
  </si>
  <si>
    <t>CZ Honda</t>
  </si>
  <si>
    <t>CZ Puente Aranda</t>
  </si>
  <si>
    <t>CZ Mompox</t>
  </si>
  <si>
    <t>CZ El Banco</t>
  </si>
  <si>
    <t>CZ Barbacoas</t>
  </si>
  <si>
    <t>CZ Espinal</t>
  </si>
  <si>
    <t>CZ Bosa</t>
  </si>
  <si>
    <t>CZ Simiti</t>
  </si>
  <si>
    <t>CZ Soata</t>
  </si>
  <si>
    <t>CZ Santa Ana</t>
  </si>
  <si>
    <t>CZ Remolino</t>
  </si>
  <si>
    <t>CZ Chaparral</t>
  </si>
  <si>
    <t>CZ Rafael Uribe</t>
  </si>
  <si>
    <t>CZ El Cocuy</t>
  </si>
  <si>
    <t>CZ Santa Fe</t>
  </si>
  <si>
    <t>CZ Miraflores</t>
  </si>
  <si>
    <t>CZ Melgar</t>
  </si>
  <si>
    <t>CZ Moniquira</t>
  </si>
  <si>
    <t>CZ Barrios Unidos</t>
  </si>
  <si>
    <t>CZ Otanche</t>
  </si>
  <si>
    <t>CZ Suba</t>
  </si>
  <si>
    <t>CZ Usaquen</t>
  </si>
  <si>
    <t>Sede Direccion General</t>
  </si>
  <si>
    <t>Guajira</t>
  </si>
  <si>
    <t>N_Santander</t>
  </si>
  <si>
    <t>S_Andres</t>
  </si>
  <si>
    <t>Bogotá</t>
  </si>
  <si>
    <t>Carácter</t>
  </si>
  <si>
    <t>Frecuencia</t>
  </si>
  <si>
    <t>Extensión</t>
  </si>
  <si>
    <t>Gestión Financiera</t>
  </si>
  <si>
    <t>Gestión Jurídica</t>
  </si>
  <si>
    <t>Evaluación Independiente</t>
  </si>
  <si>
    <t>MyP</t>
  </si>
  <si>
    <t>Desarrollo de actividades administrativas</t>
  </si>
  <si>
    <t>Funcionamiento de instalaciones</t>
  </si>
  <si>
    <t>Vallas Institucionales</t>
  </si>
  <si>
    <t>Remodelación de las instalaciones</t>
  </si>
  <si>
    <t>Adecuación de las instalaciones</t>
  </si>
  <si>
    <t>Mantenimiento preventivo de calderas</t>
  </si>
  <si>
    <t>Mantenimiento de ascensor</t>
  </si>
  <si>
    <t>Mantenimiento a la red hidrosanitaria</t>
  </si>
  <si>
    <t>Servicio de seguiridad y vigilancia</t>
  </si>
  <si>
    <t>Aseo a las instalaciones</t>
  </si>
  <si>
    <t xml:space="preserve">Control de plagas </t>
  </si>
  <si>
    <t>Servicio de restaurante en casino</t>
  </si>
  <si>
    <t xml:space="preserve">Servicio de transporte </t>
  </si>
  <si>
    <t>Suministro de combustible</t>
  </si>
  <si>
    <t>Compra/alquiler y mantenimiento de Hardware y Software</t>
  </si>
  <si>
    <t>Almacenamiento de sustancias químicas</t>
  </si>
  <si>
    <t>Almacenamiento de bienes con características de peligrosidad</t>
  </si>
  <si>
    <t>Mantenimiento de tanques de almacenamiento de agua potable</t>
  </si>
  <si>
    <t xml:space="preserve">Mantenimiento de pozos sépticos </t>
  </si>
  <si>
    <t>Eliminación de copias/duplicados de documentos internos y externos</t>
  </si>
  <si>
    <t>Perforado de documentos para legajar y archivar en carpeta</t>
  </si>
  <si>
    <t>Foliado y rotulado de documentos, carpetas y cajas</t>
  </si>
  <si>
    <t>Conservación del archivo</t>
  </si>
  <si>
    <t>Mantenimiento de oficinas</t>
  </si>
  <si>
    <t>Uso de parqueaderos</t>
  </si>
  <si>
    <t>Uso de baños</t>
  </si>
  <si>
    <t>Aprovechamiento de luz natural en oficinas</t>
  </si>
  <si>
    <t>Instalación dispositivos ahorradores de agua</t>
  </si>
  <si>
    <t>Devolución de bombillas ahorradoras a fabricantes y/o gestores de residuos</t>
  </si>
  <si>
    <t>Sensibilización en mejores prácticas ambientales</t>
  </si>
  <si>
    <t>Entrega de Desayunos Infantiles con Amor</t>
  </si>
  <si>
    <t>Preparación de alimentos en el Programa de Alimentación al Escolar</t>
  </si>
  <si>
    <t>Entrega de alimentos en el Programa de Alimentación al Escolar</t>
  </si>
  <si>
    <t>Atención a niños y niñas en Hogares Comunitarios de Bienestar</t>
  </si>
  <si>
    <t>Atención a niños y niñas en Centros de Desarrollo Infantil</t>
  </si>
  <si>
    <t>Atención a niños y niñas en Jardines Comunitarios</t>
  </si>
  <si>
    <t>Mantenimiento de neveras</t>
  </si>
  <si>
    <t>Almacenamiento de donaciones</t>
  </si>
  <si>
    <t>Actividades</t>
  </si>
  <si>
    <t>Consumo de energía</t>
  </si>
  <si>
    <t>Agotamiento de los recursos naturales</t>
  </si>
  <si>
    <t>Consumo de agua</t>
  </si>
  <si>
    <t>Consumo de papel</t>
  </si>
  <si>
    <t>Consumo de gas natural</t>
  </si>
  <si>
    <t>Consumo de insumos para actividades de limpieza y desinfección</t>
  </si>
  <si>
    <t xml:space="preserve">Contaminación del agua </t>
  </si>
  <si>
    <t>Consumo de materiales</t>
  </si>
  <si>
    <t>Generación de residuos aprovechables reciclables</t>
  </si>
  <si>
    <t>Generación de materias primas</t>
  </si>
  <si>
    <t>Generación de residuos aprovechables reutilizables</t>
  </si>
  <si>
    <t>Reducción de consumo de energía para producción</t>
  </si>
  <si>
    <t>Reducción de la afectación al ambiente</t>
  </si>
  <si>
    <t>Generación de residuos NO aprovechables</t>
  </si>
  <si>
    <t>Contaminación del  recurso suelo</t>
  </si>
  <si>
    <t>Sobreocupación del relleno sanitario</t>
  </si>
  <si>
    <t xml:space="preserve">Contaminación del recurso agua </t>
  </si>
  <si>
    <t>Generación de residuos de manejo especial (escombros, llantas, entre otros)</t>
  </si>
  <si>
    <t>Contaminación del recurso suelo</t>
  </si>
  <si>
    <t>Generación de residuos peligrosos (RAEE'S, envases de fumigación, aseo, pinturas y lubricantes, medicamentos vencidos, baterias y pilas, de origen hospitalario)</t>
  </si>
  <si>
    <t xml:space="preserve">Contaminación del suelo </t>
  </si>
  <si>
    <t>Afectación de la salud</t>
  </si>
  <si>
    <t>Generación de material particulado  hongos, ácaros, proliferación de vectores</t>
  </si>
  <si>
    <t>Contaminación del aire</t>
  </si>
  <si>
    <t>Generación de olores</t>
  </si>
  <si>
    <t>Generación de emisiones atmosfericas provenientes de fuentes móviles</t>
  </si>
  <si>
    <t>Generación de emisiones atmosfericas provenientes de fuentes fijas</t>
  </si>
  <si>
    <t>Generación de ruido</t>
  </si>
  <si>
    <t>Contaminacion auditiva</t>
  </si>
  <si>
    <t>Generación de vertimientos</t>
  </si>
  <si>
    <t>Contaminación del suelo</t>
  </si>
  <si>
    <t>Educación ambiental y adopción de mejores prácticas ambientales</t>
  </si>
  <si>
    <t>Generación de conciencia ambiental</t>
  </si>
  <si>
    <t>Contaminación visual</t>
  </si>
  <si>
    <t>Atención nutricional a población infantil y adolescente</t>
  </si>
  <si>
    <t>Niños y niñas de la primera infancia beneficiados con nutrición</t>
  </si>
  <si>
    <t>Disminución de la deserción escolar</t>
  </si>
  <si>
    <t>Niños y adolescentes beneficiados con la entrega de alimentos</t>
  </si>
  <si>
    <t>Educación ambiental</t>
  </si>
  <si>
    <t>Criterios ambientales para la adquisición de insumos y materiales</t>
  </si>
  <si>
    <t>Reducción de afectación ambiente</t>
  </si>
  <si>
    <t>Impactos</t>
  </si>
  <si>
    <t>C_energía</t>
  </si>
  <si>
    <t>C_agua</t>
  </si>
  <si>
    <t>C_papel</t>
  </si>
  <si>
    <t>C_gas</t>
  </si>
  <si>
    <t>Consumo de combustibles</t>
  </si>
  <si>
    <t>C_combustibles</t>
  </si>
  <si>
    <t>C_insumos</t>
  </si>
  <si>
    <t>C_materiales</t>
  </si>
  <si>
    <t>G_reciclables</t>
  </si>
  <si>
    <t>G_reutilizables</t>
  </si>
  <si>
    <t>Generación de residuos aprovechables orgánicos</t>
  </si>
  <si>
    <t>G_NO</t>
  </si>
  <si>
    <t>G_especial</t>
  </si>
  <si>
    <t>G_peligrosos</t>
  </si>
  <si>
    <t>G_particulado</t>
  </si>
  <si>
    <t>G_olores</t>
  </si>
  <si>
    <t>G_moviles</t>
  </si>
  <si>
    <t>G_fijas</t>
  </si>
  <si>
    <t>G_ruido</t>
  </si>
  <si>
    <t>Educación</t>
  </si>
  <si>
    <t>PEV</t>
  </si>
  <si>
    <t>Atención</t>
  </si>
  <si>
    <t>Criterios</t>
  </si>
  <si>
    <t>G_vertimiento</t>
  </si>
  <si>
    <t>Positivo (+)</t>
  </si>
  <si>
    <t>Negativo (-)</t>
  </si>
  <si>
    <t>Magnitud</t>
  </si>
  <si>
    <t>Alta (2)</t>
  </si>
  <si>
    <t>Baja (1)</t>
  </si>
  <si>
    <t>Constante (3)</t>
  </si>
  <si>
    <t>Frecuente (2)</t>
  </si>
  <si>
    <t>Eventual (1)</t>
  </si>
  <si>
    <t>Regional (3)</t>
  </si>
  <si>
    <t>Local (2)</t>
  </si>
  <si>
    <t>Puntual (1)</t>
  </si>
  <si>
    <t>Instalación y cambio de balastros y luminarias</t>
  </si>
  <si>
    <t>Mantenimiento preventivo de medios de transporte (carro, lancha, moto, etc.)</t>
  </si>
  <si>
    <t>Mantenimiento correctivo de medios de transporte (carro, lancha, moto, etc.)</t>
  </si>
  <si>
    <t>Atención al usuario</t>
  </si>
  <si>
    <t>Operación Consultorio SYSO</t>
  </si>
  <si>
    <t>TIPO DE SEDE</t>
  </si>
  <si>
    <t>Sede de la Dirección General</t>
  </si>
  <si>
    <t>Centro Zonal</t>
  </si>
  <si>
    <t>Unidad Local</t>
  </si>
  <si>
    <t>CZ Hipódromo</t>
  </si>
  <si>
    <t>CZ Norte Centro Histórico</t>
  </si>
  <si>
    <t>CZ Sur Occidente</t>
  </si>
  <si>
    <t>CESPA</t>
  </si>
  <si>
    <t>CAIVAS</t>
  </si>
  <si>
    <t>CZ Engativá</t>
  </si>
  <si>
    <t>CZ Fontibón</t>
  </si>
  <si>
    <t>CZ Mártires</t>
  </si>
  <si>
    <t>Centro Especializado (CESPA) Puente Aranda</t>
  </si>
  <si>
    <t>Centro Especializado REVIVIR</t>
  </si>
  <si>
    <t>CZ Industrial de la Bahía</t>
  </si>
  <si>
    <t>CZ Magangué</t>
  </si>
  <si>
    <t>CZ Norte Histórico y del Caribe</t>
  </si>
  <si>
    <t>CZ Puerto Boyacá</t>
  </si>
  <si>
    <t>Centro Local Chinchina</t>
  </si>
  <si>
    <t>CZ Belén de los Andaquies</t>
  </si>
  <si>
    <t>CZ Costa Pacífica</t>
  </si>
  <si>
    <t>CZ Chiriguaná</t>
  </si>
  <si>
    <t>CZ Bahía Solano</t>
  </si>
  <si>
    <t>CZ Quibdó</t>
  </si>
  <si>
    <t>CZ Tadó</t>
  </si>
  <si>
    <t>CZ No. 1 Monteria</t>
  </si>
  <si>
    <t>CZ Cereté</t>
  </si>
  <si>
    <t>CZ Lórica</t>
  </si>
  <si>
    <t>CZ Montelíbano</t>
  </si>
  <si>
    <t>CZ Planeta Rica</t>
  </si>
  <si>
    <t>CZ San Andrés de Sotavento</t>
  </si>
  <si>
    <t>CZ Sahagún</t>
  </si>
  <si>
    <t>UL Calamar</t>
  </si>
  <si>
    <t>UL Retormno</t>
  </si>
  <si>
    <t>UL Miraflores</t>
  </si>
  <si>
    <t>CZ Ciénaga</t>
  </si>
  <si>
    <t>CZ La Unión</t>
  </si>
  <si>
    <t>UL El Charco</t>
  </si>
  <si>
    <t>UL La Cruz</t>
  </si>
  <si>
    <t>CZ Túquerres</t>
  </si>
  <si>
    <t>CZ Cúcuta 1</t>
  </si>
  <si>
    <t>CZ Cúcuta 2</t>
  </si>
  <si>
    <t>CZ Cúcuta 3</t>
  </si>
  <si>
    <t>CZ Tibú</t>
  </si>
  <si>
    <t>CZ Calarcá</t>
  </si>
  <si>
    <t>CZ Dosquebradas</t>
  </si>
  <si>
    <t>CZ Belen de Umbría</t>
  </si>
  <si>
    <t>CZ Los Almendros</t>
  </si>
  <si>
    <t>UL Providencia</t>
  </si>
  <si>
    <t>CZ Purificación</t>
  </si>
  <si>
    <t>CZ Ibagué Galán</t>
  </si>
  <si>
    <t>CZ Ibagué Centro</t>
  </si>
  <si>
    <t>CZ Ibagué Jordán</t>
  </si>
  <si>
    <t>CZ Lérida</t>
  </si>
  <si>
    <t>CZ Líbano</t>
  </si>
  <si>
    <t>UL Primavera</t>
  </si>
  <si>
    <t>UL Rosalia</t>
  </si>
  <si>
    <t>UL Cumaribo</t>
  </si>
  <si>
    <t>Otro</t>
  </si>
  <si>
    <t>CZ REVIVIR</t>
  </si>
  <si>
    <t>Narino</t>
  </si>
  <si>
    <t>CZ Amazonas</t>
  </si>
  <si>
    <t>CZ Guainia</t>
  </si>
  <si>
    <t>CZ Guaviare</t>
  </si>
  <si>
    <t>CZ Vaupes</t>
  </si>
  <si>
    <t>CZ Vichada</t>
  </si>
  <si>
    <t>UL_Caldas</t>
  </si>
  <si>
    <t>UL_Nariño</t>
  </si>
  <si>
    <t>UL_S_Andres</t>
  </si>
  <si>
    <t>UL_Guaviare</t>
  </si>
  <si>
    <t>UL_Vichada</t>
  </si>
  <si>
    <t>UL</t>
  </si>
  <si>
    <t>R. Caldas</t>
  </si>
  <si>
    <t>R. Nariño</t>
  </si>
  <si>
    <t>R. San Andres</t>
  </si>
  <si>
    <t>R. Guaviare</t>
  </si>
  <si>
    <t>R. Vichada</t>
  </si>
  <si>
    <t>Mantenimiento de bomba hidroneomática</t>
  </si>
  <si>
    <t>Instalación y adecuación de de puestos de trabajo</t>
  </si>
  <si>
    <t>Operación y mantenimiento de trampas de grasa del casino</t>
  </si>
  <si>
    <t>Operación y mantenimiento de plantas de energia</t>
  </si>
  <si>
    <t>Mantenimiento de vehículos</t>
  </si>
  <si>
    <t xml:space="preserve">Intervención de redes eléctricas </t>
  </si>
  <si>
    <t>Servicio de cafetería</t>
  </si>
  <si>
    <t>Implementación y mantenimiento  de paneles solares</t>
  </si>
  <si>
    <t>Limpieza de documentos de archivo (eliminación de material abrasivo)</t>
  </si>
  <si>
    <t>Mantenimiento de aires acondicionados</t>
  </si>
  <si>
    <t>Impermeabilización de superficies</t>
  </si>
  <si>
    <t>Limpieza de cubiertas (hojas de árboles)</t>
  </si>
  <si>
    <t>Mantenimiento de estructuras de cubiertas</t>
  </si>
  <si>
    <t>Prestación del servicio</t>
  </si>
  <si>
    <t>Almacenamiento de RAEEs</t>
  </si>
  <si>
    <t>Compra de elementos de oficina</t>
  </si>
  <si>
    <t>Instalación y Mantenimiento de circuito cerrado de TV</t>
  </si>
  <si>
    <t xml:space="preserve">Labores de jardinería </t>
  </si>
  <si>
    <t>Mantenimiento a cuartos eléctricos (Sub-estaciones)</t>
  </si>
  <si>
    <t>Almacenamiento y entrega de Residuos Sólidos Aprovechables</t>
  </si>
  <si>
    <t>Mantenimiento de filtros purificadores de agua a base de Ozono</t>
  </si>
  <si>
    <t>Implementación y mantenimiento de sistemas y dispositivos ahorradores de agua</t>
  </si>
  <si>
    <t>Implementación y mantenimiento de aires acondicionados ahorradores o ecológicos</t>
  </si>
  <si>
    <t>Innovación e implementación de fachadas y techos verdes</t>
  </si>
  <si>
    <t>Instalación y adaptación de huertas ecológicas</t>
  </si>
  <si>
    <t>Derrame de productos químicos</t>
  </si>
  <si>
    <t>Contaminación del agua</t>
  </si>
  <si>
    <t>Contaminacipin del agua y del suelo</t>
  </si>
  <si>
    <t>Escape de gases que afectan la capa de ozono</t>
  </si>
  <si>
    <t>Generación de compostaje</t>
  </si>
  <si>
    <t>Aspestos1</t>
  </si>
  <si>
    <t>Gases</t>
  </si>
  <si>
    <t>Derrame</t>
  </si>
  <si>
    <t>G_organicos</t>
  </si>
  <si>
    <t>FECHA DE ELABORACIÓN</t>
  </si>
  <si>
    <t>NOMBRE DE QUIEN REVISA</t>
  </si>
  <si>
    <t>FECHA DE REVISIÓN</t>
  </si>
  <si>
    <t>NOMBRE DE QUIEN APRUEBA</t>
  </si>
  <si>
    <t>FECHA DE APROBACIÓN</t>
  </si>
  <si>
    <t>Ubicación y utilización de elementos informativos</t>
  </si>
  <si>
    <t>Intervención del paisaje</t>
  </si>
  <si>
    <t>Sensibilización en buenas prácticas ambientales</t>
  </si>
  <si>
    <t>Sensibilización</t>
  </si>
  <si>
    <t>NOMBRE LISTA</t>
  </si>
  <si>
    <t>IMPACTOS</t>
  </si>
  <si>
    <t>Nutrición</t>
  </si>
  <si>
    <t>C_agua1</t>
  </si>
  <si>
    <t>C_combustibles1</t>
  </si>
  <si>
    <t>C_energía1</t>
  </si>
  <si>
    <t>C_gas1</t>
  </si>
  <si>
    <t>C_insumos1</t>
  </si>
  <si>
    <t>C_materiales1</t>
  </si>
  <si>
    <t>C_papel1</t>
  </si>
  <si>
    <t>Criterios1</t>
  </si>
  <si>
    <t>Derrame1</t>
  </si>
  <si>
    <t>Educación1</t>
  </si>
  <si>
    <t>Educación2</t>
  </si>
  <si>
    <t>Gases1</t>
  </si>
  <si>
    <t>G_fijas1</t>
  </si>
  <si>
    <t>G_moviles1</t>
  </si>
  <si>
    <t>G_particulado1</t>
  </si>
  <si>
    <t>G_organicos1</t>
  </si>
  <si>
    <t>G_reciclables1</t>
  </si>
  <si>
    <t>G_reutilizables1</t>
  </si>
  <si>
    <t>G_especial1</t>
  </si>
  <si>
    <t>G_NO1</t>
  </si>
  <si>
    <t>G_peligrosos1</t>
  </si>
  <si>
    <t>G_vertimiento1</t>
  </si>
  <si>
    <t>Sensibilización1</t>
  </si>
  <si>
    <t xml:space="preserve">Intervención </t>
  </si>
  <si>
    <t>Aspecto2</t>
  </si>
  <si>
    <t>EJE</t>
  </si>
  <si>
    <t>T_REQUISITO</t>
  </si>
  <si>
    <t>Constitución Política</t>
  </si>
  <si>
    <t>Ley</t>
  </si>
  <si>
    <t>Ley Orgánica</t>
  </si>
  <si>
    <t>Decreto Ley</t>
  </si>
  <si>
    <t>Decreto</t>
  </si>
  <si>
    <t>Resolución</t>
  </si>
  <si>
    <t>Acuerdo</t>
  </si>
  <si>
    <t>Circular</t>
  </si>
  <si>
    <t>Resolución Interna</t>
  </si>
  <si>
    <t>Acuerdo Internacional</t>
  </si>
  <si>
    <t>Circular Unificada</t>
  </si>
  <si>
    <t>Directiva</t>
  </si>
  <si>
    <t>Directiva Presidencial</t>
  </si>
  <si>
    <t>Código</t>
  </si>
  <si>
    <t>Ley Estatutaría</t>
  </si>
  <si>
    <t>Decisión</t>
  </si>
  <si>
    <t>CUMPLE</t>
  </si>
  <si>
    <t>Norma Técnica Colombiana</t>
  </si>
  <si>
    <t>Tratado Internacional</t>
  </si>
  <si>
    <t>CONPES</t>
  </si>
  <si>
    <t>SI</t>
  </si>
  <si>
    <t>NO</t>
  </si>
  <si>
    <t>Ordenanza</t>
  </si>
  <si>
    <t>Sentencia</t>
  </si>
  <si>
    <t>Convenio</t>
  </si>
  <si>
    <t>Acto Administrativo</t>
  </si>
  <si>
    <t>Memorando</t>
  </si>
  <si>
    <t>Circular Interna</t>
  </si>
  <si>
    <t xml:space="preserve">ASPECTOS AMBIENTALES </t>
  </si>
  <si>
    <t xml:space="preserve">Generación de ruido por alarmas perifoneo o altos parlantes </t>
  </si>
  <si>
    <t xml:space="preserve">Gestión Ambiental </t>
  </si>
  <si>
    <t xml:space="preserve">Mantenimiento de zonas verdes </t>
  </si>
  <si>
    <t xml:space="preserve">Generación de vertimientos con descargas al alcantarillado </t>
  </si>
  <si>
    <t>Generación de ruidos por fuente de combustión interna</t>
  </si>
  <si>
    <t>Publicidad Exterior Visual</t>
  </si>
  <si>
    <t>Instalación de ahorradores de Agua</t>
  </si>
  <si>
    <t xml:space="preserve">Generación de vertimientos con descargas a un cuerpo superficial </t>
  </si>
  <si>
    <t>Instalación de luminarias y bombillos ahorradores</t>
  </si>
  <si>
    <t>FRECUENCIA</t>
  </si>
  <si>
    <t>Anual</t>
  </si>
  <si>
    <t>Semestral</t>
  </si>
  <si>
    <t>Trimestral</t>
  </si>
  <si>
    <t>Bimensual</t>
  </si>
  <si>
    <t xml:space="preserve">Mensual </t>
  </si>
  <si>
    <t>Semanal</t>
  </si>
  <si>
    <t>Diaria</t>
  </si>
  <si>
    <t>Acumulación por RAEES</t>
  </si>
  <si>
    <t>Acumulación por RESPEL</t>
  </si>
  <si>
    <t>Generación de fugas o escapes de sustancias líquidas, semi-sólidas y/o gases</t>
  </si>
  <si>
    <t>Generación de lixiviados</t>
  </si>
  <si>
    <t>Generación de residuos especiales (llantas, textiles, escombros, luminarias, colchon, entre otras)</t>
  </si>
  <si>
    <t>Generación de vertimientos al alcantarillado</t>
  </si>
  <si>
    <t>Generación de vertimientos en aguas superficiales</t>
  </si>
  <si>
    <t>Vinculación de  colaboradores y/o funcionarios</t>
  </si>
  <si>
    <t>Ocupación de archivos en espacios inadecuados</t>
  </si>
  <si>
    <t>Uso de publicidad exterior</t>
  </si>
  <si>
    <t xml:space="preserve">Acumulación por residuos sólidos </t>
  </si>
  <si>
    <t>Aprovechamiento de agua lluvias</t>
  </si>
  <si>
    <t>Disminución de residuos peligrosos</t>
  </si>
  <si>
    <t>Disminución de residuos especiales</t>
  </si>
  <si>
    <t>Derrame de productos químicos (Combustibles, sustancias peligrosas, hidrocarburos, otros)</t>
  </si>
  <si>
    <t>Generación de espacios verdes</t>
  </si>
  <si>
    <t>Generación de material particulado</t>
  </si>
  <si>
    <t xml:space="preserve">Generación de olores y/o vapores por sustancias volátiles </t>
  </si>
  <si>
    <t>Gestión del Talento Humano</t>
  </si>
  <si>
    <t>Inspección, Vigilancia y Control</t>
  </si>
  <si>
    <t>Calidad (NTC ISO 9001:2015 )</t>
  </si>
  <si>
    <t>Ambiental (NTC ISO 14001:2015)</t>
  </si>
  <si>
    <t>DEBILIDADES</t>
  </si>
  <si>
    <t>FORTALEZAS</t>
  </si>
  <si>
    <t>AMENAZAS</t>
  </si>
  <si>
    <t>OPORTUNIDADES</t>
  </si>
  <si>
    <t xml:space="preserve">OPORTUNIDADES </t>
  </si>
  <si>
    <t>INSTRUCCIONES</t>
  </si>
  <si>
    <t>D</t>
  </si>
  <si>
    <t>A</t>
  </si>
  <si>
    <t>O</t>
  </si>
  <si>
    <t>F</t>
  </si>
  <si>
    <t>ESTRATEGIAS Y ACCIONES  DO (Sostenibilidad)</t>
  </si>
  <si>
    <t>ESTRATEGIAS Y ACCIONES FO (Crecimiento)</t>
  </si>
  <si>
    <t>ESTRATEGIAS Y ACCIONES FA (Sostenibilidad)</t>
  </si>
  <si>
    <t>ESTRATEGIAS Y ACCIONES DA (Sostenibilidad)</t>
  </si>
  <si>
    <t>Calidad nutricional y experiencias exitosas en la producción , almacenamiento y distribución de bienestarina</t>
  </si>
  <si>
    <t xml:space="preserve">Las actividades emergentes afectan el cumplimiento de la planeación </t>
  </si>
  <si>
    <t>Baja calidad en la oportunidad de la información para la toma de decisiones</t>
  </si>
  <si>
    <t>Ausencia de un plan de asistencia técnica articulado entre los niveles nacional, regional y zonal</t>
  </si>
  <si>
    <t xml:space="preserve">No utilización de los resultados de investigación para la toma de decisiones </t>
  </si>
  <si>
    <t>Recursos limitados para la gestión ambiental</t>
  </si>
  <si>
    <t>Dispersión geográfica de las unidades de servicio rurales, lo que dificulta la prestación del servicio y la recolección de registros</t>
  </si>
  <si>
    <t xml:space="preserve">Dificultad de articulación con entes territoriales y otras instituciones para el desarrollo de la misión institucional </t>
  </si>
  <si>
    <t xml:space="preserve">Capacidad operativa y financiera limitada de operadores en las regionales debido a variaciones económicas y de mercado </t>
  </si>
  <si>
    <t xml:space="preserve">Condiciones climáticas adversas en las regionales debido a la incidencia del cambio climático, que afectan la prestación del servicio </t>
  </si>
  <si>
    <t>Reconocimiento y credibilidad de los usuarios hacia la entidad</t>
  </si>
  <si>
    <t xml:space="preserve">Prestación de servicios y productos vinculados con la cultura de sistemas de gestión </t>
  </si>
  <si>
    <t>Incremento en la regulación de la normativa ambiental en el país</t>
  </si>
  <si>
    <t xml:space="preserve">Desmovilización y reintegración de NNA y familias como parte del postconflicto </t>
  </si>
  <si>
    <t xml:space="preserve">Entes territoriales y organizaciones nacionales e internacionales con recursos y programas ambientales </t>
  </si>
  <si>
    <t>Realizar benchmarking e identificar experiencias exitosas a nivel nacional e internacional para aplicar en la operación de los servicios  y en los modelos de intervención que implementa  el ICBF</t>
  </si>
  <si>
    <t>Formular, ejecutar y evaluar un plan de asistencia técnica articulado entre las dependencias del nivel nacional, regional y zonal, que unifique criterios y de respuesta a los diferentes niveles del ICBF</t>
  </si>
  <si>
    <t>Contemplar alcance normativo y estrategias frente  a la gestión de residuos generados en la operación, consumo y postconsumo de la bienestarina</t>
  </si>
  <si>
    <t>Implementar, socializar   en el nivel nacional, Regional y zonal los Planes de Emergencia y Contingencia e interactuar con los entes del Sistema Nacional de Gestión del Riesgo de Desastres</t>
  </si>
  <si>
    <t>ANÁLISIS D.O.F.A.</t>
  </si>
  <si>
    <t>Página 1 de 1</t>
  </si>
  <si>
    <t>Eje</t>
  </si>
  <si>
    <t>VARIABLES (DO)</t>
  </si>
  <si>
    <t>VARIABLES (DA)</t>
  </si>
  <si>
    <t>VARIABLES (FO)</t>
  </si>
  <si>
    <t>VARIABLES (FA)</t>
  </si>
  <si>
    <t>Otra</t>
  </si>
  <si>
    <t xml:space="preserve">Todos los ejes </t>
  </si>
  <si>
    <t>Pagina 1 de 1</t>
  </si>
  <si>
    <t>Clasificación de la Información:
CLASIFICADA</t>
  </si>
  <si>
    <t>RELACIÓN ENTRE EL CONTEXTO Y LA PLANEACIÓN DEL SIGE</t>
  </si>
  <si>
    <t>FACTORES INTERNOS</t>
  </si>
  <si>
    <t>FACTORES EXTERNOS</t>
  </si>
  <si>
    <t>1. Identificar D.O.F.A.</t>
  </si>
  <si>
    <t>2. Generar Estrategias DO - DA - FO - FA</t>
  </si>
  <si>
    <t>Estrategias DO - DA - FO - FA</t>
  </si>
  <si>
    <r>
      <t xml:space="preserve">DEBILIDADES
</t>
    </r>
    <r>
      <rPr>
        <sz val="16"/>
        <color theme="1"/>
        <rFont val="Arial"/>
        <family val="2"/>
      </rPr>
      <t xml:space="preserve">Hace referencia a los </t>
    </r>
    <r>
      <rPr>
        <b/>
        <sz val="16"/>
        <color rgb="FFFF0000"/>
        <rFont val="Arial"/>
        <family val="2"/>
      </rPr>
      <t>ASPECTOS INTERNOS</t>
    </r>
    <r>
      <rPr>
        <sz val="16"/>
        <rFont val="Arial"/>
        <family val="2"/>
      </rPr>
      <t xml:space="preserve"> que son </t>
    </r>
    <r>
      <rPr>
        <b/>
        <sz val="16"/>
        <color rgb="FFFF0000"/>
        <rFont val="Arial"/>
        <family val="2"/>
      </rPr>
      <t>NEGATIVOS</t>
    </r>
    <r>
      <rPr>
        <sz val="16"/>
        <rFont val="Arial"/>
        <family val="2"/>
      </rPr>
      <t xml:space="preserve"> y limitan la operación del proceso o la prestación del Servicio Público de Bienestar Familiar.</t>
    </r>
  </si>
  <si>
    <r>
      <t xml:space="preserve">OPORTUNIDADES
</t>
    </r>
    <r>
      <rPr>
        <sz val="16"/>
        <color theme="1"/>
        <rFont val="Arial"/>
        <family val="2"/>
      </rPr>
      <t xml:space="preserve">Hace referencia a las </t>
    </r>
    <r>
      <rPr>
        <b/>
        <sz val="16"/>
        <color rgb="FFFF0000"/>
        <rFont val="Arial"/>
        <family val="2"/>
      </rPr>
      <t xml:space="preserve">CONDICIONES FAVORABLES EXTERNAS </t>
    </r>
    <r>
      <rPr>
        <sz val="16"/>
        <rFont val="Arial"/>
        <family val="2"/>
      </rPr>
      <t>que los procesos pueden aprovechar para mejorar su operación y la calidad de la prestación del Servicio Público de Bienestar Familiar.</t>
    </r>
  </si>
  <si>
    <r>
      <t xml:space="preserve">AMENAZAS
</t>
    </r>
    <r>
      <rPr>
        <sz val="16"/>
        <color theme="1"/>
        <rFont val="Arial"/>
        <family val="2"/>
      </rPr>
      <t xml:space="preserve">Hace referencia a los </t>
    </r>
    <r>
      <rPr>
        <b/>
        <sz val="16"/>
        <color rgb="FFFF0000"/>
        <rFont val="Arial"/>
        <family val="2"/>
      </rPr>
      <t>ASPECTOS, LIMITACIONES, BARRERAS EXTERNAS</t>
    </r>
    <r>
      <rPr>
        <sz val="16"/>
        <rFont val="Arial"/>
        <family val="2"/>
      </rPr>
      <t xml:space="preserve"> que pueden obstaculizar la operación del proceso o la prestación del Servicio Público de Bienestar Familiar.</t>
    </r>
  </si>
  <si>
    <t>INFORMACIÓN A TENER EN CUENTA PARA EL ANÁLISIS D.O.F.A</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</si>
  <si>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</si>
  <si>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</si>
  <si>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</si>
  <si>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</si>
  <si>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</si>
  <si>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</si>
  <si>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</si>
  <si>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</si>
  <si>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</si>
  <si>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</si>
  <si>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</si>
  <si>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</si>
  <si>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</si>
  <si>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</si>
  <si>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</si>
  <si>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</si>
  <si>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LA FLORESTA</t>
  </si>
  <si>
    <t>CZ SURORIENTAL</t>
  </si>
  <si>
    <t>CZ NORORIENTAL</t>
  </si>
  <si>
    <t>CZ LADERA</t>
  </si>
  <si>
    <t>CZ CENTRO</t>
  </si>
  <si>
    <t>CZ SUR</t>
  </si>
  <si>
    <t>CZ JAMUNDI</t>
  </si>
  <si>
    <t>CZ YUMBO</t>
  </si>
  <si>
    <t>CZ PALMIRA</t>
  </si>
  <si>
    <t>CZ BUGA</t>
  </si>
  <si>
    <t>CZ TULUA</t>
  </si>
  <si>
    <t>CZ SEVILLA</t>
  </si>
  <si>
    <t>CZ ROLDANILLO</t>
  </si>
  <si>
    <t>CZ CARTAGO</t>
  </si>
  <si>
    <t>CZ BUENAVENTURA</t>
  </si>
  <si>
    <t>CZ RESTAURAR</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</si>
  <si>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</si>
  <si>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</si>
  <si>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</si>
  <si>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</si>
  <si>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</si>
  <si>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</si>
  <si>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</si>
  <si>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</si>
  <si>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</si>
  <si>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</si>
  <si>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</si>
  <si>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</si>
  <si>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</si>
  <si>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</si>
  <si>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ANTONIA SANTOS</t>
  </si>
  <si>
    <t>CZ BUCARAMANGA SUR</t>
  </si>
  <si>
    <t>CZ CARLOS LLERAS RESTREPO</t>
  </si>
  <si>
    <t>CZ LUIS CARLOS GALÁN SARMIENTO</t>
  </si>
  <si>
    <t>CZ YARIQUIES</t>
  </si>
  <si>
    <t>CZ SAN GIL</t>
  </si>
  <si>
    <t>CZ SOCORRO</t>
  </si>
  <si>
    <t>CZ VELEZ</t>
  </si>
  <si>
    <t>CZ MALAGA</t>
  </si>
  <si>
    <t>CZ RESURGIR</t>
  </si>
  <si>
    <t>CZ Villavicencio 1</t>
  </si>
  <si>
    <t>CZ Villavicencio 2</t>
  </si>
  <si>
    <t>CZ Granada</t>
  </si>
  <si>
    <t>CZ Acacias</t>
  </si>
  <si>
    <t>CZ Puerto López</t>
  </si>
  <si>
    <t>NOMBRE DE QUIEN ELABORÓ</t>
  </si>
  <si>
    <t>Calidad nutricional y experiencias exitosas en la producción ,  almacenamiento y distribución de bienestarina</t>
  </si>
  <si>
    <r>
      <rPr>
        <b/>
        <sz val="16"/>
        <color rgb="FFFF0000"/>
        <rFont val="Arial"/>
        <family val="2"/>
      </rPr>
      <t>a) Las estrategias FO (Fortalezas - Oportunidades):</t>
    </r>
    <r>
      <rPr>
        <sz val="16"/>
        <color theme="1"/>
        <rFont val="Arial"/>
        <family val="2"/>
      </rPr>
      <t xml:space="preserve"> Se generan al emplear las fortalezas del Instituto para aprovechar las oportunidades del entorno.
</t>
    </r>
    <r>
      <rPr>
        <b/>
        <sz val="16"/>
        <color rgb="FFFF0000"/>
        <rFont val="Arial"/>
        <family val="2"/>
      </rPr>
      <t>Nota 1:</t>
    </r>
    <r>
      <rPr>
        <sz val="16"/>
        <color theme="1"/>
        <rFont val="Arial"/>
        <family val="2"/>
      </rPr>
      <t xml:space="preserve"> Cuando se identifiquen debilidades importantes, se debe propender superarlas y convertirlas en fortalezas. 
Cuando se identifiquen amenazas importantes, deben evitarse para concentrarse en las oportunidades.
</t>
    </r>
    <r>
      <rPr>
        <b/>
        <sz val="16"/>
        <color rgb="FFFF0000"/>
        <rFont val="Arial"/>
        <family val="2"/>
      </rPr>
      <t>b) Las estrategias DO (Debilidades - Oportunidades):</t>
    </r>
    <r>
      <rPr>
        <sz val="16"/>
        <color theme="1"/>
        <rFont val="Arial"/>
        <family val="2"/>
      </rPr>
      <t xml:space="preserve"> Se pretende superar las debilidades del Instituto aprovechando las oportunidades del entorno.
</t>
    </r>
    <r>
      <rPr>
        <b/>
        <sz val="16"/>
        <color rgb="FFFF0000"/>
        <rFont val="Arial"/>
        <family val="2"/>
      </rPr>
      <t>c) Las estrategias FA (Fortalezas - Amenazas):</t>
    </r>
    <r>
      <rPr>
        <sz val="16"/>
        <color theme="1"/>
        <rFont val="Arial"/>
        <family val="2"/>
      </rPr>
      <t xml:space="preserve"> Se generan aprovechando las fortalezas del Instituto para evitar o disminuir las repercusiones de las amenazas del entorno.
</t>
    </r>
    <r>
      <rPr>
        <b/>
        <sz val="16"/>
        <color rgb="FFFF0000"/>
        <rFont val="Arial"/>
        <family val="2"/>
      </rPr>
      <t>d) Las estrategias DA (Debilidades - Amenazas):</t>
    </r>
    <r>
      <rPr>
        <sz val="16"/>
        <color theme="1"/>
        <rFont val="Arial"/>
        <family val="2"/>
      </rPr>
      <t xml:space="preserve"> Son tácticas defensivas que pretenden eliminar o disminuir las debilidades del Instituto y evitar las amenazas del entorno.
</t>
    </r>
    <r>
      <rPr>
        <b/>
        <sz val="16"/>
        <color rgb="FFFF0000"/>
        <rFont val="Arial"/>
        <family val="2"/>
      </rPr>
      <t xml:space="preserve">Nota 2: </t>
    </r>
    <r>
      <rPr>
        <sz val="16"/>
        <color theme="1"/>
        <rFont val="Arial"/>
        <family val="2"/>
      </rPr>
      <t>Una organización que enfrenta un alto volúmen de amenazas del entorno y presenta un gran número de debilidades se considera en una situación critica, la cual debe ser controlada.</t>
    </r>
  </si>
  <si>
    <t>PROCESO 
DIRECCIONAMIENTO ESTRATÉGICO
FORMATO MATRIZ DOFA</t>
  </si>
  <si>
    <t>TENGA EN CUENTA QUE ESTE FORMATO SE APLICA DE MANERA INTEGRAL Y LAS ESTRATEGIAS SE DEFINEN POR EJE</t>
  </si>
  <si>
    <r>
      <t xml:space="preserve">El desarrollo y el diligenciamiento adecuado de este formato con la información pertinente, permitirá planificar el Sistema Integrado de Gestión con mayores garantías de éxito.
La influencia del contexto puede afectar la asignación de recursos para la sostenibilidad de los procesos en el marco del SIGE, los métodos y modelos de intervención, la asignación de responsabilidades, la elección de tecnología, entre otros.
A partir de ello, se tiene el insumo para determinar los </t>
    </r>
    <r>
      <rPr>
        <b/>
        <sz val="16"/>
        <color rgb="FFFF0000"/>
        <rFont val="Arial"/>
        <family val="2"/>
      </rPr>
      <t>RIESGOS</t>
    </r>
    <r>
      <rPr>
        <sz val="16"/>
        <color theme="1"/>
        <rFont val="Arial"/>
        <family val="2"/>
      </rPr>
      <t xml:space="preserve"> y </t>
    </r>
    <r>
      <rPr>
        <b/>
        <sz val="16"/>
        <color rgb="FFFF0000"/>
        <rFont val="Arial"/>
        <family val="2"/>
      </rPr>
      <t xml:space="preserve">OPORTUNIDADES </t>
    </r>
    <r>
      <rPr>
        <sz val="16"/>
        <rFont val="Arial"/>
        <family val="2"/>
      </rPr>
      <t xml:space="preserve">como elementos inherentes a la planificación de los procesos para potenciar su eficacia y promover una actitud orientada a la mejora.
Los </t>
    </r>
    <r>
      <rPr>
        <b/>
        <sz val="16"/>
        <color rgb="FFFF0000"/>
        <rFont val="Arial"/>
        <family val="2"/>
      </rPr>
      <t>RIESGOS</t>
    </r>
    <r>
      <rPr>
        <sz val="16"/>
        <rFont val="Arial"/>
        <family val="2"/>
      </rPr>
      <t xml:space="preserve"> se determinan teniendo en cuenta las </t>
    </r>
    <r>
      <rPr>
        <b/>
        <sz val="16"/>
        <color theme="5" tint="-0.249977111117893"/>
        <rFont val="Arial"/>
        <family val="2"/>
      </rPr>
      <t>AMENAZAS</t>
    </r>
    <r>
      <rPr>
        <sz val="16"/>
        <rFont val="Arial"/>
        <family val="2"/>
      </rPr>
      <t xml:space="preserve"> y las </t>
    </r>
    <r>
      <rPr>
        <b/>
        <sz val="16"/>
        <color theme="5" tint="-0.249977111117893"/>
        <rFont val="Arial"/>
        <family val="2"/>
      </rPr>
      <t xml:space="preserve">DEBILIDADES </t>
    </r>
    <r>
      <rPr>
        <sz val="16"/>
        <rFont val="Arial"/>
        <family val="2"/>
      </rPr>
      <t xml:space="preserve">del Instituto identificadas en la matriz DOFA.
Las </t>
    </r>
    <r>
      <rPr>
        <b/>
        <sz val="16"/>
        <color theme="9" tint="-0.249977111117893"/>
        <rFont val="Arial"/>
        <family val="2"/>
      </rPr>
      <t>OPORTUNIDADES</t>
    </r>
    <r>
      <rPr>
        <sz val="16"/>
        <rFont val="Arial"/>
        <family val="2"/>
      </rPr>
      <t xml:space="preserve"> (Ventajas potenciales) se determinan teniendo en cuenta las </t>
    </r>
    <r>
      <rPr>
        <b/>
        <sz val="16"/>
        <color theme="9"/>
        <rFont val="Arial"/>
        <family val="2"/>
      </rPr>
      <t>OPORTUNIDADES</t>
    </r>
    <r>
      <rPr>
        <sz val="16"/>
        <rFont val="Arial"/>
        <family val="2"/>
      </rPr>
      <t xml:space="preserve"> y las </t>
    </r>
    <r>
      <rPr>
        <b/>
        <sz val="16"/>
        <color theme="9"/>
        <rFont val="Arial"/>
        <family val="2"/>
      </rPr>
      <t xml:space="preserve">FORTALEZAS </t>
    </r>
    <r>
      <rPr>
        <sz val="16"/>
        <rFont val="Arial"/>
        <family val="2"/>
      </rPr>
      <t>del Instituto identificadas en la matriz DOFA.</t>
    </r>
  </si>
  <si>
    <t>Comunicación Estratégica</t>
  </si>
  <si>
    <r>
      <rPr>
        <b/>
        <sz val="12"/>
        <color theme="1"/>
        <rFont val="Tempus Sans ITC"/>
        <family val="5"/>
      </rPr>
      <t>¡Antes de imprimir este documento piense en el medio ambiente!</t>
    </r>
    <r>
      <rPr>
        <sz val="11"/>
        <color theme="1"/>
        <rFont val="Calibri"/>
        <family val="2"/>
        <scheme val="minor"/>
      </rPr>
      <t xml:space="preserve">
</t>
    </r>
    <r>
      <rPr>
        <sz val="6"/>
        <color theme="1"/>
        <rFont val="Arial"/>
        <family val="2"/>
      </rPr>
      <t>Cualquier copia impresa de este documento se considera como COPIA NO CONTROLADA.
LOS DATOS PROPORCIONADOS SERÁN TRATADOS DE ACUERDO A LA POLÍTICA DE TRATAMIENTO DE DATOS PERSONALES DEL ICBF Y A LA LEY 1581 DE 2012</t>
    </r>
  </si>
  <si>
    <r>
      <rPr>
        <b/>
        <sz val="12"/>
        <color theme="1"/>
        <rFont val="Tempus Sans ITC"/>
        <family val="5"/>
      </rPr>
      <t>¡Antes de imprimir este documento… piense en el medio ambiente!</t>
    </r>
    <r>
      <rPr>
        <sz val="12"/>
        <color theme="1"/>
        <rFont val="Tempus Sans ITC"/>
        <family val="5"/>
      </rPr>
      <t xml:space="preserve">
</t>
    </r>
    <r>
      <rPr>
        <sz val="6"/>
        <color theme="1"/>
        <rFont val="Arial"/>
        <family val="2"/>
      </rPr>
      <t>Cualquier copia impresa de este documento se considera como COPIA NO CONTROLADA.
LOS DATOS PROPORCIONADOS SERÁN TRATADOS DE ACUERDO A LA POLÍTICA DE TRATAMIENTO DE DATOS PERSONALES DEL ICBF Y A LA LEY 1581 DE 2012</t>
    </r>
  </si>
  <si>
    <r>
      <rPr>
        <b/>
        <sz val="12"/>
        <color theme="1"/>
        <rFont val="Tempus Sans ITC"/>
        <family val="5"/>
      </rPr>
      <t>¡Antes de imprimir este documento… piense en el medio ambiente!</t>
    </r>
    <r>
      <rPr>
        <sz val="11"/>
        <color theme="1"/>
        <rFont val="Calibri"/>
        <family val="2"/>
        <scheme val="minor"/>
      </rPr>
      <t xml:space="preserve">
</t>
    </r>
    <r>
      <rPr>
        <sz val="6"/>
        <color theme="1"/>
        <rFont val="Arial"/>
        <family val="2"/>
      </rPr>
      <t>Cualquier copia impresa de este documento se considera como COPIA NO CONTROLADA.
LOS DATOS PROPORCIONADOS SERÁN TRATADOS DE ACUERDO A LA POLÍTICA DE TRATAMIENTO DE DATOS PERSONALES DEL ICBF Y A LA LEY 1581 DE 2012</t>
    </r>
  </si>
  <si>
    <t>F1.P22.DE</t>
  </si>
  <si>
    <t>Seguridad y Salud en el Trabajo (NTC ISO 45001:2018)</t>
  </si>
  <si>
    <r>
      <t xml:space="preserve">En la determinación de </t>
    </r>
    <r>
      <rPr>
        <b/>
        <sz val="16"/>
        <color rgb="FFFF0000"/>
        <rFont val="Arial"/>
        <family val="2"/>
      </rPr>
      <t>FORTALEZAS</t>
    </r>
    <r>
      <rPr>
        <sz val="16"/>
        <color theme="1"/>
        <rFont val="Arial"/>
        <family val="2"/>
      </rPr>
      <t xml:space="preserve"> y </t>
    </r>
    <r>
      <rPr>
        <b/>
        <sz val="16"/>
        <color rgb="FFFF0000"/>
        <rFont val="Arial"/>
        <family val="2"/>
      </rPr>
      <t>DEBILIDADES</t>
    </r>
    <r>
      <rPr>
        <sz val="16"/>
        <color theme="1"/>
        <rFont val="Arial"/>
        <family val="2"/>
      </rPr>
      <t xml:space="preserve">, debe tener en cuenta los siguientes aspectos: 
</t>
    </r>
    <r>
      <rPr>
        <b/>
        <sz val="16"/>
        <color rgb="FFFF0000"/>
        <rFont val="Arial"/>
        <family val="2"/>
      </rPr>
      <t>1.</t>
    </r>
    <r>
      <rPr>
        <b/>
        <sz val="16"/>
        <color rgb="FFC00000"/>
        <rFont val="Arial"/>
        <family val="2"/>
      </rPr>
      <t xml:space="preserve"> </t>
    </r>
    <r>
      <rPr>
        <b/>
        <sz val="16"/>
        <color rgb="FFFF0000"/>
        <rFont val="Arial"/>
        <family val="2"/>
      </rPr>
      <t>ESTRATÉGICOS:</t>
    </r>
    <r>
      <rPr>
        <b/>
        <sz val="16"/>
        <color rgb="FFC00000"/>
        <rFont val="Arial"/>
        <family val="2"/>
      </rPr>
      <t xml:space="preserve"> </t>
    </r>
    <r>
      <rPr>
        <sz val="16"/>
        <rFont val="Arial"/>
        <family val="2"/>
      </rPr>
      <t>d</t>
    </r>
    <r>
      <rPr>
        <sz val="16"/>
        <color theme="1"/>
        <rFont val="Arial"/>
        <family val="2"/>
      </rPr>
      <t xml:space="preserve">ireccionamiento estratégico (normas, directrices y modelos adoptados por el Instituto para lograr su objetivo misional), planeación institucional, liderazgo, organización de las dependencias, definición de funciones, roles y responsabilidades, articulación interna, trabajo en equipo, rendición de cuentas.
</t>
    </r>
    <r>
      <rPr>
        <b/>
        <sz val="16"/>
        <color rgb="FFFF0000"/>
        <rFont val="Arial"/>
        <family val="2"/>
      </rPr>
      <t>2. FINANCIEROS:</t>
    </r>
    <r>
      <rPr>
        <sz val="16"/>
        <rFont val="Arial"/>
        <family val="2"/>
      </rPr>
      <t xml:space="preserve"> p</t>
    </r>
    <r>
      <rPr>
        <sz val="16"/>
        <color theme="1"/>
        <rFont val="Arial"/>
        <family val="2"/>
      </rPr>
      <t xml:space="preserve">resupuesto de funcionamiento, recursos de inversión, infraestructura, capacidad instalada.
</t>
    </r>
    <r>
      <rPr>
        <b/>
        <sz val="16"/>
        <color rgb="FFFF0000"/>
        <rFont val="Arial"/>
        <family val="2"/>
      </rPr>
      <t>3. TALENTO HUMANO:</t>
    </r>
    <r>
      <rPr>
        <sz val="16"/>
        <color theme="1"/>
        <rFont val="Arial"/>
        <family val="2"/>
      </rPr>
      <t xml:space="preserve"> competencia del personal, disponibilidad del personal, seguridad y salud en el trabajo, toma de conciencia, valores y principios organizacionales, clima y ambiente laboral.
</t>
    </r>
    <r>
      <rPr>
        <b/>
        <sz val="16"/>
        <color rgb="FFFF0000"/>
        <rFont val="Arial"/>
        <family val="2"/>
      </rPr>
      <t xml:space="preserve">4. TECNOLOGÍA: </t>
    </r>
    <r>
      <rPr>
        <sz val="16"/>
        <rFont val="Arial"/>
        <family val="2"/>
      </rPr>
      <t xml:space="preserve">integridad de datos, disponibilidad de datos y sistemas, desarrollo, producción, mantenimiento de sistemas de información.
</t>
    </r>
    <r>
      <rPr>
        <b/>
        <sz val="16"/>
        <color rgb="FFFF0000"/>
        <rFont val="Arial"/>
        <family val="2"/>
      </rPr>
      <t xml:space="preserve">5. AMBIENTAL: </t>
    </r>
    <r>
      <rPr>
        <sz val="16"/>
        <rFont val="Arial"/>
        <family val="2"/>
      </rPr>
      <t>gestión ambiental interna, control operacional frente a los aspectos ambientales significativos (gestión de residuos, consumo de recursos, gestión de sustancias químicas), cumplimiento de requisitos legales ambientales.</t>
    </r>
    <r>
      <rPr>
        <b/>
        <sz val="16"/>
        <color rgb="FFFF0000"/>
        <rFont val="Arial"/>
        <family val="2"/>
      </rPr>
      <t xml:space="preserve">
</t>
    </r>
    <r>
      <rPr>
        <sz val="16"/>
        <color theme="1"/>
        <rFont val="Arial"/>
        <family val="2"/>
      </rPr>
      <t xml:space="preserve">
</t>
    </r>
    <r>
      <rPr>
        <b/>
        <sz val="16"/>
        <color rgb="FFFF0000"/>
        <rFont val="Arial"/>
        <family val="2"/>
      </rPr>
      <t xml:space="preserve">6. COMUNICACIÓN INTERNA: </t>
    </r>
    <r>
      <rPr>
        <sz val="16"/>
        <color theme="1"/>
        <rFont val="Arial"/>
        <family val="2"/>
      </rPr>
      <t xml:space="preserve"> canales utilizados y su efectividad, flujo de la información necesaria para el desarrollo de la operación.</t>
    </r>
  </si>
  <si>
    <r>
      <t xml:space="preserve">En la determinación de </t>
    </r>
    <r>
      <rPr>
        <b/>
        <sz val="16"/>
        <color rgb="FFFF0000"/>
        <rFont val="Arial"/>
        <family val="2"/>
      </rPr>
      <t>OPORTUNIDADES</t>
    </r>
    <r>
      <rPr>
        <sz val="16"/>
        <color theme="1"/>
        <rFont val="Arial"/>
        <family val="2"/>
      </rPr>
      <t xml:space="preserve"> y </t>
    </r>
    <r>
      <rPr>
        <b/>
        <sz val="16"/>
        <color rgb="FFFF0000"/>
        <rFont val="Arial"/>
        <family val="2"/>
      </rPr>
      <t>AMENAZAS</t>
    </r>
    <r>
      <rPr>
        <sz val="16"/>
        <color theme="1"/>
        <rFont val="Arial"/>
        <family val="2"/>
      </rPr>
      <t xml:space="preserve">, debe tener en cuenta los siguientes aspectos: 
</t>
    </r>
    <r>
      <rPr>
        <b/>
        <sz val="16"/>
        <color rgb="FFFF0000"/>
        <rFont val="Arial"/>
        <family val="2"/>
      </rPr>
      <t xml:space="preserve">1. ECONÓMICOS: </t>
    </r>
    <r>
      <rPr>
        <sz val="16"/>
        <rFont val="Arial"/>
        <family val="2"/>
      </rPr>
      <t>di</t>
    </r>
    <r>
      <rPr>
        <sz val="16"/>
        <color theme="1"/>
        <rFont val="Arial"/>
        <family val="2"/>
      </rPr>
      <t xml:space="preserve">sponibilidad de capital, liquidez, mercados financieros, desempleo, competencia.
</t>
    </r>
    <r>
      <rPr>
        <b/>
        <sz val="16"/>
        <color rgb="FFFF0000"/>
        <rFont val="Arial"/>
        <family val="2"/>
      </rPr>
      <t>2. POLÍTICOS:</t>
    </r>
    <r>
      <rPr>
        <sz val="16"/>
        <color theme="1"/>
        <rFont val="Arial"/>
        <family val="2"/>
      </rPr>
      <t xml:space="preserve"> cambios de gobierno, legislación, políticas públicas, regulación.
</t>
    </r>
    <r>
      <rPr>
        <b/>
        <sz val="16"/>
        <color rgb="FFFF0000"/>
        <rFont val="Arial"/>
        <family val="2"/>
      </rPr>
      <t xml:space="preserve">3. SOCIALES: </t>
    </r>
    <r>
      <rPr>
        <sz val="16"/>
        <rFont val="Arial"/>
        <family val="2"/>
      </rPr>
      <t>d</t>
    </r>
    <r>
      <rPr>
        <sz val="16"/>
        <color theme="1"/>
        <rFont val="Arial"/>
        <family val="2"/>
      </rPr>
      <t xml:space="preserve">emografía, cultura del territorio, responsabilidad social, orden público.
</t>
    </r>
    <r>
      <rPr>
        <b/>
        <sz val="16"/>
        <color rgb="FFFF0000"/>
        <rFont val="Arial"/>
        <family val="2"/>
      </rPr>
      <t>4. TECNOLÓGICOS</t>
    </r>
    <r>
      <rPr>
        <sz val="16"/>
        <color theme="1"/>
        <rFont val="Arial"/>
        <family val="2"/>
      </rPr>
      <t xml:space="preserve">: avances en tecnología, acceso a sistemas de información externos, gobierno digital.
</t>
    </r>
    <r>
      <rPr>
        <b/>
        <sz val="16"/>
        <color rgb="FFFF0000"/>
        <rFont val="Arial"/>
        <family val="2"/>
      </rPr>
      <t>5. MEDIOAMBIENTALES:</t>
    </r>
    <r>
      <rPr>
        <sz val="16"/>
        <color theme="1"/>
        <rFont val="Arial"/>
        <family val="2"/>
      </rPr>
      <t xml:space="preserve"> condiciones ambientales relacionadas con el clima, la calidad del aire, la calidad del agua, el uso del suelo, la contaminación existente, la disponibilidad de recursos naturales, emisiones y residuos, biodiversidad, catástrofes naturales, desarrollo sostenible.
</t>
    </r>
    <r>
      <rPr>
        <b/>
        <sz val="16"/>
        <color rgb="FFFF0000"/>
        <rFont val="Arial"/>
        <family val="2"/>
      </rPr>
      <t>6. COMUNICACIÓN EXTERNA:</t>
    </r>
    <r>
      <rPr>
        <sz val="16"/>
        <color theme="1"/>
        <rFont val="Arial"/>
        <family val="2"/>
      </rPr>
      <t xml:space="preserve"> mecanismos utilizados para entrar en contacto con los usuarios o ciudadanos, canales establecidos para que él mismo se comunique con la entidad.
</t>
    </r>
    <r>
      <rPr>
        <b/>
        <sz val="16"/>
        <color rgb="FFFF0000"/>
        <rFont val="Arial"/>
        <family val="2"/>
      </rPr>
      <t xml:space="preserve">
7. ARTICULACIÓN INSTITUCIONAL:</t>
    </r>
    <r>
      <rPr>
        <sz val="16"/>
        <color theme="1"/>
        <rFont val="Arial"/>
        <family val="2"/>
      </rPr>
      <t xml:space="preserve"> relación con otras entidades públicas, privadas y ONGs.</t>
    </r>
  </si>
  <si>
    <t>ESTRATEGIAS DA (Debilidades y Amenazas)</t>
  </si>
  <si>
    <t>ESTRATEGIAS FO (Fortalezas y Oportunidades)</t>
  </si>
  <si>
    <t>ESTRATEGIAS FA (Fortalezas y Amenazas)</t>
  </si>
  <si>
    <t>ESTRATEGIAS DO (Debilidades y Oportunidades)</t>
  </si>
  <si>
    <t>Macroprocesos</t>
  </si>
  <si>
    <t>Estrategia y Control de Gestión Institucional</t>
  </si>
  <si>
    <t>Relacionamiento Estratégico</t>
  </si>
  <si>
    <t>Articulación para el Bienestar Familiar</t>
  </si>
  <si>
    <t>Nutrición y Promoción del DHA</t>
  </si>
  <si>
    <t>Gestión Integral para la Atención</t>
  </si>
  <si>
    <t>Atenciones de Protección Especializadas</t>
  </si>
  <si>
    <t>Aseguramiento e IVC</t>
  </si>
  <si>
    <t>Recursos de Soporte Institucional</t>
  </si>
  <si>
    <t>Gestión de Legalidad e Integridad</t>
  </si>
  <si>
    <t>MACROPROCESO / REGIONAL</t>
  </si>
  <si>
    <t>Seguridad de la Información (NTC ISO/IEC 27001:2022)</t>
  </si>
  <si>
    <t>Proceso</t>
  </si>
  <si>
    <t>Direccionamiento Estratégico y Gestión de Resultados</t>
  </si>
  <si>
    <t>Gestión del Desempeño Organizacional</t>
  </si>
  <si>
    <t>Gestión de la Información, el Conocimiento y la Innovación</t>
  </si>
  <si>
    <t>Gobierno y Gestión de TI</t>
  </si>
  <si>
    <t>Gestión de Estrategias para la Articulación Nacional y Territorial</t>
  </si>
  <si>
    <t>Relación con la Ciudadanía</t>
  </si>
  <si>
    <t>Gestión de Políticas Públicas para los NNA, Jóvenes, Familias, Comunidades y Pueblos</t>
  </si>
  <si>
    <t>Diálogo y Concertación Institucional con NNA, Jóvenes, Familias, Comunidades y Pueblos</t>
  </si>
  <si>
    <t>Fortalecimiento Técnico, jurídico y operativo de las autoridades administrativas y equipos interdisciplinarios</t>
  </si>
  <si>
    <t>Gestión Estratégica para el Derecho Humano a la Alimentación</t>
  </si>
  <si>
    <t>Implementación de la Estrategia de los Alimentos de Alto Valor Nutricional</t>
  </si>
  <si>
    <t>Diseño de la Atención</t>
  </si>
  <si>
    <t>Planeación Operativa de la Atención</t>
  </si>
  <si>
    <t>Implementación de la Atención</t>
  </si>
  <si>
    <t>Diseño y Planeación Operativa de Atenciones de Protección Especializadas</t>
  </si>
  <si>
    <t>Implementación de Atenciones de Restablecimiento de Derechos</t>
  </si>
  <si>
    <t>Implementación de Atenciones de Responsabilidad Penal para Adolescentes</t>
  </si>
  <si>
    <t>Adopciones y Restablecimiento Internacional de Derechos</t>
  </si>
  <si>
    <t>Aseguramiento de la Calidad</t>
  </si>
  <si>
    <t>Gestión de Adquisiciones de Bienes y Servicios</t>
  </si>
  <si>
    <t>Gestión de Servicios Administrativos</t>
  </si>
  <si>
    <t>Gestión Documental</t>
  </si>
  <si>
    <t>Gestión Disciplinaria</t>
  </si>
  <si>
    <t>PROCESO</t>
  </si>
  <si>
    <t>Se cuenta con la herramienta SVE que permite ejercer un control en la ejecución y seguimiento de planes y acciones de mejora, así como la generación oportuna de reportes para la toma de decisiones</t>
  </si>
  <si>
    <t>Alto indice de desempeño institucional a partir del cumplimiento del Modelo Integrado de Planeación y Gestión. primer puesto en el sector igualdad y equidad y el 39 de un total de 160 entidades a nivel Nación.</t>
  </si>
  <si>
    <t>Existencia de una estructura documental del ICBF, que permite la organización, clasificación y control de los documentos de los procesos vigentes en la entidad.</t>
  </si>
  <si>
    <t xml:space="preserve">Se documentan, divulgan  y replican buenas prácticas y lecciones aprendidas en regionales y centros zonales para la mejora del servicio en el marco de la gestión del conocimiento de la entidad . </t>
  </si>
  <si>
    <r>
      <t xml:space="preserve">FORTALEZAS
</t>
    </r>
    <r>
      <rPr>
        <sz val="16"/>
        <color theme="1"/>
        <rFont val="Arial"/>
        <family val="2"/>
      </rPr>
      <t xml:space="preserve">Hace referencia a los </t>
    </r>
    <r>
      <rPr>
        <b/>
        <sz val="16"/>
        <color rgb="FFFF0000"/>
        <rFont val="Arial"/>
        <family val="2"/>
      </rPr>
      <t>ASPECTOS INTERNOS</t>
    </r>
    <r>
      <rPr>
        <sz val="16"/>
        <rFont val="Arial"/>
        <family val="2"/>
      </rPr>
      <t xml:space="preserve"> que son </t>
    </r>
    <r>
      <rPr>
        <b/>
        <sz val="16"/>
        <color rgb="FFFF0000"/>
        <rFont val="Arial"/>
        <family val="2"/>
      </rPr>
      <t>POSITIVOS</t>
    </r>
    <r>
      <rPr>
        <sz val="16"/>
        <rFont val="Arial"/>
        <family val="2"/>
      </rPr>
      <t xml:space="preserve"> y destacan una ventaja frente a los demas,  la operación del proceso y la prestación del Servicio Público de Bienestar Familiar.</t>
    </r>
  </si>
  <si>
    <t>Versión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</si>
</sst>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0.00_-;\-&quot;$&quot;* #,##0.00_-;_-&quot;$&quot;* &quot;-&quot;??_-;_-@_-"/>
  </numFmts>
  <fonts count="59">
    <font>
      <sz val="11"/>
      <color theme="1"/>
      <name val="Calibri"/>
      <family val="2"/>
      <scheme val="minor"/>
    </font>
    <font>
      <sz val="9"/>
      <color theme="1"/>
      <name val="Calibri"/>
      <family val="2"/>
      <scheme val="minor"/>
    </font>
    <font>
      <sz val="10"/>
      <color theme="1"/>
      <name val="Zurich BT"/>
      <family val="2"/>
    </font>
    <font>
      <b/>
      <sz val="11"/>
      <color theme="0"/>
      <name val="Calibri"/>
      <family val="2"/>
      <scheme val="minor"/>
    </font>
    <font>
      <sz val="11"/>
      <color theme="9" tint="0.79998168889431442"/>
      <name val="Calibri"/>
      <family val="2"/>
      <scheme val="minor"/>
    </font>
    <font>
      <u/>
      <sz val="10"/>
      <color theme="10"/>
      <name val="Zurich BT"/>
      <family val="2"/>
    </font>
    <font>
      <sz val="11"/>
      <color theme="1"/>
      <name val="Calibri"/>
      <family val="2"/>
      <scheme val="minor"/>
    </font>
    <font>
      <sz val="10"/>
      <name val="Segoe UI"/>
      <family val="2"/>
    </font>
    <font>
      <b/>
      <sz val="18"/>
      <name val="Segoe UI"/>
      <family val="2"/>
    </font>
    <font>
      <b/>
      <sz val="12"/>
      <name val="Segoe UI"/>
      <family val="2"/>
    </font>
    <font>
      <sz val="11"/>
      <name val="Segoe UI"/>
      <family val="2"/>
    </font>
    <font>
      <sz val="12"/>
      <name val="Segoe UI"/>
      <family val="2"/>
    </font>
    <font>
      <b/>
      <sz val="11"/>
      <color indexed="23"/>
      <name val="Segoe UI"/>
      <family val="2"/>
    </font>
    <font>
      <b/>
      <sz val="16"/>
      <name val="Segoe UI"/>
      <family val="2"/>
    </font>
    <font>
      <b/>
      <sz val="16"/>
      <color theme="6" tint="-0.499984740745262"/>
      <name val="Segoe UI"/>
      <family val="2"/>
    </font>
    <font>
      <b/>
      <sz val="12"/>
      <name val="Arial"/>
      <family val="2"/>
    </font>
    <font>
      <sz val="12"/>
      <name val="Arial"/>
      <family val="2"/>
    </font>
    <font>
      <sz val="12"/>
      <color theme="1"/>
      <name val="Arial"/>
      <family val="2"/>
    </font>
    <font>
      <sz val="11"/>
      <color theme="4"/>
      <name val="Calibri"/>
      <family val="2"/>
      <scheme val="minor"/>
    </font>
    <font>
      <b/>
      <sz val="11"/>
      <color theme="1"/>
      <name val="Arial"/>
      <family val="2"/>
    </font>
    <font>
      <sz val="11"/>
      <color theme="1"/>
      <name val="Arial"/>
      <family val="2"/>
    </font>
    <font>
      <sz val="14"/>
      <color theme="1"/>
      <name val="Arial"/>
      <family val="2"/>
    </font>
    <font>
      <sz val="16"/>
      <color theme="1"/>
      <name val="Arial"/>
      <family val="2"/>
    </font>
    <font>
      <b/>
      <sz val="16"/>
      <color theme="1"/>
      <name val="Arial"/>
      <family val="2"/>
    </font>
    <font>
      <b/>
      <sz val="18"/>
      <color theme="1"/>
      <name val="Arial"/>
      <family val="2"/>
    </font>
    <font>
      <b/>
      <sz val="22"/>
      <color theme="1"/>
      <name val="Arial"/>
      <family val="2"/>
    </font>
    <font>
      <sz val="14"/>
      <name val="Arial"/>
      <family val="2"/>
    </font>
    <font>
      <b/>
      <sz val="14"/>
      <name val="Arial"/>
      <family val="2"/>
    </font>
    <font>
      <b/>
      <sz val="16"/>
      <name val="Arial"/>
      <family val="2"/>
    </font>
    <font>
      <sz val="16"/>
      <name val="Arial"/>
      <family val="2"/>
    </font>
    <font>
      <b/>
      <sz val="16"/>
      <color rgb="FFFF0000"/>
      <name val="Arial"/>
      <family val="2"/>
    </font>
    <font>
      <b/>
      <sz val="16"/>
      <color theme="5" tint="-0.249977111117893"/>
      <name val="Arial"/>
      <family val="2"/>
    </font>
    <font>
      <b/>
      <sz val="16"/>
      <color theme="9" tint="-0.249977111117893"/>
      <name val="Arial"/>
      <family val="2"/>
    </font>
    <font>
      <b/>
      <sz val="16"/>
      <color theme="9"/>
      <name val="Arial"/>
      <family val="2"/>
    </font>
    <font>
      <b/>
      <sz val="16"/>
      <color theme="6" tint="-0.499984740745262"/>
      <name val="Arial"/>
      <family val="2"/>
    </font>
    <font>
      <b/>
      <sz val="18"/>
      <name val="Arial"/>
      <family val="2"/>
    </font>
    <font>
      <b/>
      <u/>
      <sz val="16"/>
      <color theme="1"/>
      <name val="Arial"/>
      <family val="2"/>
    </font>
    <font>
      <b/>
      <sz val="16"/>
      <color rgb="FFC00000"/>
      <name val="Arial"/>
      <family val="2"/>
    </font>
    <font>
      <b/>
      <sz val="24"/>
      <color theme="1"/>
      <name val="Arial"/>
      <family val="2"/>
    </font>
    <font>
      <b/>
      <sz val="22"/>
      <name val="Arial"/>
      <family val="2"/>
    </font>
    <font>
      <b/>
      <sz val="11"/>
      <color theme="0"/>
      <name val="Arial"/>
      <family val="2"/>
    </font>
    <font>
      <sz val="10"/>
      <name val="Arial"/>
      <family val="2"/>
    </font>
    <font>
      <b/>
      <sz val="12"/>
      <color theme="0"/>
      <name val="Arial"/>
      <family val="2"/>
    </font>
    <font>
      <sz val="12"/>
      <color theme="9" tint="0.79998168889431442"/>
      <name val="Arial"/>
      <family val="2"/>
    </font>
    <font>
      <sz val="12"/>
      <color theme="4"/>
      <name val="Arial"/>
      <family val="2"/>
    </font>
    <font>
      <sz val="11"/>
      <color theme="1"/>
      <name val="Calibri"/>
      <family val="5"/>
      <scheme val="minor"/>
    </font>
    <font>
      <sz val="12"/>
      <color theme="1"/>
      <name val="Tempus Sans ITC"/>
      <family val="5"/>
    </font>
    <font>
      <sz val="6"/>
      <color theme="1"/>
      <name val="Arial"/>
      <family val="2"/>
    </font>
    <font>
      <sz val="11"/>
      <color theme="1"/>
      <name val="Calibri"/>
      <family val="5"/>
    </font>
    <font>
      <b/>
      <sz val="20"/>
      <color theme="1"/>
      <name val="Arial"/>
      <family val="2"/>
    </font>
    <font>
      <sz val="14"/>
      <color theme="1"/>
      <name val="Calibri"/>
      <family val="2"/>
      <scheme val="minor"/>
    </font>
    <font>
      <b/>
      <sz val="14"/>
      <color theme="1"/>
      <name val="Calibri"/>
      <family val="2"/>
      <scheme val="minor"/>
    </font>
    <font>
      <sz val="14"/>
      <color theme="1"/>
      <name val="Arial Nova"/>
      <family val="2"/>
    </font>
    <font>
      <sz val="14"/>
      <color rgb="FFFF0000"/>
      <name val="Calibri"/>
      <family val="2"/>
      <scheme val="minor"/>
    </font>
    <font>
      <b/>
      <sz val="12"/>
      <color theme="1"/>
      <name val="Tempus Sans ITC"/>
      <family val="5"/>
    </font>
    <font>
      <b/>
      <sz val="10"/>
      <color theme="1"/>
      <name val="Arial"/>
      <family val="2"/>
    </font>
    <font>
      <sz val="10"/>
      <color theme="1"/>
      <name val="Arial"/>
      <family val="2"/>
    </font>
    <font>
      <sz val="11"/>
      <color rgb="FF000000"/>
      <name val="Calibri"/>
      <family val="2"/>
      <scheme val="minor"/>
    </font>
    <font>
      <sz val="11"/>
      <name val="Arial"/>
      <family val="2"/>
    </font>
  </fonts>
  <fills count="16">
    <fill>
      <patternFill patternType="none"/>
    </fill>
    <fill>
      <patternFill patternType="gray125"/>
    </fill>
    <fill>
      <patternFill patternType="solid">
        <fgColor rgb="FF5F9127"/>
        <bgColor indexed="64"/>
      </patternFill>
    </fill>
    <fill>
      <patternFill patternType="solid">
        <fgColor theme="0"/>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indexed="22"/>
        <bgColor indexed="64"/>
      </patternFill>
    </fill>
    <fill>
      <patternFill patternType="solid">
        <fgColor indexed="9"/>
        <bgColor indexed="64"/>
      </patternFill>
    </fill>
    <fill>
      <patternFill patternType="solid">
        <fgColor theme="9" tint="0.39997558519241921"/>
        <bgColor indexed="64"/>
      </patternFill>
    </fill>
    <fill>
      <patternFill patternType="solid">
        <fgColor theme="2"/>
        <bgColor indexed="64"/>
      </patternFill>
    </fill>
    <fill>
      <patternFill patternType="solid">
        <fgColor theme="2" tint="-0.249977111117893"/>
        <bgColor indexed="64"/>
      </patternFill>
    </fill>
    <fill>
      <patternFill patternType="solid">
        <fgColor theme="8" tint="0.59999389629810485"/>
        <bgColor indexed="64"/>
      </patternFill>
    </fill>
    <fill>
      <patternFill patternType="solid">
        <fgColor rgb="FFFFFFCC"/>
        <bgColor indexed="64"/>
      </patternFill>
    </fill>
    <fill>
      <patternFill patternType="solid">
        <fgColor theme="9" tint="-0.249977111117893"/>
        <bgColor indexed="64"/>
      </patternFill>
    </fill>
    <fill>
      <patternFill patternType="solid">
        <fgColor theme="7" tint="0.79998168889431442"/>
        <bgColor indexed="64"/>
      </patternFill>
    </fill>
    <fill>
      <patternFill patternType="solid">
        <fgColor theme="5" tint="0.79998168889431442"/>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rgb="FF407845"/>
      </left>
      <right style="thin">
        <color rgb="FF407845"/>
      </right>
      <top style="thin">
        <color rgb="FF407845"/>
      </top>
      <bottom style="thin">
        <color rgb="FF407845"/>
      </bottom>
      <diagonal/>
    </border>
    <border>
      <left style="thin">
        <color rgb="FF407845"/>
      </left>
      <right style="thin">
        <color rgb="FF407845"/>
      </right>
      <top style="thin">
        <color rgb="FF407845"/>
      </top>
      <bottom/>
      <diagonal/>
    </border>
    <border>
      <left/>
      <right/>
      <top style="thin">
        <color rgb="FF5F9127"/>
      </top>
      <bottom style="thin">
        <color rgb="FF407845"/>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55"/>
      </left>
      <right/>
      <top/>
      <bottom/>
      <diagonal/>
    </border>
    <border>
      <left style="thin">
        <color indexed="55"/>
      </left>
      <right/>
      <top style="thin">
        <color indexed="55"/>
      </top>
      <bottom style="thin">
        <color indexed="55"/>
      </bottom>
      <diagonal/>
    </border>
    <border>
      <left/>
      <right style="thin">
        <color indexed="55"/>
      </right>
      <top style="thin">
        <color indexed="55"/>
      </top>
      <bottom style="thin">
        <color indexed="55"/>
      </bottom>
      <diagonal/>
    </border>
    <border>
      <left/>
      <right style="thin">
        <color indexed="55"/>
      </right>
      <top/>
      <bottom/>
      <diagonal/>
    </border>
    <border>
      <left/>
      <right/>
      <top/>
      <bottom style="medium">
        <color indexed="22"/>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style="thin">
        <color indexed="64"/>
      </bottom>
      <diagonal/>
    </border>
    <border>
      <left/>
      <right/>
      <top/>
      <bottom style="thin">
        <color indexed="64"/>
      </bottom>
      <diagonal/>
    </border>
    <border>
      <left/>
      <right style="thin">
        <color rgb="FF407845"/>
      </right>
      <top/>
      <bottom/>
      <diagonal/>
    </border>
    <border>
      <left style="thin">
        <color rgb="FF407845"/>
      </left>
      <right/>
      <top/>
      <bottom style="thin">
        <color rgb="FF5F9127"/>
      </bottom>
      <diagonal/>
    </border>
    <border>
      <left style="thin">
        <color rgb="FF407845"/>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top/>
      <bottom style="thin">
        <color rgb="FF5F9127"/>
      </bottom>
      <diagonal/>
    </border>
    <border>
      <left style="thin">
        <color rgb="FF407845"/>
      </left>
      <right style="thin">
        <color rgb="FF407845"/>
      </right>
      <top/>
      <bottom/>
      <diagonal/>
    </border>
    <border>
      <left/>
      <right style="thin">
        <color rgb="FF407845"/>
      </right>
      <top style="thin">
        <color rgb="FF407845"/>
      </top>
      <bottom style="thin">
        <color rgb="FF407845"/>
      </bottom>
      <diagonal/>
    </border>
    <border>
      <left/>
      <right style="thin">
        <color rgb="FF407845"/>
      </right>
      <top style="thin">
        <color theme="0"/>
      </top>
      <bottom style="thin">
        <color theme="0"/>
      </bottom>
      <diagonal/>
    </border>
    <border>
      <left/>
      <right/>
      <top style="thin">
        <color theme="0"/>
      </top>
      <bottom style="thin">
        <color theme="0"/>
      </bottom>
      <diagonal/>
    </border>
    <border>
      <left/>
      <right style="thin">
        <color rgb="FF407845"/>
      </right>
      <top/>
      <bottom style="thin">
        <color theme="0"/>
      </bottom>
      <diagonal/>
    </border>
    <border>
      <left/>
      <right/>
      <top/>
      <bottom style="thin">
        <color theme="0"/>
      </bottom>
      <diagonal/>
    </border>
  </borders>
  <cellStyleXfs count="4">
    <xf numFmtId="0" fontId="0" fillId="0" borderId="0"/>
    <xf numFmtId="0" fontId="2" fillId="0" borderId="0"/>
    <xf numFmtId="0" fontId="5" fillId="0" borderId="0" applyNumberFormat="0" applyFill="0" applyBorder="0" applyAlignment="0" applyProtection="0">
      <alignment vertical="top"/>
      <protection locked="0"/>
    </xf>
    <xf numFmtId="164" fontId="6" fillId="0" borderId="0" applyFont="0" applyFill="0" applyBorder="0" applyAlignment="0" applyProtection="0"/>
  </cellStyleXfs>
  <cellXfs count="203">
    <xf numFmtId="0" fontId="0" fillId="0" borderId="0" xfId="0"/>
    <xf numFmtId="0" fontId="0" fillId="5" borderId="0" xfId="0" applyFill="1"/>
    <xf numFmtId="0" fontId="0" fillId="3" borderId="0" xfId="0" applyFill="1"/>
    <xf numFmtId="0" fontId="1" fillId="2" borderId="0" xfId="0" applyFont="1" applyFill="1" applyAlignment="1">
      <alignment horizontal="center" vertical="center"/>
    </xf>
    <xf numFmtId="0" fontId="7" fillId="6" borderId="11" xfId="0" applyFont="1" applyFill="1" applyBorder="1"/>
    <xf numFmtId="0" fontId="7" fillId="6" borderId="0" xfId="0" applyFont="1" applyFill="1"/>
    <xf numFmtId="0" fontId="7" fillId="6" borderId="12" xfId="0" applyFont="1" applyFill="1" applyBorder="1"/>
    <xf numFmtId="0" fontId="9" fillId="6" borderId="0" xfId="0" applyFont="1" applyFill="1" applyAlignment="1">
      <alignment horizontal="center"/>
    </xf>
    <xf numFmtId="0" fontId="11" fillId="6" borderId="0" xfId="0" applyFont="1" applyFill="1"/>
    <xf numFmtId="0" fontId="0" fillId="5" borderId="4" xfId="0" applyFill="1" applyBorder="1" applyAlignment="1">
      <alignment horizontal="left"/>
    </xf>
    <xf numFmtId="0" fontId="0" fillId="5" borderId="0" xfId="0" applyFill="1" applyAlignment="1">
      <alignment horizontal="left"/>
    </xf>
    <xf numFmtId="0" fontId="12" fillId="9" borderId="1" xfId="0" applyFont="1" applyFill="1" applyBorder="1" applyAlignment="1">
      <alignment horizontal="center" vertical="center" wrapText="1"/>
    </xf>
    <xf numFmtId="0" fontId="13" fillId="8" borderId="1" xfId="0" applyFont="1" applyFill="1" applyBorder="1" applyAlignment="1">
      <alignment horizontal="center"/>
    </xf>
    <xf numFmtId="49" fontId="16" fillId="7" borderId="1" xfId="0" applyNumberFormat="1" applyFont="1" applyFill="1" applyBorder="1" applyAlignment="1">
      <alignment horizontal="left" vertical="center"/>
    </xf>
    <xf numFmtId="0" fontId="0" fillId="14" borderId="0" xfId="0" applyFill="1"/>
    <xf numFmtId="0" fontId="0" fillId="5" borderId="0" xfId="0" applyFill="1" applyProtection="1">
      <protection hidden="1"/>
    </xf>
    <xf numFmtId="0" fontId="4" fillId="5" borderId="0" xfId="0" applyFont="1" applyFill="1" applyProtection="1">
      <protection hidden="1"/>
    </xf>
    <xf numFmtId="0" fontId="7" fillId="5" borderId="0" xfId="0" applyFont="1" applyFill="1" applyAlignment="1">
      <alignment horizontal="center"/>
    </xf>
    <xf numFmtId="0" fontId="0" fillId="13" borderId="0" xfId="0" applyFill="1"/>
    <xf numFmtId="0" fontId="0" fillId="0" borderId="0" xfId="0" applyAlignment="1" applyProtection="1">
      <alignment horizontal="left" vertical="center" wrapText="1"/>
      <protection locked="0"/>
    </xf>
    <xf numFmtId="0" fontId="0" fillId="9" borderId="0" xfId="0" applyFill="1" applyAlignment="1" applyProtection="1">
      <alignment horizontal="left" wrapText="1"/>
      <protection locked="0"/>
    </xf>
    <xf numFmtId="0" fontId="0" fillId="9" borderId="0" xfId="0" applyFill="1" applyAlignment="1">
      <alignment horizontal="left"/>
    </xf>
    <xf numFmtId="0" fontId="0" fillId="9" borderId="0" xfId="0" applyFill="1" applyAlignment="1" applyProtection="1">
      <alignment horizontal="left"/>
      <protection locked="0"/>
    </xf>
    <xf numFmtId="0" fontId="4" fillId="9" borderId="0" xfId="0" applyFont="1" applyFill="1" applyProtection="1">
      <protection hidden="1"/>
    </xf>
    <xf numFmtId="0" fontId="18" fillId="9" borderId="0" xfId="0" applyFont="1" applyFill="1" applyProtection="1">
      <protection hidden="1"/>
    </xf>
    <xf numFmtId="0" fontId="7" fillId="9" borderId="0" xfId="0" applyFont="1" applyFill="1" applyAlignment="1">
      <alignment horizontal="center"/>
    </xf>
    <xf numFmtId="0" fontId="0" fillId="9" borderId="0" xfId="0" applyFill="1" applyProtection="1">
      <protection hidden="1"/>
    </xf>
    <xf numFmtId="49" fontId="16" fillId="7" borderId="17" xfId="0" applyNumberFormat="1" applyFont="1" applyFill="1" applyBorder="1" applyAlignment="1">
      <alignment horizontal="left" vertical="center"/>
    </xf>
    <xf numFmtId="49" fontId="10" fillId="7" borderId="1" xfId="0" applyNumberFormat="1" applyFont="1" applyFill="1" applyBorder="1" applyAlignment="1">
      <alignment horizontal="left" vertical="center" wrapText="1"/>
    </xf>
    <xf numFmtId="0" fontId="13" fillId="8" borderId="14" xfId="0" applyFont="1" applyFill="1" applyBorder="1" applyAlignment="1">
      <alignment horizontal="center" vertical="center" wrapText="1"/>
    </xf>
    <xf numFmtId="0" fontId="15" fillId="12" borderId="14" xfId="0" applyFont="1" applyFill="1" applyBorder="1" applyAlignment="1">
      <alignment horizontal="center" vertical="center" wrapText="1"/>
    </xf>
    <xf numFmtId="0" fontId="15" fillId="12" borderId="14" xfId="0" applyFont="1" applyFill="1" applyBorder="1" applyAlignment="1">
      <alignment horizontal="left" vertical="center" wrapText="1"/>
    </xf>
    <xf numFmtId="0" fontId="19" fillId="4" borderId="1" xfId="0" applyFont="1" applyFill="1" applyBorder="1" applyAlignment="1">
      <alignment horizontal="center" vertical="center"/>
    </xf>
    <xf numFmtId="0" fontId="28" fillId="8" borderId="1" xfId="0" applyFont="1" applyFill="1" applyBorder="1" applyAlignment="1">
      <alignment horizontal="center" vertical="center"/>
    </xf>
    <xf numFmtId="0" fontId="23" fillId="8" borderId="0" xfId="0" applyFont="1" applyFill="1" applyAlignment="1">
      <alignment horizontal="center" vertical="center" wrapText="1"/>
    </xf>
    <xf numFmtId="49" fontId="27" fillId="7" borderId="1" xfId="0" applyNumberFormat="1" applyFont="1" applyFill="1" applyBorder="1" applyAlignment="1">
      <alignment horizontal="justify" vertical="center" wrapText="1"/>
    </xf>
    <xf numFmtId="0" fontId="9" fillId="14" borderId="0" xfId="0" applyFont="1" applyFill="1" applyAlignment="1">
      <alignment horizontal="center" vertical="center"/>
    </xf>
    <xf numFmtId="0" fontId="0" fillId="14" borderId="0" xfId="0" applyFill="1" applyAlignment="1">
      <alignment horizontal="justify" vertical="center"/>
    </xf>
    <xf numFmtId="0" fontId="23" fillId="14" borderId="0" xfId="0" applyFont="1" applyFill="1" applyAlignment="1">
      <alignment vertical="center"/>
    </xf>
    <xf numFmtId="0" fontId="21" fillId="14" borderId="0" xfId="0" applyFont="1" applyFill="1" applyAlignment="1">
      <alignment vertical="center" wrapText="1"/>
    </xf>
    <xf numFmtId="0" fontId="22" fillId="14" borderId="0" xfId="0" applyFont="1" applyFill="1" applyAlignment="1">
      <alignment vertical="center" wrapText="1"/>
    </xf>
    <xf numFmtId="0" fontId="19" fillId="15" borderId="1" xfId="0" applyFont="1" applyFill="1" applyBorder="1" applyAlignment="1">
      <alignment horizontal="center" vertical="center"/>
    </xf>
    <xf numFmtId="0" fontId="28" fillId="8" borderId="1" xfId="0" applyFont="1" applyFill="1" applyBorder="1" applyAlignment="1">
      <alignment horizontal="center" vertical="center" wrapText="1"/>
    </xf>
    <xf numFmtId="49" fontId="16" fillId="7" borderId="1" xfId="0" applyNumberFormat="1" applyFont="1" applyFill="1" applyBorder="1" applyAlignment="1">
      <alignment horizontal="justify" vertical="center" wrapText="1"/>
    </xf>
    <xf numFmtId="0" fontId="17" fillId="0" borderId="1" xfId="0" applyFont="1" applyBorder="1" applyAlignment="1">
      <alignment horizontal="justify" vertical="center"/>
    </xf>
    <xf numFmtId="0" fontId="20" fillId="5" borderId="0" xfId="0" applyFont="1" applyFill="1" applyAlignment="1">
      <alignment vertical="center"/>
    </xf>
    <xf numFmtId="0" fontId="20" fillId="5" borderId="4" xfId="0" applyFont="1" applyFill="1" applyBorder="1" applyAlignment="1">
      <alignment horizontal="left"/>
    </xf>
    <xf numFmtId="0" fontId="20" fillId="5" borderId="0" xfId="0" applyFont="1" applyFill="1" applyAlignment="1">
      <alignment horizontal="left"/>
    </xf>
    <xf numFmtId="0" fontId="20" fillId="5" borderId="0" xfId="0" applyFont="1" applyFill="1"/>
    <xf numFmtId="14" fontId="20" fillId="0" borderId="2" xfId="0" applyNumberFormat="1" applyFont="1" applyBorder="1" applyAlignment="1" applyProtection="1">
      <alignment horizontal="left" wrapText="1"/>
      <protection locked="0"/>
    </xf>
    <xf numFmtId="0" fontId="20" fillId="0" borderId="0" xfId="0" applyFont="1" applyAlignment="1">
      <alignment horizontal="left"/>
    </xf>
    <xf numFmtId="0" fontId="43" fillId="5" borderId="0" xfId="0" applyFont="1" applyFill="1" applyProtection="1">
      <protection hidden="1"/>
    </xf>
    <xf numFmtId="0" fontId="44" fillId="5" borderId="0" xfId="0" applyFont="1" applyFill="1" applyProtection="1">
      <protection hidden="1"/>
    </xf>
    <xf numFmtId="0" fontId="16" fillId="5" borderId="0" xfId="0" applyFont="1" applyFill="1" applyAlignment="1">
      <alignment horizontal="center"/>
    </xf>
    <xf numFmtId="0" fontId="17" fillId="0" borderId="0" xfId="0" applyFont="1"/>
    <xf numFmtId="0" fontId="17" fillId="5" borderId="0" xfId="0" applyFont="1" applyFill="1" applyAlignment="1">
      <alignment vertical="center"/>
    </xf>
    <xf numFmtId="0" fontId="17" fillId="5" borderId="0" xfId="0" applyFont="1" applyFill="1" applyProtection="1">
      <protection hidden="1"/>
    </xf>
    <xf numFmtId="0" fontId="17" fillId="5" borderId="0" xfId="0" applyFont="1" applyFill="1" applyAlignment="1">
      <alignment horizontal="left"/>
    </xf>
    <xf numFmtId="0" fontId="42" fillId="2" borderId="33" xfId="0" applyFont="1" applyFill="1" applyBorder="1" applyAlignment="1">
      <alignment horizontal="left"/>
    </xf>
    <xf numFmtId="0" fontId="17" fillId="0" borderId="3" xfId="0" applyFont="1" applyBorder="1" applyAlignment="1" applyProtection="1">
      <alignment horizontal="left" vertical="center" wrapText="1"/>
      <protection locked="0"/>
    </xf>
    <xf numFmtId="0" fontId="17" fillId="5" borderId="4" xfId="0" applyFont="1" applyFill="1" applyBorder="1" applyAlignment="1">
      <alignment horizontal="left" vertical="center"/>
    </xf>
    <xf numFmtId="0" fontId="17" fillId="0" borderId="2" xfId="0" applyFont="1" applyBorder="1" applyAlignment="1" applyProtection="1">
      <alignment horizontal="left" vertical="center"/>
      <protection locked="0"/>
    </xf>
    <xf numFmtId="0" fontId="17" fillId="5" borderId="0" xfId="0" applyFont="1" applyFill="1" applyAlignment="1">
      <alignment horizontal="left" vertical="center"/>
    </xf>
    <xf numFmtId="14" fontId="17" fillId="0" borderId="2" xfId="0" applyNumberFormat="1" applyFont="1" applyBorder="1" applyAlignment="1" applyProtection="1">
      <alignment horizontal="left" vertical="center" wrapText="1"/>
      <protection locked="0"/>
    </xf>
    <xf numFmtId="0" fontId="17" fillId="0" borderId="0" xfId="0" applyFont="1" applyAlignment="1">
      <alignment horizontal="left" vertical="center"/>
    </xf>
    <xf numFmtId="0" fontId="42" fillId="2" borderId="22" xfId="0" applyFont="1" applyFill="1" applyBorder="1" applyAlignment="1">
      <alignment horizontal="left" vertical="center"/>
    </xf>
    <xf numFmtId="0" fontId="20" fillId="5" borderId="0" xfId="0" applyFont="1" applyFill="1" applyAlignment="1">
      <alignment horizontal="left" vertical="center"/>
    </xf>
    <xf numFmtId="0" fontId="0" fillId="0" borderId="0" xfId="0" applyAlignment="1">
      <alignment vertical="center"/>
    </xf>
    <xf numFmtId="0" fontId="22" fillId="5" borderId="0" xfId="0" applyFont="1" applyFill="1"/>
    <xf numFmtId="0" fontId="22" fillId="0" borderId="0" xfId="0" applyFont="1"/>
    <xf numFmtId="0" fontId="50" fillId="0" borderId="0" xfId="0" applyFont="1"/>
    <xf numFmtId="0" fontId="51" fillId="0" borderId="0" xfId="0" applyFont="1"/>
    <xf numFmtId="0" fontId="21" fillId="0" borderId="0" xfId="0" applyFont="1"/>
    <xf numFmtId="0" fontId="52" fillId="0" borderId="0" xfId="0" applyFont="1"/>
    <xf numFmtId="0" fontId="53" fillId="0" borderId="0" xfId="0" applyFont="1"/>
    <xf numFmtId="0" fontId="50" fillId="0" borderId="1" xfId="0" applyFont="1" applyBorder="1" applyAlignment="1">
      <alignment vertical="center" wrapText="1"/>
    </xf>
    <xf numFmtId="0" fontId="50" fillId="0" borderId="1" xfId="0" applyFont="1" applyBorder="1" applyAlignment="1">
      <alignment vertical="center"/>
    </xf>
    <xf numFmtId="0" fontId="53" fillId="0" borderId="1" xfId="0" applyFont="1" applyBorder="1" applyAlignment="1">
      <alignment vertical="center" wrapText="1"/>
    </xf>
    <xf numFmtId="0" fontId="50" fillId="0" borderId="7" xfId="0" applyFont="1" applyBorder="1" applyAlignment="1">
      <alignment vertical="center" wrapText="1"/>
    </xf>
    <xf numFmtId="0" fontId="50" fillId="0" borderId="0" xfId="0" applyFont="1" applyAlignment="1">
      <alignment vertical="center" wrapText="1"/>
    </xf>
    <xf numFmtId="0" fontId="0" fillId="0" borderId="34" xfId="0" applyBorder="1" applyAlignment="1" applyProtection="1">
      <alignment horizontal="left" vertical="center" wrapText="1"/>
      <protection locked="0"/>
    </xf>
    <xf numFmtId="0" fontId="20" fillId="0" borderId="3" xfId="0" applyFont="1" applyBorder="1" applyAlignment="1" applyProtection="1">
      <alignment horizontal="left" vertical="center" wrapText="1"/>
      <protection locked="0"/>
    </xf>
    <xf numFmtId="0" fontId="20" fillId="0" borderId="2" xfId="0" applyFont="1" applyBorder="1" applyAlignment="1" applyProtection="1">
      <alignment horizontal="left" vertical="center" wrapText="1"/>
      <protection locked="0"/>
    </xf>
    <xf numFmtId="0" fontId="20" fillId="0" borderId="0" xfId="0" applyFont="1"/>
    <xf numFmtId="0" fontId="41" fillId="0" borderId="0" xfId="0" applyFont="1" applyAlignment="1">
      <alignment horizontal="center"/>
    </xf>
    <xf numFmtId="0" fontId="7" fillId="0" borderId="0" xfId="0" applyFont="1" applyAlignment="1">
      <alignment horizontal="center"/>
    </xf>
    <xf numFmtId="0" fontId="16" fillId="0" borderId="0" xfId="0" applyFont="1" applyAlignment="1">
      <alignment horizontal="center"/>
    </xf>
    <xf numFmtId="0" fontId="13" fillId="8" borderId="17" xfId="0" applyFont="1" applyFill="1" applyBorder="1" applyAlignment="1">
      <alignment horizontal="center"/>
    </xf>
    <xf numFmtId="0" fontId="21" fillId="0" borderId="0" xfId="0" applyFont="1" applyAlignment="1">
      <alignment vertical="center"/>
    </xf>
    <xf numFmtId="0" fontId="56" fillId="0" borderId="1" xfId="0" applyFont="1" applyBorder="1" applyAlignment="1">
      <alignment horizontal="center" vertical="center"/>
    </xf>
    <xf numFmtId="14" fontId="41" fillId="0" borderId="1" xfId="0" applyNumberFormat="1" applyFont="1" applyBorder="1" applyAlignment="1">
      <alignment horizontal="center" vertical="center"/>
    </xf>
    <xf numFmtId="0" fontId="41" fillId="0" borderId="1" xfId="0" applyFont="1" applyBorder="1" applyAlignment="1">
      <alignment horizontal="center" vertical="center"/>
    </xf>
    <xf numFmtId="0" fontId="0" fillId="0" borderId="1" xfId="0" applyBorder="1" applyAlignment="1">
      <alignment vertical="top" wrapText="1"/>
    </xf>
    <xf numFmtId="0" fontId="0" fillId="3" borderId="1" xfId="0" applyFill="1" applyBorder="1" applyAlignment="1">
      <alignment vertical="top" wrapText="1"/>
    </xf>
    <xf numFmtId="0" fontId="57" fillId="3" borderId="1" xfId="0" applyFont="1" applyFill="1" applyBorder="1" applyAlignment="1">
      <alignment vertical="top" wrapText="1"/>
    </xf>
    <xf numFmtId="0" fontId="17" fillId="0" borderId="35" xfId="0" applyFont="1" applyBorder="1" applyAlignment="1" applyProtection="1">
      <alignment horizontal="left" vertical="center"/>
      <protection locked="0"/>
    </xf>
    <xf numFmtId="0" fontId="58" fillId="0" borderId="1" xfId="0" applyFont="1" applyBorder="1" applyAlignment="1">
      <alignment horizontal="left" vertical="center" wrapText="1"/>
    </xf>
    <xf numFmtId="0" fontId="45" fillId="0" borderId="0" xfId="0" applyFont="1" applyAlignment="1">
      <alignment horizontal="center" vertical="center" wrapText="1"/>
    </xf>
    <xf numFmtId="0" fontId="45" fillId="0" borderId="16" xfId="0" applyFont="1" applyBorder="1" applyAlignment="1">
      <alignment horizontal="center" vertical="center" wrapText="1"/>
    </xf>
    <xf numFmtId="0" fontId="13" fillId="8" borderId="26" xfId="0" applyFont="1" applyFill="1" applyBorder="1" applyAlignment="1">
      <alignment horizontal="center" wrapText="1"/>
    </xf>
    <xf numFmtId="0" fontId="13" fillId="8" borderId="6" xfId="0" applyFont="1" applyFill="1" applyBorder="1" applyAlignment="1">
      <alignment horizontal="center" wrapText="1"/>
    </xf>
    <xf numFmtId="0" fontId="13" fillId="8" borderId="17" xfId="0" applyFont="1" applyFill="1" applyBorder="1" applyAlignment="1">
      <alignment horizontal="center" wrapText="1"/>
    </xf>
    <xf numFmtId="0" fontId="13" fillId="8" borderId="31" xfId="0" applyFont="1" applyFill="1" applyBorder="1" applyAlignment="1">
      <alignment horizontal="center" vertical="center" wrapText="1"/>
    </xf>
    <xf numFmtId="0" fontId="13" fillId="8" borderId="32" xfId="0" applyFont="1" applyFill="1" applyBorder="1" applyAlignment="1">
      <alignment horizontal="center" vertical="center" wrapText="1"/>
    </xf>
    <xf numFmtId="0" fontId="20" fillId="0" borderId="24" xfId="0" applyFont="1" applyBorder="1" applyAlignment="1" applyProtection="1">
      <alignment horizontal="center" vertical="center" wrapText="1"/>
      <protection locked="0"/>
    </xf>
    <xf numFmtId="0" fontId="20" fillId="0" borderId="25" xfId="0" applyFont="1" applyBorder="1" applyAlignment="1" applyProtection="1">
      <alignment horizontal="center" vertical="center" wrapText="1"/>
      <protection locked="0"/>
    </xf>
    <xf numFmtId="0" fontId="16" fillId="3" borderId="27" xfId="0" applyFont="1" applyFill="1" applyBorder="1" applyAlignment="1">
      <alignment horizontal="center"/>
    </xf>
    <xf numFmtId="0" fontId="16" fillId="3" borderId="18" xfId="0" applyFont="1" applyFill="1" applyBorder="1" applyAlignment="1">
      <alignment horizontal="center"/>
    </xf>
    <xf numFmtId="0" fontId="16" fillId="3" borderId="28" xfId="0" applyFont="1" applyFill="1" applyBorder="1" applyAlignment="1">
      <alignment horizontal="center"/>
    </xf>
    <xf numFmtId="0" fontId="16" fillId="3" borderId="29" xfId="0" applyFont="1" applyFill="1" applyBorder="1" applyAlignment="1">
      <alignment horizontal="center"/>
    </xf>
    <xf numFmtId="0" fontId="16" fillId="3" borderId="20" xfId="0" applyFont="1" applyFill="1" applyBorder="1" applyAlignment="1">
      <alignment horizontal="center"/>
    </xf>
    <xf numFmtId="0" fontId="16" fillId="3" borderId="30" xfId="0" applyFont="1" applyFill="1" applyBorder="1" applyAlignment="1">
      <alignment horizontal="center"/>
    </xf>
    <xf numFmtId="0" fontId="14" fillId="4" borderId="5" xfId="0" applyFont="1" applyFill="1" applyBorder="1" applyAlignment="1">
      <alignment horizontal="center"/>
    </xf>
    <xf numFmtId="0" fontId="14" fillId="4" borderId="6" xfId="0" applyFont="1" applyFill="1" applyBorder="1" applyAlignment="1">
      <alignment horizontal="center"/>
    </xf>
    <xf numFmtId="0" fontId="14" fillId="4" borderId="19" xfId="0" applyFont="1" applyFill="1" applyBorder="1" applyAlignment="1">
      <alignment horizontal="center"/>
    </xf>
    <xf numFmtId="0" fontId="56" fillId="0" borderId="5" xfId="0" applyFont="1" applyBorder="1" applyAlignment="1">
      <alignment horizontal="center" vertical="center" wrapText="1"/>
    </xf>
    <xf numFmtId="0" fontId="56" fillId="0" borderId="17" xfId="0" applyFont="1" applyBorder="1" applyAlignment="1">
      <alignment horizontal="center" vertical="center"/>
    </xf>
    <xf numFmtId="0" fontId="3" fillId="2" borderId="0" xfId="0" applyFont="1" applyFill="1" applyAlignment="1">
      <alignment horizontal="left" vertical="center"/>
    </xf>
    <xf numFmtId="0" fontId="3" fillId="2" borderId="21" xfId="0" applyFont="1" applyFill="1" applyBorder="1" applyAlignment="1">
      <alignment horizontal="left" vertical="center"/>
    </xf>
    <xf numFmtId="0" fontId="42" fillId="2" borderId="0" xfId="0" applyFont="1" applyFill="1" applyAlignment="1">
      <alignment horizontal="left" vertical="center"/>
    </xf>
    <xf numFmtId="0" fontId="42" fillId="2" borderId="21" xfId="0" applyFont="1" applyFill="1" applyBorder="1" applyAlignment="1">
      <alignment horizontal="left" vertical="center"/>
    </xf>
    <xf numFmtId="14" fontId="17" fillId="0" borderId="1" xfId="0" applyNumberFormat="1" applyFont="1" applyBorder="1" applyAlignment="1" applyProtection="1">
      <alignment horizontal="center"/>
      <protection locked="0"/>
    </xf>
    <xf numFmtId="0" fontId="55" fillId="3" borderId="27" xfId="0" applyFont="1" applyFill="1" applyBorder="1" applyAlignment="1">
      <alignment horizontal="center" vertical="center" wrapText="1"/>
    </xf>
    <xf numFmtId="0" fontId="55" fillId="3" borderId="18" xfId="0" applyFont="1" applyFill="1" applyBorder="1" applyAlignment="1">
      <alignment horizontal="center" vertical="center" wrapText="1"/>
    </xf>
    <xf numFmtId="0" fontId="55" fillId="3" borderId="28" xfId="0" applyFont="1" applyFill="1" applyBorder="1" applyAlignment="1">
      <alignment horizontal="center" vertical="center" wrapText="1"/>
    </xf>
    <xf numFmtId="0" fontId="55" fillId="3" borderId="15" xfId="0" applyFont="1" applyFill="1" applyBorder="1" applyAlignment="1">
      <alignment horizontal="center" vertical="center" wrapText="1"/>
    </xf>
    <xf numFmtId="0" fontId="55" fillId="3" borderId="0" xfId="0" applyFont="1" applyFill="1" applyAlignment="1">
      <alignment horizontal="center" vertical="center" wrapText="1"/>
    </xf>
    <xf numFmtId="0" fontId="55" fillId="3" borderId="16" xfId="0" applyFont="1" applyFill="1" applyBorder="1" applyAlignment="1">
      <alignment horizontal="center" vertical="center" wrapText="1"/>
    </xf>
    <xf numFmtId="0" fontId="55" fillId="3" borderId="29" xfId="0" applyFont="1" applyFill="1" applyBorder="1" applyAlignment="1">
      <alignment horizontal="center" vertical="center" wrapText="1"/>
    </xf>
    <xf numFmtId="0" fontId="55" fillId="3" borderId="20" xfId="0" applyFont="1" applyFill="1" applyBorder="1" applyAlignment="1">
      <alignment horizontal="center" vertical="center" wrapText="1"/>
    </xf>
    <xf numFmtId="0" fontId="55" fillId="3" borderId="30" xfId="0" applyFont="1" applyFill="1" applyBorder="1" applyAlignment="1">
      <alignment horizontal="center" vertical="center" wrapText="1"/>
    </xf>
    <xf numFmtId="0" fontId="38" fillId="3" borderId="27" xfId="0" applyFont="1" applyFill="1" applyBorder="1" applyAlignment="1">
      <alignment horizontal="center" vertical="center" wrapText="1"/>
    </xf>
    <xf numFmtId="0" fontId="38" fillId="3" borderId="28" xfId="0" applyFont="1" applyFill="1" applyBorder="1" applyAlignment="1">
      <alignment horizontal="center" vertical="center" wrapText="1"/>
    </xf>
    <xf numFmtId="0" fontId="38" fillId="3" borderId="15" xfId="0" applyFont="1" applyFill="1" applyBorder="1" applyAlignment="1">
      <alignment horizontal="center" vertical="center" wrapText="1"/>
    </xf>
    <xf numFmtId="0" fontId="38" fillId="3" borderId="16" xfId="0" applyFont="1" applyFill="1" applyBorder="1" applyAlignment="1">
      <alignment horizontal="center" vertical="center" wrapText="1"/>
    </xf>
    <xf numFmtId="0" fontId="38" fillId="3" borderId="29" xfId="0" applyFont="1" applyFill="1" applyBorder="1" applyAlignment="1">
      <alignment horizontal="center" vertical="center" wrapText="1"/>
    </xf>
    <xf numFmtId="0" fontId="38" fillId="3" borderId="30" xfId="0" applyFont="1" applyFill="1" applyBorder="1" applyAlignment="1">
      <alignment horizontal="center" vertical="center" wrapText="1"/>
    </xf>
    <xf numFmtId="0" fontId="42" fillId="2" borderId="39" xfId="0" applyFont="1" applyFill="1" applyBorder="1" applyAlignment="1">
      <alignment horizontal="left" vertical="center"/>
    </xf>
    <xf numFmtId="0" fontId="42" fillId="2" borderId="38" xfId="0" applyFont="1" applyFill="1" applyBorder="1" applyAlignment="1">
      <alignment horizontal="left" vertical="center"/>
    </xf>
    <xf numFmtId="0" fontId="0" fillId="4" borderId="0" xfId="0" applyFill="1" applyAlignment="1">
      <alignment horizontal="center"/>
    </xf>
    <xf numFmtId="0" fontId="0" fillId="10" borderId="0" xfId="0" applyFill="1" applyAlignment="1">
      <alignment horizontal="center"/>
    </xf>
    <xf numFmtId="0" fontId="0" fillId="10" borderId="13" xfId="0" applyFill="1" applyBorder="1" applyAlignment="1">
      <alignment horizontal="center"/>
    </xf>
    <xf numFmtId="0" fontId="14" fillId="4" borderId="17" xfId="0" applyFont="1" applyFill="1" applyBorder="1" applyAlignment="1">
      <alignment horizontal="center"/>
    </xf>
    <xf numFmtId="0" fontId="13" fillId="8" borderId="5" xfId="0" applyFont="1" applyFill="1" applyBorder="1" applyAlignment="1">
      <alignment horizontal="center"/>
    </xf>
    <xf numFmtId="0" fontId="13" fillId="8" borderId="6" xfId="0" applyFont="1" applyFill="1" applyBorder="1" applyAlignment="1">
      <alignment horizontal="center"/>
    </xf>
    <xf numFmtId="0" fontId="13" fillId="8" borderId="17" xfId="0" applyFont="1" applyFill="1" applyBorder="1" applyAlignment="1">
      <alignment horizontal="center"/>
    </xf>
    <xf numFmtId="0" fontId="39" fillId="8" borderId="0" xfId="0" applyFont="1" applyFill="1" applyAlignment="1">
      <alignment horizontal="center" vertical="center"/>
    </xf>
    <xf numFmtId="0" fontId="28" fillId="8" borderId="1" xfId="0" applyFont="1" applyFill="1" applyBorder="1" applyAlignment="1">
      <alignment horizontal="center" vertical="center"/>
    </xf>
    <xf numFmtId="0" fontId="34" fillId="4" borderId="1" xfId="0" applyFont="1" applyFill="1" applyBorder="1" applyAlignment="1">
      <alignment horizontal="center" vertical="center"/>
    </xf>
    <xf numFmtId="0" fontId="21" fillId="0" borderId="1" xfId="0" applyFont="1" applyBorder="1" applyAlignment="1" applyProtection="1">
      <alignment horizontal="center" vertical="center" wrapText="1"/>
      <protection locked="0"/>
    </xf>
    <xf numFmtId="0" fontId="26" fillId="3" borderId="1" xfId="0" applyFont="1" applyFill="1" applyBorder="1" applyAlignment="1">
      <alignment horizontal="justify" vertical="center" wrapText="1"/>
    </xf>
    <xf numFmtId="0" fontId="35" fillId="8" borderId="0" xfId="0" applyFont="1" applyFill="1" applyAlignment="1">
      <alignment horizontal="center" vertical="center"/>
    </xf>
    <xf numFmtId="0" fontId="35" fillId="15" borderId="0" xfId="0" applyFont="1" applyFill="1" applyAlignment="1">
      <alignment horizontal="center" vertical="center"/>
    </xf>
    <xf numFmtId="0" fontId="0" fillId="14" borderId="0" xfId="0" applyFill="1" applyAlignment="1">
      <alignment horizontal="center"/>
    </xf>
    <xf numFmtId="0" fontId="36" fillId="15" borderId="0" xfId="0" applyFont="1" applyFill="1" applyAlignment="1">
      <alignment horizontal="center" vertical="center" wrapText="1"/>
    </xf>
    <xf numFmtId="0" fontId="22" fillId="15" borderId="0" xfId="0" applyFont="1" applyFill="1" applyAlignment="1">
      <alignment horizontal="center" vertical="center"/>
    </xf>
    <xf numFmtId="0" fontId="55" fillId="0" borderId="27" xfId="0" applyFont="1" applyBorder="1" applyAlignment="1">
      <alignment horizontal="center" vertical="center" wrapText="1"/>
    </xf>
    <xf numFmtId="0" fontId="55" fillId="0" borderId="18" xfId="0" applyFont="1" applyBorder="1" applyAlignment="1">
      <alignment horizontal="center" vertical="center" wrapText="1"/>
    </xf>
    <xf numFmtId="0" fontId="55" fillId="0" borderId="28" xfId="0" applyFont="1" applyBorder="1" applyAlignment="1">
      <alignment horizontal="center" vertical="center" wrapText="1"/>
    </xf>
    <xf numFmtId="0" fontId="55" fillId="0" borderId="15" xfId="0" applyFont="1" applyBorder="1" applyAlignment="1">
      <alignment horizontal="center" vertical="center" wrapText="1"/>
    </xf>
    <xf numFmtId="0" fontId="55" fillId="0" borderId="0" xfId="0" applyFont="1" applyAlignment="1">
      <alignment horizontal="center" vertical="center" wrapText="1"/>
    </xf>
    <xf numFmtId="0" fontId="55" fillId="0" borderId="16" xfId="0" applyFont="1" applyBorder="1" applyAlignment="1">
      <alignment horizontal="center" vertical="center" wrapText="1"/>
    </xf>
    <xf numFmtId="0" fontId="55" fillId="0" borderId="29" xfId="0" applyFont="1" applyBorder="1" applyAlignment="1">
      <alignment horizontal="center" vertical="center" wrapText="1"/>
    </xf>
    <xf numFmtId="0" fontId="55" fillId="0" borderId="20" xfId="0" applyFont="1" applyBorder="1" applyAlignment="1">
      <alignment horizontal="center" vertical="center" wrapText="1"/>
    </xf>
    <xf numFmtId="0" fontId="55" fillId="0" borderId="30" xfId="0" applyFont="1" applyBorder="1" applyAlignment="1">
      <alignment horizontal="center" vertical="center" wrapText="1"/>
    </xf>
    <xf numFmtId="0" fontId="49" fillId="0" borderId="27" xfId="0" applyFont="1" applyBorder="1" applyAlignment="1">
      <alignment horizontal="center" vertical="center" wrapText="1"/>
    </xf>
    <xf numFmtId="0" fontId="49" fillId="0" borderId="28" xfId="0" applyFont="1" applyBorder="1" applyAlignment="1">
      <alignment horizontal="center" vertical="center" wrapText="1"/>
    </xf>
    <xf numFmtId="0" fontId="49" fillId="0" borderId="15" xfId="0" applyFont="1" applyBorder="1" applyAlignment="1">
      <alignment horizontal="center" vertical="center" wrapText="1"/>
    </xf>
    <xf numFmtId="0" fontId="49" fillId="0" borderId="16" xfId="0" applyFont="1" applyBorder="1" applyAlignment="1">
      <alignment horizontal="center" vertical="center" wrapText="1"/>
    </xf>
    <xf numFmtId="0" fontId="49" fillId="0" borderId="29" xfId="0" applyFont="1" applyBorder="1" applyAlignment="1">
      <alignment horizontal="center" vertical="center" wrapText="1"/>
    </xf>
    <xf numFmtId="0" fontId="49" fillId="0" borderId="30" xfId="0" applyFont="1" applyBorder="1" applyAlignment="1">
      <alignment horizontal="center" vertical="center" wrapText="1"/>
    </xf>
    <xf numFmtId="0" fontId="49" fillId="5" borderId="0" xfId="0" applyFont="1" applyFill="1" applyAlignment="1">
      <alignment horizontal="center" vertical="center"/>
    </xf>
    <xf numFmtId="0" fontId="25" fillId="8" borderId="0" xfId="0" applyFont="1" applyFill="1" applyAlignment="1">
      <alignment horizontal="center" vertical="center"/>
    </xf>
    <xf numFmtId="0" fontId="49" fillId="8" borderId="0" xfId="0" applyFont="1" applyFill="1" applyAlignment="1">
      <alignment horizontal="center" vertical="center"/>
    </xf>
    <xf numFmtId="0" fontId="45" fillId="0" borderId="0" xfId="0" applyFont="1" applyAlignment="1">
      <alignment horizontal="center" wrapText="1"/>
    </xf>
    <xf numFmtId="0" fontId="0" fillId="0" borderId="0" xfId="0" applyAlignment="1">
      <alignment horizontal="center" wrapText="1"/>
    </xf>
    <xf numFmtId="0" fontId="22" fillId="0" borderId="0" xfId="0" applyFont="1" applyAlignment="1">
      <alignment horizontal="justify" vertical="center" wrapText="1"/>
    </xf>
    <xf numFmtId="0" fontId="24" fillId="8" borderId="0" xfId="0" applyFont="1" applyFill="1" applyAlignment="1">
      <alignment horizontal="center" vertical="center" wrapText="1"/>
    </xf>
    <xf numFmtId="0" fontId="24" fillId="8" borderId="0" xfId="0" applyFont="1" applyFill="1" applyAlignment="1">
      <alignment horizontal="center" vertical="center"/>
    </xf>
    <xf numFmtId="0" fontId="25" fillId="5" borderId="0" xfId="0" applyFont="1" applyFill="1" applyAlignment="1">
      <alignment horizontal="center" vertical="center"/>
    </xf>
    <xf numFmtId="0" fontId="36" fillId="8" borderId="0" xfId="0" applyFont="1" applyFill="1" applyAlignment="1">
      <alignment horizontal="center" vertical="center" wrapText="1"/>
    </xf>
    <xf numFmtId="0" fontId="22" fillId="8" borderId="0" xfId="0" applyFont="1" applyFill="1" applyAlignment="1">
      <alignment horizontal="center" vertical="center"/>
    </xf>
    <xf numFmtId="0" fontId="8" fillId="11" borderId="9" xfId="0" applyFont="1" applyFill="1" applyBorder="1" applyAlignment="1">
      <alignment horizontal="center"/>
    </xf>
    <xf numFmtId="0" fontId="8" fillId="11" borderId="10" xfId="0" applyFont="1" applyFill="1" applyBorder="1" applyAlignment="1">
      <alignment horizontal="center"/>
    </xf>
    <xf numFmtId="0" fontId="8" fillId="8" borderId="8" xfId="0" applyFont="1" applyFill="1" applyBorder="1" applyAlignment="1">
      <alignment horizontal="center"/>
    </xf>
    <xf numFmtId="0" fontId="8" fillId="8" borderId="0" xfId="0" applyFont="1" applyFill="1" applyAlignment="1">
      <alignment horizontal="center"/>
    </xf>
    <xf numFmtId="0" fontId="38" fillId="3" borderId="18" xfId="0" applyFont="1" applyFill="1" applyBorder="1" applyAlignment="1">
      <alignment horizontal="center" vertical="center" wrapText="1"/>
    </xf>
    <xf numFmtId="0" fontId="38" fillId="3" borderId="0" xfId="0" applyFont="1" applyFill="1" applyAlignment="1">
      <alignment horizontal="center" vertical="center" wrapText="1"/>
    </xf>
    <xf numFmtId="0" fontId="38" fillId="3" borderId="20" xfId="0" applyFont="1" applyFill="1" applyBorder="1" applyAlignment="1">
      <alignment horizontal="center" vertical="center" wrapText="1"/>
    </xf>
    <xf numFmtId="0" fontId="48" fillId="3" borderId="27" xfId="0" applyFont="1" applyFill="1" applyBorder="1" applyAlignment="1">
      <alignment horizontal="center" vertical="center" wrapText="1"/>
    </xf>
    <xf numFmtId="0" fontId="0" fillId="3" borderId="18" xfId="0" applyFill="1" applyBorder="1" applyAlignment="1">
      <alignment horizontal="center" vertical="center"/>
    </xf>
    <xf numFmtId="0" fontId="0" fillId="3" borderId="28" xfId="0" applyFill="1" applyBorder="1" applyAlignment="1">
      <alignment horizontal="center" vertical="center"/>
    </xf>
    <xf numFmtId="0" fontId="0" fillId="3" borderId="29" xfId="0" applyFill="1" applyBorder="1" applyAlignment="1">
      <alignment horizontal="center" vertical="center"/>
    </xf>
    <xf numFmtId="0" fontId="0" fillId="3" borderId="20" xfId="0" applyFill="1" applyBorder="1" applyAlignment="1">
      <alignment horizontal="center" vertical="center"/>
    </xf>
    <xf numFmtId="0" fontId="0" fillId="3" borderId="30" xfId="0" applyFill="1" applyBorder="1" applyAlignment="1">
      <alignment horizontal="center" vertical="center"/>
    </xf>
    <xf numFmtId="0" fontId="40" fillId="2" borderId="0" xfId="0" applyFont="1" applyFill="1" applyAlignment="1">
      <alignment horizontal="left" vertical="center"/>
    </xf>
    <xf numFmtId="0" fontId="40" fillId="2" borderId="21" xfId="0" applyFont="1" applyFill="1" applyBorder="1" applyAlignment="1">
      <alignment horizontal="left" vertical="center"/>
    </xf>
    <xf numFmtId="0" fontId="40" fillId="2" borderId="23" xfId="0" applyFont="1" applyFill="1" applyBorder="1" applyAlignment="1">
      <alignment horizontal="left" vertical="center"/>
    </xf>
    <xf numFmtId="0" fontId="40" fillId="2" borderId="16" xfId="0" applyFont="1" applyFill="1" applyBorder="1" applyAlignment="1">
      <alignment horizontal="left" vertical="center"/>
    </xf>
    <xf numFmtId="0" fontId="40" fillId="2" borderId="37" xfId="0" applyFont="1" applyFill="1" applyBorder="1" applyAlignment="1">
      <alignment horizontal="left" vertical="center"/>
    </xf>
    <xf numFmtId="0" fontId="40" fillId="2" borderId="36" xfId="0" applyFont="1" applyFill="1" applyBorder="1" applyAlignment="1">
      <alignment horizontal="left" vertical="center"/>
    </xf>
    <xf numFmtId="14" fontId="20" fillId="0" borderId="1" xfId="0" applyNumberFormat="1" applyFont="1" applyBorder="1" applyAlignment="1" applyProtection="1">
      <alignment horizontal="center"/>
      <protection locked="0"/>
    </xf>
    <xf numFmtId="0" fontId="50" fillId="0" borderId="1" xfId="0" applyFont="1" applyBorder="1" applyAlignment="1">
      <alignment horizontal="center" vertical="center"/>
    </xf>
  </cellXfs>
  <cellStyles count="4">
    <cellStyle name="Hipervínculo 2" xfId="2" xr:uid="{00000000-0005-0000-0000-000000000000}"/>
    <cellStyle name="Moneda 2" xfId="3" xr:uid="{00000000-0005-0000-0000-000001000000}"/>
    <cellStyle name="Normal" xfId="0" builtinId="0"/>
    <cellStyle name="Normal 2" xfId="1" xr:uid="{00000000-0005-0000-0000-000003000000}"/>
  </cellStyles>
  <dxfs count="0"/>
  <tableStyles count="0" defaultTableStyle="TableStyleMedium2" defaultPivotStyle="PivotStyleLight16"/>
  <colors>
    <mruColors>
      <color rgb="FFF8EDE8"/>
      <color rgb="FF407845"/>
      <color rgb="FFF2E0D8"/>
      <color rgb="FFFF7C80"/>
      <color rgb="FF5F912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300040</xdr:colOff>
      <xdr:row>0</xdr:row>
      <xdr:rowOff>141289</xdr:rowOff>
    </xdr:from>
    <xdr:to>
      <xdr:col>1</xdr:col>
      <xdr:colOff>1404937</xdr:colOff>
      <xdr:row>2</xdr:row>
      <xdr:rowOff>343488</xdr:rowOff>
    </xdr:to>
    <xdr:pic>
      <xdr:nvPicPr>
        <xdr:cNvPr id="3" name="Imagen 2">
          <a:extLst>
            <a:ext uri="{FF2B5EF4-FFF2-40B4-BE49-F238E27FC236}">
              <a16:creationId xmlns:a16="http://schemas.microsoft.com/office/drawing/2014/main" id="{FB72A8B2-14FE-4349-A840-821144C625C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9603" y="141289"/>
          <a:ext cx="1104897" cy="127376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208643</xdr:colOff>
      <xdr:row>1</xdr:row>
      <xdr:rowOff>65768</xdr:rowOff>
    </xdr:from>
    <xdr:to>
      <xdr:col>2</xdr:col>
      <xdr:colOff>244929</xdr:colOff>
      <xdr:row>3</xdr:row>
      <xdr:rowOff>254693</xdr:rowOff>
    </xdr:to>
    <xdr:pic>
      <xdr:nvPicPr>
        <xdr:cNvPr id="3" name="Imagen 2">
          <a:extLst>
            <a:ext uri="{FF2B5EF4-FFF2-40B4-BE49-F238E27FC236}">
              <a16:creationId xmlns:a16="http://schemas.microsoft.com/office/drawing/2014/main" id="{55D0B1F5-A177-4941-9583-3709518F874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8643" y="256268"/>
          <a:ext cx="1016000" cy="116863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58342</xdr:colOff>
      <xdr:row>1</xdr:row>
      <xdr:rowOff>186788</xdr:rowOff>
    </xdr:from>
    <xdr:to>
      <xdr:col>1</xdr:col>
      <xdr:colOff>462642</xdr:colOff>
      <xdr:row>3</xdr:row>
      <xdr:rowOff>190500</xdr:rowOff>
    </xdr:to>
    <xdr:pic>
      <xdr:nvPicPr>
        <xdr:cNvPr id="3" name="Imagen 2">
          <a:extLst>
            <a:ext uri="{FF2B5EF4-FFF2-40B4-BE49-F238E27FC236}">
              <a16:creationId xmlns:a16="http://schemas.microsoft.com/office/drawing/2014/main" id="{B229AC39-008E-45C7-9A39-F40B0DC344E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342" y="377288"/>
          <a:ext cx="959925" cy="101971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NUBIA\Downloads\13.%20Servicios%20Administrativo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DENTIFICACION DEL RIESGO"/>
      <sheetName val="LISTADO DE CAUSAS"/>
      <sheetName val="LISTADO DE CONSECUENCIAS"/>
      <sheetName val="2. ANALISIS DEL RIESGO"/>
      <sheetName val="2a. HOJA DE CONTROLES"/>
      <sheetName val="3. MAPAS DE RIESGO"/>
      <sheetName val="SEGUIMIENTO RIESGOS CORRUPCION"/>
      <sheetName val="DATOS"/>
      <sheetName val="MAPA DE RIESGO DEL PROCESO"/>
      <sheetName val="OJO"/>
    </sheetNames>
    <sheetDataSet>
      <sheetData sheetId="0"/>
      <sheetData sheetId="1"/>
      <sheetData sheetId="2"/>
      <sheetData sheetId="3"/>
      <sheetData sheetId="4"/>
      <sheetData sheetId="5"/>
      <sheetData sheetId="6"/>
      <sheetData sheetId="7">
        <row r="2">
          <cell r="A2" t="str">
            <v xml:space="preserve">Adquisición de bienes y servicios </v>
          </cell>
        </row>
        <row r="3">
          <cell r="A3" t="str">
            <v xml:space="preserve">Comunicación estratégica </v>
          </cell>
        </row>
        <row r="4">
          <cell r="A4" t="str">
            <v xml:space="preserve">Coordinación y articulación del SNBF y agentes  </v>
          </cell>
        </row>
        <row r="5">
          <cell r="A5" t="str">
            <v xml:space="preserve">Direccionamiento Estratégico </v>
          </cell>
        </row>
        <row r="6">
          <cell r="A6" t="str">
            <v>Evaluación y monitoreo  de la gestión</v>
          </cell>
        </row>
        <row r="7">
          <cell r="A7" t="str">
            <v>Gestión de la tecnología e información</v>
          </cell>
        </row>
        <row r="8">
          <cell r="A8" t="str">
            <v xml:space="preserve">Gestión de talento humano </v>
          </cell>
        </row>
        <row r="9">
          <cell r="A9" t="str">
            <v xml:space="preserve">Gestión financiera </v>
          </cell>
        </row>
        <row r="10">
          <cell r="A10" t="str">
            <v xml:space="preserve">Gestión jurídica </v>
          </cell>
        </row>
        <row r="11">
          <cell r="A11" t="str">
            <v>Inspección vigilancia y control.</v>
          </cell>
        </row>
        <row r="12">
          <cell r="A12" t="str">
            <v xml:space="preserve">Mejora e Innovación </v>
          </cell>
        </row>
        <row r="13">
          <cell r="A13" t="str">
            <v xml:space="preserve">Promoción y prevención </v>
          </cell>
        </row>
        <row r="14">
          <cell r="A14" t="str">
            <v xml:space="preserve">Protección </v>
          </cell>
        </row>
        <row r="15">
          <cell r="A15" t="str">
            <v>Relación con el ciudadano</v>
          </cell>
        </row>
        <row r="16">
          <cell r="A16" t="str">
            <v xml:space="preserve">Servicios administrativos </v>
          </cell>
        </row>
      </sheetData>
      <sheetData sheetId="8"/>
      <sheetData sheetId="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google.com.co/search?espv=2&amp;biw=1280&amp;bih=899&amp;q=impermeabilizacion&amp;spell=1&amp;sa=X&amp;ei=3nXRU8nZKKjksASV5oHgBQ&amp;ved=0CBcQvwUoA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407845"/>
  </sheetPr>
  <dimension ref="A1:R31"/>
  <sheetViews>
    <sheetView showGridLines="0" topLeftCell="F1" zoomScale="70" zoomScaleNormal="70" workbookViewId="0">
      <selection activeCell="Q3" sqref="Q3:R3"/>
    </sheetView>
  </sheetViews>
  <sheetFormatPr baseColWidth="10" defaultRowHeight="15"/>
  <cols>
    <col min="1" max="1" width="4.5703125" customWidth="1"/>
    <col min="2" max="2" width="30.7109375" customWidth="1"/>
    <col min="3" max="4" width="6.7109375" customWidth="1"/>
    <col min="5" max="5" width="49.85546875" customWidth="1"/>
    <col min="6" max="6" width="6.5703125" customWidth="1"/>
    <col min="7" max="7" width="6.7109375" customWidth="1"/>
    <col min="8" max="8" width="49.85546875" customWidth="1"/>
    <col min="9" max="9" width="6.7109375" customWidth="1"/>
    <col min="10" max="10" width="29.7109375" customWidth="1"/>
    <col min="11" max="11" width="18.85546875" customWidth="1"/>
    <col min="12" max="12" width="10.7109375" customWidth="1"/>
    <col min="13" max="13" width="97.42578125" customWidth="1"/>
    <col min="14" max="14" width="26.28515625" customWidth="1"/>
    <col min="15" max="16" width="23.85546875" customWidth="1"/>
    <col min="17" max="17" width="23.7109375" customWidth="1"/>
    <col min="18" max="18" width="28.42578125" customWidth="1"/>
  </cols>
  <sheetData>
    <row r="1" spans="1:18" ht="37.5" customHeight="1">
      <c r="A1" s="165"/>
      <c r="B1" s="166"/>
      <c r="C1" s="156" t="s">
        <v>604</v>
      </c>
      <c r="D1" s="157"/>
      <c r="E1" s="157"/>
      <c r="F1" s="157"/>
      <c r="G1" s="157"/>
      <c r="H1" s="157"/>
      <c r="I1" s="157"/>
      <c r="J1" s="157"/>
      <c r="K1" s="157"/>
      <c r="L1" s="157"/>
      <c r="M1" s="157"/>
      <c r="N1" s="157"/>
      <c r="O1" s="157"/>
      <c r="P1" s="158"/>
      <c r="Q1" s="89" t="s">
        <v>611</v>
      </c>
      <c r="R1" s="90">
        <v>46239</v>
      </c>
    </row>
    <row r="2" spans="1:18" ht="46.5" customHeight="1">
      <c r="A2" s="167"/>
      <c r="B2" s="168"/>
      <c r="C2" s="159"/>
      <c r="D2" s="160"/>
      <c r="E2" s="160"/>
      <c r="F2" s="160"/>
      <c r="G2" s="160"/>
      <c r="H2" s="160"/>
      <c r="I2" s="160"/>
      <c r="J2" s="160"/>
      <c r="K2" s="160"/>
      <c r="L2" s="160"/>
      <c r="M2" s="160"/>
      <c r="N2" s="160"/>
      <c r="O2" s="160"/>
      <c r="P2" s="161"/>
      <c r="Q2" s="91" t="s">
        <v>661</v>
      </c>
      <c r="R2" s="89" t="s">
        <v>528</v>
      </c>
    </row>
    <row r="3" spans="1:18" ht="48" customHeight="1">
      <c r="A3" s="169"/>
      <c r="B3" s="170"/>
      <c r="C3" s="162"/>
      <c r="D3" s="163"/>
      <c r="E3" s="163"/>
      <c r="F3" s="163"/>
      <c r="G3" s="163"/>
      <c r="H3" s="163"/>
      <c r="I3" s="163"/>
      <c r="J3" s="163"/>
      <c r="K3" s="163"/>
      <c r="L3" s="163"/>
      <c r="M3" s="163"/>
      <c r="N3" s="163"/>
      <c r="O3" s="163"/>
      <c r="P3" s="164"/>
      <c r="Q3" s="115" t="s">
        <v>529</v>
      </c>
      <c r="R3" s="116"/>
    </row>
    <row r="4" spans="1:18" ht="90.75" customHeight="1">
      <c r="A4" s="172" t="s">
        <v>491</v>
      </c>
      <c r="B4" s="172"/>
      <c r="C4" s="172"/>
      <c r="D4" s="172"/>
      <c r="E4" s="172"/>
      <c r="F4" s="172"/>
      <c r="G4" s="172"/>
      <c r="H4" s="172"/>
      <c r="I4" s="172"/>
      <c r="J4" s="172"/>
      <c r="K4" s="172"/>
      <c r="L4" s="172"/>
      <c r="M4" s="172"/>
      <c r="N4" s="172"/>
      <c r="O4" s="172"/>
      <c r="P4" s="172"/>
      <c r="Q4" s="172"/>
      <c r="R4" s="172"/>
    </row>
    <row r="5" spans="1:18" ht="43.5" customHeight="1">
      <c r="A5" s="173" t="s">
        <v>605</v>
      </c>
      <c r="B5" s="173"/>
      <c r="C5" s="173"/>
      <c r="D5" s="173"/>
      <c r="E5" s="173"/>
      <c r="F5" s="173"/>
      <c r="G5" s="173"/>
      <c r="H5" s="173"/>
      <c r="I5" s="173"/>
      <c r="J5" s="173"/>
      <c r="K5" s="173"/>
      <c r="L5" s="173"/>
      <c r="M5" s="173"/>
      <c r="N5" s="173"/>
      <c r="O5" s="173"/>
      <c r="P5" s="173"/>
      <c r="Q5" s="173"/>
      <c r="R5" s="173"/>
    </row>
    <row r="6" spans="1:18" ht="66.75" customHeight="1">
      <c r="A6" s="171" t="s">
        <v>519</v>
      </c>
      <c r="B6" s="171"/>
      <c r="C6" s="171"/>
      <c r="D6" s="171"/>
      <c r="E6" s="171"/>
      <c r="F6" s="171"/>
      <c r="G6" s="171"/>
      <c r="H6" s="171"/>
      <c r="I6" s="171"/>
      <c r="J6" s="171"/>
      <c r="K6" s="171"/>
      <c r="L6" s="171"/>
      <c r="M6" s="171"/>
      <c r="N6" s="171"/>
      <c r="O6" s="171"/>
      <c r="P6" s="171"/>
      <c r="Q6" s="171"/>
      <c r="R6" s="171"/>
    </row>
    <row r="7" spans="1:18" ht="34.5" customHeight="1">
      <c r="A7" s="14"/>
      <c r="B7" s="14"/>
      <c r="C7" s="14"/>
      <c r="D7" s="14"/>
      <c r="E7" s="14"/>
      <c r="F7" s="14"/>
      <c r="G7" s="14"/>
      <c r="H7" s="14"/>
      <c r="I7" s="14"/>
      <c r="J7" s="14"/>
      <c r="K7" s="14"/>
      <c r="L7" s="14"/>
      <c r="M7" s="14"/>
      <c r="N7" s="14"/>
      <c r="O7" s="14"/>
      <c r="P7" s="14"/>
      <c r="Q7" s="14"/>
      <c r="R7" s="14"/>
    </row>
    <row r="8" spans="1:18" ht="42.75" customHeight="1">
      <c r="A8" s="14"/>
      <c r="B8" s="146" t="s">
        <v>533</v>
      </c>
      <c r="C8" s="146"/>
      <c r="D8" s="146"/>
      <c r="E8" s="146"/>
      <c r="F8" s="146"/>
      <c r="G8" s="146"/>
      <c r="H8" s="146"/>
      <c r="I8" s="146"/>
      <c r="J8" s="146"/>
      <c r="K8" s="14"/>
      <c r="L8" s="146" t="s">
        <v>534</v>
      </c>
      <c r="M8" s="146"/>
      <c r="N8" s="146"/>
      <c r="O8" s="146"/>
      <c r="P8" s="146"/>
      <c r="Q8" s="146"/>
      <c r="R8" s="146"/>
    </row>
    <row r="9" spans="1:18" ht="30" customHeight="1">
      <c r="A9" s="14"/>
      <c r="B9" s="14"/>
      <c r="C9" s="153"/>
      <c r="D9" s="14"/>
      <c r="E9" s="14"/>
      <c r="F9" s="14"/>
      <c r="G9" s="14"/>
      <c r="H9" s="14"/>
      <c r="I9" s="14"/>
      <c r="J9" s="14"/>
      <c r="K9" s="14"/>
      <c r="L9" s="14"/>
      <c r="M9" s="14"/>
      <c r="N9" s="14"/>
      <c r="O9" s="14"/>
      <c r="P9" s="14"/>
      <c r="Q9" s="14"/>
      <c r="R9" s="14"/>
    </row>
    <row r="10" spans="1:18" ht="59.25" customHeight="1">
      <c r="A10" s="14"/>
      <c r="B10" s="154" t="s">
        <v>536</v>
      </c>
      <c r="C10" s="153"/>
      <c r="D10" s="152" t="s">
        <v>486</v>
      </c>
      <c r="E10" s="152"/>
      <c r="F10" s="36"/>
      <c r="G10" s="151" t="s">
        <v>487</v>
      </c>
      <c r="H10" s="151"/>
      <c r="I10" s="14"/>
      <c r="J10" s="180" t="s">
        <v>660</v>
      </c>
      <c r="K10" s="14"/>
      <c r="L10" s="147" t="s">
        <v>522</v>
      </c>
      <c r="M10" s="147"/>
      <c r="N10" s="33" t="s">
        <v>521</v>
      </c>
      <c r="O10" s="148" t="s">
        <v>496</v>
      </c>
      <c r="P10" s="148"/>
      <c r="Q10" s="148"/>
      <c r="R10" s="148"/>
    </row>
    <row r="11" spans="1:18" ht="49.5" customHeight="1">
      <c r="A11" s="14"/>
      <c r="B11" s="155"/>
      <c r="C11" s="153"/>
      <c r="D11" s="152"/>
      <c r="E11" s="152"/>
      <c r="F11" s="14"/>
      <c r="G11" s="151"/>
      <c r="H11" s="151"/>
      <c r="I11" s="14"/>
      <c r="J11" s="181"/>
      <c r="K11" s="14"/>
      <c r="L11" s="33" t="s">
        <v>492</v>
      </c>
      <c r="M11" s="35" t="s">
        <v>503</v>
      </c>
      <c r="N11" s="149" t="s">
        <v>484</v>
      </c>
      <c r="O11" s="150" t="s">
        <v>515</v>
      </c>
      <c r="P11" s="150"/>
      <c r="Q11" s="150"/>
      <c r="R11" s="150"/>
    </row>
    <row r="12" spans="1:18" ht="78" customHeight="1">
      <c r="A12" s="14"/>
      <c r="B12" s="155"/>
      <c r="C12" s="153"/>
      <c r="D12" s="41">
        <v>1</v>
      </c>
      <c r="E12" s="43" t="s">
        <v>501</v>
      </c>
      <c r="F12" s="14"/>
      <c r="G12" s="32">
        <v>1</v>
      </c>
      <c r="H12" s="96" t="s">
        <v>656</v>
      </c>
      <c r="I12" s="14"/>
      <c r="J12" s="181"/>
      <c r="K12" s="14"/>
      <c r="L12" s="33" t="s">
        <v>494</v>
      </c>
      <c r="M12" s="35" t="s">
        <v>511</v>
      </c>
      <c r="N12" s="149"/>
      <c r="O12" s="150"/>
      <c r="P12" s="150"/>
      <c r="Q12" s="150"/>
      <c r="R12" s="150"/>
    </row>
    <row r="13" spans="1:18" ht="81" customHeight="1">
      <c r="A13" s="14"/>
      <c r="B13" s="155"/>
      <c r="C13" s="153"/>
      <c r="D13" s="41">
        <v>2</v>
      </c>
      <c r="E13" s="43" t="s">
        <v>502</v>
      </c>
      <c r="F13" s="14"/>
      <c r="G13" s="32">
        <v>2</v>
      </c>
      <c r="H13" s="96" t="s">
        <v>657</v>
      </c>
      <c r="I13" s="14"/>
      <c r="J13" s="181"/>
      <c r="K13" s="14"/>
      <c r="L13" s="14"/>
      <c r="M13" s="14"/>
      <c r="N13" s="14"/>
      <c r="O13" s="14"/>
      <c r="P13" s="14"/>
      <c r="Q13" s="14"/>
      <c r="R13" s="14"/>
    </row>
    <row r="14" spans="1:18" ht="60" customHeight="1">
      <c r="A14" s="14"/>
      <c r="B14" s="155"/>
      <c r="C14" s="153"/>
      <c r="D14" s="41">
        <v>3</v>
      </c>
      <c r="E14" s="43" t="s">
        <v>503</v>
      </c>
      <c r="F14" s="14"/>
      <c r="G14" s="32">
        <v>3</v>
      </c>
      <c r="H14" s="96" t="s">
        <v>658</v>
      </c>
      <c r="I14" s="14"/>
      <c r="J14" s="181"/>
      <c r="K14" s="14"/>
      <c r="L14" s="147" t="s">
        <v>523</v>
      </c>
      <c r="M14" s="147"/>
      <c r="N14" s="33" t="s">
        <v>521</v>
      </c>
      <c r="O14" s="148" t="s">
        <v>499</v>
      </c>
      <c r="P14" s="148"/>
      <c r="Q14" s="148"/>
      <c r="R14" s="148"/>
    </row>
    <row r="15" spans="1:18" ht="63.75" customHeight="1">
      <c r="A15" s="14"/>
      <c r="B15" s="155"/>
      <c r="C15" s="153"/>
      <c r="D15" s="41">
        <v>4</v>
      </c>
      <c r="E15" s="43" t="s">
        <v>504</v>
      </c>
      <c r="F15" s="14"/>
      <c r="G15" s="32">
        <v>4</v>
      </c>
      <c r="H15" s="96" t="s">
        <v>659</v>
      </c>
      <c r="I15" s="14"/>
      <c r="J15" s="181"/>
      <c r="K15" s="14"/>
      <c r="L15" s="33" t="s">
        <v>492</v>
      </c>
      <c r="M15" s="35" t="s">
        <v>503</v>
      </c>
      <c r="N15" s="149" t="s">
        <v>527</v>
      </c>
      <c r="O15" s="150" t="s">
        <v>516</v>
      </c>
      <c r="P15" s="150"/>
      <c r="Q15" s="150"/>
      <c r="R15" s="150"/>
    </row>
    <row r="16" spans="1:18" ht="54" customHeight="1">
      <c r="A16" s="14"/>
      <c r="B16" s="155"/>
      <c r="C16" s="153"/>
      <c r="D16" s="41">
        <v>5</v>
      </c>
      <c r="E16" s="43" t="s">
        <v>505</v>
      </c>
      <c r="F16" s="14"/>
      <c r="G16" s="32">
        <v>5</v>
      </c>
      <c r="H16" s="43" t="s">
        <v>602</v>
      </c>
      <c r="I16" s="14"/>
      <c r="J16" s="181"/>
      <c r="K16" s="14"/>
      <c r="L16" s="42" t="s">
        <v>493</v>
      </c>
      <c r="M16" s="35" t="s">
        <v>506</v>
      </c>
      <c r="N16" s="149"/>
      <c r="O16" s="150"/>
      <c r="P16" s="150"/>
      <c r="Q16" s="150"/>
      <c r="R16" s="150"/>
    </row>
    <row r="17" spans="1:18" ht="51.75" customHeight="1">
      <c r="A17" s="14"/>
      <c r="B17" s="14"/>
      <c r="C17" s="14"/>
      <c r="D17" s="14"/>
      <c r="E17" s="14"/>
      <c r="F17" s="14"/>
      <c r="G17" s="14"/>
      <c r="H17" s="14"/>
      <c r="I17" s="14"/>
      <c r="J17" s="14"/>
      <c r="K17" s="14"/>
      <c r="L17" s="14"/>
      <c r="M17" s="14"/>
      <c r="N17" s="14"/>
      <c r="O17" s="14"/>
      <c r="P17" s="14"/>
      <c r="Q17" s="14"/>
      <c r="R17" s="14"/>
    </row>
    <row r="18" spans="1:18" ht="60" customHeight="1">
      <c r="A18" s="14"/>
      <c r="B18" s="154" t="s">
        <v>538</v>
      </c>
      <c r="C18" s="14"/>
      <c r="D18" s="152" t="s">
        <v>488</v>
      </c>
      <c r="E18" s="152"/>
      <c r="F18" s="36"/>
      <c r="G18" s="151" t="s">
        <v>489</v>
      </c>
      <c r="H18" s="151"/>
      <c r="I18" s="14"/>
      <c r="J18" s="180" t="s">
        <v>537</v>
      </c>
      <c r="K18" s="14"/>
      <c r="L18" s="147" t="s">
        <v>524</v>
      </c>
      <c r="M18" s="147"/>
      <c r="N18" s="33" t="s">
        <v>521</v>
      </c>
      <c r="O18" s="148" t="s">
        <v>497</v>
      </c>
      <c r="P18" s="148"/>
      <c r="Q18" s="148"/>
      <c r="R18" s="148"/>
    </row>
    <row r="19" spans="1:18" ht="60" customHeight="1">
      <c r="A19" s="14"/>
      <c r="B19" s="155"/>
      <c r="C19" s="14"/>
      <c r="D19" s="152"/>
      <c r="E19" s="152"/>
      <c r="F19" s="14"/>
      <c r="G19" s="151"/>
      <c r="H19" s="151"/>
      <c r="I19" s="14"/>
      <c r="J19" s="181"/>
      <c r="K19" s="14"/>
      <c r="L19" s="33" t="s">
        <v>495</v>
      </c>
      <c r="M19" s="35" t="s">
        <v>500</v>
      </c>
      <c r="N19" s="149" t="s">
        <v>485</v>
      </c>
      <c r="O19" s="150" t="s">
        <v>517</v>
      </c>
      <c r="P19" s="150"/>
      <c r="Q19" s="150"/>
      <c r="R19" s="150"/>
    </row>
    <row r="20" spans="1:18" ht="51" customHeight="1">
      <c r="A20" s="14"/>
      <c r="B20" s="155"/>
      <c r="C20" s="14"/>
      <c r="D20" s="41">
        <v>1</v>
      </c>
      <c r="E20" s="43" t="s">
        <v>506</v>
      </c>
      <c r="F20" s="14"/>
      <c r="G20" s="32">
        <v>1</v>
      </c>
      <c r="H20" s="43" t="s">
        <v>510</v>
      </c>
      <c r="I20" s="14"/>
      <c r="J20" s="181"/>
      <c r="K20" s="14"/>
      <c r="L20" s="33" t="s">
        <v>494</v>
      </c>
      <c r="M20" s="35" t="s">
        <v>512</v>
      </c>
      <c r="N20" s="149"/>
      <c r="O20" s="150"/>
      <c r="P20" s="150"/>
      <c r="Q20" s="150"/>
      <c r="R20" s="150"/>
    </row>
    <row r="21" spans="1:18" ht="51" customHeight="1">
      <c r="A21" s="14"/>
      <c r="B21" s="155"/>
      <c r="C21" s="14"/>
      <c r="D21" s="41">
        <v>2</v>
      </c>
      <c r="E21" s="43" t="s">
        <v>507</v>
      </c>
      <c r="F21" s="14"/>
      <c r="G21" s="32">
        <v>2</v>
      </c>
      <c r="H21" s="43" t="s">
        <v>511</v>
      </c>
      <c r="I21" s="14"/>
      <c r="J21" s="181"/>
      <c r="K21" s="14"/>
      <c r="L21" s="14"/>
      <c r="M21" s="14"/>
      <c r="N21" s="14"/>
      <c r="O21" s="14"/>
      <c r="P21" s="14"/>
      <c r="Q21" s="14"/>
      <c r="R21" s="14"/>
    </row>
    <row r="22" spans="1:18" ht="60" customHeight="1">
      <c r="A22" s="14"/>
      <c r="B22" s="155"/>
      <c r="C22" s="14"/>
      <c r="D22" s="41">
        <v>3</v>
      </c>
      <c r="E22" s="43" t="s">
        <v>508</v>
      </c>
      <c r="F22" s="14"/>
      <c r="G22" s="32">
        <v>3</v>
      </c>
      <c r="H22" s="43" t="s">
        <v>512</v>
      </c>
      <c r="I22" s="14"/>
      <c r="J22" s="181"/>
      <c r="K22" s="14"/>
      <c r="L22" s="147" t="s">
        <v>525</v>
      </c>
      <c r="M22" s="147"/>
      <c r="N22" s="33" t="s">
        <v>521</v>
      </c>
      <c r="O22" s="148" t="s">
        <v>498</v>
      </c>
      <c r="P22" s="148"/>
      <c r="Q22" s="148"/>
      <c r="R22" s="148"/>
    </row>
    <row r="23" spans="1:18" ht="60" customHeight="1">
      <c r="A23" s="14"/>
      <c r="B23" s="155"/>
      <c r="C23" s="14"/>
      <c r="D23" s="41">
        <v>4</v>
      </c>
      <c r="E23" s="43" t="s">
        <v>509</v>
      </c>
      <c r="F23" s="14"/>
      <c r="G23" s="32">
        <v>4</v>
      </c>
      <c r="H23" s="43" t="s">
        <v>513</v>
      </c>
      <c r="I23" s="14"/>
      <c r="J23" s="181"/>
      <c r="K23" s="14"/>
      <c r="L23" s="33" t="s">
        <v>495</v>
      </c>
      <c r="M23" s="35" t="s">
        <v>500</v>
      </c>
      <c r="N23" s="149" t="s">
        <v>612</v>
      </c>
      <c r="O23" s="150" t="s">
        <v>518</v>
      </c>
      <c r="P23" s="150"/>
      <c r="Q23" s="150"/>
      <c r="R23" s="150"/>
    </row>
    <row r="24" spans="1:18" ht="60.75" customHeight="1">
      <c r="A24" s="14"/>
      <c r="B24" s="155"/>
      <c r="C24" s="14"/>
      <c r="D24" s="41">
        <v>5</v>
      </c>
      <c r="E24" s="44"/>
      <c r="F24" s="14"/>
      <c r="G24" s="32">
        <v>5</v>
      </c>
      <c r="H24" s="43" t="s">
        <v>514</v>
      </c>
      <c r="I24" s="14"/>
      <c r="J24" s="181"/>
      <c r="K24" s="14"/>
      <c r="L24" s="33" t="s">
        <v>493</v>
      </c>
      <c r="M24" s="35" t="s">
        <v>509</v>
      </c>
      <c r="N24" s="149"/>
      <c r="O24" s="150"/>
      <c r="P24" s="150"/>
      <c r="Q24" s="150"/>
      <c r="R24" s="150"/>
    </row>
    <row r="25" spans="1:18" ht="25.5" customHeight="1">
      <c r="A25" s="14"/>
      <c r="B25" s="14"/>
      <c r="C25" s="14"/>
      <c r="D25" s="14"/>
      <c r="E25" s="14"/>
      <c r="F25" s="14"/>
      <c r="G25" s="14"/>
      <c r="H25" s="14"/>
      <c r="I25" s="14"/>
      <c r="J25" s="14"/>
      <c r="K25" s="14"/>
      <c r="L25" s="14"/>
      <c r="M25" s="14"/>
      <c r="N25" s="14"/>
      <c r="O25" s="14"/>
      <c r="P25" s="14"/>
      <c r="Q25" s="14"/>
      <c r="R25" s="14"/>
    </row>
    <row r="26" spans="1:18" ht="54.75" customHeight="1">
      <c r="A26" s="179" t="s">
        <v>539</v>
      </c>
      <c r="B26" s="179"/>
      <c r="C26" s="179"/>
      <c r="D26" s="179"/>
      <c r="E26" s="179"/>
      <c r="F26" s="179"/>
      <c r="G26" s="179"/>
      <c r="H26" s="179"/>
      <c r="I26" s="179"/>
      <c r="J26" s="179"/>
      <c r="K26" s="179"/>
      <c r="L26" s="179"/>
      <c r="M26" s="179"/>
      <c r="N26" s="179"/>
      <c r="O26" s="179"/>
      <c r="P26" s="179"/>
      <c r="Q26" s="179"/>
      <c r="R26" s="179"/>
    </row>
    <row r="27" spans="1:18" ht="45" customHeight="1">
      <c r="A27" s="14"/>
      <c r="B27" s="178" t="s">
        <v>532</v>
      </c>
      <c r="C27" s="178"/>
      <c r="D27" s="178"/>
      <c r="E27" s="178"/>
      <c r="F27" s="178"/>
      <c r="G27" s="14"/>
      <c r="H27" s="178" t="s">
        <v>531</v>
      </c>
      <c r="I27" s="178"/>
      <c r="J27" s="178"/>
      <c r="K27" s="178"/>
      <c r="L27" s="38"/>
      <c r="M27" s="34" t="s">
        <v>530</v>
      </c>
      <c r="N27" s="14"/>
      <c r="O27" s="177" t="s">
        <v>535</v>
      </c>
      <c r="P27" s="177"/>
      <c r="Q27" s="177"/>
      <c r="R27" s="177"/>
    </row>
    <row r="28" spans="1:18" ht="227.25" customHeight="1">
      <c r="A28" s="14"/>
      <c r="B28" s="176" t="s">
        <v>614</v>
      </c>
      <c r="C28" s="176"/>
      <c r="D28" s="176"/>
      <c r="E28" s="176"/>
      <c r="F28" s="176"/>
      <c r="G28" s="37"/>
      <c r="H28" s="176" t="s">
        <v>613</v>
      </c>
      <c r="I28" s="176"/>
      <c r="J28" s="176"/>
      <c r="K28" s="176"/>
      <c r="L28" s="39"/>
      <c r="M28" s="176" t="s">
        <v>606</v>
      </c>
      <c r="N28" s="14"/>
      <c r="O28" s="176" t="s">
        <v>603</v>
      </c>
      <c r="P28" s="176"/>
      <c r="Q28" s="176"/>
      <c r="R28" s="176"/>
    </row>
    <row r="29" spans="1:18" ht="353.25" customHeight="1">
      <c r="A29" s="14"/>
      <c r="B29" s="176"/>
      <c r="C29" s="176"/>
      <c r="D29" s="176"/>
      <c r="E29" s="176"/>
      <c r="F29" s="176"/>
      <c r="G29" s="37"/>
      <c r="H29" s="176"/>
      <c r="I29" s="176"/>
      <c r="J29" s="176"/>
      <c r="K29" s="176"/>
      <c r="L29" s="39"/>
      <c r="M29" s="176"/>
      <c r="N29" s="40"/>
      <c r="O29" s="176"/>
      <c r="P29" s="176"/>
      <c r="Q29" s="176"/>
      <c r="R29" s="176"/>
    </row>
    <row r="30" spans="1:18" ht="30.75" customHeight="1">
      <c r="A30" s="14"/>
      <c r="B30" s="14"/>
      <c r="C30" s="14"/>
      <c r="D30" s="14"/>
      <c r="E30" s="14"/>
      <c r="F30" s="14"/>
      <c r="G30" s="14"/>
      <c r="H30" s="14"/>
      <c r="I30" s="14"/>
      <c r="J30" s="14"/>
      <c r="K30" s="14"/>
      <c r="L30" s="14"/>
      <c r="M30" s="14"/>
      <c r="N30" s="14"/>
      <c r="O30" s="14"/>
      <c r="P30" s="14"/>
      <c r="Q30" s="14"/>
      <c r="R30" s="14"/>
    </row>
    <row r="31" spans="1:18" ht="54.75" customHeight="1">
      <c r="A31" s="174" t="s">
        <v>610</v>
      </c>
      <c r="B31" s="175"/>
      <c r="C31" s="175"/>
      <c r="D31" s="175"/>
      <c r="E31" s="175"/>
      <c r="F31" s="175"/>
      <c r="G31" s="175"/>
      <c r="H31" s="175"/>
      <c r="I31" s="175"/>
      <c r="J31" s="175"/>
      <c r="K31" s="175"/>
      <c r="L31" s="175"/>
      <c r="M31" s="175"/>
      <c r="N31" s="175"/>
      <c r="O31" s="175"/>
      <c r="P31" s="175"/>
      <c r="Q31" s="175"/>
      <c r="R31" s="175"/>
    </row>
  </sheetData>
  <mergeCells count="42">
    <mergeCell ref="O23:R24"/>
    <mergeCell ref="O19:R20"/>
    <mergeCell ref="O15:R16"/>
    <mergeCell ref="N15:N16"/>
    <mergeCell ref="J10:J16"/>
    <mergeCell ref="A31:R31"/>
    <mergeCell ref="M28:M29"/>
    <mergeCell ref="L22:M22"/>
    <mergeCell ref="L14:M14"/>
    <mergeCell ref="O14:R14"/>
    <mergeCell ref="O28:R29"/>
    <mergeCell ref="O27:R27"/>
    <mergeCell ref="B28:F29"/>
    <mergeCell ref="H27:K27"/>
    <mergeCell ref="H28:K29"/>
    <mergeCell ref="A26:R26"/>
    <mergeCell ref="O22:R22"/>
    <mergeCell ref="B27:F27"/>
    <mergeCell ref="N23:N24"/>
    <mergeCell ref="J18:J24"/>
    <mergeCell ref="B18:B24"/>
    <mergeCell ref="C1:P3"/>
    <mergeCell ref="A1:B3"/>
    <mergeCell ref="A6:R6"/>
    <mergeCell ref="Q3:R3"/>
    <mergeCell ref="A4:R4"/>
    <mergeCell ref="A5:R5"/>
    <mergeCell ref="B8:J8"/>
    <mergeCell ref="L18:M18"/>
    <mergeCell ref="O18:R18"/>
    <mergeCell ref="N11:N12"/>
    <mergeCell ref="O11:R12"/>
    <mergeCell ref="G10:H11"/>
    <mergeCell ref="D10:E11"/>
    <mergeCell ref="D18:E19"/>
    <mergeCell ref="G18:H19"/>
    <mergeCell ref="C9:C16"/>
    <mergeCell ref="L10:M10"/>
    <mergeCell ref="O10:R10"/>
    <mergeCell ref="L8:R8"/>
    <mergeCell ref="N19:N20"/>
    <mergeCell ref="B10:B16"/>
  </mergeCells>
  <dataValidations count="4">
    <dataValidation type="list" allowBlank="1" showInputMessage="1" showErrorMessage="1" sqref="M12 M20" xr:uid="{00000000-0002-0000-0000-000000000000}">
      <formula1>$H$20:$H$24</formula1>
    </dataValidation>
    <dataValidation type="list" allowBlank="1" showInputMessage="1" showErrorMessage="1" sqref="M16 M24" xr:uid="{00000000-0002-0000-0000-000001000000}">
      <formula1>$E$20:$E$24</formula1>
    </dataValidation>
    <dataValidation type="list" allowBlank="1" showInputMessage="1" showErrorMessage="1" sqref="M11 M15" xr:uid="{00000000-0002-0000-0000-000002000000}">
      <formula1>$E$12:$E$16</formula1>
    </dataValidation>
    <dataValidation type="list" allowBlank="1" showInputMessage="1" showErrorMessage="1" sqref="M19 M23" xr:uid="{00000000-0002-0000-0000-000003000000}">
      <formula1>$H$12:$H$16</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4000000}">
          <x14:formula1>
            <xm:f>DATOS!$E$48:$E$52</xm:f>
          </x14:formula1>
          <xm:sqref>N19 N11 N15 N23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69"/>
  <sheetViews>
    <sheetView tabSelected="1" zoomScale="80" zoomScaleNormal="80" workbookViewId="0">
      <selection activeCell="H4" sqref="H4:I4"/>
    </sheetView>
  </sheetViews>
  <sheetFormatPr baseColWidth="10" defaultColWidth="11.42578125" defaultRowHeight="0" customHeight="1" zeroHeight="1"/>
  <cols>
    <col min="1" max="1" width="6.5703125" customWidth="1"/>
    <col min="2" max="2" width="8.140625" customWidth="1"/>
    <col min="3" max="3" width="9" style="1" customWidth="1"/>
    <col min="4" max="4" width="100.5703125" style="1" customWidth="1"/>
    <col min="5" max="5" width="36.5703125" style="1" customWidth="1"/>
    <col min="6" max="6" width="22.140625" style="1" customWidth="1"/>
    <col min="7" max="7" width="9.5703125" style="1" customWidth="1"/>
    <col min="8" max="8" width="99.5703125" style="1" customWidth="1"/>
    <col min="9" max="9" width="23.140625" style="1" customWidth="1"/>
    <col min="10" max="10" width="11.42578125" customWidth="1"/>
  </cols>
  <sheetData>
    <row r="1" spans="1:10" ht="15">
      <c r="A1" s="1"/>
      <c r="B1" s="1"/>
      <c r="J1" s="2"/>
    </row>
    <row r="2" spans="1:10" ht="41.25" customHeight="1">
      <c r="A2" s="131"/>
      <c r="B2" s="186"/>
      <c r="C2" s="132"/>
      <c r="D2" s="122" t="s">
        <v>604</v>
      </c>
      <c r="E2" s="123"/>
      <c r="F2" s="123"/>
      <c r="G2" s="124"/>
      <c r="H2" s="89" t="s">
        <v>611</v>
      </c>
      <c r="I2" s="90">
        <v>46239</v>
      </c>
      <c r="J2" s="2"/>
    </row>
    <row r="3" spans="1:10" ht="35.25" customHeight="1">
      <c r="A3" s="133"/>
      <c r="B3" s="187"/>
      <c r="C3" s="134"/>
      <c r="D3" s="125"/>
      <c r="E3" s="126"/>
      <c r="F3" s="126"/>
      <c r="G3" s="127"/>
      <c r="H3" s="91" t="s">
        <v>661</v>
      </c>
      <c r="I3" s="91" t="s">
        <v>520</v>
      </c>
      <c r="J3" s="2"/>
    </row>
    <row r="4" spans="1:10" ht="38.25" customHeight="1">
      <c r="A4" s="135"/>
      <c r="B4" s="188"/>
      <c r="C4" s="136"/>
      <c r="D4" s="128"/>
      <c r="E4" s="129"/>
      <c r="F4" s="129"/>
      <c r="G4" s="130"/>
      <c r="H4" s="115" t="s">
        <v>529</v>
      </c>
      <c r="I4" s="116"/>
    </row>
    <row r="5" spans="1:10" ht="29.25" hidden="1" customHeight="1">
      <c r="A5" s="117" t="s">
        <v>416</v>
      </c>
      <c r="B5" s="117"/>
      <c r="C5" s="117"/>
      <c r="D5" s="118"/>
      <c r="E5" s="80" t="s">
        <v>485</v>
      </c>
      <c r="F5" s="19"/>
      <c r="G5" s="15"/>
      <c r="H5" s="16"/>
      <c r="I5" s="17"/>
    </row>
    <row r="6" spans="1:10" ht="1.5" customHeight="1">
      <c r="A6" s="1"/>
      <c r="B6" s="1"/>
      <c r="E6" s="9"/>
      <c r="F6" s="10"/>
      <c r="G6" s="15"/>
      <c r="H6" s="16"/>
      <c r="I6" s="17"/>
    </row>
    <row r="7" spans="1:10" ht="30" customHeight="1">
      <c r="A7" s="195" t="s">
        <v>268</v>
      </c>
      <c r="B7" s="195"/>
      <c r="C7" s="195"/>
      <c r="D7" s="196"/>
      <c r="E7" s="81" t="s">
        <v>269</v>
      </c>
      <c r="F7" s="20"/>
      <c r="G7" s="23" t="str">
        <f>VLOOKUP(E7,DATOS!H22:I26,2,FALSE)</f>
        <v>MyP</v>
      </c>
      <c r="H7" s="24"/>
      <c r="I7" s="25"/>
    </row>
    <row r="8" spans="1:10" ht="2.25" customHeight="1">
      <c r="A8" s="45"/>
      <c r="B8" s="45"/>
      <c r="C8" s="45"/>
      <c r="D8" s="45"/>
      <c r="E8" s="46"/>
      <c r="F8" s="21"/>
      <c r="G8" s="26"/>
      <c r="H8" s="24"/>
      <c r="I8" s="25"/>
    </row>
    <row r="9" spans="1:10" ht="31.5" customHeight="1">
      <c r="A9" s="195" t="s">
        <v>629</v>
      </c>
      <c r="B9" s="195"/>
      <c r="C9" s="195"/>
      <c r="D9" s="196"/>
      <c r="E9" s="82"/>
      <c r="F9" s="22"/>
      <c r="G9" s="23"/>
      <c r="H9" s="24"/>
      <c r="I9" s="25"/>
    </row>
    <row r="10" spans="1:10" ht="2.25" customHeight="1">
      <c r="A10" s="45"/>
      <c r="B10" s="45"/>
      <c r="C10" s="45"/>
      <c r="D10" s="45"/>
      <c r="E10" s="47"/>
      <c r="F10" s="10"/>
      <c r="I10" s="85"/>
    </row>
    <row r="11" spans="1:10" ht="31.5" customHeight="1">
      <c r="A11" s="199" t="s">
        <v>601</v>
      </c>
      <c r="B11" s="199"/>
      <c r="C11" s="199"/>
      <c r="D11" s="200"/>
      <c r="E11" s="49"/>
      <c r="F11" s="197" t="s">
        <v>379</v>
      </c>
      <c r="G11" s="198"/>
      <c r="H11" s="201"/>
      <c r="I11" s="201"/>
    </row>
    <row r="12" spans="1:10" ht="2.25" customHeight="1">
      <c r="A12" s="45"/>
      <c r="B12" s="45"/>
      <c r="C12" s="45"/>
      <c r="D12" s="45"/>
      <c r="E12" s="50"/>
      <c r="F12" s="66"/>
      <c r="G12" s="45"/>
      <c r="H12" s="83"/>
      <c r="I12" s="83"/>
    </row>
    <row r="13" spans="1:10" ht="31.5" customHeight="1">
      <c r="A13" s="195" t="s">
        <v>380</v>
      </c>
      <c r="B13" s="195"/>
      <c r="C13" s="195"/>
      <c r="D13" s="196"/>
      <c r="E13" s="49"/>
      <c r="F13" s="197" t="s">
        <v>381</v>
      </c>
      <c r="G13" s="198"/>
      <c r="H13" s="201"/>
      <c r="I13" s="201"/>
    </row>
    <row r="14" spans="1:10" ht="2.25" customHeight="1">
      <c r="A14" s="45"/>
      <c r="B14" s="45"/>
      <c r="C14" s="45"/>
      <c r="D14" s="45"/>
      <c r="E14" s="50"/>
      <c r="F14" s="66"/>
      <c r="G14" s="45"/>
      <c r="H14" s="83"/>
      <c r="I14" s="84"/>
    </row>
    <row r="15" spans="1:10" ht="30.75" customHeight="1">
      <c r="A15" s="195" t="s">
        <v>382</v>
      </c>
      <c r="B15" s="195"/>
      <c r="C15" s="195"/>
      <c r="D15" s="196"/>
      <c r="E15" s="49"/>
      <c r="F15" s="197" t="s">
        <v>383</v>
      </c>
      <c r="G15" s="198"/>
      <c r="H15" s="201"/>
      <c r="I15" s="201"/>
    </row>
    <row r="16" spans="1:10" ht="8.25" customHeight="1">
      <c r="A16" s="1"/>
      <c r="B16" s="1"/>
      <c r="E16" s="48"/>
    </row>
    <row r="17" spans="1:10" ht="15">
      <c r="A17" s="1"/>
      <c r="B17" s="1"/>
      <c r="C17" s="3"/>
      <c r="D17" s="3"/>
      <c r="E17" s="3"/>
      <c r="F17" s="3"/>
      <c r="G17" s="3"/>
      <c r="H17" s="3"/>
      <c r="I17" s="3"/>
      <c r="J17" s="2"/>
    </row>
    <row r="18" spans="1:10" ht="15.75" thickBot="1">
      <c r="A18" s="1"/>
      <c r="B18" s="1"/>
      <c r="C18" s="5"/>
      <c r="D18" s="5"/>
      <c r="E18" s="6"/>
      <c r="F18" s="5"/>
      <c r="G18" s="5"/>
      <c r="H18" s="5"/>
      <c r="I18" s="4"/>
    </row>
    <row r="19" spans="1:10" ht="26.25">
      <c r="A19" s="1"/>
      <c r="B19" s="1"/>
      <c r="C19" s="182" t="s">
        <v>486</v>
      </c>
      <c r="D19" s="183"/>
      <c r="E19" s="7"/>
      <c r="F19" s="7"/>
      <c r="G19" s="184" t="s">
        <v>487</v>
      </c>
      <c r="H19" s="185"/>
      <c r="I19" s="4"/>
    </row>
    <row r="20" spans="1:10" ht="15">
      <c r="A20" s="1"/>
      <c r="B20" s="1"/>
      <c r="C20" s="5"/>
      <c r="D20" s="5"/>
      <c r="E20" s="5"/>
      <c r="F20" s="5"/>
      <c r="G20" s="5"/>
      <c r="H20" s="5"/>
      <c r="I20" s="4"/>
    </row>
    <row r="21" spans="1:10" ht="33" customHeight="1">
      <c r="A21" s="1"/>
      <c r="B21" s="1"/>
      <c r="C21" s="11">
        <v>1</v>
      </c>
      <c r="D21" s="28"/>
      <c r="E21" s="8"/>
      <c r="F21" s="8"/>
      <c r="G21" s="11">
        <v>1</v>
      </c>
      <c r="H21" s="28"/>
      <c r="I21" s="8"/>
    </row>
    <row r="22" spans="1:10" ht="33" customHeight="1">
      <c r="A22" s="1"/>
      <c r="B22" s="1"/>
      <c r="C22" s="11">
        <v>2</v>
      </c>
      <c r="D22" s="28"/>
      <c r="E22" s="8"/>
      <c r="F22" s="8"/>
      <c r="G22" s="11">
        <v>2</v>
      </c>
      <c r="H22" s="28"/>
      <c r="I22" s="8"/>
    </row>
    <row r="23" spans="1:10" ht="33" customHeight="1">
      <c r="A23" s="1"/>
      <c r="B23" s="1"/>
      <c r="C23" s="11">
        <v>3</v>
      </c>
      <c r="D23" s="28"/>
      <c r="E23" s="8"/>
      <c r="F23" s="8"/>
      <c r="G23" s="11">
        <v>3</v>
      </c>
      <c r="H23" s="28"/>
      <c r="I23" s="8"/>
    </row>
    <row r="24" spans="1:10" ht="33" customHeight="1">
      <c r="A24" s="1"/>
      <c r="B24" s="1"/>
      <c r="C24" s="11">
        <v>4</v>
      </c>
      <c r="D24" s="28"/>
      <c r="E24" s="8"/>
      <c r="F24" s="8"/>
      <c r="G24" s="11">
        <v>4</v>
      </c>
      <c r="H24" s="28"/>
      <c r="I24" s="8"/>
    </row>
    <row r="25" spans="1:10" ht="33" customHeight="1">
      <c r="A25" s="1"/>
      <c r="B25" s="1"/>
      <c r="C25" s="11">
        <v>5</v>
      </c>
      <c r="D25" s="28"/>
      <c r="E25" s="8"/>
      <c r="F25" s="8"/>
      <c r="G25" s="11">
        <v>5</v>
      </c>
      <c r="H25" s="28"/>
      <c r="I25" s="8"/>
    </row>
    <row r="26" spans="1:10" ht="33" customHeight="1">
      <c r="A26" s="1"/>
      <c r="B26" s="1"/>
      <c r="C26" s="11">
        <v>6</v>
      </c>
      <c r="D26" s="13"/>
      <c r="E26" s="8"/>
      <c r="F26" s="8"/>
      <c r="G26" s="11">
        <v>6</v>
      </c>
      <c r="H26" s="28"/>
      <c r="I26" s="8"/>
    </row>
    <row r="27" spans="1:10" ht="33" customHeight="1">
      <c r="A27" s="1"/>
      <c r="B27" s="1"/>
      <c r="C27" s="11">
        <v>7</v>
      </c>
      <c r="D27" s="13"/>
      <c r="E27" s="8"/>
      <c r="F27" s="8"/>
      <c r="G27" s="11">
        <v>7</v>
      </c>
      <c r="H27" s="27"/>
      <c r="I27" s="8"/>
    </row>
    <row r="28" spans="1:10" ht="33" customHeight="1">
      <c r="A28" s="1"/>
      <c r="B28" s="1"/>
      <c r="C28" s="11">
        <v>8</v>
      </c>
      <c r="D28" s="13"/>
      <c r="E28" s="8"/>
      <c r="F28" s="8"/>
      <c r="G28" s="11">
        <v>8</v>
      </c>
      <c r="H28" s="27"/>
      <c r="I28" s="8"/>
    </row>
    <row r="29" spans="1:10" ht="33" customHeight="1">
      <c r="A29" s="1"/>
      <c r="B29" s="1"/>
      <c r="C29" s="11">
        <v>9</v>
      </c>
      <c r="D29" s="13"/>
      <c r="E29" s="8"/>
      <c r="F29" s="8"/>
      <c r="G29" s="11">
        <v>9</v>
      </c>
      <c r="H29" s="27"/>
      <c r="I29" s="8"/>
    </row>
    <row r="30" spans="1:10" ht="33" customHeight="1">
      <c r="A30" s="1"/>
      <c r="B30" s="1"/>
      <c r="C30" s="11">
        <v>10</v>
      </c>
      <c r="D30" s="13"/>
      <c r="E30" s="8"/>
      <c r="F30" s="8"/>
      <c r="G30" s="11">
        <v>10</v>
      </c>
      <c r="H30" s="27"/>
      <c r="I30" s="8"/>
    </row>
    <row r="31" spans="1:10" ht="33" customHeight="1">
      <c r="A31" s="1"/>
      <c r="B31" s="1"/>
      <c r="C31" s="11">
        <v>11</v>
      </c>
      <c r="D31" s="13"/>
      <c r="E31" s="8"/>
      <c r="F31" s="8"/>
      <c r="G31" s="11">
        <v>11</v>
      </c>
      <c r="H31" s="27"/>
      <c r="I31" s="8"/>
    </row>
    <row r="32" spans="1:10" ht="33" customHeight="1">
      <c r="A32" s="1"/>
      <c r="B32" s="1"/>
      <c r="C32" s="11">
        <v>12</v>
      </c>
      <c r="D32" s="13"/>
      <c r="E32" s="8"/>
      <c r="F32" s="8"/>
      <c r="G32" s="11">
        <v>12</v>
      </c>
      <c r="H32" s="27"/>
      <c r="I32" s="8"/>
    </row>
    <row r="33" spans="1:9" ht="33" customHeight="1">
      <c r="A33" s="1"/>
      <c r="B33" s="1"/>
      <c r="C33" s="11">
        <v>13</v>
      </c>
      <c r="D33" s="13"/>
      <c r="E33" s="8"/>
      <c r="F33" s="8"/>
      <c r="G33" s="11">
        <v>13</v>
      </c>
      <c r="H33" s="27"/>
      <c r="I33" s="8"/>
    </row>
    <row r="34" spans="1:9" ht="33" customHeight="1">
      <c r="A34" s="1"/>
      <c r="B34" s="1"/>
      <c r="C34" s="11">
        <v>14</v>
      </c>
      <c r="D34" s="13"/>
      <c r="E34" s="8"/>
      <c r="F34" s="8"/>
      <c r="G34" s="11">
        <v>14</v>
      </c>
      <c r="H34" s="27"/>
      <c r="I34" s="8"/>
    </row>
    <row r="35" spans="1:9" ht="33" customHeight="1">
      <c r="A35" s="1"/>
      <c r="B35" s="1"/>
      <c r="C35" s="11">
        <v>15</v>
      </c>
      <c r="D35" s="13"/>
      <c r="E35" s="8"/>
      <c r="F35" s="8"/>
      <c r="G35" s="11">
        <v>15</v>
      </c>
      <c r="H35" s="27"/>
      <c r="I35" s="8"/>
    </row>
    <row r="36" spans="1:9" ht="33" customHeight="1">
      <c r="A36" s="1"/>
      <c r="B36" s="1"/>
      <c r="C36" s="11">
        <v>16</v>
      </c>
      <c r="D36" s="13"/>
      <c r="E36" s="8"/>
      <c r="F36" s="8"/>
      <c r="G36" s="11">
        <v>16</v>
      </c>
      <c r="H36" s="27"/>
      <c r="I36" s="8"/>
    </row>
    <row r="37" spans="1:9" ht="33" customHeight="1">
      <c r="A37" s="1"/>
      <c r="B37" s="1"/>
      <c r="C37" s="11">
        <v>17</v>
      </c>
      <c r="D37" s="13"/>
      <c r="E37" s="8"/>
      <c r="F37" s="8"/>
      <c r="G37" s="11">
        <v>17</v>
      </c>
      <c r="H37" s="27"/>
      <c r="I37" s="8"/>
    </row>
    <row r="38" spans="1:9" ht="33" customHeight="1">
      <c r="A38" s="1"/>
      <c r="B38" s="1"/>
      <c r="C38" s="11">
        <v>18</v>
      </c>
      <c r="D38" s="13"/>
      <c r="E38" s="8"/>
      <c r="F38" s="8"/>
      <c r="G38" s="11">
        <v>18</v>
      </c>
      <c r="H38" s="27"/>
      <c r="I38" s="8"/>
    </row>
    <row r="39" spans="1:9" ht="33" customHeight="1">
      <c r="A39" s="1"/>
      <c r="B39" s="1"/>
      <c r="C39" s="11">
        <v>19</v>
      </c>
      <c r="D39" s="13"/>
      <c r="E39" s="8"/>
      <c r="F39" s="8"/>
      <c r="G39" s="11">
        <v>19</v>
      </c>
      <c r="H39" s="27"/>
      <c r="I39" s="8"/>
    </row>
    <row r="40" spans="1:9" ht="33" customHeight="1">
      <c r="A40" s="1"/>
      <c r="B40" s="1"/>
      <c r="C40" s="11">
        <v>20</v>
      </c>
      <c r="D40" s="13"/>
      <c r="E40" s="8"/>
      <c r="F40" s="8"/>
      <c r="G40" s="11">
        <v>20</v>
      </c>
      <c r="H40" s="27"/>
      <c r="I40" s="8"/>
    </row>
    <row r="41" spans="1:9" ht="15.75" thickBot="1">
      <c r="A41" s="1"/>
      <c r="B41" s="1"/>
      <c r="C41" s="5"/>
      <c r="D41" s="5"/>
      <c r="E41" s="6"/>
      <c r="F41" s="5"/>
      <c r="G41" s="5"/>
      <c r="H41" s="5"/>
      <c r="I41" s="4"/>
    </row>
    <row r="42" spans="1:9" ht="26.25">
      <c r="A42" s="1"/>
      <c r="B42" s="1"/>
      <c r="C42" s="182" t="s">
        <v>490</v>
      </c>
      <c r="D42" s="183"/>
      <c r="E42" s="7"/>
      <c r="F42" s="7"/>
      <c r="G42" s="184" t="s">
        <v>488</v>
      </c>
      <c r="H42" s="185"/>
      <c r="I42" s="4"/>
    </row>
    <row r="43" spans="1:9" ht="15">
      <c r="A43" s="1"/>
      <c r="B43" s="1"/>
      <c r="C43" s="5"/>
      <c r="D43" s="5"/>
      <c r="E43" s="5"/>
      <c r="F43" s="5"/>
      <c r="G43" s="5"/>
      <c r="H43" s="5"/>
      <c r="I43" s="4"/>
    </row>
    <row r="44" spans="1:9" ht="33" customHeight="1">
      <c r="A44" s="1"/>
      <c r="B44" s="1"/>
      <c r="C44" s="11">
        <v>1</v>
      </c>
      <c r="D44" s="28"/>
      <c r="E44" s="8"/>
      <c r="F44" s="8"/>
      <c r="G44" s="11">
        <v>1</v>
      </c>
      <c r="H44" s="28"/>
      <c r="I44" s="8"/>
    </row>
    <row r="45" spans="1:9" ht="33" customHeight="1">
      <c r="A45" s="1"/>
      <c r="B45" s="1"/>
      <c r="C45" s="11">
        <v>2</v>
      </c>
      <c r="D45" s="28"/>
      <c r="E45" s="8"/>
      <c r="F45" s="8"/>
      <c r="G45" s="11">
        <v>2</v>
      </c>
      <c r="H45" s="28"/>
      <c r="I45" s="8"/>
    </row>
    <row r="46" spans="1:9" ht="33" customHeight="1">
      <c r="A46" s="1"/>
      <c r="B46" s="1"/>
      <c r="C46" s="11">
        <v>3</v>
      </c>
      <c r="D46" s="28"/>
      <c r="E46" s="8"/>
      <c r="F46" s="8"/>
      <c r="G46" s="11">
        <v>3</v>
      </c>
      <c r="H46" s="28"/>
      <c r="I46" s="8"/>
    </row>
    <row r="47" spans="1:9" ht="33" customHeight="1">
      <c r="A47" s="1"/>
      <c r="B47" s="1"/>
      <c r="C47" s="11">
        <v>4</v>
      </c>
      <c r="D47" s="28"/>
      <c r="E47" s="8"/>
      <c r="F47" s="8"/>
      <c r="G47" s="11">
        <v>4</v>
      </c>
      <c r="H47" s="28"/>
      <c r="I47" s="8"/>
    </row>
    <row r="48" spans="1:9" ht="33" customHeight="1">
      <c r="A48" s="1"/>
      <c r="B48" s="1"/>
      <c r="C48" s="11">
        <v>5</v>
      </c>
      <c r="D48" s="13"/>
      <c r="E48" s="8"/>
      <c r="F48" s="8"/>
      <c r="G48" s="11">
        <v>5</v>
      </c>
      <c r="H48" s="28"/>
      <c r="I48" s="8"/>
    </row>
    <row r="49" spans="1:9" ht="33" customHeight="1">
      <c r="A49" s="1"/>
      <c r="B49" s="1"/>
      <c r="C49" s="11">
        <v>6</v>
      </c>
      <c r="D49" s="13"/>
      <c r="E49" s="8"/>
      <c r="F49" s="8"/>
      <c r="G49" s="11">
        <v>6</v>
      </c>
      <c r="H49" s="13"/>
      <c r="I49" s="8"/>
    </row>
    <row r="50" spans="1:9" ht="33" customHeight="1">
      <c r="A50" s="1"/>
      <c r="B50" s="1"/>
      <c r="C50" s="11">
        <v>7</v>
      </c>
      <c r="D50" s="13"/>
      <c r="E50" s="8"/>
      <c r="F50" s="8"/>
      <c r="G50" s="11">
        <v>7</v>
      </c>
      <c r="H50" s="27"/>
      <c r="I50" s="8"/>
    </row>
    <row r="51" spans="1:9" ht="33" customHeight="1">
      <c r="A51" s="1"/>
      <c r="B51" s="1"/>
      <c r="C51" s="11">
        <v>8</v>
      </c>
      <c r="D51" s="13"/>
      <c r="E51" s="8"/>
      <c r="F51" s="8"/>
      <c r="G51" s="11">
        <v>8</v>
      </c>
      <c r="H51" s="27"/>
      <c r="I51" s="8"/>
    </row>
    <row r="52" spans="1:9" ht="33" customHeight="1">
      <c r="A52" s="1"/>
      <c r="B52" s="1"/>
      <c r="C52" s="11">
        <v>9</v>
      </c>
      <c r="D52" s="13"/>
      <c r="E52" s="8"/>
      <c r="F52" s="8"/>
      <c r="G52" s="11">
        <v>9</v>
      </c>
      <c r="H52" s="27"/>
      <c r="I52" s="8"/>
    </row>
    <row r="53" spans="1:9" ht="33" customHeight="1">
      <c r="A53" s="1"/>
      <c r="B53" s="1"/>
      <c r="C53" s="11">
        <v>10</v>
      </c>
      <c r="D53" s="13"/>
      <c r="E53" s="8"/>
      <c r="F53" s="8"/>
      <c r="G53" s="11">
        <v>10</v>
      </c>
      <c r="H53" s="27"/>
      <c r="I53" s="8"/>
    </row>
    <row r="54" spans="1:9" ht="33" customHeight="1">
      <c r="A54" s="1"/>
      <c r="B54" s="1"/>
      <c r="C54" s="11">
        <v>11</v>
      </c>
      <c r="D54" s="13"/>
      <c r="E54" s="8"/>
      <c r="F54" s="8"/>
      <c r="G54" s="11">
        <v>11</v>
      </c>
      <c r="H54" s="27"/>
      <c r="I54" s="8"/>
    </row>
    <row r="55" spans="1:9" ht="33" customHeight="1">
      <c r="A55" s="1"/>
      <c r="B55" s="1"/>
      <c r="C55" s="11">
        <v>12</v>
      </c>
      <c r="D55" s="13"/>
      <c r="E55" s="8"/>
      <c r="F55" s="8"/>
      <c r="G55" s="11">
        <v>12</v>
      </c>
      <c r="H55" s="27"/>
      <c r="I55" s="8"/>
    </row>
    <row r="56" spans="1:9" ht="33" customHeight="1">
      <c r="A56" s="1"/>
      <c r="B56" s="1"/>
      <c r="C56" s="11">
        <v>13</v>
      </c>
      <c r="D56" s="13"/>
      <c r="E56" s="8"/>
      <c r="F56" s="8"/>
      <c r="G56" s="11">
        <v>13</v>
      </c>
      <c r="H56" s="27"/>
      <c r="I56" s="8"/>
    </row>
    <row r="57" spans="1:9" ht="33" customHeight="1">
      <c r="A57" s="1"/>
      <c r="B57" s="1"/>
      <c r="C57" s="11">
        <v>14</v>
      </c>
      <c r="D57" s="13"/>
      <c r="E57" s="8"/>
      <c r="F57" s="8"/>
      <c r="G57" s="11">
        <v>14</v>
      </c>
      <c r="H57" s="27"/>
      <c r="I57" s="8"/>
    </row>
    <row r="58" spans="1:9" ht="33" customHeight="1">
      <c r="A58" s="1"/>
      <c r="B58" s="1"/>
      <c r="C58" s="11">
        <v>15</v>
      </c>
      <c r="D58" s="13"/>
      <c r="E58" s="8"/>
      <c r="F58" s="8"/>
      <c r="G58" s="11">
        <v>15</v>
      </c>
      <c r="H58" s="27"/>
      <c r="I58" s="8"/>
    </row>
    <row r="59" spans="1:9" ht="33" customHeight="1">
      <c r="A59" s="1"/>
      <c r="B59" s="1"/>
      <c r="C59" s="11">
        <v>16</v>
      </c>
      <c r="D59" s="13"/>
      <c r="E59" s="8"/>
      <c r="F59" s="8"/>
      <c r="G59" s="11">
        <v>16</v>
      </c>
      <c r="H59" s="27"/>
      <c r="I59" s="8"/>
    </row>
    <row r="60" spans="1:9" ht="33" customHeight="1">
      <c r="A60" s="1"/>
      <c r="B60" s="1"/>
      <c r="C60" s="11">
        <v>17</v>
      </c>
      <c r="D60" s="13"/>
      <c r="E60" s="8"/>
      <c r="F60" s="8"/>
      <c r="G60" s="11">
        <v>17</v>
      </c>
      <c r="H60" s="27"/>
      <c r="I60" s="8"/>
    </row>
    <row r="61" spans="1:9" ht="33" customHeight="1">
      <c r="A61" s="1"/>
      <c r="B61" s="1"/>
      <c r="C61" s="11">
        <v>18</v>
      </c>
      <c r="D61" s="13"/>
      <c r="E61" s="8"/>
      <c r="F61" s="8"/>
      <c r="G61" s="11">
        <v>18</v>
      </c>
      <c r="H61" s="27"/>
      <c r="I61" s="8"/>
    </row>
    <row r="62" spans="1:9" ht="33" customHeight="1">
      <c r="A62" s="1"/>
      <c r="B62" s="1"/>
      <c r="C62" s="11">
        <v>19</v>
      </c>
      <c r="D62" s="13"/>
      <c r="E62" s="8"/>
      <c r="F62" s="8"/>
      <c r="G62" s="11">
        <v>19</v>
      </c>
      <c r="H62" s="27"/>
      <c r="I62" s="8"/>
    </row>
    <row r="63" spans="1:9" ht="33" customHeight="1">
      <c r="A63" s="1"/>
      <c r="B63" s="1"/>
      <c r="C63" s="11">
        <v>20</v>
      </c>
      <c r="D63" s="13"/>
      <c r="E63" s="8"/>
      <c r="F63" s="8"/>
      <c r="G63" s="11">
        <v>20</v>
      </c>
      <c r="H63" s="27"/>
      <c r="I63" s="8"/>
    </row>
    <row r="64" spans="1:9" ht="15" customHeight="1"/>
    <row r="65" spans="1:10" ht="15" customHeight="1"/>
    <row r="66" spans="1:10" ht="30" customHeight="1">
      <c r="A66" s="67"/>
      <c r="B66" s="67"/>
      <c r="C66" s="189" t="s">
        <v>609</v>
      </c>
      <c r="D66" s="190"/>
      <c r="E66" s="190"/>
      <c r="F66" s="190"/>
      <c r="G66" s="190"/>
      <c r="H66" s="190"/>
      <c r="I66" s="191"/>
      <c r="J66" s="67"/>
    </row>
    <row r="67" spans="1:10" ht="30" customHeight="1">
      <c r="A67" s="67"/>
      <c r="B67" s="67"/>
      <c r="C67" s="192"/>
      <c r="D67" s="193"/>
      <c r="E67" s="193"/>
      <c r="F67" s="193"/>
      <c r="G67" s="193"/>
      <c r="H67" s="193"/>
      <c r="I67" s="194"/>
      <c r="J67" s="67"/>
    </row>
    <row r="68" spans="1:10" ht="15" customHeight="1"/>
    <row r="69" spans="1:10" ht="15" customHeight="1"/>
  </sheetData>
  <sheetProtection formatCells="0" formatColumns="0" formatRows="0"/>
  <dataConsolidate/>
  <mergeCells count="20">
    <mergeCell ref="A13:D13"/>
    <mergeCell ref="H13:I13"/>
    <mergeCell ref="A15:D15"/>
    <mergeCell ref="H15:I15"/>
    <mergeCell ref="C19:D19"/>
    <mergeCell ref="G19:H19"/>
    <mergeCell ref="D2:G4"/>
    <mergeCell ref="A2:C4"/>
    <mergeCell ref="C66:I67"/>
    <mergeCell ref="H4:I4"/>
    <mergeCell ref="A5:D5"/>
    <mergeCell ref="A7:D7"/>
    <mergeCell ref="A9:D9"/>
    <mergeCell ref="F11:G11"/>
    <mergeCell ref="F13:G13"/>
    <mergeCell ref="F15:G15"/>
    <mergeCell ref="C42:D42"/>
    <mergeCell ref="G42:H42"/>
    <mergeCell ref="A11:D11"/>
    <mergeCell ref="H11:I11"/>
  </mergeCells>
  <dataValidations count="5">
    <dataValidation type="list" allowBlank="1" showInputMessage="1" showErrorMessage="1" sqref="E10:F10" xr:uid="{00000000-0002-0000-0100-000000000000}">
      <formula1>INDIRECT(#REF!)</formula1>
    </dataValidation>
    <dataValidation type="list" allowBlank="1" showInputMessage="1" showErrorMessage="1" sqref="E7" xr:uid="{00000000-0002-0000-0100-000001000000}">
      <formula1>TIPO_SEDE</formula1>
    </dataValidation>
    <dataValidation type="list" allowBlank="1" showInputMessage="1" showErrorMessage="1" sqref="E8:F8" xr:uid="{00000000-0002-0000-0100-000002000000}">
      <formula1>TIPO</formula1>
    </dataValidation>
    <dataValidation type="list" allowBlank="1" showInputMessage="1" showErrorMessage="1" sqref="E5:F5" xr:uid="{00000000-0002-0000-0100-000003000000}">
      <formula1>EJE</formula1>
    </dataValidation>
    <dataValidation type="list" allowBlank="1" showInputMessage="1" showErrorMessage="1" sqref="E9" xr:uid="{00000000-0002-0000-0100-000004000000}">
      <formula1>INDIRECT(G$7)</formula1>
    </dataValidation>
  </dataValidations>
  <pageMargins left="0.7" right="0.7" top="0.75" bottom="0.75" header="0.3" footer="0.3"/>
  <pageSetup paperSize="9" scale="24" orientation="portrait" r:id="rId1"/>
  <ignoredErrors>
    <ignoredError sqref="G7" evalError="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Q511"/>
  <sheetViews>
    <sheetView zoomScale="60" zoomScaleNormal="60" workbookViewId="0">
      <selection activeCell="I3" sqref="I3"/>
    </sheetView>
  </sheetViews>
  <sheetFormatPr baseColWidth="10" defaultColWidth="0" defaultRowHeight="0" customHeight="1" zeroHeight="1"/>
  <cols>
    <col min="1" max="1" width="8.28515625" customWidth="1"/>
    <col min="2" max="2" width="8.42578125" customWidth="1"/>
    <col min="3" max="3" width="38.7109375" customWidth="1"/>
    <col min="4" max="4" width="29.5703125" style="1" customWidth="1"/>
    <col min="5" max="5" width="35.5703125" style="1" customWidth="1"/>
    <col min="6" max="6" width="47.28515625" style="1" customWidth="1"/>
    <col min="7" max="7" width="21.28515625" style="1" customWidth="1"/>
    <col min="8" max="8" width="17.85546875" style="1" customWidth="1"/>
    <col min="9" max="10" width="27.5703125" style="1" customWidth="1"/>
    <col min="11" max="43" width="0" hidden="1" customWidth="1"/>
    <col min="44" max="16384" width="11.42578125" hidden="1"/>
  </cols>
  <sheetData>
    <row r="1" spans="1:10" s="2" customFormat="1" ht="15">
      <c r="A1" s="1"/>
      <c r="B1" s="1"/>
      <c r="C1" s="1"/>
      <c r="D1" s="1"/>
      <c r="E1" s="1"/>
      <c r="F1" s="1"/>
      <c r="G1" s="1"/>
      <c r="H1" s="1"/>
      <c r="I1" s="1"/>
      <c r="J1" s="1"/>
    </row>
    <row r="2" spans="1:10" s="2" customFormat="1" ht="39.75" customHeight="1">
      <c r="A2" s="131"/>
      <c r="B2" s="132"/>
      <c r="C2" s="122" t="s">
        <v>604</v>
      </c>
      <c r="D2" s="123"/>
      <c r="E2" s="123"/>
      <c r="F2" s="123"/>
      <c r="G2" s="123"/>
      <c r="H2" s="124"/>
      <c r="I2" s="89" t="s">
        <v>611</v>
      </c>
      <c r="J2" s="90">
        <v>46239</v>
      </c>
    </row>
    <row r="3" spans="1:10" s="2" customFormat="1" ht="39.75" customHeight="1">
      <c r="A3" s="133"/>
      <c r="B3" s="134"/>
      <c r="C3" s="125"/>
      <c r="D3" s="126"/>
      <c r="E3" s="126"/>
      <c r="F3" s="126"/>
      <c r="G3" s="126"/>
      <c r="H3" s="127"/>
      <c r="I3" s="91" t="s">
        <v>661</v>
      </c>
      <c r="J3" s="91" t="s">
        <v>520</v>
      </c>
    </row>
    <row r="4" spans="1:10" ht="39.75" customHeight="1">
      <c r="A4" s="135"/>
      <c r="B4" s="136"/>
      <c r="C4" s="128"/>
      <c r="D4" s="129"/>
      <c r="E4" s="129"/>
      <c r="F4" s="129"/>
      <c r="G4" s="129"/>
      <c r="H4" s="130"/>
      <c r="I4" s="115" t="s">
        <v>529</v>
      </c>
      <c r="J4" s="116"/>
    </row>
    <row r="5" spans="1:10" ht="29.25" hidden="1" customHeight="1">
      <c r="A5" s="117" t="s">
        <v>416</v>
      </c>
      <c r="B5" s="117"/>
      <c r="C5" s="117"/>
      <c r="D5" s="117"/>
      <c r="E5" s="118"/>
      <c r="F5" s="80" t="s">
        <v>485</v>
      </c>
      <c r="G5" s="15"/>
      <c r="H5" s="16"/>
      <c r="I5" s="16"/>
      <c r="J5" s="17"/>
    </row>
    <row r="6" spans="1:10" ht="1.5" customHeight="1">
      <c r="A6" s="1"/>
      <c r="B6" s="1"/>
      <c r="C6" s="1"/>
      <c r="F6" s="9"/>
      <c r="G6" s="15"/>
      <c r="H6" s="16"/>
      <c r="I6" s="16"/>
      <c r="J6" s="17"/>
    </row>
    <row r="7" spans="1:10" s="54" customFormat="1" ht="30.75" customHeight="1">
      <c r="A7" s="119" t="s">
        <v>268</v>
      </c>
      <c r="B7" s="119"/>
      <c r="C7" s="119"/>
      <c r="D7" s="119"/>
      <c r="E7" s="120"/>
      <c r="F7" s="59"/>
      <c r="G7" s="51" t="e">
        <f>VLOOKUP(F7,DATOS!H22:I26,2,FALSE)</f>
        <v>#N/A</v>
      </c>
      <c r="H7" s="52"/>
      <c r="I7" s="52"/>
      <c r="J7" s="53"/>
    </row>
    <row r="8" spans="1:10" s="54" customFormat="1" ht="1.5" customHeight="1">
      <c r="A8" s="55"/>
      <c r="B8" s="55"/>
      <c r="C8" s="55"/>
      <c r="D8" s="55"/>
      <c r="E8" s="55"/>
      <c r="F8" s="60"/>
      <c r="G8" s="56"/>
      <c r="H8" s="52"/>
      <c r="I8" s="52"/>
      <c r="J8" s="53"/>
    </row>
    <row r="9" spans="1:10" s="54" customFormat="1" ht="30.75" customHeight="1">
      <c r="A9" s="119" t="str">
        <f>IF(OR(H7="Regional",H7="Centro Zonal",H7="Unidad Local",H7="Otro"),"REGIONAL","MACROPROCESO/REGIONAL")</f>
        <v>MACROPROCESO/REGIONAL</v>
      </c>
      <c r="B9" s="119"/>
      <c r="C9" s="119"/>
      <c r="D9" s="119"/>
      <c r="E9" s="120"/>
      <c r="F9" s="61"/>
      <c r="G9" s="51" t="e">
        <f>VLOOKUP(F9,DATOS!B36:C74,2,FALSE)</f>
        <v>#N/A</v>
      </c>
      <c r="H9" s="52"/>
      <c r="I9" s="52"/>
      <c r="J9" s="53"/>
    </row>
    <row r="10" spans="1:10" s="54" customFormat="1" ht="2.25" customHeight="1">
      <c r="A10" s="55"/>
      <c r="B10" s="55"/>
      <c r="C10" s="55"/>
      <c r="D10" s="55"/>
      <c r="E10" s="55"/>
      <c r="F10" s="62"/>
      <c r="G10" s="56"/>
      <c r="H10" s="52"/>
      <c r="I10" s="52"/>
      <c r="J10" s="53"/>
    </row>
    <row r="11" spans="1:10" s="54" customFormat="1" ht="30" customHeight="1">
      <c r="A11" s="137" t="s">
        <v>655</v>
      </c>
      <c r="B11" s="137"/>
      <c r="C11" s="137"/>
      <c r="D11" s="137"/>
      <c r="E11" s="138"/>
      <c r="F11" s="95"/>
      <c r="G11" s="56"/>
      <c r="H11" s="52"/>
      <c r="I11" s="52"/>
      <c r="J11" s="53"/>
    </row>
    <row r="12" spans="1:10" s="54" customFormat="1" ht="30.75" customHeight="1">
      <c r="A12" s="119" t="s">
        <v>601</v>
      </c>
      <c r="B12" s="119"/>
      <c r="C12" s="119"/>
      <c r="D12" s="119"/>
      <c r="E12" s="120"/>
      <c r="F12" s="63"/>
      <c r="G12" s="65" t="s">
        <v>379</v>
      </c>
      <c r="H12" s="58"/>
      <c r="I12" s="121"/>
      <c r="J12" s="121"/>
    </row>
    <row r="13" spans="1:10" s="54" customFormat="1" ht="2.25" customHeight="1">
      <c r="A13" s="55"/>
      <c r="B13" s="55"/>
      <c r="C13" s="55"/>
      <c r="D13" s="55"/>
      <c r="E13" s="55"/>
      <c r="F13" s="64"/>
      <c r="G13" s="62"/>
      <c r="H13" s="57"/>
      <c r="J13" s="86"/>
    </row>
    <row r="14" spans="1:10" s="54" customFormat="1" ht="30.75" customHeight="1">
      <c r="A14" s="119" t="s">
        <v>380</v>
      </c>
      <c r="B14" s="119"/>
      <c r="C14" s="119"/>
      <c r="D14" s="119"/>
      <c r="E14" s="120"/>
      <c r="F14" s="63"/>
      <c r="G14" s="65" t="s">
        <v>381</v>
      </c>
      <c r="H14" s="58"/>
      <c r="I14" s="121"/>
      <c r="J14" s="121"/>
    </row>
    <row r="15" spans="1:10" s="54" customFormat="1" ht="2.25" customHeight="1">
      <c r="A15" s="55"/>
      <c r="B15" s="55"/>
      <c r="C15" s="55"/>
      <c r="D15" s="55"/>
      <c r="E15" s="55"/>
      <c r="F15" s="64"/>
      <c r="G15" s="62"/>
      <c r="H15" s="57"/>
      <c r="J15" s="86"/>
    </row>
    <row r="16" spans="1:10" s="54" customFormat="1" ht="30.75" customHeight="1">
      <c r="A16" s="119" t="s">
        <v>382</v>
      </c>
      <c r="B16" s="119"/>
      <c r="C16" s="119"/>
      <c r="D16" s="119"/>
      <c r="E16" s="120"/>
      <c r="F16" s="63"/>
      <c r="G16" s="65" t="s">
        <v>383</v>
      </c>
      <c r="H16" s="58"/>
      <c r="I16" s="121"/>
      <c r="J16" s="121"/>
    </row>
    <row r="17" spans="1:10" ht="8.25" customHeight="1">
      <c r="A17" s="1"/>
      <c r="B17" s="1"/>
      <c r="C17" s="1"/>
    </row>
    <row r="18" spans="1:10" s="2" customFormat="1" ht="15">
      <c r="A18" s="18"/>
      <c r="B18" s="18"/>
      <c r="C18" s="18"/>
      <c r="D18" s="18"/>
      <c r="E18" s="18"/>
      <c r="F18" s="18"/>
      <c r="G18" s="18"/>
      <c r="H18" s="18"/>
      <c r="I18" s="18"/>
      <c r="J18" s="18"/>
    </row>
    <row r="19" spans="1:10" s="2" customFormat="1" ht="15">
      <c r="A19" s="139"/>
      <c r="B19" s="139"/>
      <c r="C19" s="139"/>
      <c r="D19" s="139"/>
      <c r="E19" s="139"/>
      <c r="F19" s="139"/>
      <c r="G19" s="139"/>
      <c r="H19" s="139"/>
      <c r="I19" s="139"/>
      <c r="J19" s="139"/>
    </row>
    <row r="20" spans="1:10" ht="15">
      <c r="A20" s="140"/>
      <c r="B20" s="140"/>
      <c r="C20" s="140"/>
      <c r="D20" s="140"/>
      <c r="E20" s="140"/>
      <c r="F20" s="140"/>
      <c r="G20" s="140"/>
      <c r="H20" s="140"/>
      <c r="I20" s="140"/>
      <c r="J20" s="141"/>
    </row>
    <row r="21" spans="1:10" ht="26.45" customHeight="1">
      <c r="A21" s="143" t="s">
        <v>522</v>
      </c>
      <c r="B21" s="144"/>
      <c r="C21" s="145"/>
      <c r="D21" s="87" t="s">
        <v>521</v>
      </c>
      <c r="E21" s="112" t="s">
        <v>618</v>
      </c>
      <c r="F21" s="113"/>
      <c r="G21" s="113"/>
      <c r="H21" s="113"/>
      <c r="I21" s="113"/>
      <c r="J21" s="142"/>
    </row>
    <row r="22" spans="1:10" ht="30" customHeight="1">
      <c r="A22" s="102">
        <v>1</v>
      </c>
      <c r="B22" s="29" t="s">
        <v>492</v>
      </c>
      <c r="C22" s="31"/>
      <c r="D22" s="104"/>
      <c r="E22" s="106"/>
      <c r="F22" s="107"/>
      <c r="G22" s="107"/>
      <c r="H22" s="107"/>
      <c r="I22" s="107"/>
      <c r="J22" s="108"/>
    </row>
    <row r="23" spans="1:10" ht="30" customHeight="1">
      <c r="A23" s="103"/>
      <c r="B23" s="29" t="s">
        <v>494</v>
      </c>
      <c r="C23" s="31"/>
      <c r="D23" s="105"/>
      <c r="E23" s="109"/>
      <c r="F23" s="110"/>
      <c r="G23" s="110"/>
      <c r="H23" s="110"/>
      <c r="I23" s="110"/>
      <c r="J23" s="111"/>
    </row>
    <row r="24" spans="1:10" ht="30" customHeight="1">
      <c r="A24" s="102">
        <v>2</v>
      </c>
      <c r="B24" s="29" t="s">
        <v>492</v>
      </c>
      <c r="C24" s="31"/>
      <c r="D24" s="104"/>
      <c r="E24" s="106"/>
      <c r="F24" s="107"/>
      <c r="G24" s="107"/>
      <c r="H24" s="107"/>
      <c r="I24" s="107"/>
      <c r="J24" s="108"/>
    </row>
    <row r="25" spans="1:10" ht="30" customHeight="1">
      <c r="A25" s="103"/>
      <c r="B25" s="29" t="s">
        <v>494</v>
      </c>
      <c r="C25" s="31"/>
      <c r="D25" s="105"/>
      <c r="E25" s="109"/>
      <c r="F25" s="110"/>
      <c r="G25" s="110"/>
      <c r="H25" s="110"/>
      <c r="I25" s="110"/>
      <c r="J25" s="111"/>
    </row>
    <row r="26" spans="1:10" ht="30" customHeight="1">
      <c r="A26" s="102">
        <v>3</v>
      </c>
      <c r="B26" s="29" t="s">
        <v>492</v>
      </c>
      <c r="C26" s="31"/>
      <c r="D26" s="104"/>
      <c r="E26" s="106"/>
      <c r="F26" s="107"/>
      <c r="G26" s="107"/>
      <c r="H26" s="107"/>
      <c r="I26" s="107"/>
      <c r="J26" s="108"/>
    </row>
    <row r="27" spans="1:10" ht="30" customHeight="1">
      <c r="A27" s="103"/>
      <c r="B27" s="29" t="s">
        <v>494</v>
      </c>
      <c r="C27" s="31"/>
      <c r="D27" s="105"/>
      <c r="E27" s="109"/>
      <c r="F27" s="110"/>
      <c r="G27" s="110"/>
      <c r="H27" s="110"/>
      <c r="I27" s="110"/>
      <c r="J27" s="111"/>
    </row>
    <row r="28" spans="1:10" ht="30" customHeight="1">
      <c r="A28" s="102">
        <v>4</v>
      </c>
      <c r="B28" s="29" t="s">
        <v>492</v>
      </c>
      <c r="C28" s="31"/>
      <c r="D28" s="104"/>
      <c r="E28" s="106"/>
      <c r="F28" s="107"/>
      <c r="G28" s="107"/>
      <c r="H28" s="107"/>
      <c r="I28" s="107"/>
      <c r="J28" s="108"/>
    </row>
    <row r="29" spans="1:10" ht="30" customHeight="1">
      <c r="A29" s="103"/>
      <c r="B29" s="29" t="s">
        <v>494</v>
      </c>
      <c r="C29" s="31"/>
      <c r="D29" s="105"/>
      <c r="E29" s="109"/>
      <c r="F29" s="110"/>
      <c r="G29" s="110"/>
      <c r="H29" s="110"/>
      <c r="I29" s="110"/>
      <c r="J29" s="111"/>
    </row>
    <row r="30" spans="1:10" ht="30" customHeight="1">
      <c r="A30" s="102">
        <v>5</v>
      </c>
      <c r="B30" s="29" t="s">
        <v>492</v>
      </c>
      <c r="C30" s="31"/>
      <c r="D30" s="104"/>
      <c r="E30" s="106"/>
      <c r="F30" s="107"/>
      <c r="G30" s="107"/>
      <c r="H30" s="107"/>
      <c r="I30" s="107"/>
      <c r="J30" s="108"/>
    </row>
    <row r="31" spans="1:10" ht="30" customHeight="1">
      <c r="A31" s="103"/>
      <c r="B31" s="29" t="s">
        <v>494</v>
      </c>
      <c r="C31" s="31"/>
      <c r="D31" s="105"/>
      <c r="E31" s="109"/>
      <c r="F31" s="110"/>
      <c r="G31" s="110"/>
      <c r="H31" s="110"/>
      <c r="I31" s="110"/>
      <c r="J31" s="111"/>
    </row>
    <row r="32" spans="1:10" ht="27.6" customHeight="1">
      <c r="A32" s="99" t="s">
        <v>523</v>
      </c>
      <c r="B32" s="100"/>
      <c r="C32" s="101"/>
      <c r="D32" s="12" t="s">
        <v>521</v>
      </c>
      <c r="E32" s="112" t="s">
        <v>615</v>
      </c>
      <c r="F32" s="113"/>
      <c r="G32" s="113"/>
      <c r="H32" s="113"/>
      <c r="I32" s="113"/>
      <c r="J32" s="114"/>
    </row>
    <row r="33" spans="1:10" ht="30" customHeight="1">
      <c r="A33" s="102">
        <v>1</v>
      </c>
      <c r="B33" s="29" t="s">
        <v>492</v>
      </c>
      <c r="C33" s="30"/>
      <c r="D33" s="104"/>
      <c r="E33" s="106"/>
      <c r="F33" s="107"/>
      <c r="G33" s="107"/>
      <c r="H33" s="107"/>
      <c r="I33" s="107"/>
      <c r="J33" s="108"/>
    </row>
    <row r="34" spans="1:10" ht="30" customHeight="1">
      <c r="A34" s="103"/>
      <c r="B34" s="29" t="s">
        <v>493</v>
      </c>
      <c r="C34" s="30"/>
      <c r="D34" s="105"/>
      <c r="E34" s="109"/>
      <c r="F34" s="110"/>
      <c r="G34" s="110"/>
      <c r="H34" s="110"/>
      <c r="I34" s="110"/>
      <c r="J34" s="111"/>
    </row>
    <row r="35" spans="1:10" ht="30" customHeight="1">
      <c r="A35" s="102">
        <v>2</v>
      </c>
      <c r="B35" s="29" t="s">
        <v>492</v>
      </c>
      <c r="C35" s="30"/>
      <c r="D35" s="104"/>
      <c r="E35" s="106"/>
      <c r="F35" s="107"/>
      <c r="G35" s="107"/>
      <c r="H35" s="107"/>
      <c r="I35" s="107"/>
      <c r="J35" s="108"/>
    </row>
    <row r="36" spans="1:10" ht="30" customHeight="1">
      <c r="A36" s="103"/>
      <c r="B36" s="29" t="s">
        <v>493</v>
      </c>
      <c r="C36" s="30"/>
      <c r="D36" s="105"/>
      <c r="E36" s="109"/>
      <c r="F36" s="110"/>
      <c r="G36" s="110"/>
      <c r="H36" s="110"/>
      <c r="I36" s="110"/>
      <c r="J36" s="111"/>
    </row>
    <row r="37" spans="1:10" ht="30" customHeight="1">
      <c r="A37" s="102">
        <v>3</v>
      </c>
      <c r="B37" s="29" t="s">
        <v>492</v>
      </c>
      <c r="C37" s="30"/>
      <c r="D37" s="104"/>
      <c r="E37" s="106"/>
      <c r="F37" s="107"/>
      <c r="G37" s="107"/>
      <c r="H37" s="107"/>
      <c r="I37" s="107"/>
      <c r="J37" s="108"/>
    </row>
    <row r="38" spans="1:10" ht="30" customHeight="1">
      <c r="A38" s="103"/>
      <c r="B38" s="29" t="s">
        <v>493</v>
      </c>
      <c r="C38" s="30"/>
      <c r="D38" s="105"/>
      <c r="E38" s="109"/>
      <c r="F38" s="110"/>
      <c r="G38" s="110"/>
      <c r="H38" s="110"/>
      <c r="I38" s="110"/>
      <c r="J38" s="111"/>
    </row>
    <row r="39" spans="1:10" ht="30" customHeight="1">
      <c r="A39" s="102">
        <v>4</v>
      </c>
      <c r="B39" s="29" t="s">
        <v>492</v>
      </c>
      <c r="C39" s="30"/>
      <c r="D39" s="104"/>
      <c r="E39" s="106"/>
      <c r="F39" s="107"/>
      <c r="G39" s="107"/>
      <c r="H39" s="107"/>
      <c r="I39" s="107"/>
      <c r="J39" s="108"/>
    </row>
    <row r="40" spans="1:10" ht="30" customHeight="1">
      <c r="A40" s="103"/>
      <c r="B40" s="29" t="s">
        <v>493</v>
      </c>
      <c r="C40" s="30"/>
      <c r="D40" s="105"/>
      <c r="E40" s="109"/>
      <c r="F40" s="110"/>
      <c r="G40" s="110"/>
      <c r="H40" s="110"/>
      <c r="I40" s="110"/>
      <c r="J40" s="111"/>
    </row>
    <row r="41" spans="1:10" ht="30" customHeight="1">
      <c r="A41" s="102">
        <v>5</v>
      </c>
      <c r="B41" s="29" t="s">
        <v>492</v>
      </c>
      <c r="C41" s="30"/>
      <c r="D41" s="104"/>
      <c r="E41" s="106"/>
      <c r="F41" s="107"/>
      <c r="G41" s="107"/>
      <c r="H41" s="107"/>
      <c r="I41" s="107"/>
      <c r="J41" s="108"/>
    </row>
    <row r="42" spans="1:10" ht="30" customHeight="1">
      <c r="A42" s="103"/>
      <c r="B42" s="29" t="s">
        <v>493</v>
      </c>
      <c r="C42" s="30"/>
      <c r="D42" s="105"/>
      <c r="E42" s="109"/>
      <c r="F42" s="110"/>
      <c r="G42" s="110"/>
      <c r="H42" s="110"/>
      <c r="I42" s="110"/>
      <c r="J42" s="111"/>
    </row>
    <row r="43" spans="1:10" ht="27.6" customHeight="1">
      <c r="A43" s="99" t="s">
        <v>524</v>
      </c>
      <c r="B43" s="100"/>
      <c r="C43" s="101"/>
      <c r="D43" s="12" t="s">
        <v>521</v>
      </c>
      <c r="E43" s="112" t="s">
        <v>616</v>
      </c>
      <c r="F43" s="113"/>
      <c r="G43" s="113"/>
      <c r="H43" s="113"/>
      <c r="I43" s="113"/>
      <c r="J43" s="114"/>
    </row>
    <row r="44" spans="1:10" ht="30" customHeight="1">
      <c r="A44" s="102">
        <v>1</v>
      </c>
      <c r="B44" s="29" t="s">
        <v>495</v>
      </c>
      <c r="C44" s="30"/>
      <c r="D44" s="104"/>
      <c r="E44" s="106"/>
      <c r="F44" s="107"/>
      <c r="G44" s="107"/>
      <c r="H44" s="107"/>
      <c r="I44" s="107"/>
      <c r="J44" s="108"/>
    </row>
    <row r="45" spans="1:10" ht="30" customHeight="1">
      <c r="A45" s="103"/>
      <c r="B45" s="29" t="s">
        <v>494</v>
      </c>
      <c r="C45" s="30"/>
      <c r="D45" s="105"/>
      <c r="E45" s="109"/>
      <c r="F45" s="110"/>
      <c r="G45" s="110"/>
      <c r="H45" s="110"/>
      <c r="I45" s="110"/>
      <c r="J45" s="111"/>
    </row>
    <row r="46" spans="1:10" ht="30" customHeight="1">
      <c r="A46" s="102">
        <v>2</v>
      </c>
      <c r="B46" s="29" t="s">
        <v>495</v>
      </c>
      <c r="C46" s="30"/>
      <c r="D46" s="104"/>
      <c r="E46" s="106"/>
      <c r="F46" s="107"/>
      <c r="G46" s="107"/>
      <c r="H46" s="107"/>
      <c r="I46" s="107"/>
      <c r="J46" s="108"/>
    </row>
    <row r="47" spans="1:10" ht="30" customHeight="1">
      <c r="A47" s="103"/>
      <c r="B47" s="29" t="s">
        <v>494</v>
      </c>
      <c r="C47" s="30"/>
      <c r="D47" s="105"/>
      <c r="E47" s="109"/>
      <c r="F47" s="110"/>
      <c r="G47" s="110"/>
      <c r="H47" s="110"/>
      <c r="I47" s="110"/>
      <c r="J47" s="111"/>
    </row>
    <row r="48" spans="1:10" ht="30" customHeight="1">
      <c r="A48" s="102">
        <v>3</v>
      </c>
      <c r="B48" s="29" t="s">
        <v>495</v>
      </c>
      <c r="C48" s="30"/>
      <c r="D48" s="104"/>
      <c r="E48" s="106"/>
      <c r="F48" s="107"/>
      <c r="G48" s="107"/>
      <c r="H48" s="107"/>
      <c r="I48" s="107"/>
      <c r="J48" s="108"/>
    </row>
    <row r="49" spans="1:10" ht="30" customHeight="1">
      <c r="A49" s="103"/>
      <c r="B49" s="29" t="s">
        <v>494</v>
      </c>
      <c r="C49" s="30"/>
      <c r="D49" s="105"/>
      <c r="E49" s="109"/>
      <c r="F49" s="110"/>
      <c r="G49" s="110"/>
      <c r="H49" s="110"/>
      <c r="I49" s="110"/>
      <c r="J49" s="111"/>
    </row>
    <row r="50" spans="1:10" ht="30" customHeight="1">
      <c r="A50" s="102">
        <v>4</v>
      </c>
      <c r="B50" s="29" t="s">
        <v>495</v>
      </c>
      <c r="C50" s="30"/>
      <c r="D50" s="104"/>
      <c r="E50" s="106"/>
      <c r="F50" s="107"/>
      <c r="G50" s="107"/>
      <c r="H50" s="107"/>
      <c r="I50" s="107"/>
      <c r="J50" s="108"/>
    </row>
    <row r="51" spans="1:10" ht="30" customHeight="1">
      <c r="A51" s="103"/>
      <c r="B51" s="29" t="s">
        <v>494</v>
      </c>
      <c r="C51" s="30"/>
      <c r="D51" s="105"/>
      <c r="E51" s="109"/>
      <c r="F51" s="110"/>
      <c r="G51" s="110"/>
      <c r="H51" s="110"/>
      <c r="I51" s="110"/>
      <c r="J51" s="111"/>
    </row>
    <row r="52" spans="1:10" ht="30" customHeight="1">
      <c r="A52" s="102">
        <v>5</v>
      </c>
      <c r="B52" s="29" t="s">
        <v>495</v>
      </c>
      <c r="C52" s="30"/>
      <c r="D52" s="104"/>
      <c r="E52" s="106"/>
      <c r="F52" s="107"/>
      <c r="G52" s="107"/>
      <c r="H52" s="107"/>
      <c r="I52" s="107"/>
      <c r="J52" s="108"/>
    </row>
    <row r="53" spans="1:10" ht="30" customHeight="1">
      <c r="A53" s="103"/>
      <c r="B53" s="29" t="s">
        <v>494</v>
      </c>
      <c r="C53" s="30"/>
      <c r="D53" s="105"/>
      <c r="E53" s="109"/>
      <c r="F53" s="110"/>
      <c r="G53" s="110"/>
      <c r="H53" s="110"/>
      <c r="I53" s="110"/>
      <c r="J53" s="111"/>
    </row>
    <row r="54" spans="1:10" ht="27" customHeight="1">
      <c r="A54" s="99" t="s">
        <v>525</v>
      </c>
      <c r="B54" s="100"/>
      <c r="C54" s="101"/>
      <c r="D54" s="12" t="s">
        <v>521</v>
      </c>
      <c r="E54" s="112" t="s">
        <v>617</v>
      </c>
      <c r="F54" s="113"/>
      <c r="G54" s="113"/>
      <c r="H54" s="113"/>
      <c r="I54" s="113"/>
      <c r="J54" s="114"/>
    </row>
    <row r="55" spans="1:10" ht="30" customHeight="1">
      <c r="A55" s="102">
        <v>1</v>
      </c>
      <c r="B55" s="29" t="s">
        <v>495</v>
      </c>
      <c r="C55" s="30"/>
      <c r="D55" s="104"/>
      <c r="E55" s="106"/>
      <c r="F55" s="107"/>
      <c r="G55" s="107"/>
      <c r="H55" s="107"/>
      <c r="I55" s="107"/>
      <c r="J55" s="108"/>
    </row>
    <row r="56" spans="1:10" ht="30" customHeight="1">
      <c r="A56" s="103"/>
      <c r="B56" s="29" t="s">
        <v>493</v>
      </c>
      <c r="C56" s="30"/>
      <c r="D56" s="105"/>
      <c r="E56" s="109"/>
      <c r="F56" s="110"/>
      <c r="G56" s="110"/>
      <c r="H56" s="110"/>
      <c r="I56" s="110"/>
      <c r="J56" s="111"/>
    </row>
    <row r="57" spans="1:10" ht="30" customHeight="1">
      <c r="A57" s="102">
        <v>2</v>
      </c>
      <c r="B57" s="29" t="s">
        <v>495</v>
      </c>
      <c r="C57" s="30"/>
      <c r="D57" s="104"/>
      <c r="E57" s="106"/>
      <c r="F57" s="107"/>
      <c r="G57" s="107"/>
      <c r="H57" s="107"/>
      <c r="I57" s="107"/>
      <c r="J57" s="108"/>
    </row>
    <row r="58" spans="1:10" ht="30" customHeight="1">
      <c r="A58" s="103"/>
      <c r="B58" s="29" t="s">
        <v>493</v>
      </c>
      <c r="C58" s="30"/>
      <c r="D58" s="105"/>
      <c r="E58" s="109"/>
      <c r="F58" s="110"/>
      <c r="G58" s="110"/>
      <c r="H58" s="110"/>
      <c r="I58" s="110"/>
      <c r="J58" s="111"/>
    </row>
    <row r="59" spans="1:10" ht="30" customHeight="1">
      <c r="A59" s="102">
        <v>3</v>
      </c>
      <c r="B59" s="29" t="s">
        <v>495</v>
      </c>
      <c r="C59" s="30"/>
      <c r="D59" s="104"/>
      <c r="E59" s="106"/>
      <c r="F59" s="107"/>
      <c r="G59" s="107"/>
      <c r="H59" s="107"/>
      <c r="I59" s="107"/>
      <c r="J59" s="108"/>
    </row>
    <row r="60" spans="1:10" ht="30" customHeight="1">
      <c r="A60" s="103"/>
      <c r="B60" s="29" t="s">
        <v>493</v>
      </c>
      <c r="C60" s="30"/>
      <c r="D60" s="105"/>
      <c r="E60" s="109"/>
      <c r="F60" s="110"/>
      <c r="G60" s="110"/>
      <c r="H60" s="110"/>
      <c r="I60" s="110"/>
      <c r="J60" s="111"/>
    </row>
    <row r="61" spans="1:10" ht="30" customHeight="1">
      <c r="A61" s="102">
        <v>4</v>
      </c>
      <c r="B61" s="29" t="s">
        <v>495</v>
      </c>
      <c r="C61" s="30"/>
      <c r="D61" s="104"/>
      <c r="E61" s="106"/>
      <c r="F61" s="107"/>
      <c r="G61" s="107"/>
      <c r="H61" s="107"/>
      <c r="I61" s="107"/>
      <c r="J61" s="108"/>
    </row>
    <row r="62" spans="1:10" ht="30" customHeight="1">
      <c r="A62" s="103"/>
      <c r="B62" s="29" t="s">
        <v>493</v>
      </c>
      <c r="C62" s="30"/>
      <c r="D62" s="105"/>
      <c r="E62" s="109"/>
      <c r="F62" s="110"/>
      <c r="G62" s="110"/>
      <c r="H62" s="110"/>
      <c r="I62" s="110"/>
      <c r="J62" s="111"/>
    </row>
    <row r="63" spans="1:10" ht="30" customHeight="1">
      <c r="A63" s="102">
        <v>5</v>
      </c>
      <c r="B63" s="29" t="s">
        <v>495</v>
      </c>
      <c r="C63" s="30"/>
      <c r="D63" s="104"/>
      <c r="E63" s="106"/>
      <c r="F63" s="107"/>
      <c r="G63" s="107"/>
      <c r="H63" s="107"/>
      <c r="I63" s="107"/>
      <c r="J63" s="108"/>
    </row>
    <row r="64" spans="1:10" ht="30" customHeight="1">
      <c r="A64" s="103"/>
      <c r="B64" s="29" t="s">
        <v>493</v>
      </c>
      <c r="C64" s="30"/>
      <c r="D64" s="105"/>
      <c r="E64" s="109"/>
      <c r="F64" s="110"/>
      <c r="G64" s="110"/>
      <c r="H64" s="110"/>
      <c r="I64" s="110"/>
      <c r="J64" s="111"/>
    </row>
    <row r="65" spans="1:10" ht="3.75" customHeight="1">
      <c r="D65"/>
      <c r="E65"/>
      <c r="F65"/>
      <c r="G65"/>
      <c r="H65"/>
      <c r="I65"/>
      <c r="J65"/>
    </row>
    <row r="66" spans="1:10" s="67" customFormat="1" ht="27" customHeight="1">
      <c r="A66" s="97" t="s">
        <v>608</v>
      </c>
      <c r="B66" s="97"/>
      <c r="C66" s="97"/>
      <c r="D66" s="97"/>
      <c r="E66" s="97"/>
      <c r="F66" s="97"/>
      <c r="G66" s="97"/>
      <c r="H66" s="97"/>
      <c r="I66" s="97"/>
      <c r="J66" s="98"/>
    </row>
    <row r="67" spans="1:10" s="67" customFormat="1" ht="27" customHeight="1">
      <c r="A67" s="97"/>
      <c r="B67" s="97"/>
      <c r="C67" s="97"/>
      <c r="D67" s="97"/>
      <c r="E67" s="97"/>
      <c r="F67" s="97"/>
      <c r="G67" s="97"/>
      <c r="H67" s="97"/>
      <c r="I67" s="97"/>
      <c r="J67" s="98"/>
    </row>
    <row r="68" spans="1:10" ht="15" customHeight="1">
      <c r="D68"/>
      <c r="E68"/>
      <c r="F68"/>
      <c r="G68"/>
      <c r="H68"/>
      <c r="I68"/>
      <c r="J68"/>
    </row>
    <row r="69" spans="1:10" ht="0" hidden="1" customHeight="1">
      <c r="D69"/>
      <c r="E69"/>
      <c r="F69"/>
      <c r="G69"/>
      <c r="H69"/>
      <c r="I69"/>
      <c r="J69"/>
    </row>
    <row r="70" spans="1:10" ht="0" hidden="1" customHeight="1">
      <c r="D70"/>
      <c r="E70"/>
      <c r="F70"/>
      <c r="G70"/>
      <c r="H70"/>
      <c r="I70"/>
      <c r="J70"/>
    </row>
    <row r="71" spans="1:10" ht="0" hidden="1" customHeight="1">
      <c r="D71"/>
      <c r="E71"/>
      <c r="F71"/>
      <c r="G71"/>
      <c r="H71"/>
      <c r="I71"/>
      <c r="J71"/>
    </row>
    <row r="72" spans="1:10" ht="0" hidden="1" customHeight="1">
      <c r="D72"/>
      <c r="E72"/>
      <c r="F72"/>
      <c r="G72"/>
      <c r="H72"/>
      <c r="I72"/>
      <c r="J72"/>
    </row>
    <row r="73" spans="1:10" ht="0" hidden="1" customHeight="1">
      <c r="D73"/>
      <c r="E73"/>
      <c r="F73"/>
      <c r="G73"/>
      <c r="H73"/>
      <c r="I73"/>
      <c r="J73"/>
    </row>
    <row r="74" spans="1:10" ht="0" hidden="1" customHeight="1">
      <c r="D74"/>
      <c r="E74"/>
      <c r="F74"/>
      <c r="G74"/>
      <c r="H74"/>
      <c r="I74"/>
      <c r="J74"/>
    </row>
    <row r="75" spans="1:10" ht="0" hidden="1" customHeight="1">
      <c r="D75"/>
      <c r="E75"/>
      <c r="F75"/>
      <c r="G75"/>
      <c r="H75"/>
      <c r="I75"/>
      <c r="J75"/>
    </row>
    <row r="76" spans="1:10" ht="0" hidden="1" customHeight="1">
      <c r="D76"/>
      <c r="E76"/>
      <c r="F76"/>
      <c r="G76"/>
      <c r="H76"/>
      <c r="I76"/>
      <c r="J76"/>
    </row>
    <row r="77" spans="1:10" ht="0" hidden="1" customHeight="1">
      <c r="D77"/>
      <c r="E77"/>
      <c r="F77"/>
      <c r="G77"/>
      <c r="H77"/>
      <c r="I77"/>
      <c r="J77"/>
    </row>
    <row r="78" spans="1:10" ht="0" hidden="1" customHeight="1">
      <c r="D78"/>
      <c r="E78"/>
      <c r="F78"/>
      <c r="G78"/>
      <c r="H78"/>
      <c r="I78"/>
      <c r="J78"/>
    </row>
    <row r="79" spans="1:10" ht="0" hidden="1" customHeight="1">
      <c r="D79"/>
      <c r="E79"/>
      <c r="F79"/>
      <c r="G79"/>
      <c r="H79"/>
      <c r="I79"/>
      <c r="J79"/>
    </row>
    <row r="80" spans="1:10" ht="0" hidden="1" customHeight="1">
      <c r="D80"/>
      <c r="E80"/>
      <c r="F80"/>
      <c r="G80"/>
      <c r="H80"/>
      <c r="I80"/>
      <c r="J80"/>
    </row>
    <row r="81" customFormat="1" ht="0" hidden="1" customHeight="1"/>
    <row r="82" customFormat="1" ht="0" hidden="1" customHeight="1"/>
    <row r="83" customFormat="1" ht="0" hidden="1" customHeight="1"/>
    <row r="84" customFormat="1" ht="0" hidden="1" customHeight="1"/>
    <row r="85" customFormat="1" ht="0" hidden="1" customHeight="1"/>
    <row r="86" customFormat="1" ht="0" hidden="1" customHeight="1"/>
    <row r="87" customFormat="1" ht="0" hidden="1" customHeight="1"/>
    <row r="88" customFormat="1" ht="0" hidden="1" customHeight="1"/>
    <row r="89" customFormat="1" ht="0" hidden="1" customHeight="1"/>
    <row r="90" customFormat="1" ht="0" hidden="1" customHeight="1"/>
    <row r="91" customFormat="1" ht="0" hidden="1" customHeight="1"/>
    <row r="92" customFormat="1" ht="0" hidden="1" customHeight="1"/>
    <row r="93" customFormat="1" ht="0" hidden="1" customHeight="1"/>
    <row r="94" customFormat="1" ht="0" hidden="1" customHeight="1"/>
    <row r="95" customFormat="1" ht="0" hidden="1" customHeight="1"/>
    <row r="96" customFormat="1" ht="0" hidden="1" customHeight="1"/>
    <row r="97" customFormat="1" ht="0" hidden="1" customHeight="1"/>
    <row r="98" customFormat="1" ht="0" hidden="1" customHeight="1"/>
    <row r="99" customFormat="1" ht="0" hidden="1" customHeight="1"/>
    <row r="100" customFormat="1" ht="0" hidden="1" customHeight="1"/>
    <row r="101" customFormat="1" ht="0" hidden="1" customHeight="1"/>
    <row r="102" customFormat="1" ht="0" hidden="1" customHeight="1"/>
    <row r="103" customFormat="1" ht="0" hidden="1" customHeight="1"/>
    <row r="104" customFormat="1" ht="0" hidden="1" customHeight="1"/>
    <row r="105" customFormat="1" ht="0" hidden="1" customHeight="1"/>
    <row r="106" customFormat="1" ht="0" hidden="1" customHeight="1"/>
    <row r="107" customFormat="1" ht="0" hidden="1" customHeight="1"/>
    <row r="108" customFormat="1" ht="0" hidden="1" customHeight="1"/>
    <row r="109" customFormat="1" ht="0" hidden="1" customHeight="1"/>
    <row r="110" customFormat="1" ht="0" hidden="1" customHeight="1"/>
    <row r="111" customFormat="1" ht="0" hidden="1" customHeight="1"/>
    <row r="112" customFormat="1" ht="0" hidden="1" customHeight="1"/>
    <row r="113" customFormat="1" ht="0" hidden="1" customHeight="1"/>
    <row r="114" customFormat="1" ht="0" hidden="1" customHeight="1"/>
    <row r="115" customFormat="1" ht="0" hidden="1" customHeight="1"/>
    <row r="116" customFormat="1" ht="0" hidden="1" customHeight="1"/>
    <row r="117" customFormat="1" ht="0" hidden="1" customHeight="1"/>
    <row r="118" customFormat="1" ht="0" hidden="1" customHeight="1"/>
    <row r="119" customFormat="1" ht="0" hidden="1" customHeight="1"/>
    <row r="120" customFormat="1" ht="0" hidden="1" customHeight="1"/>
    <row r="121" customFormat="1" ht="0" hidden="1" customHeight="1"/>
    <row r="122" customFormat="1" ht="0" hidden="1" customHeight="1"/>
    <row r="123" customFormat="1" ht="0" hidden="1" customHeight="1"/>
    <row r="124" customFormat="1" ht="0" hidden="1" customHeight="1"/>
    <row r="125" customFormat="1" ht="0" hidden="1" customHeight="1"/>
    <row r="126" customFormat="1" ht="0" hidden="1" customHeight="1"/>
    <row r="127" customFormat="1" ht="0" hidden="1" customHeight="1"/>
    <row r="128" customFormat="1" ht="0" hidden="1" customHeight="1"/>
    <row r="129" customFormat="1" ht="0" hidden="1" customHeight="1"/>
    <row r="130" customFormat="1" ht="0" hidden="1" customHeight="1"/>
    <row r="131" customFormat="1" ht="0" hidden="1" customHeight="1"/>
    <row r="132" customFormat="1" ht="0" hidden="1" customHeight="1"/>
    <row r="133" customFormat="1" ht="0" hidden="1" customHeight="1"/>
    <row r="134" customFormat="1" ht="0" hidden="1" customHeight="1"/>
    <row r="135" customFormat="1" ht="0" hidden="1" customHeight="1"/>
    <row r="136" customFormat="1" ht="0" hidden="1" customHeight="1"/>
    <row r="137" customFormat="1" ht="0" hidden="1" customHeight="1"/>
    <row r="138" customFormat="1" ht="0" hidden="1" customHeight="1"/>
    <row r="139" customFormat="1" ht="0" hidden="1" customHeight="1"/>
    <row r="140" customFormat="1" ht="0" hidden="1" customHeight="1"/>
    <row r="141" customFormat="1" ht="0" hidden="1" customHeight="1"/>
    <row r="142" customFormat="1" ht="0" hidden="1" customHeight="1"/>
    <row r="143" customFormat="1" ht="0" hidden="1" customHeight="1"/>
    <row r="144" customFormat="1" ht="0" hidden="1" customHeight="1"/>
    <row r="145" customFormat="1" ht="0" hidden="1" customHeight="1"/>
    <row r="146" customFormat="1" ht="0" hidden="1" customHeight="1"/>
    <row r="147" customFormat="1" ht="0" hidden="1" customHeight="1"/>
    <row r="148" customFormat="1" ht="0" hidden="1" customHeight="1"/>
    <row r="149" customFormat="1" ht="0" hidden="1" customHeight="1"/>
    <row r="150" customFormat="1" ht="0" hidden="1" customHeight="1"/>
    <row r="151" customFormat="1" ht="0" hidden="1" customHeight="1"/>
    <row r="152" customFormat="1" ht="0" hidden="1" customHeight="1"/>
    <row r="153" customFormat="1" ht="0" hidden="1" customHeight="1"/>
    <row r="154" customFormat="1" ht="0" hidden="1" customHeight="1"/>
    <row r="155" customFormat="1" ht="0" hidden="1" customHeight="1"/>
    <row r="156" customFormat="1" ht="0" hidden="1" customHeight="1"/>
    <row r="157" customFormat="1" ht="0" hidden="1" customHeight="1"/>
    <row r="158" customFormat="1" ht="0" hidden="1" customHeight="1"/>
    <row r="159" customFormat="1" ht="0" hidden="1" customHeight="1"/>
    <row r="160" customFormat="1" ht="0" hidden="1" customHeight="1"/>
    <row r="161" customFormat="1" ht="0" hidden="1" customHeight="1"/>
    <row r="162" customFormat="1" ht="0" hidden="1" customHeight="1"/>
    <row r="163" customFormat="1" ht="0" hidden="1" customHeight="1"/>
    <row r="164" customFormat="1" ht="0" hidden="1" customHeight="1"/>
    <row r="165" customFormat="1" ht="0" hidden="1" customHeight="1"/>
    <row r="166" customFormat="1" ht="0" hidden="1" customHeight="1"/>
    <row r="167" customFormat="1" ht="0" hidden="1" customHeight="1"/>
    <row r="168" customFormat="1" ht="0" hidden="1" customHeight="1"/>
    <row r="169" customFormat="1" ht="0" hidden="1" customHeight="1"/>
    <row r="170" customFormat="1" ht="0" hidden="1" customHeight="1"/>
    <row r="171" customFormat="1" ht="0" hidden="1" customHeight="1"/>
    <row r="172" customFormat="1" ht="0" hidden="1" customHeight="1"/>
    <row r="173" customFormat="1" ht="0" hidden="1" customHeight="1"/>
    <row r="174" customFormat="1" ht="0" hidden="1" customHeight="1"/>
    <row r="175" customFormat="1" ht="0" hidden="1" customHeight="1"/>
    <row r="176" customFormat="1" ht="0" hidden="1" customHeight="1"/>
    <row r="177" customFormat="1" ht="0" hidden="1" customHeight="1"/>
    <row r="178" customFormat="1" ht="0" hidden="1" customHeight="1"/>
    <row r="179" customFormat="1" ht="0" hidden="1" customHeight="1"/>
    <row r="180" customFormat="1" ht="0" hidden="1" customHeight="1"/>
    <row r="181" customFormat="1" ht="0" hidden="1" customHeight="1"/>
    <row r="182" customFormat="1" ht="0" hidden="1" customHeight="1"/>
    <row r="183" customFormat="1" ht="0" hidden="1" customHeight="1"/>
    <row r="184" customFormat="1" ht="0" hidden="1" customHeight="1"/>
    <row r="185" customFormat="1" ht="0" hidden="1" customHeight="1"/>
    <row r="186" customFormat="1" ht="0" hidden="1" customHeight="1"/>
    <row r="187" customFormat="1" ht="0" hidden="1" customHeight="1"/>
    <row r="188" customFormat="1" ht="0" hidden="1" customHeight="1"/>
    <row r="189" customFormat="1" ht="0" hidden="1" customHeight="1"/>
    <row r="190" customFormat="1" ht="0" hidden="1" customHeight="1"/>
    <row r="191" customFormat="1" ht="0" hidden="1" customHeight="1"/>
    <row r="192" customFormat="1" ht="0" hidden="1" customHeight="1"/>
    <row r="193" customFormat="1" ht="0" hidden="1" customHeight="1"/>
    <row r="194" customFormat="1" ht="0" hidden="1" customHeight="1"/>
    <row r="195" customFormat="1" ht="0" hidden="1" customHeight="1"/>
    <row r="196" customFormat="1" ht="0" hidden="1" customHeight="1"/>
    <row r="197" customFormat="1" ht="0" hidden="1" customHeight="1"/>
    <row r="198" customFormat="1" ht="0" hidden="1" customHeight="1"/>
    <row r="199" customFormat="1" ht="0" hidden="1" customHeight="1"/>
    <row r="200" customFormat="1" ht="0" hidden="1" customHeight="1"/>
    <row r="201" customFormat="1" ht="0" hidden="1" customHeight="1"/>
    <row r="202" customFormat="1" ht="0" hidden="1" customHeight="1"/>
    <row r="203" customFormat="1" ht="0" hidden="1" customHeight="1"/>
    <row r="204" customFormat="1" ht="0" hidden="1" customHeight="1"/>
    <row r="205" customFormat="1" ht="0" hidden="1" customHeight="1"/>
    <row r="206" customFormat="1" ht="0" hidden="1" customHeight="1"/>
    <row r="207" customFormat="1" ht="0" hidden="1" customHeight="1"/>
    <row r="208" customFormat="1" ht="0" hidden="1" customHeight="1"/>
    <row r="209" customFormat="1" ht="0" hidden="1" customHeight="1"/>
    <row r="210" customFormat="1" ht="0" hidden="1" customHeight="1"/>
    <row r="211" customFormat="1" ht="0" hidden="1" customHeight="1"/>
    <row r="212" customFormat="1" ht="0" hidden="1" customHeight="1"/>
    <row r="213" customFormat="1" ht="0" hidden="1" customHeight="1"/>
    <row r="214" customFormat="1" ht="0" hidden="1" customHeight="1"/>
    <row r="215" customFormat="1" ht="0" hidden="1" customHeight="1"/>
    <row r="216" customFormat="1" ht="0" hidden="1" customHeight="1"/>
    <row r="217" customFormat="1" ht="0" hidden="1" customHeight="1"/>
    <row r="218" customFormat="1" ht="0" hidden="1" customHeight="1"/>
    <row r="219" customFormat="1" ht="0" hidden="1" customHeight="1"/>
    <row r="220" customFormat="1" ht="0" hidden="1" customHeight="1"/>
    <row r="221" customFormat="1" ht="0" hidden="1" customHeight="1"/>
    <row r="222" customFormat="1" ht="0" hidden="1" customHeight="1"/>
    <row r="223" customFormat="1" ht="0" hidden="1" customHeight="1"/>
    <row r="224" customFormat="1" ht="0" hidden="1" customHeight="1"/>
    <row r="225" customFormat="1" ht="0" hidden="1" customHeight="1"/>
    <row r="226" customFormat="1" ht="0" hidden="1" customHeight="1"/>
    <row r="227" customFormat="1" ht="0" hidden="1" customHeight="1"/>
    <row r="228" customFormat="1" ht="0" hidden="1" customHeight="1"/>
    <row r="229" customFormat="1" ht="0" hidden="1" customHeight="1"/>
    <row r="230" customFormat="1" ht="0" hidden="1" customHeight="1"/>
    <row r="231" customFormat="1" ht="0" hidden="1" customHeight="1"/>
    <row r="232" customFormat="1" ht="0" hidden="1" customHeight="1"/>
    <row r="233" customFormat="1" ht="0" hidden="1" customHeight="1"/>
    <row r="234" customFormat="1" ht="0" hidden="1" customHeight="1"/>
    <row r="235" customFormat="1" ht="0" hidden="1" customHeight="1"/>
    <row r="236" customFormat="1" ht="0" hidden="1" customHeight="1"/>
    <row r="237" customFormat="1" ht="0" hidden="1" customHeight="1"/>
    <row r="238" customFormat="1" ht="0" hidden="1" customHeight="1"/>
    <row r="239" customFormat="1" ht="0" hidden="1" customHeight="1"/>
    <row r="240" customFormat="1" ht="0" hidden="1" customHeight="1"/>
    <row r="241" customFormat="1" ht="0" hidden="1" customHeight="1"/>
    <row r="242" customFormat="1" ht="0" hidden="1" customHeight="1"/>
    <row r="243" customFormat="1" ht="0" hidden="1" customHeight="1"/>
    <row r="244" customFormat="1" ht="0" hidden="1" customHeight="1"/>
    <row r="245" customFormat="1" ht="0" hidden="1" customHeight="1"/>
    <row r="246" customFormat="1" ht="0" hidden="1" customHeight="1"/>
    <row r="247" customFormat="1" ht="0" hidden="1" customHeight="1"/>
    <row r="248" customFormat="1" ht="0" hidden="1" customHeight="1"/>
    <row r="249" customFormat="1" ht="0" hidden="1" customHeight="1"/>
    <row r="250" customFormat="1" ht="0" hidden="1" customHeight="1"/>
    <row r="251" customFormat="1" ht="0" hidden="1" customHeight="1"/>
    <row r="252" customFormat="1" ht="0" hidden="1" customHeight="1"/>
    <row r="253" customFormat="1" ht="0" hidden="1" customHeight="1"/>
    <row r="254" customFormat="1" ht="0" hidden="1" customHeight="1"/>
    <row r="255" customFormat="1" ht="0" hidden="1" customHeight="1"/>
    <row r="256" customFormat="1" ht="0" hidden="1" customHeight="1"/>
    <row r="257" customFormat="1" ht="0" hidden="1" customHeight="1"/>
    <row r="258" customFormat="1" ht="0" hidden="1" customHeight="1"/>
    <row r="259" customFormat="1" ht="0" hidden="1" customHeight="1"/>
    <row r="260" customFormat="1" ht="0" hidden="1" customHeight="1"/>
    <row r="261" customFormat="1" ht="0" hidden="1" customHeight="1"/>
    <row r="262" customFormat="1" ht="0" hidden="1" customHeight="1"/>
    <row r="263" customFormat="1" ht="0" hidden="1" customHeight="1"/>
    <row r="264" customFormat="1" ht="0" hidden="1" customHeight="1"/>
    <row r="265" customFormat="1" ht="0" hidden="1" customHeight="1"/>
    <row r="266" customFormat="1" ht="0" hidden="1" customHeight="1"/>
    <row r="267" customFormat="1" ht="0" hidden="1" customHeight="1"/>
    <row r="268" customFormat="1" ht="0" hidden="1" customHeight="1"/>
    <row r="269" customFormat="1" ht="0" hidden="1" customHeight="1"/>
    <row r="270" customFormat="1" ht="0" hidden="1" customHeight="1"/>
    <row r="271" customFormat="1" ht="0" hidden="1" customHeight="1"/>
    <row r="272" customFormat="1" ht="0" hidden="1" customHeight="1"/>
    <row r="273" customFormat="1" ht="0" hidden="1" customHeight="1"/>
    <row r="274" customFormat="1" ht="0" hidden="1" customHeight="1"/>
    <row r="275" customFormat="1" ht="0" hidden="1" customHeight="1"/>
    <row r="276" customFormat="1" ht="0" hidden="1" customHeight="1"/>
    <row r="277" customFormat="1" ht="0" hidden="1" customHeight="1"/>
    <row r="278" customFormat="1" ht="0" hidden="1" customHeight="1"/>
    <row r="279" customFormat="1" ht="0" hidden="1" customHeight="1"/>
    <row r="280" customFormat="1" ht="0" hidden="1" customHeight="1"/>
    <row r="281" customFormat="1" ht="0" hidden="1" customHeight="1"/>
    <row r="282" customFormat="1" ht="0" hidden="1" customHeight="1"/>
    <row r="283" customFormat="1" ht="0" hidden="1" customHeight="1"/>
    <row r="284" customFormat="1" ht="0" hidden="1" customHeight="1"/>
    <row r="285" customFormat="1" ht="0" hidden="1" customHeight="1"/>
    <row r="286" customFormat="1" ht="0" hidden="1" customHeight="1"/>
    <row r="287" customFormat="1" ht="0" hidden="1" customHeight="1"/>
    <row r="288" customFormat="1" ht="0" hidden="1" customHeight="1"/>
    <row r="289" customFormat="1" ht="0" hidden="1" customHeight="1"/>
    <row r="290" customFormat="1" ht="0" hidden="1" customHeight="1"/>
    <row r="291" customFormat="1" ht="0" hidden="1" customHeight="1"/>
    <row r="292" customFormat="1" ht="0" hidden="1" customHeight="1"/>
    <row r="293" customFormat="1" ht="0" hidden="1" customHeight="1"/>
    <row r="294" customFormat="1" ht="0" hidden="1" customHeight="1"/>
    <row r="295" customFormat="1" ht="0" hidden="1" customHeight="1"/>
    <row r="296" customFormat="1" ht="0" hidden="1" customHeight="1"/>
    <row r="297" customFormat="1" ht="0" hidden="1" customHeight="1"/>
    <row r="298" customFormat="1" ht="0" hidden="1" customHeight="1"/>
    <row r="299" customFormat="1" ht="0" hidden="1" customHeight="1"/>
    <row r="300" customFormat="1" ht="0" hidden="1" customHeight="1"/>
    <row r="301" customFormat="1" ht="0" hidden="1" customHeight="1"/>
    <row r="302" customFormat="1" ht="0" hidden="1" customHeight="1"/>
    <row r="303" customFormat="1" ht="0" hidden="1" customHeight="1"/>
    <row r="304" customFormat="1" ht="0" hidden="1" customHeight="1"/>
    <row r="305" customFormat="1" ht="0" hidden="1" customHeight="1"/>
    <row r="306" customFormat="1" ht="0" hidden="1" customHeight="1"/>
    <row r="307" customFormat="1" ht="0" hidden="1" customHeight="1"/>
    <row r="308" customFormat="1" ht="0" hidden="1" customHeight="1"/>
    <row r="309" customFormat="1" ht="0" hidden="1" customHeight="1"/>
    <row r="310" customFormat="1" ht="0" hidden="1" customHeight="1"/>
    <row r="311" customFormat="1" ht="0" hidden="1" customHeight="1"/>
    <row r="312" customFormat="1" ht="0" hidden="1" customHeight="1"/>
    <row r="313" customFormat="1" ht="0" hidden="1" customHeight="1"/>
    <row r="314" customFormat="1" ht="0" hidden="1" customHeight="1"/>
    <row r="315" customFormat="1" ht="0" hidden="1" customHeight="1"/>
    <row r="316" customFormat="1" ht="0" hidden="1" customHeight="1"/>
    <row r="317" customFormat="1" ht="0" hidden="1" customHeight="1"/>
    <row r="318" customFormat="1" ht="0" hidden="1" customHeight="1"/>
    <row r="319" customFormat="1" ht="0" hidden="1" customHeight="1"/>
    <row r="320" customFormat="1" ht="0" hidden="1" customHeight="1"/>
    <row r="321" customFormat="1" ht="0" hidden="1" customHeight="1"/>
    <row r="322" customFormat="1" ht="0" hidden="1" customHeight="1"/>
    <row r="323" customFormat="1" ht="0" hidden="1" customHeight="1"/>
    <row r="324" customFormat="1" ht="0" hidden="1" customHeight="1"/>
    <row r="325" customFormat="1" ht="0" hidden="1" customHeight="1"/>
    <row r="326" customFormat="1" ht="0" hidden="1" customHeight="1"/>
    <row r="327" customFormat="1" ht="0" hidden="1" customHeight="1"/>
    <row r="328" customFormat="1" ht="0" hidden="1" customHeight="1"/>
    <row r="329" customFormat="1" ht="0" hidden="1" customHeight="1"/>
    <row r="330" customFormat="1" ht="0" hidden="1" customHeight="1"/>
    <row r="331" customFormat="1" ht="0" hidden="1" customHeight="1"/>
    <row r="332" customFormat="1" ht="0" hidden="1" customHeight="1"/>
    <row r="333" customFormat="1" ht="0" hidden="1" customHeight="1"/>
    <row r="334" customFormat="1" ht="0" hidden="1" customHeight="1"/>
    <row r="335" customFormat="1" ht="0" hidden="1" customHeight="1"/>
    <row r="336" customFormat="1" ht="0" hidden="1" customHeight="1"/>
    <row r="337" customFormat="1" ht="0" hidden="1" customHeight="1"/>
    <row r="338" customFormat="1" ht="0" hidden="1" customHeight="1"/>
    <row r="339" customFormat="1" ht="0" hidden="1" customHeight="1"/>
    <row r="340" customFormat="1" ht="0" hidden="1" customHeight="1"/>
    <row r="341" customFormat="1" ht="0" hidden="1" customHeight="1"/>
    <row r="342" customFormat="1" ht="0" hidden="1" customHeight="1"/>
    <row r="343" customFormat="1" ht="0" hidden="1" customHeight="1"/>
    <row r="344" customFormat="1" ht="0" hidden="1" customHeight="1"/>
    <row r="345" customFormat="1" ht="0" hidden="1" customHeight="1"/>
    <row r="346" customFormat="1" ht="0" hidden="1" customHeight="1"/>
    <row r="347" customFormat="1" ht="0" hidden="1" customHeight="1"/>
    <row r="348" customFormat="1" ht="0" hidden="1" customHeight="1"/>
    <row r="349" customFormat="1" ht="0" hidden="1" customHeight="1"/>
    <row r="350" customFormat="1" ht="0" hidden="1" customHeight="1"/>
    <row r="351" customFormat="1" ht="0" hidden="1" customHeight="1"/>
    <row r="352" customFormat="1" ht="0" hidden="1" customHeight="1"/>
    <row r="353" customFormat="1" ht="0" hidden="1" customHeight="1"/>
    <row r="354" customFormat="1" ht="0" hidden="1" customHeight="1"/>
    <row r="355" customFormat="1" ht="0" hidden="1" customHeight="1"/>
    <row r="356" customFormat="1" ht="0" hidden="1" customHeight="1"/>
    <row r="357" customFormat="1" ht="0" hidden="1" customHeight="1"/>
    <row r="358" customFormat="1" ht="0" hidden="1" customHeight="1"/>
    <row r="359" customFormat="1" ht="0" hidden="1" customHeight="1"/>
    <row r="360" customFormat="1" ht="0" hidden="1" customHeight="1"/>
    <row r="361" customFormat="1" ht="0" hidden="1" customHeight="1"/>
    <row r="362" customFormat="1" ht="0" hidden="1" customHeight="1"/>
    <row r="363" customFormat="1" ht="0" hidden="1" customHeight="1"/>
    <row r="364" customFormat="1" ht="0" hidden="1" customHeight="1"/>
    <row r="365" customFormat="1" ht="0" hidden="1" customHeight="1"/>
    <row r="366" customFormat="1" ht="0" hidden="1" customHeight="1"/>
    <row r="367" customFormat="1" ht="0" hidden="1" customHeight="1"/>
    <row r="368" customFormat="1" ht="0" hidden="1" customHeight="1"/>
    <row r="369" customFormat="1" ht="0" hidden="1" customHeight="1"/>
    <row r="370" customFormat="1" ht="0" hidden="1" customHeight="1"/>
    <row r="371" customFormat="1" ht="0" hidden="1" customHeight="1"/>
    <row r="372" customFormat="1" ht="0" hidden="1" customHeight="1"/>
    <row r="373" customFormat="1" ht="0" hidden="1" customHeight="1"/>
    <row r="374" customFormat="1" ht="0" hidden="1" customHeight="1"/>
    <row r="375" customFormat="1" ht="0" hidden="1" customHeight="1"/>
    <row r="376" customFormat="1" ht="0" hidden="1" customHeight="1"/>
    <row r="377" customFormat="1" ht="0" hidden="1" customHeight="1"/>
    <row r="378" customFormat="1" ht="0" hidden="1" customHeight="1"/>
    <row r="379" customFormat="1" ht="0" hidden="1" customHeight="1"/>
    <row r="380" customFormat="1" ht="0" hidden="1" customHeight="1"/>
    <row r="381" customFormat="1" ht="0" hidden="1" customHeight="1"/>
    <row r="382" customFormat="1" ht="0" hidden="1" customHeight="1"/>
    <row r="383" customFormat="1" ht="0" hidden="1" customHeight="1"/>
    <row r="384" customFormat="1" ht="0" hidden="1" customHeight="1"/>
    <row r="385" customFormat="1" ht="0" hidden="1" customHeight="1"/>
    <row r="386" customFormat="1" ht="0" hidden="1" customHeight="1"/>
    <row r="387" customFormat="1" ht="0" hidden="1" customHeight="1"/>
    <row r="388" customFormat="1" ht="0" hidden="1" customHeight="1"/>
    <row r="389" customFormat="1" ht="0" hidden="1" customHeight="1"/>
    <row r="390" customFormat="1" ht="0" hidden="1" customHeight="1"/>
    <row r="391" customFormat="1" ht="0" hidden="1" customHeight="1"/>
    <row r="392" customFormat="1" ht="0" hidden="1" customHeight="1"/>
    <row r="393" customFormat="1" ht="0" hidden="1" customHeight="1"/>
    <row r="394" customFormat="1" ht="0" hidden="1" customHeight="1"/>
    <row r="395" customFormat="1" ht="0" hidden="1" customHeight="1"/>
    <row r="396" customFormat="1" ht="0" hidden="1" customHeight="1"/>
    <row r="397" customFormat="1" ht="0" hidden="1" customHeight="1"/>
    <row r="398" customFormat="1" ht="0" hidden="1" customHeight="1"/>
    <row r="399" customFormat="1" ht="0" hidden="1" customHeight="1"/>
    <row r="400" customFormat="1" ht="0" hidden="1" customHeight="1"/>
    <row r="401" customFormat="1" ht="0" hidden="1" customHeight="1"/>
    <row r="402" customFormat="1" ht="0" hidden="1" customHeight="1"/>
    <row r="403" customFormat="1" ht="0" hidden="1" customHeight="1"/>
    <row r="404" customFormat="1" ht="0" hidden="1" customHeight="1"/>
    <row r="405" customFormat="1" ht="0" hidden="1" customHeight="1"/>
    <row r="406" customFormat="1" ht="0" hidden="1" customHeight="1"/>
    <row r="407" customFormat="1" ht="0" hidden="1" customHeight="1"/>
    <row r="408" customFormat="1" ht="0" hidden="1" customHeight="1"/>
    <row r="409" customFormat="1" ht="0" hidden="1" customHeight="1"/>
    <row r="410" customFormat="1" ht="0" hidden="1" customHeight="1"/>
    <row r="411" customFormat="1" ht="0" hidden="1" customHeight="1"/>
    <row r="412" customFormat="1" ht="0" hidden="1" customHeight="1"/>
    <row r="413" customFormat="1" ht="0" hidden="1" customHeight="1"/>
    <row r="414" customFormat="1" ht="0" hidden="1" customHeight="1"/>
    <row r="415" customFormat="1" ht="0" hidden="1" customHeight="1"/>
    <row r="416" customFormat="1" ht="0" hidden="1" customHeight="1"/>
    <row r="417" customFormat="1" ht="0" hidden="1" customHeight="1"/>
    <row r="418" customFormat="1" ht="0" hidden="1" customHeight="1"/>
    <row r="419" customFormat="1" ht="0" hidden="1" customHeight="1"/>
    <row r="420" customFormat="1" ht="0" hidden="1" customHeight="1"/>
    <row r="421" customFormat="1" ht="0" hidden="1" customHeight="1"/>
    <row r="422" customFormat="1" ht="0" hidden="1" customHeight="1"/>
    <row r="423" customFormat="1" ht="0" hidden="1" customHeight="1"/>
    <row r="424" customFormat="1" ht="0" hidden="1" customHeight="1"/>
    <row r="425" customFormat="1" ht="0" hidden="1" customHeight="1"/>
    <row r="426" customFormat="1" ht="0" hidden="1" customHeight="1"/>
    <row r="427" customFormat="1" ht="0" hidden="1" customHeight="1"/>
    <row r="428" customFormat="1" ht="0" hidden="1" customHeight="1"/>
    <row r="429" customFormat="1" ht="0" hidden="1" customHeight="1"/>
    <row r="430" customFormat="1" ht="0" hidden="1" customHeight="1"/>
    <row r="431" customFormat="1" ht="0" hidden="1" customHeight="1"/>
    <row r="432" customFormat="1" ht="0" hidden="1" customHeight="1"/>
    <row r="433" customFormat="1" ht="0" hidden="1" customHeight="1"/>
    <row r="434" customFormat="1" ht="0" hidden="1" customHeight="1"/>
    <row r="435" customFormat="1" ht="0" hidden="1" customHeight="1"/>
    <row r="436" customFormat="1" ht="0" hidden="1" customHeight="1"/>
    <row r="437" customFormat="1" ht="0" hidden="1" customHeight="1"/>
    <row r="438" customFormat="1" ht="0" hidden="1" customHeight="1"/>
    <row r="439" customFormat="1" ht="0" hidden="1" customHeight="1"/>
    <row r="440" customFormat="1" ht="0" hidden="1" customHeight="1"/>
    <row r="441" customFormat="1" ht="0" hidden="1" customHeight="1"/>
    <row r="442" customFormat="1" ht="0" hidden="1" customHeight="1"/>
    <row r="443" customFormat="1" ht="0" hidden="1" customHeight="1"/>
    <row r="444" customFormat="1" ht="0" hidden="1" customHeight="1"/>
    <row r="445" customFormat="1" ht="0" hidden="1" customHeight="1"/>
    <row r="446" customFormat="1" ht="0" hidden="1" customHeight="1"/>
    <row r="447" customFormat="1" ht="0" hidden="1" customHeight="1"/>
    <row r="448" customFormat="1" ht="0" hidden="1" customHeight="1"/>
    <row r="449" customFormat="1" ht="0" hidden="1" customHeight="1"/>
    <row r="450" customFormat="1" ht="0" hidden="1" customHeight="1"/>
    <row r="451" customFormat="1" ht="0" hidden="1" customHeight="1"/>
    <row r="452" customFormat="1" ht="0" hidden="1" customHeight="1"/>
    <row r="453" customFormat="1" ht="0" hidden="1" customHeight="1"/>
    <row r="454" customFormat="1" ht="0" hidden="1" customHeight="1"/>
    <row r="455" customFormat="1" ht="0" hidden="1" customHeight="1"/>
    <row r="456" customFormat="1" ht="0" hidden="1" customHeight="1"/>
    <row r="457" customFormat="1" ht="0" hidden="1" customHeight="1"/>
    <row r="458" customFormat="1" ht="0" hidden="1" customHeight="1"/>
    <row r="459" customFormat="1" ht="0" hidden="1" customHeight="1"/>
    <row r="460" customFormat="1" ht="0" hidden="1" customHeight="1"/>
    <row r="461" customFormat="1" ht="0" hidden="1" customHeight="1"/>
    <row r="462" customFormat="1" ht="0" hidden="1" customHeight="1"/>
    <row r="463" customFormat="1" ht="0" hidden="1" customHeight="1"/>
    <row r="464" customFormat="1" ht="0" hidden="1" customHeight="1"/>
    <row r="465" customFormat="1" ht="0" hidden="1" customHeight="1"/>
    <row r="466" customFormat="1" ht="0" hidden="1" customHeight="1"/>
    <row r="467" customFormat="1" ht="0" hidden="1" customHeight="1"/>
    <row r="468" customFormat="1" ht="0" hidden="1" customHeight="1"/>
    <row r="469" customFormat="1" ht="0" hidden="1" customHeight="1"/>
    <row r="470" customFormat="1" ht="0" hidden="1" customHeight="1"/>
    <row r="471" customFormat="1" ht="0" hidden="1" customHeight="1"/>
    <row r="472" customFormat="1" ht="0" hidden="1" customHeight="1"/>
    <row r="473" customFormat="1" ht="0" hidden="1" customHeight="1"/>
    <row r="474" customFormat="1" ht="0" hidden="1" customHeight="1"/>
    <row r="475" customFormat="1" ht="0" hidden="1" customHeight="1"/>
    <row r="476" customFormat="1" ht="0" hidden="1" customHeight="1"/>
    <row r="477" customFormat="1" ht="0" hidden="1" customHeight="1"/>
    <row r="478" customFormat="1" ht="0" hidden="1" customHeight="1"/>
    <row r="479" customFormat="1" ht="0" hidden="1" customHeight="1"/>
    <row r="480" customFormat="1" ht="0" hidden="1" customHeight="1"/>
    <row r="481" customFormat="1" ht="0" hidden="1" customHeight="1"/>
    <row r="482" customFormat="1" ht="0" hidden="1" customHeight="1"/>
    <row r="483" customFormat="1" ht="0" hidden="1" customHeight="1"/>
    <row r="484" customFormat="1" ht="0" hidden="1" customHeight="1"/>
    <row r="485" customFormat="1" ht="0" hidden="1" customHeight="1"/>
    <row r="486" customFormat="1" ht="0" hidden="1" customHeight="1"/>
    <row r="487" customFormat="1" ht="0" hidden="1" customHeight="1"/>
    <row r="488" customFormat="1" ht="0" hidden="1" customHeight="1"/>
    <row r="489" customFormat="1" ht="0" hidden="1" customHeight="1"/>
    <row r="490" customFormat="1" ht="0" hidden="1" customHeight="1"/>
    <row r="491" customFormat="1" ht="0" hidden="1" customHeight="1"/>
    <row r="492" customFormat="1" ht="0" hidden="1" customHeight="1"/>
    <row r="493" customFormat="1" ht="0" hidden="1" customHeight="1"/>
    <row r="494" customFormat="1" ht="0" hidden="1" customHeight="1"/>
    <row r="495" customFormat="1" ht="0" hidden="1" customHeight="1"/>
    <row r="496" customFormat="1" ht="0" hidden="1" customHeight="1"/>
    <row r="497" customFormat="1" ht="0" hidden="1" customHeight="1"/>
    <row r="498" customFormat="1" ht="0" hidden="1" customHeight="1"/>
    <row r="499" customFormat="1" ht="0" hidden="1" customHeight="1"/>
    <row r="500" customFormat="1" ht="0" hidden="1" customHeight="1"/>
    <row r="501" customFormat="1" ht="0" hidden="1" customHeight="1"/>
    <row r="502" customFormat="1" ht="0" hidden="1" customHeight="1"/>
    <row r="503" customFormat="1" ht="0" hidden="1" customHeight="1"/>
    <row r="504" customFormat="1" ht="0" hidden="1" customHeight="1"/>
    <row r="505" customFormat="1" ht="0" hidden="1" customHeight="1"/>
    <row r="506" customFormat="1" ht="0" hidden="1" customHeight="1"/>
    <row r="507" customFormat="1" ht="0" hidden="1" customHeight="1"/>
    <row r="508" customFormat="1" ht="0" hidden="1" customHeight="1"/>
    <row r="509" customFormat="1" ht="0" hidden="1" customHeight="1"/>
    <row r="510" customFormat="1" ht="0" hidden="1" customHeight="1"/>
    <row r="511" customFormat="1" ht="0" hidden="1" customHeight="1"/>
  </sheetData>
  <dataConsolidate/>
  <mergeCells count="84">
    <mergeCell ref="E32:J32"/>
    <mergeCell ref="E43:J43"/>
    <mergeCell ref="D28:D29"/>
    <mergeCell ref="E28:J29"/>
    <mergeCell ref="D30:D31"/>
    <mergeCell ref="E30:J31"/>
    <mergeCell ref="A28:A29"/>
    <mergeCell ref="A30:A31"/>
    <mergeCell ref="D26:D27"/>
    <mergeCell ref="E26:J27"/>
    <mergeCell ref="A19:J19"/>
    <mergeCell ref="A20:J20"/>
    <mergeCell ref="E21:J21"/>
    <mergeCell ref="D22:D23"/>
    <mergeCell ref="A21:C21"/>
    <mergeCell ref="E22:J23"/>
    <mergeCell ref="A22:A23"/>
    <mergeCell ref="A24:A25"/>
    <mergeCell ref="A26:A27"/>
    <mergeCell ref="I4:J4"/>
    <mergeCell ref="A5:E5"/>
    <mergeCell ref="A7:E7"/>
    <mergeCell ref="A9:E9"/>
    <mergeCell ref="D24:D25"/>
    <mergeCell ref="E24:J25"/>
    <mergeCell ref="A12:E12"/>
    <mergeCell ref="I12:J12"/>
    <mergeCell ref="A14:E14"/>
    <mergeCell ref="I14:J14"/>
    <mergeCell ref="A16:E16"/>
    <mergeCell ref="I16:J16"/>
    <mergeCell ref="C2:H4"/>
    <mergeCell ref="A2:B4"/>
    <mergeCell ref="A11:E11"/>
    <mergeCell ref="A39:A40"/>
    <mergeCell ref="D39:D40"/>
    <mergeCell ref="E39:J40"/>
    <mergeCell ref="A33:A34"/>
    <mergeCell ref="D33:D34"/>
    <mergeCell ref="E33:J34"/>
    <mergeCell ref="A32:C32"/>
    <mergeCell ref="A44:A45"/>
    <mergeCell ref="D44:D45"/>
    <mergeCell ref="E44:J45"/>
    <mergeCell ref="A46:A47"/>
    <mergeCell ref="D46:D47"/>
    <mergeCell ref="E46:J47"/>
    <mergeCell ref="A41:A42"/>
    <mergeCell ref="D41:D42"/>
    <mergeCell ref="E41:J42"/>
    <mergeCell ref="A35:A36"/>
    <mergeCell ref="D35:D36"/>
    <mergeCell ref="E35:J36"/>
    <mergeCell ref="A37:A38"/>
    <mergeCell ref="D37:D38"/>
    <mergeCell ref="E37:J38"/>
    <mergeCell ref="A43:C43"/>
    <mergeCell ref="A50:A51"/>
    <mergeCell ref="D50:D51"/>
    <mergeCell ref="E50:J51"/>
    <mergeCell ref="A52:A53"/>
    <mergeCell ref="D52:D53"/>
    <mergeCell ref="E52:J53"/>
    <mergeCell ref="E59:J60"/>
    <mergeCell ref="A48:A49"/>
    <mergeCell ref="D48:D49"/>
    <mergeCell ref="E48:J49"/>
    <mergeCell ref="E54:J54"/>
    <mergeCell ref="A66:J67"/>
    <mergeCell ref="A54:C54"/>
    <mergeCell ref="A61:A62"/>
    <mergeCell ref="D61:D62"/>
    <mergeCell ref="E61:J62"/>
    <mergeCell ref="A63:A64"/>
    <mergeCell ref="D63:D64"/>
    <mergeCell ref="E63:J64"/>
    <mergeCell ref="A55:A56"/>
    <mergeCell ref="D55:D56"/>
    <mergeCell ref="E55:J56"/>
    <mergeCell ref="A57:A58"/>
    <mergeCell ref="D57:D58"/>
    <mergeCell ref="E57:J58"/>
    <mergeCell ref="A59:A60"/>
    <mergeCell ref="D59:D60"/>
  </mergeCells>
  <dataValidations count="5">
    <dataValidation type="list" allowBlank="1" showInputMessage="1" showErrorMessage="1" sqref="F10" xr:uid="{00000000-0002-0000-0200-000000000000}">
      <formula1>INDIRECT(#REF!)</formula1>
    </dataValidation>
    <dataValidation type="list" allowBlank="1" showInputMessage="1" showErrorMessage="1" sqref="F9" xr:uid="{00000000-0002-0000-0200-000001000000}">
      <formula1>INDIRECT($G$7)</formula1>
    </dataValidation>
    <dataValidation type="list" allowBlank="1" showInputMessage="1" showErrorMessage="1" sqref="F7" xr:uid="{00000000-0002-0000-0200-000002000000}">
      <formula1>TIPO_SEDE</formula1>
    </dataValidation>
    <dataValidation type="list" allowBlank="1" showInputMessage="1" showErrorMessage="1" sqref="F8" xr:uid="{00000000-0002-0000-0200-000003000000}">
      <formula1>TIPO</formula1>
    </dataValidation>
    <dataValidation type="list" allowBlank="1" showInputMessage="1" showErrorMessage="1" sqref="F5" xr:uid="{00000000-0002-0000-0200-000004000000}">
      <formula1>EJE</formula1>
    </dataValidation>
  </dataValidations>
  <pageMargins left="0.7" right="0.7" top="0.75" bottom="0.75" header="0.3" footer="0.3"/>
  <pageSetup paperSize="9" orientation="portrait" r:id="rId1"/>
  <ignoredErrors>
    <ignoredError sqref="G7 G9" evalError="1"/>
  </ignoredErrors>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200-000005000000}">
          <x14:formula1>
            <xm:f>'1. MATRIZ DOFA'!$D$44:$D$63</xm:f>
          </x14:formula1>
          <xm:sqref>C53 C23 C25 C27 C29 C31 C45 C47 C49 C51</xm:sqref>
        </x14:dataValidation>
        <x14:dataValidation type="list" allowBlank="1" showInputMessage="1" showErrorMessage="1" xr:uid="{00000000-0002-0000-0200-000006000000}">
          <x14:formula1>
            <xm:f>'1. MATRIZ DOFA'!$H$44:$H$63</xm:f>
          </x14:formula1>
          <xm:sqref>C64 C34 C36 C38 C40 C42 C56 C58 C60 C62</xm:sqref>
        </x14:dataValidation>
        <x14:dataValidation type="list" allowBlank="1" showInputMessage="1" showErrorMessage="1" xr:uid="{00000000-0002-0000-0200-000007000000}">
          <x14:formula1>
            <xm:f>'1. MATRIZ DOFA'!$D$21:$D$40</xm:f>
          </x14:formula1>
          <xm:sqref>C22 C39 C37 C33 C35 C24 C30 C28 C26 C41</xm:sqref>
        </x14:dataValidation>
        <x14:dataValidation type="list" allowBlank="1" showInputMessage="1" showErrorMessage="1" xr:uid="{00000000-0002-0000-0200-000008000000}">
          <x14:formula1>
            <xm:f>'1. MATRIZ DOFA'!$H$21:$H$40</xm:f>
          </x14:formula1>
          <xm:sqref>C44 C61 C59 C57 C55 C52 C50 C48 C46 C63</xm:sqref>
        </x14:dataValidation>
        <x14:dataValidation type="list" allowBlank="1" showInputMessage="1" showErrorMessage="1" xr:uid="{00000000-0002-0000-0200-000009000000}">
          <x14:formula1>
            <xm:f>DATOS!$E$48:$E$52</xm:f>
          </x14:formula1>
          <xm:sqref>D22:D31 D33:D42 D44:D53 D55:D64</xm:sqref>
        </x14:dataValidation>
        <x14:dataValidation type="list" allowBlank="1" showInputMessage="1" showErrorMessage="1" xr:uid="{0B654CA2-8BED-458D-B598-1DC0B88F1A80}">
          <x14:formula1>
            <xm:f>DATOS!$G$28:$G$56</xm:f>
          </x14:formula1>
          <xm:sqref>F11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6"/>
  <dimension ref="A1:AO123"/>
  <sheetViews>
    <sheetView topLeftCell="A45" zoomScale="90" zoomScaleNormal="90" workbookViewId="0">
      <selection activeCell="G28" sqref="G28:G56"/>
    </sheetView>
  </sheetViews>
  <sheetFormatPr baseColWidth="10" defaultColWidth="11.42578125" defaultRowHeight="18.75"/>
  <cols>
    <col min="1" max="1" width="48.28515625" style="70" customWidth="1"/>
    <col min="2" max="3" width="16.85546875" style="70" bestFit="1" customWidth="1"/>
    <col min="4" max="4" width="27" style="70" bestFit="1" customWidth="1"/>
    <col min="5" max="5" width="34.85546875" style="70" customWidth="1"/>
    <col min="6" max="6" width="33" style="70" bestFit="1" customWidth="1"/>
    <col min="7" max="7" width="25.42578125" style="70" bestFit="1" customWidth="1"/>
    <col min="8" max="8" width="16.42578125" style="70" customWidth="1"/>
    <col min="9" max="9" width="13" style="70" bestFit="1" customWidth="1"/>
    <col min="10" max="10" width="22.7109375" style="70" bestFit="1" customWidth="1"/>
    <col min="11" max="11" width="26.7109375" style="70" customWidth="1"/>
    <col min="12" max="12" width="16.28515625" style="70" bestFit="1" customWidth="1"/>
    <col min="13" max="13" width="23.7109375" style="70" bestFit="1" customWidth="1"/>
    <col min="14" max="14" width="23.42578125" style="70" bestFit="1" customWidth="1"/>
    <col min="15" max="15" width="14.28515625" style="70" bestFit="1" customWidth="1"/>
    <col min="16" max="16" width="14.5703125" style="70" customWidth="1"/>
    <col min="17" max="17" width="20.140625" style="70" customWidth="1"/>
    <col min="18" max="18" width="29.42578125" style="70" customWidth="1"/>
    <col min="19" max="19" width="22.42578125" style="70" customWidth="1"/>
    <col min="20" max="20" width="19.42578125" style="70" customWidth="1"/>
    <col min="21" max="21" width="19.7109375" style="70" bestFit="1" customWidth="1"/>
    <col min="22" max="22" width="15" style="70" bestFit="1" customWidth="1"/>
    <col min="23" max="23" width="20.7109375" style="70" bestFit="1" customWidth="1"/>
    <col min="24" max="24" width="22" style="70" bestFit="1" customWidth="1"/>
    <col min="25" max="26" width="11.42578125" style="70"/>
    <col min="27" max="27" width="17.140625" style="70" bestFit="1" customWidth="1"/>
    <col min="28" max="30" width="11.42578125" style="70"/>
    <col min="31" max="31" width="16.7109375" style="70" customWidth="1"/>
    <col min="32" max="16384" width="11.42578125" style="70"/>
  </cols>
  <sheetData>
    <row r="1" spans="1:41">
      <c r="A1" s="70" t="s">
        <v>2</v>
      </c>
      <c r="B1" s="70" t="s">
        <v>1</v>
      </c>
      <c r="D1" s="71" t="s">
        <v>3</v>
      </c>
      <c r="E1" s="71" t="s">
        <v>4</v>
      </c>
      <c r="F1" s="71" t="s">
        <v>5</v>
      </c>
      <c r="G1" s="71" t="s">
        <v>6</v>
      </c>
      <c r="H1" s="71" t="s">
        <v>7</v>
      </c>
      <c r="I1" s="71" t="s">
        <v>8</v>
      </c>
      <c r="J1" s="71" t="s">
        <v>9</v>
      </c>
      <c r="K1" s="71" t="s">
        <v>10</v>
      </c>
      <c r="L1" s="71" t="s">
        <v>11</v>
      </c>
      <c r="M1" s="71" t="s">
        <v>12</v>
      </c>
      <c r="N1" s="71" t="s">
        <v>13</v>
      </c>
      <c r="O1" s="71" t="s">
        <v>14</v>
      </c>
      <c r="P1" s="71" t="s">
        <v>15</v>
      </c>
      <c r="Q1" s="71" t="s">
        <v>136</v>
      </c>
      <c r="R1" s="71" t="s">
        <v>17</v>
      </c>
      <c r="S1" s="71" t="s">
        <v>18</v>
      </c>
      <c r="T1" s="71" t="s">
        <v>19</v>
      </c>
      <c r="U1" s="71" t="s">
        <v>137</v>
      </c>
      <c r="V1" s="71" t="s">
        <v>21</v>
      </c>
      <c r="W1" s="71" t="s">
        <v>22</v>
      </c>
      <c r="X1" s="71" t="s">
        <v>23</v>
      </c>
      <c r="Y1" s="71" t="s">
        <v>24</v>
      </c>
      <c r="Z1" s="71" t="s">
        <v>25</v>
      </c>
      <c r="AA1" s="71" t="s">
        <v>26</v>
      </c>
      <c r="AB1" s="71" t="s">
        <v>27</v>
      </c>
      <c r="AC1" s="71" t="s">
        <v>28</v>
      </c>
      <c r="AD1" s="71" t="s">
        <v>29</v>
      </c>
      <c r="AE1" s="71" t="s">
        <v>138</v>
      </c>
      <c r="AF1" s="71" t="s">
        <v>31</v>
      </c>
      <c r="AG1" s="71" t="s">
        <v>32</v>
      </c>
      <c r="AH1" s="71" t="s">
        <v>33</v>
      </c>
      <c r="AI1" s="71" t="s">
        <v>34</v>
      </c>
      <c r="AJ1" s="71" t="s">
        <v>35</v>
      </c>
      <c r="AK1" s="71" t="s">
        <v>340</v>
      </c>
      <c r="AL1" s="71" t="s">
        <v>341</v>
      </c>
      <c r="AM1" s="71" t="s">
        <v>342</v>
      </c>
      <c r="AN1" s="71" t="s">
        <v>343</v>
      </c>
      <c r="AO1" s="71" t="s">
        <v>344</v>
      </c>
    </row>
    <row r="2" spans="1:41">
      <c r="A2" s="70" t="s">
        <v>0</v>
      </c>
      <c r="B2" s="72" t="s">
        <v>31</v>
      </c>
      <c r="D2" s="72" t="s">
        <v>543</v>
      </c>
      <c r="E2" s="72" t="s">
        <v>70</v>
      </c>
      <c r="F2" s="72" t="s">
        <v>131</v>
      </c>
      <c r="G2" s="72" t="s">
        <v>53</v>
      </c>
      <c r="H2" s="72" t="s">
        <v>102</v>
      </c>
      <c r="I2" s="72" t="s">
        <v>38</v>
      </c>
      <c r="J2" s="72" t="s">
        <v>287</v>
      </c>
      <c r="K2" s="72" t="s">
        <v>57</v>
      </c>
      <c r="L2" s="72" t="s">
        <v>90</v>
      </c>
      <c r="M2" s="72" t="s">
        <v>294</v>
      </c>
      <c r="N2" s="72" t="s">
        <v>579</v>
      </c>
      <c r="O2" s="72" t="s">
        <v>290</v>
      </c>
      <c r="P2" s="72" t="s">
        <v>60</v>
      </c>
      <c r="Q2" s="72" t="s">
        <v>77</v>
      </c>
      <c r="R2" s="72" t="s">
        <v>303</v>
      </c>
      <c r="S2" s="72" t="s">
        <v>599</v>
      </c>
      <c r="T2" s="72" t="s">
        <v>117</v>
      </c>
      <c r="U2" s="72" t="s">
        <v>308</v>
      </c>
      <c r="V2" s="72" t="s">
        <v>64</v>
      </c>
      <c r="W2" s="72" t="s">
        <v>314</v>
      </c>
      <c r="X2" s="73" t="s">
        <v>586</v>
      </c>
      <c r="Y2" s="70" t="s">
        <v>48</v>
      </c>
      <c r="Z2" s="70" t="s">
        <v>320</v>
      </c>
      <c r="AA2" s="73" t="s">
        <v>570</v>
      </c>
      <c r="AB2" s="70" t="s">
        <v>49</v>
      </c>
      <c r="AC2" s="70" t="s">
        <v>50</v>
      </c>
      <c r="AD2" s="70" t="s">
        <v>51</v>
      </c>
      <c r="AE2" s="70" t="s">
        <v>315</v>
      </c>
      <c r="AF2" s="70" t="s">
        <v>329</v>
      </c>
      <c r="AG2" s="70" t="s">
        <v>330</v>
      </c>
      <c r="AH2" s="70" t="s">
        <v>331</v>
      </c>
      <c r="AI2" s="70" t="s">
        <v>332</v>
      </c>
      <c r="AJ2" s="70" t="s">
        <v>333</v>
      </c>
      <c r="AK2" s="71" t="s">
        <v>334</v>
      </c>
      <c r="AL2" s="71" t="s">
        <v>335</v>
      </c>
      <c r="AM2" s="71" t="s">
        <v>336</v>
      </c>
      <c r="AN2" s="71" t="s">
        <v>337</v>
      </c>
      <c r="AO2" s="71" t="s">
        <v>338</v>
      </c>
    </row>
    <row r="3" spans="1:41">
      <c r="A3" s="70" t="s">
        <v>1</v>
      </c>
      <c r="B3" s="72" t="s">
        <v>3</v>
      </c>
      <c r="D3" s="72" t="s">
        <v>544</v>
      </c>
      <c r="E3" s="72" t="s">
        <v>272</v>
      </c>
      <c r="F3" s="72" t="s">
        <v>119</v>
      </c>
      <c r="G3" s="72" t="s">
        <v>101</v>
      </c>
      <c r="H3" s="72" t="s">
        <v>87</v>
      </c>
      <c r="I3" s="72" t="s">
        <v>55</v>
      </c>
      <c r="J3" s="72" t="s">
        <v>39</v>
      </c>
      <c r="K3" s="72" t="s">
        <v>288</v>
      </c>
      <c r="L3" s="72" t="s">
        <v>103</v>
      </c>
      <c r="M3" s="72" t="s">
        <v>295</v>
      </c>
      <c r="N3" s="72" t="s">
        <v>574</v>
      </c>
      <c r="O3" s="72" t="s">
        <v>59</v>
      </c>
      <c r="P3" s="72" t="s">
        <v>104</v>
      </c>
      <c r="Q3" s="72" t="s">
        <v>105</v>
      </c>
      <c r="R3" s="72" t="s">
        <v>78</v>
      </c>
      <c r="S3" s="72" t="s">
        <v>598</v>
      </c>
      <c r="T3" s="72" t="s">
        <v>95</v>
      </c>
      <c r="U3" s="72" t="s">
        <v>309</v>
      </c>
      <c r="V3" s="72" t="s">
        <v>46</v>
      </c>
      <c r="W3" s="72" t="s">
        <v>313</v>
      </c>
      <c r="X3" s="73" t="s">
        <v>587</v>
      </c>
      <c r="Y3" s="70" t="s">
        <v>66</v>
      </c>
      <c r="Z3" s="70" t="s">
        <v>318</v>
      </c>
      <c r="AA3" s="73" t="s">
        <v>565</v>
      </c>
      <c r="AB3" s="70" t="s">
        <v>67</v>
      </c>
      <c r="AC3" s="70" t="s">
        <v>68</v>
      </c>
      <c r="AD3" s="70" t="s">
        <v>69</v>
      </c>
      <c r="AK3" s="74" t="s">
        <v>286</v>
      </c>
      <c r="AL3" s="74" t="s">
        <v>305</v>
      </c>
      <c r="AM3" s="74" t="s">
        <v>316</v>
      </c>
      <c r="AN3" s="74" t="s">
        <v>300</v>
      </c>
      <c r="AO3" s="70" t="s">
        <v>323</v>
      </c>
    </row>
    <row r="4" spans="1:41">
      <c r="B4" s="72" t="s">
        <v>27</v>
      </c>
      <c r="D4" s="72" t="s">
        <v>545</v>
      </c>
      <c r="E4" s="72" t="s">
        <v>273</v>
      </c>
      <c r="F4" s="72" t="s">
        <v>36</v>
      </c>
      <c r="G4" s="72" t="s">
        <v>282</v>
      </c>
      <c r="H4" s="72" t="s">
        <v>126</v>
      </c>
      <c r="I4" s="72" t="s">
        <v>66</v>
      </c>
      <c r="J4" s="72" t="s">
        <v>56</v>
      </c>
      <c r="K4" s="72" t="s">
        <v>75</v>
      </c>
      <c r="L4" s="72" t="s">
        <v>289</v>
      </c>
      <c r="M4" s="72" t="s">
        <v>296</v>
      </c>
      <c r="N4" s="72" t="s">
        <v>577</v>
      </c>
      <c r="O4" s="72" t="s">
        <v>291</v>
      </c>
      <c r="P4" s="72" t="s">
        <v>76</v>
      </c>
      <c r="Q4" s="72" t="s">
        <v>94</v>
      </c>
      <c r="R4" s="72" t="s">
        <v>116</v>
      </c>
      <c r="S4" s="72" t="s">
        <v>600</v>
      </c>
      <c r="T4" s="72" t="s">
        <v>304</v>
      </c>
      <c r="U4" s="72" t="s">
        <v>310</v>
      </c>
      <c r="V4" s="72" t="s">
        <v>312</v>
      </c>
      <c r="W4" s="72" t="s">
        <v>65</v>
      </c>
      <c r="X4" s="73" t="s">
        <v>588</v>
      </c>
      <c r="Y4" s="70" t="s">
        <v>80</v>
      </c>
      <c r="Z4" s="70" t="s">
        <v>319</v>
      </c>
      <c r="AA4" s="73" t="s">
        <v>569</v>
      </c>
      <c r="AB4" s="70" t="s">
        <v>81</v>
      </c>
      <c r="AC4" s="70" t="s">
        <v>82</v>
      </c>
      <c r="AD4" s="70" t="s">
        <v>83</v>
      </c>
      <c r="AL4" s="74" t="s">
        <v>306</v>
      </c>
      <c r="AN4" s="74" t="s">
        <v>301</v>
      </c>
      <c r="AO4" s="70" t="s">
        <v>324</v>
      </c>
    </row>
    <row r="5" spans="1:41" ht="20.25">
      <c r="A5" s="68" t="s">
        <v>268</v>
      </c>
      <c r="B5" s="72" t="s">
        <v>4</v>
      </c>
      <c r="D5" s="72" t="s">
        <v>541</v>
      </c>
      <c r="E5" s="72" t="s">
        <v>99</v>
      </c>
      <c r="F5" s="72" t="s">
        <v>277</v>
      </c>
      <c r="G5" s="72" t="s">
        <v>283</v>
      </c>
      <c r="H5" s="72" t="s">
        <v>109</v>
      </c>
      <c r="I5" s="72" t="s">
        <v>73</v>
      </c>
      <c r="J5" s="72" t="s">
        <v>74</v>
      </c>
      <c r="K5" s="72" t="s">
        <v>111</v>
      </c>
      <c r="L5" s="72" t="s">
        <v>41</v>
      </c>
      <c r="M5" s="72" t="s">
        <v>293</v>
      </c>
      <c r="N5" s="72" t="s">
        <v>578</v>
      </c>
      <c r="O5" s="72" t="s">
        <v>92</v>
      </c>
      <c r="P5" s="72" t="s">
        <v>42</v>
      </c>
      <c r="Q5" s="72" t="s">
        <v>43</v>
      </c>
      <c r="R5" s="72" t="s">
        <v>106</v>
      </c>
      <c r="S5" s="72" t="s">
        <v>596</v>
      </c>
      <c r="T5" s="72" t="s">
        <v>45</v>
      </c>
      <c r="U5" s="72" t="s">
        <v>96</v>
      </c>
      <c r="W5" s="72" t="s">
        <v>47</v>
      </c>
      <c r="X5" s="73" t="s">
        <v>556</v>
      </c>
      <c r="Y5" s="70" t="s">
        <v>97</v>
      </c>
      <c r="Z5" s="70" t="s">
        <v>322</v>
      </c>
      <c r="AA5" s="73" t="s">
        <v>560</v>
      </c>
      <c r="AD5" s="70" t="s">
        <v>98</v>
      </c>
      <c r="AN5" s="74" t="s">
        <v>302</v>
      </c>
      <c r="AO5" s="70" t="s">
        <v>325</v>
      </c>
    </row>
    <row r="6" spans="1:41" ht="20.25">
      <c r="A6" s="69" t="s">
        <v>269</v>
      </c>
      <c r="B6" s="72" t="s">
        <v>139</v>
      </c>
      <c r="D6" s="72" t="s">
        <v>540</v>
      </c>
      <c r="E6" s="72" t="s">
        <v>84</v>
      </c>
      <c r="F6" s="72" t="s">
        <v>278</v>
      </c>
      <c r="G6" s="72" t="s">
        <v>115</v>
      </c>
      <c r="H6" s="72" t="s">
        <v>128</v>
      </c>
      <c r="I6" s="72" t="s">
        <v>88</v>
      </c>
      <c r="K6" s="72" t="s">
        <v>66</v>
      </c>
      <c r="L6" s="72" t="s">
        <v>58</v>
      </c>
      <c r="M6" s="72" t="s">
        <v>297</v>
      </c>
      <c r="N6" s="72" t="s">
        <v>580</v>
      </c>
      <c r="O6" s="72" t="s">
        <v>292</v>
      </c>
      <c r="P6" s="72" t="s">
        <v>93</v>
      </c>
      <c r="Q6" s="72" t="s">
        <v>61</v>
      </c>
      <c r="R6" s="72" t="s">
        <v>112</v>
      </c>
      <c r="S6" s="72" t="s">
        <v>597</v>
      </c>
      <c r="T6" s="72" t="s">
        <v>63</v>
      </c>
      <c r="U6" s="72" t="s">
        <v>107</v>
      </c>
      <c r="W6" s="72" t="s">
        <v>108</v>
      </c>
      <c r="X6" s="73" t="s">
        <v>589</v>
      </c>
      <c r="Z6" s="70" t="s">
        <v>321</v>
      </c>
      <c r="AA6" s="73" t="s">
        <v>562</v>
      </c>
    </row>
    <row r="7" spans="1:41" ht="20.25">
      <c r="A7" s="69" t="s">
        <v>1</v>
      </c>
      <c r="B7" s="72" t="s">
        <v>6</v>
      </c>
      <c r="D7" s="72" t="s">
        <v>542</v>
      </c>
      <c r="E7" s="72" t="s">
        <v>274</v>
      </c>
      <c r="F7" s="72" t="s">
        <v>100</v>
      </c>
      <c r="G7" s="72" t="s">
        <v>284</v>
      </c>
      <c r="H7" s="72" t="s">
        <v>130</v>
      </c>
      <c r="I7" s="72" t="s">
        <v>110</v>
      </c>
      <c r="K7" s="72" t="s">
        <v>40</v>
      </c>
      <c r="M7" s="72" t="s">
        <v>299</v>
      </c>
      <c r="N7" s="72" t="s">
        <v>581</v>
      </c>
      <c r="R7" s="72" t="s">
        <v>122</v>
      </c>
      <c r="T7" s="72" t="s">
        <v>123</v>
      </c>
      <c r="U7" s="72" t="s">
        <v>311</v>
      </c>
      <c r="X7" s="73" t="s">
        <v>594</v>
      </c>
      <c r="Z7" s="70" t="s">
        <v>113</v>
      </c>
      <c r="AA7" s="73" t="s">
        <v>559</v>
      </c>
    </row>
    <row r="8" spans="1:41" ht="20.25">
      <c r="A8" s="69"/>
      <c r="B8" s="72" t="s">
        <v>7</v>
      </c>
      <c r="D8" s="72" t="s">
        <v>556</v>
      </c>
      <c r="E8" s="72" t="s">
        <v>110</v>
      </c>
      <c r="F8" s="72" t="s">
        <v>279</v>
      </c>
      <c r="G8" s="72" t="s">
        <v>120</v>
      </c>
      <c r="H8" s="72" t="s">
        <v>132</v>
      </c>
      <c r="K8" s="72" t="s">
        <v>89</v>
      </c>
      <c r="M8" s="72" t="s">
        <v>298</v>
      </c>
      <c r="N8" s="72" t="s">
        <v>582</v>
      </c>
      <c r="R8" s="72" t="s">
        <v>62</v>
      </c>
      <c r="T8" s="72" t="s">
        <v>79</v>
      </c>
      <c r="X8" s="73" t="s">
        <v>595</v>
      </c>
      <c r="Z8" s="70" t="s">
        <v>118</v>
      </c>
      <c r="AA8" s="73" t="s">
        <v>558</v>
      </c>
    </row>
    <row r="9" spans="1:41">
      <c r="A9" s="72"/>
      <c r="B9" s="72" t="s">
        <v>8</v>
      </c>
      <c r="D9" s="72" t="s">
        <v>546</v>
      </c>
      <c r="F9" s="72" t="s">
        <v>114</v>
      </c>
      <c r="G9" s="72" t="s">
        <v>86</v>
      </c>
      <c r="H9" s="72" t="s">
        <v>285</v>
      </c>
      <c r="M9" s="72" t="s">
        <v>91</v>
      </c>
      <c r="N9" s="72" t="s">
        <v>575</v>
      </c>
      <c r="R9" s="72" t="s">
        <v>44</v>
      </c>
      <c r="T9" s="72" t="s">
        <v>307</v>
      </c>
      <c r="X9" s="73" t="s">
        <v>591</v>
      </c>
      <c r="Z9" s="70" t="s">
        <v>124</v>
      </c>
      <c r="AA9" s="73" t="s">
        <v>564</v>
      </c>
    </row>
    <row r="10" spans="1:41">
      <c r="A10" s="72"/>
      <c r="B10" s="72" t="s">
        <v>9</v>
      </c>
      <c r="D10" s="72" t="s">
        <v>547</v>
      </c>
      <c r="E10" s="74" t="s">
        <v>275</v>
      </c>
      <c r="F10" s="72" t="s">
        <v>125</v>
      </c>
      <c r="H10" s="72" t="s">
        <v>121</v>
      </c>
      <c r="N10" s="72" t="s">
        <v>584</v>
      </c>
      <c r="X10" s="73" t="s">
        <v>592</v>
      </c>
      <c r="Z10" s="70" t="s">
        <v>317</v>
      </c>
      <c r="AA10" s="73" t="s">
        <v>571</v>
      </c>
    </row>
    <row r="11" spans="1:41">
      <c r="A11" s="72"/>
      <c r="B11" s="72" t="s">
        <v>28</v>
      </c>
      <c r="D11" s="72" t="s">
        <v>548</v>
      </c>
      <c r="E11" s="74" t="s">
        <v>276</v>
      </c>
      <c r="F11" s="72" t="s">
        <v>327</v>
      </c>
      <c r="H11" s="72" t="s">
        <v>72</v>
      </c>
      <c r="N11" s="72" t="s">
        <v>572</v>
      </c>
      <c r="X11" s="73" t="s">
        <v>590</v>
      </c>
      <c r="Z11" s="70" t="s">
        <v>129</v>
      </c>
      <c r="AA11" s="73" t="s">
        <v>568</v>
      </c>
    </row>
    <row r="12" spans="1:41">
      <c r="B12" s="72" t="s">
        <v>10</v>
      </c>
      <c r="D12" s="72" t="s">
        <v>549</v>
      </c>
      <c r="F12" s="72" t="s">
        <v>85</v>
      </c>
      <c r="H12" s="72" t="s">
        <v>37</v>
      </c>
      <c r="N12" s="72" t="s">
        <v>585</v>
      </c>
      <c r="X12" s="73" t="s">
        <v>593</v>
      </c>
      <c r="AA12" s="73" t="s">
        <v>567</v>
      </c>
    </row>
    <row r="13" spans="1:41">
      <c r="B13" s="72" t="s">
        <v>11</v>
      </c>
      <c r="D13" s="72" t="s">
        <v>550</v>
      </c>
      <c r="F13" s="72" t="s">
        <v>127</v>
      </c>
      <c r="H13" s="72" t="s">
        <v>54</v>
      </c>
      <c r="N13" s="72" t="s">
        <v>583</v>
      </c>
      <c r="Z13" s="74" t="s">
        <v>275</v>
      </c>
      <c r="AA13" s="73" t="s">
        <v>561</v>
      </c>
    </row>
    <row r="14" spans="1:41">
      <c r="B14" s="72" t="s">
        <v>14</v>
      </c>
      <c r="D14" s="72" t="s">
        <v>555</v>
      </c>
      <c r="F14" s="72" t="s">
        <v>133</v>
      </c>
      <c r="N14" s="72" t="s">
        <v>573</v>
      </c>
      <c r="T14" s="70" t="s">
        <v>276</v>
      </c>
      <c r="Z14" s="74" t="s">
        <v>276</v>
      </c>
      <c r="AA14" s="73" t="s">
        <v>557</v>
      </c>
    </row>
    <row r="15" spans="1:41">
      <c r="B15" s="72" t="s">
        <v>12</v>
      </c>
      <c r="D15" s="72" t="s">
        <v>553</v>
      </c>
      <c r="F15" s="72" t="s">
        <v>52</v>
      </c>
      <c r="N15" s="72" t="s">
        <v>576</v>
      </c>
      <c r="AA15" s="73" t="s">
        <v>563</v>
      </c>
    </row>
    <row r="16" spans="1:41">
      <c r="B16" s="72" t="s">
        <v>13</v>
      </c>
      <c r="D16" s="72" t="s">
        <v>551</v>
      </c>
      <c r="F16" s="72" t="s">
        <v>134</v>
      </c>
      <c r="AA16" s="73" t="s">
        <v>566</v>
      </c>
    </row>
    <row r="17" spans="1:20">
      <c r="B17" s="72" t="s">
        <v>32</v>
      </c>
      <c r="D17" s="72" t="s">
        <v>554</v>
      </c>
      <c r="F17" s="72" t="s">
        <v>71</v>
      </c>
    </row>
    <row r="18" spans="1:20">
      <c r="B18" s="72" t="s">
        <v>33</v>
      </c>
      <c r="D18" s="72" t="s">
        <v>552</v>
      </c>
    </row>
    <row r="19" spans="1:20">
      <c r="A19" s="70" t="s">
        <v>417</v>
      </c>
      <c r="B19" s="72" t="s">
        <v>15</v>
      </c>
      <c r="F19" s="74"/>
    </row>
    <row r="20" spans="1:20">
      <c r="A20" s="70" t="s">
        <v>424</v>
      </c>
      <c r="B20" s="72" t="s">
        <v>16</v>
      </c>
      <c r="F20" s="74"/>
    </row>
    <row r="21" spans="1:20">
      <c r="A21" s="70" t="s">
        <v>427</v>
      </c>
      <c r="B21" s="72" t="s">
        <v>17</v>
      </c>
      <c r="F21" s="74" t="s">
        <v>280</v>
      </c>
    </row>
    <row r="22" spans="1:20">
      <c r="A22" s="70" t="s">
        <v>425</v>
      </c>
      <c r="B22" s="72" t="s">
        <v>18</v>
      </c>
      <c r="D22" s="70" t="s">
        <v>434</v>
      </c>
      <c r="F22" s="74" t="s">
        <v>281</v>
      </c>
      <c r="H22" s="70" t="s">
        <v>1</v>
      </c>
      <c r="I22" s="70" t="s">
        <v>1</v>
      </c>
    </row>
    <row r="23" spans="1:20">
      <c r="A23" s="70" t="s">
        <v>428</v>
      </c>
      <c r="B23" s="72" t="s">
        <v>19</v>
      </c>
      <c r="D23" s="70" t="s">
        <v>438</v>
      </c>
      <c r="H23" s="70" t="s">
        <v>269</v>
      </c>
      <c r="I23" s="70" t="s">
        <v>146</v>
      </c>
    </row>
    <row r="24" spans="1:20">
      <c r="A24" s="70" t="s">
        <v>431</v>
      </c>
      <c r="B24" s="72" t="s">
        <v>20</v>
      </c>
      <c r="D24" s="70" t="s">
        <v>439</v>
      </c>
      <c r="H24" s="70" t="s">
        <v>270</v>
      </c>
      <c r="I24" s="70" t="s">
        <v>1</v>
      </c>
    </row>
    <row r="25" spans="1:20">
      <c r="A25" s="70" t="s">
        <v>437</v>
      </c>
      <c r="B25" s="72" t="s">
        <v>29</v>
      </c>
      <c r="H25" s="70" t="s">
        <v>271</v>
      </c>
      <c r="I25" s="70" t="s">
        <v>339</v>
      </c>
    </row>
    <row r="26" spans="1:20">
      <c r="A26" s="70" t="s">
        <v>418</v>
      </c>
      <c r="B26" s="72" t="s">
        <v>21</v>
      </c>
      <c r="H26" s="70" t="s">
        <v>326</v>
      </c>
      <c r="I26" s="70" t="s">
        <v>1</v>
      </c>
    </row>
    <row r="27" spans="1:20">
      <c r="A27" s="70" t="s">
        <v>433</v>
      </c>
      <c r="B27" s="72" t="s">
        <v>22</v>
      </c>
      <c r="F27" s="71" t="s">
        <v>619</v>
      </c>
      <c r="G27" s="71" t="s">
        <v>631</v>
      </c>
      <c r="K27" s="71" t="s">
        <v>185</v>
      </c>
      <c r="P27" s="71" t="s">
        <v>375</v>
      </c>
      <c r="R27" s="71" t="s">
        <v>227</v>
      </c>
    </row>
    <row r="28" spans="1:20" ht="45">
      <c r="A28" s="70" t="s">
        <v>422</v>
      </c>
      <c r="B28" s="72" t="s">
        <v>30</v>
      </c>
      <c r="F28" s="92" t="s">
        <v>620</v>
      </c>
      <c r="G28" s="93" t="s">
        <v>632</v>
      </c>
      <c r="K28" s="70" t="s">
        <v>151</v>
      </c>
      <c r="P28" s="70" t="s">
        <v>220</v>
      </c>
      <c r="Q28" s="70" t="s">
        <v>249</v>
      </c>
      <c r="R28" s="70" t="s">
        <v>221</v>
      </c>
      <c r="S28" s="70" t="s">
        <v>222</v>
      </c>
      <c r="T28" s="70" t="s">
        <v>223</v>
      </c>
    </row>
    <row r="29" spans="1:20" ht="30">
      <c r="A29" s="70" t="s">
        <v>421</v>
      </c>
      <c r="B29" s="72" t="s">
        <v>23</v>
      </c>
      <c r="F29" s="92" t="s">
        <v>621</v>
      </c>
      <c r="G29" s="93" t="s">
        <v>633</v>
      </c>
      <c r="K29" s="70" t="s">
        <v>163</v>
      </c>
      <c r="P29" s="70" t="s">
        <v>188</v>
      </c>
      <c r="Q29" s="70" t="s">
        <v>229</v>
      </c>
      <c r="R29" s="70" t="s">
        <v>187</v>
      </c>
    </row>
    <row r="30" spans="1:20" ht="45">
      <c r="A30" s="70" t="s">
        <v>429</v>
      </c>
      <c r="B30" s="72" t="s">
        <v>24</v>
      </c>
      <c r="F30" s="92" t="s">
        <v>622</v>
      </c>
      <c r="G30" s="93" t="s">
        <v>634</v>
      </c>
      <c r="K30" s="70" t="s">
        <v>184</v>
      </c>
      <c r="P30" s="70" t="s">
        <v>232</v>
      </c>
      <c r="Q30" s="70" t="s">
        <v>233</v>
      </c>
      <c r="R30" s="70" t="s">
        <v>187</v>
      </c>
    </row>
    <row r="31" spans="1:20">
      <c r="A31" s="70" t="s">
        <v>430</v>
      </c>
      <c r="B31" s="72" t="s">
        <v>25</v>
      </c>
      <c r="F31" s="92" t="s">
        <v>623</v>
      </c>
      <c r="G31" s="93" t="s">
        <v>635</v>
      </c>
      <c r="K31" s="70" t="s">
        <v>359</v>
      </c>
      <c r="P31" s="70" t="s">
        <v>186</v>
      </c>
      <c r="Q31" s="70" t="s">
        <v>228</v>
      </c>
      <c r="R31" s="70" t="s">
        <v>187</v>
      </c>
    </row>
    <row r="32" spans="1:20" ht="45">
      <c r="A32" s="70" t="s">
        <v>419</v>
      </c>
      <c r="B32" s="72" t="s">
        <v>26</v>
      </c>
      <c r="F32" s="92" t="s">
        <v>624</v>
      </c>
      <c r="G32" s="93" t="s">
        <v>636</v>
      </c>
      <c r="K32" s="70" t="s">
        <v>162</v>
      </c>
      <c r="P32" s="70" t="s">
        <v>190</v>
      </c>
      <c r="Q32" s="70" t="s">
        <v>231</v>
      </c>
      <c r="R32" s="70" t="s">
        <v>187</v>
      </c>
    </row>
    <row r="33" spans="1:20" ht="30">
      <c r="A33" s="70" t="s">
        <v>432</v>
      </c>
      <c r="B33" s="72" t="s">
        <v>34</v>
      </c>
      <c r="F33" s="92" t="s">
        <v>625</v>
      </c>
      <c r="G33" s="93" t="s">
        <v>637</v>
      </c>
      <c r="K33" s="70" t="s">
        <v>364</v>
      </c>
      <c r="P33" s="70" t="s">
        <v>191</v>
      </c>
      <c r="Q33" s="70" t="s">
        <v>234</v>
      </c>
      <c r="R33" s="70" t="s">
        <v>192</v>
      </c>
    </row>
    <row r="34" spans="1:20">
      <c r="A34" s="70" t="s">
        <v>420</v>
      </c>
      <c r="B34" s="72" t="s">
        <v>35</v>
      </c>
      <c r="F34" s="92" t="s">
        <v>626</v>
      </c>
      <c r="G34" s="93" t="s">
        <v>607</v>
      </c>
      <c r="K34" s="70" t="s">
        <v>173</v>
      </c>
      <c r="P34" s="70" t="s">
        <v>193</v>
      </c>
      <c r="Q34" s="70" t="s">
        <v>235</v>
      </c>
      <c r="R34" s="70" t="s">
        <v>187</v>
      </c>
    </row>
    <row r="35" spans="1:20" ht="60">
      <c r="A35" s="70" t="s">
        <v>435</v>
      </c>
      <c r="F35" s="92" t="s">
        <v>627</v>
      </c>
      <c r="G35" s="93" t="s">
        <v>638</v>
      </c>
      <c r="K35" s="70" t="s">
        <v>156</v>
      </c>
      <c r="P35" s="70" t="s">
        <v>189</v>
      </c>
      <c r="Q35" s="70" t="s">
        <v>230</v>
      </c>
      <c r="R35" s="70" t="s">
        <v>187</v>
      </c>
    </row>
    <row r="36" spans="1:20" ht="60">
      <c r="A36" s="70" t="s">
        <v>423</v>
      </c>
      <c r="B36" s="70" t="s">
        <v>135</v>
      </c>
      <c r="C36" s="70" t="s">
        <v>135</v>
      </c>
      <c r="F36" s="92" t="s">
        <v>628</v>
      </c>
      <c r="G36" s="93" t="s">
        <v>639</v>
      </c>
      <c r="K36" s="70" t="s">
        <v>181</v>
      </c>
      <c r="P36" s="74" t="s">
        <v>225</v>
      </c>
      <c r="Q36" s="74" t="s">
        <v>250</v>
      </c>
      <c r="R36" s="74" t="s">
        <v>226</v>
      </c>
      <c r="S36" s="74"/>
    </row>
    <row r="37" spans="1:20" ht="75">
      <c r="A37" s="70" t="s">
        <v>426</v>
      </c>
      <c r="B37" s="70" t="s">
        <v>3</v>
      </c>
      <c r="C37" s="70" t="s">
        <v>3</v>
      </c>
      <c r="F37" s="92" t="s">
        <v>145</v>
      </c>
      <c r="G37" s="94" t="s">
        <v>640</v>
      </c>
      <c r="K37" s="70" t="s">
        <v>180</v>
      </c>
      <c r="P37" s="74" t="s">
        <v>370</v>
      </c>
      <c r="Q37" s="74" t="s">
        <v>377</v>
      </c>
      <c r="R37" s="74" t="s">
        <v>206</v>
      </c>
      <c r="S37" s="74" t="s">
        <v>371</v>
      </c>
      <c r="T37" s="70" t="s">
        <v>372</v>
      </c>
    </row>
    <row r="38" spans="1:20" ht="45">
      <c r="A38" s="70" t="s">
        <v>436</v>
      </c>
      <c r="B38" s="70" t="s">
        <v>4</v>
      </c>
      <c r="C38" s="70" t="s">
        <v>4</v>
      </c>
      <c r="G38" s="93" t="s">
        <v>641</v>
      </c>
      <c r="K38" s="70" t="s">
        <v>182</v>
      </c>
      <c r="P38" s="70" t="s">
        <v>224</v>
      </c>
      <c r="Q38" s="70" t="s">
        <v>247</v>
      </c>
      <c r="R38" s="70" t="s">
        <v>218</v>
      </c>
    </row>
    <row r="39" spans="1:20" ht="60">
      <c r="A39" s="70" t="s">
        <v>440</v>
      </c>
      <c r="B39" s="70" t="s">
        <v>139</v>
      </c>
      <c r="C39" s="70" t="s">
        <v>139</v>
      </c>
      <c r="G39" s="93" t="s">
        <v>642</v>
      </c>
      <c r="K39" s="70" t="s">
        <v>266</v>
      </c>
      <c r="P39" s="70" t="s">
        <v>217</v>
      </c>
      <c r="Q39" s="70" t="s">
        <v>247</v>
      </c>
      <c r="R39" s="70" t="s">
        <v>218</v>
      </c>
    </row>
    <row r="40" spans="1:20">
      <c r="A40" s="70" t="s">
        <v>441</v>
      </c>
      <c r="B40" s="70" t="s">
        <v>6</v>
      </c>
      <c r="C40" s="70" t="s">
        <v>6</v>
      </c>
      <c r="G40" s="93" t="s">
        <v>643</v>
      </c>
      <c r="K40" s="70" t="s">
        <v>360</v>
      </c>
      <c r="P40" s="74" t="s">
        <v>373</v>
      </c>
      <c r="Q40" s="74" t="s">
        <v>376</v>
      </c>
      <c r="R40" s="74" t="s">
        <v>209</v>
      </c>
      <c r="S40" s="74"/>
    </row>
    <row r="41" spans="1:20" ht="30">
      <c r="A41" s="70" t="s">
        <v>442</v>
      </c>
      <c r="B41" s="70" t="s">
        <v>7</v>
      </c>
      <c r="C41" s="70" t="s">
        <v>7</v>
      </c>
      <c r="G41" s="93" t="s">
        <v>644</v>
      </c>
      <c r="K41" s="70" t="s">
        <v>161</v>
      </c>
      <c r="P41" s="70" t="s">
        <v>212</v>
      </c>
      <c r="Q41" s="70" t="s">
        <v>245</v>
      </c>
      <c r="R41" s="70" t="s">
        <v>209</v>
      </c>
    </row>
    <row r="42" spans="1:20" ht="30">
      <c r="A42" s="70" t="s">
        <v>443</v>
      </c>
      <c r="B42" s="70" t="s">
        <v>8</v>
      </c>
      <c r="C42" s="70" t="s">
        <v>8</v>
      </c>
      <c r="G42" s="93" t="s">
        <v>645</v>
      </c>
      <c r="K42" s="70" t="s">
        <v>169</v>
      </c>
      <c r="P42" s="70" t="s">
        <v>211</v>
      </c>
      <c r="Q42" s="70" t="s">
        <v>244</v>
      </c>
      <c r="R42" s="70" t="s">
        <v>209</v>
      </c>
    </row>
    <row r="43" spans="1:20" ht="60">
      <c r="A43" s="70" t="s">
        <v>444</v>
      </c>
      <c r="B43" s="70" t="s">
        <v>9</v>
      </c>
      <c r="C43" s="70" t="s">
        <v>9</v>
      </c>
      <c r="G43" s="93" t="s">
        <v>646</v>
      </c>
      <c r="K43" s="70" t="s">
        <v>157</v>
      </c>
      <c r="P43" s="70" t="s">
        <v>208</v>
      </c>
      <c r="Q43" s="70" t="s">
        <v>242</v>
      </c>
      <c r="R43" s="70" t="s">
        <v>209</v>
      </c>
    </row>
    <row r="44" spans="1:20" ht="60">
      <c r="A44" s="70" t="s">
        <v>445</v>
      </c>
      <c r="B44" s="70" t="s">
        <v>10</v>
      </c>
      <c r="C44" s="70" t="s">
        <v>10</v>
      </c>
      <c r="G44" s="93" t="s">
        <v>647</v>
      </c>
      <c r="K44" s="70" t="s">
        <v>147</v>
      </c>
      <c r="P44" s="70" t="s">
        <v>210</v>
      </c>
      <c r="Q44" s="70" t="s">
        <v>243</v>
      </c>
      <c r="R44" s="70" t="s">
        <v>209</v>
      </c>
    </row>
    <row r="45" spans="1:20" ht="60">
      <c r="B45" s="70" t="s">
        <v>11</v>
      </c>
      <c r="C45" s="70" t="s">
        <v>11</v>
      </c>
      <c r="G45" s="93" t="s">
        <v>648</v>
      </c>
      <c r="K45" s="70" t="s">
        <v>175</v>
      </c>
      <c r="P45" s="70" t="s">
        <v>238</v>
      </c>
      <c r="Q45" s="70" t="s">
        <v>378</v>
      </c>
      <c r="R45" s="70" t="s">
        <v>198</v>
      </c>
      <c r="S45" s="74" t="s">
        <v>374</v>
      </c>
    </row>
    <row r="46" spans="1:20" ht="45">
      <c r="A46" s="70" t="s">
        <v>446</v>
      </c>
      <c r="B46" s="70" t="s">
        <v>12</v>
      </c>
      <c r="C46" s="70" t="s">
        <v>12</v>
      </c>
      <c r="G46" s="93" t="s">
        <v>649</v>
      </c>
      <c r="K46" s="70" t="s">
        <v>166</v>
      </c>
      <c r="P46" s="70" t="s">
        <v>194</v>
      </c>
      <c r="Q46" s="70" t="s">
        <v>236</v>
      </c>
      <c r="R46" s="70" t="s">
        <v>195</v>
      </c>
    </row>
    <row r="47" spans="1:20" ht="37.5">
      <c r="A47" s="75" t="s">
        <v>220</v>
      </c>
      <c r="B47" s="70" t="s">
        <v>13</v>
      </c>
      <c r="C47" s="70" t="s">
        <v>13</v>
      </c>
      <c r="G47" s="93" t="s">
        <v>650</v>
      </c>
      <c r="K47" s="70" t="s">
        <v>179</v>
      </c>
      <c r="P47" s="70" t="s">
        <v>196</v>
      </c>
      <c r="Q47" s="70" t="s">
        <v>237</v>
      </c>
      <c r="R47" s="70" t="s">
        <v>197</v>
      </c>
    </row>
    <row r="48" spans="1:20" ht="30">
      <c r="A48" s="75" t="s">
        <v>188</v>
      </c>
      <c r="B48" s="70" t="s">
        <v>14</v>
      </c>
      <c r="C48" s="70" t="s">
        <v>14</v>
      </c>
      <c r="E48" s="72" t="s">
        <v>484</v>
      </c>
      <c r="G48" s="93" t="s">
        <v>483</v>
      </c>
      <c r="K48" s="70" t="s">
        <v>177</v>
      </c>
      <c r="P48" s="70" t="s">
        <v>203</v>
      </c>
      <c r="Q48" s="70" t="s">
        <v>240</v>
      </c>
      <c r="R48" s="70" t="s">
        <v>204</v>
      </c>
    </row>
    <row r="49" spans="1:21" ht="30">
      <c r="A49" s="75" t="s">
        <v>232</v>
      </c>
      <c r="B49" s="70" t="s">
        <v>15</v>
      </c>
      <c r="C49" s="70" t="s">
        <v>15</v>
      </c>
      <c r="E49" s="72" t="s">
        <v>485</v>
      </c>
      <c r="G49" s="93" t="s">
        <v>482</v>
      </c>
      <c r="K49" s="70" t="s">
        <v>168</v>
      </c>
      <c r="P49" s="70" t="s">
        <v>199</v>
      </c>
      <c r="Q49" s="70" t="s">
        <v>239</v>
      </c>
      <c r="R49" s="70" t="s">
        <v>200</v>
      </c>
      <c r="S49" s="70" t="s">
        <v>201</v>
      </c>
      <c r="T49" s="70" t="s">
        <v>202</v>
      </c>
    </row>
    <row r="50" spans="1:21">
      <c r="A50" s="75" t="s">
        <v>186</v>
      </c>
      <c r="B50" s="70" t="s">
        <v>16</v>
      </c>
      <c r="C50" s="70" t="s">
        <v>136</v>
      </c>
      <c r="E50" s="72" t="s">
        <v>630</v>
      </c>
      <c r="G50" s="93" t="s">
        <v>143</v>
      </c>
      <c r="K50" s="70" t="s">
        <v>148</v>
      </c>
      <c r="P50" s="70" t="s">
        <v>205</v>
      </c>
      <c r="Q50" s="70" t="s">
        <v>241</v>
      </c>
      <c r="R50" s="70" t="s">
        <v>206</v>
      </c>
      <c r="S50" s="70" t="s">
        <v>207</v>
      </c>
    </row>
    <row r="51" spans="1:21" ht="30">
      <c r="A51" s="75" t="s">
        <v>190</v>
      </c>
      <c r="B51" s="70" t="s">
        <v>17</v>
      </c>
      <c r="C51" s="70" t="s">
        <v>17</v>
      </c>
      <c r="E51" s="72" t="s">
        <v>612</v>
      </c>
      <c r="G51" s="93" t="s">
        <v>651</v>
      </c>
      <c r="K51" s="70" t="s">
        <v>355</v>
      </c>
      <c r="P51" s="70" t="s">
        <v>213</v>
      </c>
      <c r="Q51" s="70" t="s">
        <v>246</v>
      </c>
      <c r="R51" s="70" t="s">
        <v>214</v>
      </c>
    </row>
    <row r="52" spans="1:21" ht="37.5">
      <c r="A52" s="75" t="s">
        <v>191</v>
      </c>
      <c r="B52" s="70" t="s">
        <v>18</v>
      </c>
      <c r="C52" s="70" t="s">
        <v>18</v>
      </c>
      <c r="E52" s="88" t="s">
        <v>527</v>
      </c>
      <c r="G52" s="93" t="s">
        <v>652</v>
      </c>
      <c r="K52" s="70" t="s">
        <v>352</v>
      </c>
      <c r="P52" s="70" t="s">
        <v>215</v>
      </c>
      <c r="Q52" s="70" t="s">
        <v>251</v>
      </c>
      <c r="R52" s="70" t="s">
        <v>192</v>
      </c>
      <c r="S52" s="70" t="s">
        <v>216</v>
      </c>
    </row>
    <row r="53" spans="1:21">
      <c r="A53" s="75" t="s">
        <v>193</v>
      </c>
      <c r="B53" s="70" t="s">
        <v>19</v>
      </c>
      <c r="C53" s="70" t="s">
        <v>328</v>
      </c>
      <c r="G53" s="93" t="s">
        <v>653</v>
      </c>
      <c r="K53" s="70" t="s">
        <v>367</v>
      </c>
      <c r="P53" s="70" t="s">
        <v>385</v>
      </c>
      <c r="Q53" s="70" t="s">
        <v>248</v>
      </c>
      <c r="R53" s="70" t="s">
        <v>219</v>
      </c>
    </row>
    <row r="54" spans="1:21">
      <c r="A54" s="75" t="s">
        <v>189</v>
      </c>
      <c r="B54" s="70" t="s">
        <v>20</v>
      </c>
      <c r="C54" s="70" t="s">
        <v>137</v>
      </c>
      <c r="G54" s="93" t="s">
        <v>144</v>
      </c>
      <c r="K54" s="70" t="s">
        <v>366</v>
      </c>
      <c r="P54" s="70" t="s">
        <v>386</v>
      </c>
      <c r="Q54" s="70" t="s">
        <v>387</v>
      </c>
      <c r="R54" s="70" t="s">
        <v>218</v>
      </c>
    </row>
    <row r="55" spans="1:21" ht="37.5">
      <c r="A55" s="75" t="s">
        <v>225</v>
      </c>
      <c r="B55" s="70" t="s">
        <v>21</v>
      </c>
      <c r="C55" s="70" t="s">
        <v>21</v>
      </c>
      <c r="G55" s="93" t="s">
        <v>654</v>
      </c>
      <c r="K55" s="70" t="s">
        <v>368</v>
      </c>
    </row>
    <row r="56" spans="1:21">
      <c r="A56" s="75" t="s">
        <v>370</v>
      </c>
      <c r="B56" s="70" t="s">
        <v>22</v>
      </c>
      <c r="C56" s="70" t="s">
        <v>22</v>
      </c>
      <c r="G56" s="93" t="s">
        <v>145</v>
      </c>
      <c r="K56" s="70" t="s">
        <v>174</v>
      </c>
    </row>
    <row r="57" spans="1:21">
      <c r="A57" s="75" t="s">
        <v>224</v>
      </c>
      <c r="B57" s="70" t="s">
        <v>23</v>
      </c>
      <c r="C57" s="70" t="s">
        <v>23</v>
      </c>
      <c r="K57" s="70" t="s">
        <v>369</v>
      </c>
    </row>
    <row r="58" spans="1:21" ht="37.5">
      <c r="A58" s="75" t="s">
        <v>217</v>
      </c>
      <c r="B58" s="70" t="s">
        <v>24</v>
      </c>
      <c r="C58" s="70" t="s">
        <v>24</v>
      </c>
      <c r="K58" s="70" t="s">
        <v>346</v>
      </c>
      <c r="Q58" s="76" t="s">
        <v>415</v>
      </c>
      <c r="R58" s="76" t="s">
        <v>388</v>
      </c>
      <c r="S58" s="202" t="s">
        <v>389</v>
      </c>
      <c r="T58" s="202"/>
      <c r="U58" s="202"/>
    </row>
    <row r="59" spans="1:21" ht="93.75">
      <c r="A59" s="75" t="s">
        <v>373</v>
      </c>
      <c r="B59" s="70" t="s">
        <v>25</v>
      </c>
      <c r="C59" s="70" t="s">
        <v>25</v>
      </c>
      <c r="K59" s="70" t="s">
        <v>263</v>
      </c>
      <c r="Q59" s="75" t="s">
        <v>220</v>
      </c>
      <c r="R59" s="75" t="s">
        <v>390</v>
      </c>
      <c r="S59" s="75" t="s">
        <v>221</v>
      </c>
      <c r="T59" s="75" t="s">
        <v>222</v>
      </c>
      <c r="U59" s="75" t="s">
        <v>223</v>
      </c>
    </row>
    <row r="60" spans="1:21" ht="56.25">
      <c r="A60" s="75" t="s">
        <v>212</v>
      </c>
      <c r="B60" s="70" t="s">
        <v>26</v>
      </c>
      <c r="C60" s="70" t="s">
        <v>26</v>
      </c>
      <c r="K60" s="70" t="s">
        <v>361</v>
      </c>
      <c r="Q60" s="75" t="s">
        <v>188</v>
      </c>
      <c r="R60" s="75" t="s">
        <v>391</v>
      </c>
      <c r="S60" s="75" t="s">
        <v>187</v>
      </c>
      <c r="T60" s="75"/>
      <c r="U60" s="75"/>
    </row>
    <row r="61" spans="1:21" ht="56.25">
      <c r="A61" s="75" t="s">
        <v>211</v>
      </c>
      <c r="B61" s="70" t="s">
        <v>27</v>
      </c>
      <c r="C61" s="70" t="s">
        <v>27</v>
      </c>
      <c r="K61" s="70" t="s">
        <v>350</v>
      </c>
      <c r="Q61" s="75" t="s">
        <v>232</v>
      </c>
      <c r="R61" s="75" t="s">
        <v>392</v>
      </c>
      <c r="S61" s="75" t="s">
        <v>187</v>
      </c>
      <c r="T61" s="75"/>
      <c r="U61" s="75"/>
    </row>
    <row r="62" spans="1:21" ht="56.25">
      <c r="A62" s="75" t="s">
        <v>208</v>
      </c>
      <c r="B62" s="70" t="s">
        <v>28</v>
      </c>
      <c r="C62" s="70" t="s">
        <v>28</v>
      </c>
      <c r="K62" s="70" t="s">
        <v>362</v>
      </c>
      <c r="Q62" s="75" t="s">
        <v>186</v>
      </c>
      <c r="R62" s="75" t="s">
        <v>393</v>
      </c>
      <c r="S62" s="75" t="s">
        <v>187</v>
      </c>
      <c r="T62" s="75"/>
      <c r="U62" s="75"/>
    </row>
    <row r="63" spans="1:21" ht="56.25">
      <c r="A63" s="75" t="s">
        <v>238</v>
      </c>
      <c r="B63" s="70" t="s">
        <v>29</v>
      </c>
      <c r="C63" s="70" t="s">
        <v>29</v>
      </c>
      <c r="E63" s="70" t="s">
        <v>526</v>
      </c>
      <c r="K63" s="70" t="s">
        <v>356</v>
      </c>
      <c r="Q63" s="75" t="s">
        <v>190</v>
      </c>
      <c r="R63" s="75" t="s">
        <v>394</v>
      </c>
      <c r="S63" s="75" t="s">
        <v>187</v>
      </c>
      <c r="T63" s="75"/>
      <c r="U63" s="75"/>
    </row>
    <row r="64" spans="1:21" ht="93.75">
      <c r="A64" s="75" t="s">
        <v>194</v>
      </c>
      <c r="B64" s="70" t="s">
        <v>30</v>
      </c>
      <c r="C64" s="70" t="s">
        <v>138</v>
      </c>
      <c r="K64" s="70" t="s">
        <v>353</v>
      </c>
      <c r="Q64" s="75" t="s">
        <v>191</v>
      </c>
      <c r="R64" s="75" t="s">
        <v>395</v>
      </c>
      <c r="S64" s="75" t="s">
        <v>192</v>
      </c>
      <c r="T64" s="75"/>
      <c r="U64" s="75"/>
    </row>
    <row r="65" spans="1:21" ht="56.25">
      <c r="A65" s="75" t="s">
        <v>196</v>
      </c>
      <c r="B65" s="70" t="s">
        <v>31</v>
      </c>
      <c r="C65" s="70" t="s">
        <v>31</v>
      </c>
      <c r="K65" s="70" t="s">
        <v>363</v>
      </c>
      <c r="Q65" s="75" t="s">
        <v>193</v>
      </c>
      <c r="R65" s="75" t="s">
        <v>396</v>
      </c>
      <c r="S65" s="75" t="s">
        <v>187</v>
      </c>
      <c r="T65" s="75"/>
      <c r="U65" s="75"/>
    </row>
    <row r="66" spans="1:21" ht="56.25">
      <c r="A66" s="75" t="s">
        <v>203</v>
      </c>
      <c r="B66" s="70" t="s">
        <v>32</v>
      </c>
      <c r="C66" s="70" t="s">
        <v>32</v>
      </c>
      <c r="F66" s="71" t="s">
        <v>140</v>
      </c>
      <c r="K66" s="70" t="s">
        <v>154</v>
      </c>
      <c r="Q66" s="75" t="s">
        <v>189</v>
      </c>
      <c r="R66" s="75" t="s">
        <v>397</v>
      </c>
      <c r="S66" s="75" t="s">
        <v>187</v>
      </c>
      <c r="T66" s="75"/>
      <c r="U66" s="75"/>
    </row>
    <row r="67" spans="1:21" ht="112.5">
      <c r="A67" s="75" t="s">
        <v>199</v>
      </c>
      <c r="B67" s="70" t="s">
        <v>33</v>
      </c>
      <c r="C67" s="70" t="s">
        <v>33</v>
      </c>
      <c r="F67" s="70" t="s">
        <v>252</v>
      </c>
      <c r="G67" s="70">
        <v>1</v>
      </c>
      <c r="K67" s="70" t="s">
        <v>265</v>
      </c>
      <c r="Q67" s="77" t="s">
        <v>225</v>
      </c>
      <c r="R67" s="77" t="s">
        <v>398</v>
      </c>
      <c r="S67" s="77" t="s">
        <v>226</v>
      </c>
      <c r="T67" s="77"/>
      <c r="U67" s="75"/>
    </row>
    <row r="68" spans="1:21" ht="93.75">
      <c r="A68" s="75" t="s">
        <v>205</v>
      </c>
      <c r="B68" s="70" t="s">
        <v>34</v>
      </c>
      <c r="C68" s="70" t="s">
        <v>34</v>
      </c>
      <c r="F68" s="70" t="s">
        <v>253</v>
      </c>
      <c r="G68" s="70">
        <v>-1</v>
      </c>
      <c r="K68" s="70" t="s">
        <v>354</v>
      </c>
      <c r="Q68" s="77" t="s">
        <v>370</v>
      </c>
      <c r="R68" s="77" t="s">
        <v>399</v>
      </c>
      <c r="S68" s="77" t="s">
        <v>206</v>
      </c>
      <c r="T68" s="77" t="s">
        <v>371</v>
      </c>
      <c r="U68" s="75" t="s">
        <v>372</v>
      </c>
    </row>
    <row r="69" spans="1:21" ht="56.25">
      <c r="A69" s="75" t="s">
        <v>450</v>
      </c>
      <c r="B69" s="70" t="s">
        <v>35</v>
      </c>
      <c r="C69" s="70" t="s">
        <v>35</v>
      </c>
      <c r="K69" s="70" t="s">
        <v>153</v>
      </c>
      <c r="Q69" s="75" t="s">
        <v>224</v>
      </c>
      <c r="R69" s="75" t="s">
        <v>400</v>
      </c>
      <c r="S69" s="75" t="s">
        <v>218</v>
      </c>
      <c r="T69" s="75"/>
      <c r="U69" s="75"/>
    </row>
    <row r="70" spans="1:21" ht="112.5">
      <c r="A70" s="75" t="s">
        <v>385</v>
      </c>
      <c r="B70" s="70" t="s">
        <v>340</v>
      </c>
      <c r="C70" s="70" t="s">
        <v>334</v>
      </c>
      <c r="F70" s="71" t="s">
        <v>254</v>
      </c>
      <c r="K70" s="70" t="s">
        <v>345</v>
      </c>
      <c r="Q70" s="75" t="s">
        <v>217</v>
      </c>
      <c r="R70" s="75" t="s">
        <v>401</v>
      </c>
      <c r="S70" s="75" t="s">
        <v>218</v>
      </c>
      <c r="T70" s="75"/>
      <c r="U70" s="75"/>
    </row>
    <row r="71" spans="1:21" ht="56.25">
      <c r="A71" s="75" t="s">
        <v>386</v>
      </c>
      <c r="B71" s="70" t="s">
        <v>341</v>
      </c>
      <c r="C71" s="70" t="s">
        <v>335</v>
      </c>
      <c r="F71" s="70" t="s">
        <v>255</v>
      </c>
      <c r="G71" s="70">
        <v>2</v>
      </c>
      <c r="K71" s="70" t="s">
        <v>357</v>
      </c>
      <c r="Q71" s="77" t="s">
        <v>373</v>
      </c>
      <c r="R71" s="77" t="s">
        <v>402</v>
      </c>
      <c r="S71" s="77" t="s">
        <v>209</v>
      </c>
      <c r="T71" s="77"/>
      <c r="U71" s="75"/>
    </row>
    <row r="72" spans="1:21" ht="93.75">
      <c r="A72" s="75" t="s">
        <v>451</v>
      </c>
      <c r="B72" s="70" t="s">
        <v>342</v>
      </c>
      <c r="C72" s="70" t="s">
        <v>336</v>
      </c>
      <c r="F72" s="70" t="s">
        <v>256</v>
      </c>
      <c r="G72" s="70">
        <v>1</v>
      </c>
      <c r="K72" s="70" t="s">
        <v>365</v>
      </c>
      <c r="Q72" s="75" t="s">
        <v>212</v>
      </c>
      <c r="R72" s="75" t="s">
        <v>403</v>
      </c>
      <c r="S72" s="75" t="s">
        <v>209</v>
      </c>
      <c r="T72" s="75"/>
      <c r="U72" s="75"/>
    </row>
    <row r="73" spans="1:21" ht="93.75">
      <c r="A73" s="75" t="s">
        <v>447</v>
      </c>
      <c r="B73" s="70" t="s">
        <v>343</v>
      </c>
      <c r="C73" s="70" t="s">
        <v>337</v>
      </c>
      <c r="K73" s="70" t="s">
        <v>183</v>
      </c>
      <c r="Q73" s="75" t="s">
        <v>211</v>
      </c>
      <c r="R73" s="75" t="s">
        <v>404</v>
      </c>
      <c r="S73" s="75" t="s">
        <v>209</v>
      </c>
      <c r="T73" s="75"/>
      <c r="U73" s="75"/>
    </row>
    <row r="74" spans="1:21" ht="112.5">
      <c r="A74" s="75" t="s">
        <v>452</v>
      </c>
      <c r="B74" s="70" t="s">
        <v>344</v>
      </c>
      <c r="C74" s="70" t="s">
        <v>338</v>
      </c>
      <c r="F74" s="71" t="s">
        <v>141</v>
      </c>
      <c r="K74" s="70" t="s">
        <v>170</v>
      </c>
      <c r="Q74" s="75" t="s">
        <v>208</v>
      </c>
      <c r="R74" s="75" t="s">
        <v>405</v>
      </c>
      <c r="S74" s="75" t="s">
        <v>209</v>
      </c>
      <c r="T74" s="75"/>
      <c r="U74" s="75"/>
    </row>
    <row r="75" spans="1:21" ht="75">
      <c r="A75" s="75" t="s">
        <v>453</v>
      </c>
      <c r="F75" s="70" t="s">
        <v>257</v>
      </c>
      <c r="G75" s="70">
        <v>3</v>
      </c>
      <c r="K75" s="70" t="s">
        <v>165</v>
      </c>
      <c r="Q75" s="75" t="s">
        <v>238</v>
      </c>
      <c r="R75" s="75" t="s">
        <v>406</v>
      </c>
      <c r="S75" s="75" t="s">
        <v>198</v>
      </c>
      <c r="T75" s="77" t="s">
        <v>374</v>
      </c>
      <c r="U75" s="75"/>
    </row>
    <row r="76" spans="1:21" ht="75">
      <c r="A76" s="75" t="s">
        <v>454</v>
      </c>
      <c r="F76" s="70" t="s">
        <v>258</v>
      </c>
      <c r="G76" s="70">
        <v>2</v>
      </c>
      <c r="K76" s="70" t="s">
        <v>164</v>
      </c>
      <c r="Q76" s="75" t="s">
        <v>194</v>
      </c>
      <c r="R76" s="75" t="s">
        <v>407</v>
      </c>
      <c r="S76" s="75" t="s">
        <v>195</v>
      </c>
      <c r="T76" s="75"/>
      <c r="U76" s="75"/>
    </row>
    <row r="77" spans="1:21" ht="75">
      <c r="A77" s="75" t="s">
        <v>448</v>
      </c>
      <c r="F77" s="70" t="s">
        <v>259</v>
      </c>
      <c r="G77" s="70">
        <v>1</v>
      </c>
      <c r="K77" s="70" t="s">
        <v>349</v>
      </c>
      <c r="Q77" s="75" t="s">
        <v>196</v>
      </c>
      <c r="R77" s="75" t="s">
        <v>408</v>
      </c>
      <c r="S77" s="75" t="s">
        <v>197</v>
      </c>
      <c r="T77" s="75"/>
      <c r="U77" s="75"/>
    </row>
    <row r="78" spans="1:21" ht="112.5">
      <c r="A78" s="75" t="s">
        <v>449</v>
      </c>
      <c r="K78" s="70" t="s">
        <v>152</v>
      </c>
      <c r="Q78" s="75" t="s">
        <v>203</v>
      </c>
      <c r="R78" s="75" t="s">
        <v>409</v>
      </c>
      <c r="S78" s="75" t="s">
        <v>204</v>
      </c>
      <c r="T78" s="75"/>
      <c r="U78" s="75"/>
    </row>
    <row r="79" spans="1:21">
      <c r="A79" s="75" t="s">
        <v>464</v>
      </c>
      <c r="Q79" s="75"/>
      <c r="R79" s="75"/>
      <c r="S79" s="75"/>
      <c r="T79" s="75"/>
      <c r="U79" s="75"/>
    </row>
    <row r="80" spans="1:21">
      <c r="A80" s="75" t="s">
        <v>465</v>
      </c>
      <c r="Q80" s="75"/>
      <c r="R80" s="75"/>
      <c r="S80" s="75"/>
      <c r="T80" s="75"/>
      <c r="U80" s="75"/>
    </row>
    <row r="81" spans="1:21">
      <c r="A81" s="75" t="s">
        <v>232</v>
      </c>
      <c r="Q81" s="75"/>
      <c r="R81" s="75"/>
      <c r="S81" s="75"/>
      <c r="T81" s="75"/>
      <c r="U81" s="75"/>
    </row>
    <row r="82" spans="1:21" ht="37.5">
      <c r="A82" s="75" t="s">
        <v>191</v>
      </c>
      <c r="Q82" s="75"/>
      <c r="R82" s="75"/>
      <c r="S82" s="75"/>
      <c r="T82" s="75"/>
      <c r="U82" s="75"/>
    </row>
    <row r="83" spans="1:21">
      <c r="A83" s="75" t="s">
        <v>193</v>
      </c>
      <c r="Q83" s="75"/>
      <c r="R83" s="75"/>
      <c r="S83" s="75"/>
      <c r="T83" s="75"/>
      <c r="U83" s="75"/>
    </row>
    <row r="84" spans="1:21" ht="37.5">
      <c r="A84" s="75" t="s">
        <v>373</v>
      </c>
      <c r="Q84" s="75"/>
      <c r="R84" s="75"/>
      <c r="S84" s="75"/>
      <c r="T84" s="75"/>
      <c r="U84" s="75"/>
    </row>
    <row r="85" spans="1:21" ht="37.5">
      <c r="A85" s="75" t="s">
        <v>212</v>
      </c>
      <c r="Q85" s="75"/>
      <c r="R85" s="75"/>
      <c r="S85" s="75"/>
      <c r="T85" s="75"/>
      <c r="U85" s="75"/>
    </row>
    <row r="86" spans="1:21" ht="37.5">
      <c r="A86" s="75" t="s">
        <v>211</v>
      </c>
      <c r="Q86" s="75"/>
      <c r="R86" s="75"/>
      <c r="S86" s="75"/>
      <c r="T86" s="75"/>
      <c r="U86" s="75"/>
    </row>
    <row r="87" spans="1:21" ht="56.25">
      <c r="A87" s="75" t="s">
        <v>466</v>
      </c>
      <c r="Q87" s="75"/>
      <c r="R87" s="75"/>
      <c r="S87" s="75"/>
      <c r="T87" s="75"/>
      <c r="U87" s="75"/>
    </row>
    <row r="88" spans="1:21">
      <c r="A88" s="75" t="s">
        <v>467</v>
      </c>
      <c r="Q88" s="75"/>
      <c r="R88" s="75"/>
      <c r="S88" s="75"/>
      <c r="T88" s="75"/>
      <c r="U88" s="75"/>
    </row>
    <row r="89" spans="1:21" ht="56.25">
      <c r="A89" s="75" t="s">
        <v>468</v>
      </c>
      <c r="Q89" s="75"/>
      <c r="R89" s="75"/>
      <c r="S89" s="75"/>
      <c r="T89" s="75"/>
      <c r="U89" s="75"/>
    </row>
    <row r="90" spans="1:21" ht="37.5">
      <c r="A90" s="75" t="s">
        <v>199</v>
      </c>
      <c r="Q90" s="75"/>
      <c r="R90" s="75"/>
      <c r="S90" s="75"/>
      <c r="T90" s="75"/>
      <c r="U90" s="75"/>
    </row>
    <row r="91" spans="1:21">
      <c r="A91" s="75" t="s">
        <v>213</v>
      </c>
      <c r="Q91" s="75"/>
      <c r="R91" s="75"/>
      <c r="S91" s="75"/>
      <c r="T91" s="75"/>
      <c r="U91" s="75"/>
    </row>
    <row r="92" spans="1:21" ht="37.5">
      <c r="A92" s="75" t="s">
        <v>469</v>
      </c>
      <c r="Q92" s="75"/>
      <c r="R92" s="75"/>
      <c r="S92" s="75"/>
      <c r="T92" s="75"/>
      <c r="U92" s="75"/>
    </row>
    <row r="93" spans="1:21" ht="37.5">
      <c r="A93" s="75" t="s">
        <v>470</v>
      </c>
      <c r="Q93" s="75"/>
      <c r="R93" s="75"/>
      <c r="S93" s="75"/>
      <c r="T93" s="75"/>
      <c r="U93" s="75"/>
    </row>
    <row r="94" spans="1:21" ht="37.5">
      <c r="A94" s="75" t="s">
        <v>471</v>
      </c>
      <c r="Q94" s="75"/>
      <c r="R94" s="75"/>
      <c r="S94" s="75"/>
      <c r="T94" s="75"/>
      <c r="U94" s="75"/>
    </row>
    <row r="95" spans="1:21" ht="37.5">
      <c r="A95" s="75" t="s">
        <v>472</v>
      </c>
      <c r="Q95" s="75"/>
      <c r="R95" s="75"/>
      <c r="S95" s="75"/>
      <c r="T95" s="75"/>
      <c r="U95" s="75"/>
    </row>
    <row r="96" spans="1:21">
      <c r="A96" s="75" t="s">
        <v>473</v>
      </c>
      <c r="Q96" s="75"/>
      <c r="R96" s="75"/>
      <c r="S96" s="75"/>
      <c r="T96" s="75"/>
      <c r="U96" s="75"/>
    </row>
    <row r="97" spans="1:21">
      <c r="A97" s="75" t="s">
        <v>474</v>
      </c>
      <c r="Q97" s="75"/>
      <c r="R97" s="75"/>
      <c r="S97" s="75"/>
      <c r="T97" s="75"/>
      <c r="U97" s="75"/>
    </row>
    <row r="98" spans="1:21">
      <c r="A98" s="75" t="s">
        <v>475</v>
      </c>
      <c r="Q98" s="75"/>
      <c r="R98" s="75"/>
      <c r="S98" s="75"/>
      <c r="T98" s="75"/>
      <c r="U98" s="75"/>
    </row>
    <row r="99" spans="1:21">
      <c r="A99" s="75" t="s">
        <v>476</v>
      </c>
      <c r="Q99" s="75"/>
      <c r="R99" s="75"/>
      <c r="S99" s="75"/>
      <c r="T99" s="75"/>
      <c r="U99" s="75"/>
    </row>
    <row r="100" spans="1:21">
      <c r="A100" s="75" t="s">
        <v>477</v>
      </c>
      <c r="Q100" s="75"/>
      <c r="R100" s="75"/>
      <c r="S100" s="75"/>
      <c r="T100" s="75"/>
      <c r="U100" s="75"/>
    </row>
    <row r="101" spans="1:21" ht="56.25">
      <c r="A101" s="75" t="s">
        <v>478</v>
      </c>
      <c r="Q101" s="75"/>
      <c r="R101" s="75"/>
      <c r="S101" s="75"/>
      <c r="T101" s="75"/>
      <c r="U101" s="75"/>
    </row>
    <row r="102" spans="1:21">
      <c r="A102" s="75" t="s">
        <v>479</v>
      </c>
      <c r="Q102" s="75"/>
      <c r="R102" s="75"/>
      <c r="S102" s="75"/>
      <c r="T102" s="75"/>
      <c r="U102" s="75"/>
    </row>
    <row r="103" spans="1:21">
      <c r="A103" s="75" t="s">
        <v>480</v>
      </c>
      <c r="Q103" s="75"/>
      <c r="R103" s="75"/>
      <c r="S103" s="75"/>
      <c r="T103" s="75"/>
      <c r="U103" s="75"/>
    </row>
    <row r="104" spans="1:21" ht="37.5">
      <c r="A104" s="75" t="s">
        <v>481</v>
      </c>
      <c r="Q104" s="75"/>
      <c r="R104" s="75"/>
      <c r="S104" s="75"/>
      <c r="T104" s="75"/>
      <c r="U104" s="75"/>
    </row>
    <row r="105" spans="1:21" ht="56.25">
      <c r="A105" s="78" t="s">
        <v>455</v>
      </c>
      <c r="F105" s="71" t="s">
        <v>142</v>
      </c>
      <c r="K105" s="70" t="s">
        <v>264</v>
      </c>
      <c r="Q105" s="75" t="s">
        <v>199</v>
      </c>
      <c r="R105" s="75" t="s">
        <v>410</v>
      </c>
      <c r="S105" s="75" t="s">
        <v>200</v>
      </c>
      <c r="T105" s="75" t="s">
        <v>201</v>
      </c>
      <c r="U105" s="75" t="s">
        <v>202</v>
      </c>
    </row>
    <row r="106" spans="1:21">
      <c r="A106" s="79"/>
      <c r="F106" s="71"/>
      <c r="Q106" s="75"/>
      <c r="R106" s="75"/>
      <c r="S106" s="75"/>
      <c r="T106" s="75"/>
      <c r="U106" s="75"/>
    </row>
    <row r="107" spans="1:21" ht="243.75">
      <c r="F107" s="70" t="s">
        <v>260</v>
      </c>
      <c r="G107" s="70">
        <v>3</v>
      </c>
      <c r="K107" s="70" t="s">
        <v>267</v>
      </c>
      <c r="Q107" s="75" t="s">
        <v>205</v>
      </c>
      <c r="R107" s="75" t="s">
        <v>411</v>
      </c>
      <c r="S107" s="75" t="s">
        <v>206</v>
      </c>
      <c r="T107" s="75" t="s">
        <v>207</v>
      </c>
      <c r="U107" s="75"/>
    </row>
    <row r="108" spans="1:21" ht="37.5">
      <c r="A108" s="70" t="s">
        <v>456</v>
      </c>
      <c r="F108" s="70" t="s">
        <v>261</v>
      </c>
      <c r="G108" s="70">
        <v>2</v>
      </c>
      <c r="K108" s="70" t="s">
        <v>348</v>
      </c>
      <c r="Q108" s="75" t="s">
        <v>215</v>
      </c>
      <c r="R108" s="75" t="s">
        <v>412</v>
      </c>
      <c r="S108" s="75" t="s">
        <v>192</v>
      </c>
      <c r="T108" s="75" t="s">
        <v>216</v>
      </c>
      <c r="U108" s="75"/>
    </row>
    <row r="109" spans="1:21" ht="37.5">
      <c r="A109" s="70" t="s">
        <v>457</v>
      </c>
      <c r="F109" s="70" t="s">
        <v>262</v>
      </c>
      <c r="G109" s="70">
        <v>1</v>
      </c>
      <c r="K109" s="70" t="s">
        <v>347</v>
      </c>
      <c r="Q109" s="75" t="s">
        <v>385</v>
      </c>
      <c r="R109" s="75" t="s">
        <v>414</v>
      </c>
      <c r="S109" s="75" t="s">
        <v>219</v>
      </c>
      <c r="T109" s="75"/>
      <c r="U109" s="75"/>
    </row>
    <row r="110" spans="1:21" ht="75">
      <c r="A110" s="70" t="s">
        <v>458</v>
      </c>
      <c r="K110" s="70" t="s">
        <v>167</v>
      </c>
      <c r="Q110" s="75" t="s">
        <v>386</v>
      </c>
      <c r="R110" s="75" t="s">
        <v>413</v>
      </c>
      <c r="S110" s="75" t="s">
        <v>218</v>
      </c>
      <c r="T110" s="75"/>
      <c r="U110" s="75"/>
    </row>
    <row r="111" spans="1:21">
      <c r="A111" s="70" t="s">
        <v>459</v>
      </c>
      <c r="K111" s="70" t="s">
        <v>178</v>
      </c>
    </row>
    <row r="112" spans="1:21">
      <c r="A112" s="70" t="s">
        <v>460</v>
      </c>
      <c r="K112" s="70" t="s">
        <v>358</v>
      </c>
    </row>
    <row r="113" spans="1:11">
      <c r="A113" s="70" t="s">
        <v>461</v>
      </c>
      <c r="K113" s="70" t="s">
        <v>150</v>
      </c>
    </row>
    <row r="114" spans="1:11">
      <c r="A114" s="70" t="s">
        <v>462</v>
      </c>
      <c r="K114" s="70" t="s">
        <v>176</v>
      </c>
    </row>
    <row r="115" spans="1:11">
      <c r="A115" s="70" t="s">
        <v>463</v>
      </c>
      <c r="K115" s="70" t="s">
        <v>351</v>
      </c>
    </row>
    <row r="116" spans="1:11">
      <c r="K116" s="70" t="s">
        <v>158</v>
      </c>
    </row>
    <row r="117" spans="1:11">
      <c r="K117" s="70" t="s">
        <v>155</v>
      </c>
    </row>
    <row r="118" spans="1:11">
      <c r="K118" s="70" t="s">
        <v>159</v>
      </c>
    </row>
    <row r="119" spans="1:11">
      <c r="K119" s="70" t="s">
        <v>160</v>
      </c>
    </row>
    <row r="120" spans="1:11">
      <c r="K120" s="70" t="s">
        <v>384</v>
      </c>
    </row>
    <row r="121" spans="1:11">
      <c r="K121" s="70" t="s">
        <v>172</v>
      </c>
    </row>
    <row r="122" spans="1:11">
      <c r="K122" s="70" t="s">
        <v>171</v>
      </c>
    </row>
    <row r="123" spans="1:11">
      <c r="K123" s="70" t="s">
        <v>149</v>
      </c>
    </row>
  </sheetData>
  <sortState xmlns:xlrd2="http://schemas.microsoft.com/office/spreadsheetml/2017/richdata2" ref="F28:F44">
    <sortCondition ref="F28"/>
  </sortState>
  <mergeCells count="1">
    <mergeCell ref="S58:U58"/>
  </mergeCells>
  <hyperlinks>
    <hyperlink ref="K51" r:id="rId1" display="https://www.google.com.co/search?espv=2&amp;biw=1280&amp;bih=899&amp;q=impermeabilizacion&amp;spell=1&amp;sa=X&amp;ei=3nXRU8nZKKjksASV5oHgBQ&amp;ved=0CBcQvwUoAA" xr:uid="{00000000-0004-0000-0300-000000000000}"/>
  </hyperlinks>
  <pageMargins left="0.7" right="0.7" top="0.75" bottom="0.75" header="0.3" footer="0.3"/>
  <pageSetup paperSize="9" orientation="portrait" r:id="rId2"/>
</worksheet>
</file>

<file path=docMetadata/LabelInfo.xml><?xml version="1.0" encoding="utf-8"?>
<clbl:labelList xmlns:clbl="http://schemas.microsoft.com/office/2020/mipLabelMetadata">
  <clbl:label id="{3d92a5f3-bc7a-4a79-8c5e-5e483f7789bf}" enabled="0" method="" siteId="{3d92a5f3-bc7a-4a79-8c5e-5e483f7789b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113</vt:i4>
      </vt:variant>
    </vt:vector>
  </HeadingPairs>
  <TitlesOfParts>
    <vt:vector size="117" baseType="lpstr">
      <vt:lpstr>INSTRUCCIONES Y EJEMPLO </vt:lpstr>
      <vt:lpstr>1. MATRIZ DOFA</vt:lpstr>
      <vt:lpstr>2. ESTRATEGIAS </vt:lpstr>
      <vt:lpstr>DATOS</vt:lpstr>
      <vt:lpstr>Actividades</vt:lpstr>
      <vt:lpstr>Actividades1</vt:lpstr>
      <vt:lpstr>Amazonas</vt:lpstr>
      <vt:lpstr>Antioquia</vt:lpstr>
      <vt:lpstr>Arauca</vt:lpstr>
      <vt:lpstr>'1. MATRIZ DOFA'!Área_de_impresión</vt:lpstr>
      <vt:lpstr>Aspecto2</vt:lpstr>
      <vt:lpstr>Aspectos</vt:lpstr>
      <vt:lpstr>Aspectos1</vt:lpstr>
      <vt:lpstr>Atención</vt:lpstr>
      <vt:lpstr>Atlantico</vt:lpstr>
      <vt:lpstr>Bogota</vt:lpstr>
      <vt:lpstr>Bogotá</vt:lpstr>
      <vt:lpstr>Bolivar</vt:lpstr>
      <vt:lpstr>Boyaca</vt:lpstr>
      <vt:lpstr>C_agua</vt:lpstr>
      <vt:lpstr>C_agua1</vt:lpstr>
      <vt:lpstr>C_combustibles</vt:lpstr>
      <vt:lpstr>C_combustibles1</vt:lpstr>
      <vt:lpstr>C_energía</vt:lpstr>
      <vt:lpstr>C_energía1</vt:lpstr>
      <vt:lpstr>C_gas</vt:lpstr>
      <vt:lpstr>C_gas1</vt:lpstr>
      <vt:lpstr>C_insumos</vt:lpstr>
      <vt:lpstr>C_insumos1</vt:lpstr>
      <vt:lpstr>C_materiales</vt:lpstr>
      <vt:lpstr>C_materiales1</vt:lpstr>
      <vt:lpstr>C_papel</vt:lpstr>
      <vt:lpstr>C_papel1</vt:lpstr>
      <vt:lpstr>Caldas</vt:lpstr>
      <vt:lpstr>Caqueta</vt:lpstr>
      <vt:lpstr>Caracter</vt:lpstr>
      <vt:lpstr>Casanare</vt:lpstr>
      <vt:lpstr>Cauca</vt:lpstr>
      <vt:lpstr>Cesar</vt:lpstr>
      <vt:lpstr>Choco</vt:lpstr>
      <vt:lpstr>Cordaba</vt:lpstr>
      <vt:lpstr>Criterios</vt:lpstr>
      <vt:lpstr>Criterios1</vt:lpstr>
      <vt:lpstr>CUMPLE</vt:lpstr>
      <vt:lpstr>Cundinamarca</vt:lpstr>
      <vt:lpstr>Derrame</vt:lpstr>
      <vt:lpstr>Derrame1</vt:lpstr>
      <vt:lpstr>Educación</vt:lpstr>
      <vt:lpstr>Educación1</vt:lpstr>
      <vt:lpstr>Educación2</vt:lpstr>
      <vt:lpstr>EJE</vt:lpstr>
      <vt:lpstr>Extensión</vt:lpstr>
      <vt:lpstr>Frecuencia</vt:lpstr>
      <vt:lpstr>G_especial</vt:lpstr>
      <vt:lpstr>G_especial1</vt:lpstr>
      <vt:lpstr>G_fijas</vt:lpstr>
      <vt:lpstr>G_fijas1</vt:lpstr>
      <vt:lpstr>G_moviles</vt:lpstr>
      <vt:lpstr>G_moviles1</vt:lpstr>
      <vt:lpstr>G_NO</vt:lpstr>
      <vt:lpstr>G_NO1</vt:lpstr>
      <vt:lpstr>G_olores</vt:lpstr>
      <vt:lpstr>G_organicos</vt:lpstr>
      <vt:lpstr>G_orgánicos</vt:lpstr>
      <vt:lpstr>G_organicos1</vt:lpstr>
      <vt:lpstr>G_particulado</vt:lpstr>
      <vt:lpstr>G_particulado1</vt:lpstr>
      <vt:lpstr>G_peligrosos</vt:lpstr>
      <vt:lpstr>G_peligrosos1</vt:lpstr>
      <vt:lpstr>G_reciclables</vt:lpstr>
      <vt:lpstr>G_reciclables1</vt:lpstr>
      <vt:lpstr>G_reutilizables</vt:lpstr>
      <vt:lpstr>G_reutilizables1</vt:lpstr>
      <vt:lpstr>G_ruido</vt:lpstr>
      <vt:lpstr>G_vertimiento</vt:lpstr>
      <vt:lpstr>G_vertimientos</vt:lpstr>
      <vt:lpstr>G_vertimientos1</vt:lpstr>
      <vt:lpstr>Gases</vt:lpstr>
      <vt:lpstr>Gases1</vt:lpstr>
      <vt:lpstr>Guainia</vt:lpstr>
      <vt:lpstr>Guajira</vt:lpstr>
      <vt:lpstr>Guaviare</vt:lpstr>
      <vt:lpstr>Huila</vt:lpstr>
      <vt:lpstr>Intervención</vt:lpstr>
      <vt:lpstr>Magdalena</vt:lpstr>
      <vt:lpstr>Magnitud</vt:lpstr>
      <vt:lpstr>Meta</vt:lpstr>
      <vt:lpstr>MyP</vt:lpstr>
      <vt:lpstr>N_Santander</vt:lpstr>
      <vt:lpstr>Narino</vt:lpstr>
      <vt:lpstr>Nariño</vt:lpstr>
      <vt:lpstr>Nutrición</vt:lpstr>
      <vt:lpstr>PEV</vt:lpstr>
      <vt:lpstr>Putumayo</vt:lpstr>
      <vt:lpstr>Quindio</vt:lpstr>
      <vt:lpstr>Regional</vt:lpstr>
      <vt:lpstr>Risaralda</vt:lpstr>
      <vt:lpstr>S_Andres</vt:lpstr>
      <vt:lpstr>Santander</vt:lpstr>
      <vt:lpstr>Sede</vt:lpstr>
      <vt:lpstr>Sensibilizacion</vt:lpstr>
      <vt:lpstr>Sensibilización1</vt:lpstr>
      <vt:lpstr>Sucre</vt:lpstr>
      <vt:lpstr>T_REQUISITO</vt:lpstr>
      <vt:lpstr>T_REQUISITO1</vt:lpstr>
      <vt:lpstr>TIPO</vt:lpstr>
      <vt:lpstr>TIPO_SEDE</vt:lpstr>
      <vt:lpstr>Tolima</vt:lpstr>
      <vt:lpstr>UL</vt:lpstr>
      <vt:lpstr>UL_Caldas</vt:lpstr>
      <vt:lpstr>UL_Guaviare</vt:lpstr>
      <vt:lpstr>UL_Nariño</vt:lpstr>
      <vt:lpstr>UL_S_Andres</vt:lpstr>
      <vt:lpstr>UL_Vichada</vt:lpstr>
      <vt:lpstr>Valle</vt:lpstr>
      <vt:lpstr>Vaupes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Edgar Mauricio Mera</dc:creator>
  <cp:lastModifiedBy>Cesar Augusto Rodriguez Chaparro</cp:lastModifiedBy>
  <cp:lastPrinted>2018-09-18T16:39:53Z</cp:lastPrinted>
  <dcterms:created xsi:type="dcterms:W3CDTF">2014-06-13T14:42:59Z</dcterms:created>
  <dcterms:modified xsi:type="dcterms:W3CDTF">2026-08-05T21:01:32Z</dcterms:modified>
</cp:coreProperties>
</file>