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mc:AlternateContent xmlns:mc="http://schemas.openxmlformats.org/markup-compatibility/2006">
    <mc:Choice Requires="x15">
      <x15ac:absPath xmlns:x15ac="http://schemas.microsoft.com/office/spreadsheetml/2010/11/ac" url="https://icbfgob-my.sharepoint.com/personal/rocio_serrato_icbf_gov_co/Documents/ICBF2020/PI/"/>
    </mc:Choice>
  </mc:AlternateContent>
  <xr:revisionPtr revIDLastSave="67" documentId="8_{4B33C984-D27A-4A3B-9791-9CA4A2604BD6}" xr6:coauthVersionLast="40" xr6:coauthVersionMax="45" xr10:uidLastSave="{E9EF1450-21E2-4EF7-A2EA-D2BAC3D3EBE8}"/>
  <bookViews>
    <workbookView xWindow="-120" yWindow="-120" windowWidth="24240" windowHeight="13140" firstSheet="4" activeTab="4" xr2:uid="{00000000-000D-0000-FFFF-FFFF00000000}"/>
  </bookViews>
  <sheets>
    <sheet name="Compromisos Articulado (2)" sheetId="5" state="hidden" r:id="rId1"/>
    <sheet name="Compromisos Bases PND" sheetId="1" state="hidden" r:id="rId2"/>
    <sheet name="TD-ICBF" sheetId="7" state="hidden" r:id="rId3"/>
    <sheet name="Compromisos DNP" sheetId="9" state="hidden" r:id="rId4"/>
    <sheet name="Compromisos Bases PND-ICBF" sheetId="6" r:id="rId5"/>
    <sheet name="Instancias" sheetId="4" state="hidden" r:id="rId6"/>
  </sheets>
  <externalReferences>
    <externalReference r:id="rId7"/>
  </externalReferences>
  <definedNames>
    <definedName name="_xlnm._FilterDatabase" localSheetId="0" hidden="1">'Compromisos Articulado (2)'!$A$2:$I$15</definedName>
    <definedName name="_xlnm._FilterDatabase" localSheetId="1" hidden="1">'Compromisos Bases PND'!$A$2:$L$217</definedName>
    <definedName name="_xlnm._FilterDatabase" localSheetId="4" hidden="1">'Compromisos Bases PND-ICBF'!$A$2:$L$219</definedName>
    <definedName name="_xlnm._FilterDatabase" localSheetId="3" hidden="1">'Compromisos DNP'!$A$2:$L$219</definedName>
    <definedName name="_xlnm._FilterDatabase" localSheetId="5" hidden="1">Instancias!#REF!</definedName>
    <definedName name="_xlnm.Print_Area" localSheetId="4">'Compromisos Bases PND-ICBF'!$A$15:$H$206</definedName>
    <definedName name="_xlnm.Print_Area" localSheetId="3">'Compromisos DNP'!$A$4:$H$218</definedName>
    <definedName name="_xlnm.Print_Titles" localSheetId="4">'Compromisos Bases PND-ICBF'!$1:$2</definedName>
    <definedName name="_xlnm.Print_Titles" localSheetId="3">'Compromisos DNP'!$1:$2</definedName>
  </definedNames>
  <calcPr calcId="191029"/>
  <pivotCaches>
    <pivotCache cacheId="7"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 i="7" l="1"/>
  <c r="M3" i="6"/>
  <c r="M4" i="6"/>
  <c r="E18" i="7" l="1"/>
</calcChain>
</file>

<file path=xl/sharedStrings.xml><?xml version="1.0" encoding="utf-8"?>
<sst xmlns="http://schemas.openxmlformats.org/spreadsheetml/2006/main" count="4703" uniqueCount="765">
  <si>
    <t>Responsables Directos</t>
  </si>
  <si>
    <t>Página</t>
  </si>
  <si>
    <t>Plazo</t>
  </si>
  <si>
    <t>Comité Ejecutivo del SNBF</t>
  </si>
  <si>
    <t>Armonizar las políticas públicas y consolidar esquemas de ejecución intersectorial, de seguimiento y procedimientos periódicos de rendición pública de cuentas, con la claridad de que las niñas, niños y adolescentes deben estar en el centro de todas las acciones.</t>
  </si>
  <si>
    <t>Presidencia, ICBF, DNP</t>
  </si>
  <si>
    <t>Realizar un estudio para:
*Evaluar el diseño y funcionamiento institucional del SNBF.
*Revisar las funciones de decisión y operación, el relacionamiento Nación y territorio, así como las instituciones responsables asignadas por el Decreto 936 de 2013 y Ley 1804 de 2016, y el Decreto 1416 de 2018.
*Definir una actualización del Sistema. 
*Proponer un modelo de coordinación intersistémico que provea los lineamientos para la acción intersectorial, focalización y atención integral dirigido a la niñez.</t>
  </si>
  <si>
    <t>Diana Gómez</t>
  </si>
  <si>
    <t>Diana Cristina Hernández</t>
  </si>
  <si>
    <t>MinCultura, Coldeportes y Colciencias, ICBF</t>
  </si>
  <si>
    <t>MinTrabajo</t>
  </si>
  <si>
    <t>MinTrabajo, Prosperidad Social</t>
  </si>
  <si>
    <t>Minvivienda</t>
  </si>
  <si>
    <t>MinTic</t>
  </si>
  <si>
    <t>MinTic, Policía Nacional</t>
  </si>
  <si>
    <t>MinSalud</t>
  </si>
  <si>
    <t>Dirección del SNBF</t>
  </si>
  <si>
    <t>SAT</t>
  </si>
  <si>
    <t>ICBF</t>
  </si>
  <si>
    <t>ICBF, MinSalud, MinJusticia</t>
  </si>
  <si>
    <t>DNP</t>
  </si>
  <si>
    <t>DNP y demás agentes del SNBF involucrados</t>
  </si>
  <si>
    <t>ICBF, Prosperidad Social</t>
  </si>
  <si>
    <t>Juan Felipe Gómez</t>
  </si>
  <si>
    <t>Miniterior, ICBF</t>
  </si>
  <si>
    <t>Diana Salavarrieta, Erika Mosquera</t>
  </si>
  <si>
    <t>Fortalecer los canales de diálogo intercultural con las comunidades y autoridades étnicas, con el fin de crear e implementar concertadamente un enfoque dirigido a estos, en el Sistema de Responsabilidad Penal para Adolescentes (SRPA).</t>
  </si>
  <si>
    <t>Colombia Joven, MinTrabajo, el SENA, MinEducación, Prosperidad Social, ICBF</t>
  </si>
  <si>
    <t>Rocío Aranguren</t>
  </si>
  <si>
    <t>Elaborar un documento de política en el que formularán una estrategia de transición de la niñez a la juventud que incluya la transformación del modelo de protección del adolescente trabajador hacia uno que promueva su desarrollo integral, vincule las estrategias de inclusión social y productiva, las rutas de acceso a la educación posmedia, los contratos de aprendizaje, la inclusión social de las niñas, niños y adolescentes con discapacidad, de acuerdo con el Pacto por la Inclusión de todas las personas con Discapacidad.</t>
  </si>
  <si>
    <t>Diseñar e implementar un plan nacional de acción de prevención del reclutamiento, uso/utilización y  violencia sexual contra niños, niñas y adolescentes por grupos armados organizados (GAO) y por grupos delictivos organizados (GDO). Para tal fin, la CPDDHH actualizará la línea de política en esta materia.</t>
  </si>
  <si>
    <t>La Consejería Presidencial para los Derechos Humanos (CPDDHH)</t>
  </si>
  <si>
    <t>SNARIV, Dirección del SNBF, UARIV, MinJusticia</t>
  </si>
  <si>
    <t>MinTrabajo, ICBF</t>
  </si>
  <si>
    <t>Dirección del SNBF,  ICBF,  Cancillería y Mininterior</t>
  </si>
  <si>
    <t>MinSalud, ICBF</t>
  </si>
  <si>
    <t>Janeth Alemán</t>
  </si>
  <si>
    <t>Angélica Cuenca</t>
  </si>
  <si>
    <t>Dirección del SNBF, MinVivienda</t>
  </si>
  <si>
    <t>Promover la participación de la niñez en la construcción de territorios, urbanos y rurales, presentados en el Pacto por la Descentralización.</t>
  </si>
  <si>
    <t>Colombia Joven, ICBF</t>
  </si>
  <si>
    <t>Presidencia, ICBF</t>
  </si>
  <si>
    <t>Asesores SAN</t>
  </si>
  <si>
    <t>MinTIC</t>
  </si>
  <si>
    <t>Diseñar e implementarán tableros de control con desagregación municipal para la implementación de las políticas de niñez y familia.</t>
  </si>
  <si>
    <t>Agentes del SNBF del ámbito nacional y territorial</t>
  </si>
  <si>
    <t>Presentar un reporte anual del trabajo conjunto para la garantía de los derechos de la niñez a las autoridades a los que hace referencia el artículo 10 del Código de la Infancia y la Adolescencia y la Ley 1804 de 2016.</t>
  </si>
  <si>
    <t>DNP, MinHacienda</t>
  </si>
  <si>
    <t>MinEducación</t>
  </si>
  <si>
    <t>Omar Casas</t>
  </si>
  <si>
    <t>DANE, DNP</t>
  </si>
  <si>
    <t>Estructurar un esquema de evaluación de la política que fortalezca el seguimiento de la garantía de derechos a través del Sistema Único de Información de la Niñez (SUIN).</t>
  </si>
  <si>
    <t>MinHacienda, DNP, CIPI</t>
  </si>
  <si>
    <t>Crear una red nacional para el intercambio de saberes sobre estos temas</t>
  </si>
  <si>
    <t>Promover investigaciones sobre política y desarrollo de la niñez.</t>
  </si>
  <si>
    <t>Colciencias</t>
  </si>
  <si>
    <t>Colciencias, Coldeportes, el Mincultura</t>
  </si>
  <si>
    <t>MinTrabajo y el SENA</t>
  </si>
  <si>
    <t xml:space="preserve">Cajas de Compensación Familiar </t>
  </si>
  <si>
    <t>Generar lineamientos de acuerdo con la línea K de este Pacto por la Equidad.</t>
  </si>
  <si>
    <t>Juan Felipe Gómez, Diana Cristina Hernández</t>
  </si>
  <si>
    <t>ICBF, CIPI, Colombia Joven</t>
  </si>
  <si>
    <t>Angélica Cuenca, Diana Cristina Hernández</t>
  </si>
  <si>
    <t>Realizar un trabajo coordinado con alcaldes y  gobernadores para que la atención integral y las estrategias de este PND sean incluidas en sus planes de desarrollo y en los planes plurianuales de inversiones.</t>
  </si>
  <si>
    <t>Asesores SAT</t>
  </si>
  <si>
    <t>Estudiar las condiciones institucionales, técnicas y financieras de la operación de los hogares sustitutos y la situación de las madres sustitutas en materia de salud y pensiones, de tal manera que realice acciones que fortalezcan la operación del programa y las condiciones de vida de estas madres.</t>
  </si>
  <si>
    <t>Responsables Indirectos</t>
  </si>
  <si>
    <t>Impulsar el empoderamiento de las niñas y las adolescentes, a través de procesos de movilización social y de una estrategia que involucre a las comunidades, familias, escuelas y organizaciones sociales, lo cual se vinculará de forma articulada con el Pacto de Equidad para las Mujeres.</t>
  </si>
  <si>
    <t>Consolidar las acciones de implementación de la Política de Estado para el desarrollo integral de la primera infancia "De Cero a Siempre". Se atenderá integralmente a niñas y niños a través de las atenciones priorizadas que se ajustarán y establecerán para ello. Dicha atención integral se efectuará con base en la oferta brindada por las instituciones que conforman esta instancia (gráfica 6Gráfica III 6) quienes adecuarán sus proyectos conforme a los requerimientos territoriales y poblacionales identificados.</t>
  </si>
  <si>
    <t>CIPI</t>
  </si>
  <si>
    <t>Omar Casas
Angélica Cuenca</t>
  </si>
  <si>
    <t>CIPI , ICBF</t>
  </si>
  <si>
    <t>MinEducación, CIPI</t>
  </si>
  <si>
    <t>CIPI, CISAN</t>
  </si>
  <si>
    <t>Evaluar la viabilidad institucional, técnica y financiera de extender la licencia de maternidad y paternidad.</t>
  </si>
  <si>
    <t>Fortalecer la atención nutricional en el marco de la atención integral en articulación con la Comisión Intersectorial de Seguridad Alimentaria y Nutricional (CISAN) y de la línea D de este Pacto por la Equidad.</t>
  </si>
  <si>
    <t>Gobierno Nacional</t>
  </si>
  <si>
    <t>Fomentar el derecho a la recreación y al deporte en la implementación de la política y la articulación  entre el Gobierno nacional y las entidades  territoriales.</t>
  </si>
  <si>
    <t>CIPI, Coldeportes</t>
  </si>
  <si>
    <t>Angélica Cuenca
Diana Cristina Hernández</t>
  </si>
  <si>
    <t>Ampliar el concepto de la cultura en la atención  integral, a la luz del reconocimiento y la valoración
de lo cultural y patrimonial, la promoción y disfrute de la oralidad y la lectura, y el desarrollo de lenguajes expresivos.</t>
  </si>
  <si>
    <t>CIPI, MinCultura</t>
  </si>
  <si>
    <t xml:space="preserve">Angélica Cuenca
</t>
  </si>
  <si>
    <t>ICBF, CIPI</t>
  </si>
  <si>
    <t>Garantizar el acceso de las niñas y los niños en zona rural y rural dispersa, con una focalización de  enfoque territorial y se ajustará el servicio de desarrollo infantil en el medio familiar.</t>
  </si>
  <si>
    <t>Desarrollar un mecanismo de calificación para evaluar la gestión de las entidades administradoras del servicio, con el fin de fortalecer el proceso de selección y prestación de este, bajo criterios de calidad, transparencia y pertinencia, y considerando las buenas prácticas de gobierno corporativo.</t>
  </si>
  <si>
    <t>Avanzar en incorporar el desarrollo integral como eje principal de las acciones en el servicio educativo para los niños y niñas del grado transición, de acuerdo con la línea C del Pacto por la Equidad.</t>
  </si>
  <si>
    <t>Fortalecerán los mecanismos de inspección, vigilancia y control que eviten la prestación de servicios sin estándares de calidad en dicho sector, y el registro de niñas y niños en el Sistema de
Seguimiento Niño a Niño (SSNN) del MinEducación.</t>
  </si>
  <si>
    <t>Impulsar el desarrollo e implementación de un esquema de atención integral que responda a las particularidades e intereses de la población de estos territorios.</t>
  </si>
  <si>
    <t>Fondo
Colombia en Paz,</t>
  </si>
  <si>
    <t>Conectar las acciones de protección integral de la niñez con las iniciativas de inclusión social y productiva.</t>
  </si>
  <si>
    <t>Conectar las acciones de protección integral de la niñez con las iniciativas de desarrollo territorial.</t>
  </si>
  <si>
    <t>Promover el uso responsable de las tecnologías de la información y las comunicaciones, a través de la producción y difusión de contenidos digitales con mensajes sobre su buen manejo, la prevención de los riesgos digitales, y la restricción de páginas de Internet con contenidos riesgosos para la niñez.</t>
  </si>
  <si>
    <t>Estructurar acciones, mecanismos o espacios de coordinación para la atención integral bajo una perspectiva de desarrollo naranja.</t>
  </si>
  <si>
    <t>Definir procedimientos para la identificación de redes o personas que busquen vulnerar sus derechos.</t>
  </si>
  <si>
    <t>Promover mensajes en los diferentes medios de comunicación, para fortalecer el involucramiento parental.</t>
  </si>
  <si>
    <t>Desarrollar acciones para la conciliación de la vida laboral y familiar, en desarrollo de la Política Pública Nacional de Apoyo y Fortalecimiento a las Familias, con el fin de disminuir los índices de soledad infantil.</t>
  </si>
  <si>
    <t>Desarrollar un modelo de gestión territorial para la implementación de las políticas públicas dirigidas al desarrollo integral de la niñez y las familias, y las estrategias planteadas en este PND.</t>
  </si>
  <si>
    <t>Juan Felipe Gómez
Janeth Alemán
María Paola Tovar</t>
  </si>
  <si>
    <t>Juan Felipe Gómez
Rocío Aranguren</t>
  </si>
  <si>
    <t>Diana Cristina Hernández 
María Paola Tovar</t>
  </si>
  <si>
    <t>Diana Cristina Hernández
Gina Polanía</t>
  </si>
  <si>
    <t>Diana Cristina Hernández
 Gina Polanía</t>
  </si>
  <si>
    <t>Dirección General ICBF</t>
  </si>
  <si>
    <t>Janeth Alemán
Gina Polanía</t>
  </si>
  <si>
    <t>Diana Salavarrieta
Erika Mosquera</t>
  </si>
  <si>
    <t>Impulsar las decisiones que desarrollen las capacidades institucionales, técnicas y financieras de los gobiernos territoriales, además de su liderazgo y autonomía, para lo cual se vinculará a las acciones de la línea D del Pacto por la Descentralización - Gobiernos territoriales capaces y efectivos: fortalecimiento institucional y modernización para la descentralización efectiva y responsable.</t>
  </si>
  <si>
    <t>Participar de manera permanente en el Consejo de Ministros,  con el fin de que en las decisiones de política social y económica se integren acciones en
beneficio de las niñas, niños, adolescentes y las familias.</t>
  </si>
  <si>
    <t>Desarrollar en el marco del SNBF, un subsistema de protección de derechos, con la participación de las entidades del SNBF involucradas en la prevención, atención y restablecimiento de derechos de la niñez y sus familias.</t>
  </si>
  <si>
    <t>Construir una estrategia para la superación de la pobreza infantil.</t>
  </si>
  <si>
    <t>Fortalecer la acción del Comité Interinstitucional para la Prevención y Erradicación del Trabajo Infantil y Protección del Joven Trabajador (CIETI), mediante la cohesión de esfuerzos entre las distintas instituciones gubernamentales, organizaciones privadas y centrales trabajadoras.</t>
  </si>
  <si>
    <t>Concertar con los grupos étnicos un capítulo específico en la PNIA y sus líneas, y la Política Nacional de Apoyo y Fortalecimiento a las Familias (PNAFF).</t>
  </si>
  <si>
    <t>Desarrollar una estrategia para la superación de la mendicidad étnica, en particular indígena, la cual estará asociada a la estrategia de superación de la pobreza infantil.</t>
  </si>
  <si>
    <t>Juan Felipe Gómez
Omar Casas
Rocío Aranguren,
María Paola Tovar</t>
  </si>
  <si>
    <t>Consolidar las respuestas a la situación de la niñez migrante externa e interna, en términos de atención integral, articulación y coordinación interinstitucional, servicios especializados, y conexión con las estrategias para la inclusión social y productiva para sus familias, y establecer los criterios para la atención y orientación de niños, niñas y adolescentes y sus familias en los centros de atención transitorios al migrante.</t>
  </si>
  <si>
    <t>Ximena Zualuaga
Alejandro Bravo</t>
  </si>
  <si>
    <t>Consolidar las mesas de participación de niñas, niños y adolescentes, involucrándolos en las instancias y espacios de toma de decisiones que les conciernen, en particular en la implementación de este PND.</t>
  </si>
  <si>
    <t>Darío Cárdenas</t>
  </si>
  <si>
    <t>Elaborar programas de difusión que contribuyan a erradicar la violencia contra las niñas, adolescentes y mujeres en todas sus formas, en el marco de sus obligaciones establecidas en el artículo 10 de la Ley 1257 de 2008.</t>
  </si>
  <si>
    <t>Rocío Aranguren
Angélica Cuenca
Juan Felipe Gómez</t>
  </si>
  <si>
    <t>Consolidar, en el  marco de la Mesa Nacional de Gasto en NIñez del SNBF, sus acciones y promover prácticas de revisión de gasto, modelos multicriterio para la priorización de inversiones y mecanismos de financiación y cofinanciación de las acciones entre Nación y territorio.</t>
  </si>
  <si>
    <t>Poner en marcha un clasificador presupuestal etario por curso de vida en el Sistema Unificado de Inversiones y Finanzas Públicas (SUIFP) y en el Formulario único Territorial (FUT). Todo lo anterior en diálogo con la OCDE y las recomendaciones a que hubiere lugar en gasto público y bienestar de la niñez.</t>
  </si>
  <si>
    <t>Fortalecer las encuestas de seguimiento a la situación de la niñez.</t>
  </si>
  <si>
    <t>Realizar la encuesta a profundidad de trabajo infantil en el año 2021.</t>
  </si>
  <si>
    <t>Liliana Jaramillo
Juan Felipe Gómez</t>
  </si>
  <si>
    <t>Promover un diálogo internacional y un intercambio de experiencias que fortalezcan la implementación de las políticas de niñez, familias y este PND.</t>
  </si>
  <si>
    <t>Juan Felipe Gómez
Angélica Cuenca</t>
  </si>
  <si>
    <t>Aumentar la cobertura para la atención integral de la primera infancia. El ICBF pasará de atender 1.200.000 a 1.500.000 de niñas y niños, en modalidades de educación inicial.</t>
  </si>
  <si>
    <t>Cualificar los hogares comunitarios de bienestar (hcb), de tal manera que 170.000 niños y niñas adicionales cuenten con educación inicial en el marco de la atención integral.</t>
  </si>
  <si>
    <t>Fortalecer la atención de la modalidad comunitaria con programas de cualificación a las madres comunitarias y el mejoramiento en la prestación del servicio.</t>
  </si>
  <si>
    <t>Estructurar una Estrategia de Desarrollo Naranja que partirá de los programas del ICBF, y realizar tránsitos con la oferta de Colciencias, Coldeportes y el Ministerio de Cultura, además de la existente en los territorios.</t>
  </si>
  <si>
    <t>Incluir un componente de desarrollo de competencias transversales y laborales en la adolescencia, los programas de infancia y adolescencia del ICBF, y realizar tránsitos con la oferta del MinTrabajo y el SENA.</t>
  </si>
  <si>
    <t xml:space="preserve">Juan Felipe Gómez
Omar Casas
Diana Cristina Hernández; </t>
  </si>
  <si>
    <t>Promover que las niñas, niños y adolescentes afiliados a las Cajas de Compensación Familiar, accedan a programas de descubrimiento y desarrollo de sus talentos y fortalecimiento familiar.</t>
  </si>
  <si>
    <t>Promover el acceso preferente de la niñez en situación de vulnerabilidad afiliada, a  todos los servicios brindados por la CCF.</t>
  </si>
  <si>
    <t>Dirigir la atención de la niñez en situación de pobreza y fortalcerla de acuerdo con la estrategia de desarrollo naranja.</t>
  </si>
  <si>
    <t xml:space="preserve">Fondo para la Atención Integral a la niñez y Jornadas Escolares Complementarias (Foniñez) de las CCF </t>
  </si>
  <si>
    <t>Generar acuerdos con los gobiernos territoriales, las CCF y la sociedad civil, de tal manera que el proceso de vinculación a la atención integral, aquí descrito, involucre a estas entidades e instituciones.</t>
  </si>
  <si>
    <t>María Paola Tovar 
Janeth Alemán</t>
  </si>
  <si>
    <t>Definir y crear la nueva oferta requerida para este fin, dando prioridad a la niñez y la juventud con dependencia funcional permanente.</t>
  </si>
  <si>
    <t>ICBF, MinSalud</t>
  </si>
  <si>
    <t>Promover la identificación temprana de los factores que pueden generar condiciones de discapacidad en la niñez. Lo anterior por el Pacto por la inclusión de todas las personas con discapacidad.</t>
  </si>
  <si>
    <t>Diseñar e implementar atenciones especializadas para la niñez y la juventud con consumo problemático de SPA, que garanticen su atención integral y su inclusión en el sector educativo y en las instituciones de salud.</t>
  </si>
  <si>
    <t>Promover la desinstitucionalización de las niñas, niños y jóvenes y el cuidado por parte de sus familias. El Gobierno nacional reglamentará el funcionamiento de esta oferta y definirá los mecanismos técnicos, legales y financieros para hacerla efectiva, y se enfocará en la población con mayores niveles de vulnerabilidad económica y social. Esta atención integral se vinculará con la línea C del Pacto de Equidad para las Mujeres.</t>
  </si>
  <si>
    <t>Gobiernos territoriales (cofinanciarán)</t>
  </si>
  <si>
    <t>ICBF, MinSalud,
MinJusticia</t>
  </si>
  <si>
    <t>Consolidar los roles de los actores involucrados, incluyendo MinJusticia, MinSalud, MinEducación, Medicina Legal, Fiscalía, Policía Nacional, entre otras instituciones.</t>
  </si>
  <si>
    <t>Implementar este subsistema de protección en municipios y departamentos.</t>
  </si>
  <si>
    <t>Gobiernos territoriales</t>
  </si>
  <si>
    <t xml:space="preserve">ICBF, </t>
  </si>
  <si>
    <t>Diana Cristina Hernández
Janeth Alemán</t>
  </si>
  <si>
    <t>Rocío Aranguren
Janeth Alemán</t>
  </si>
  <si>
    <t>Vincular al subsistema de protección, la estrategia de desarrollo naranja. El Subsistema de Protección contará con profesionales en el ámbito psicosocial que permitan identificar y anticipar vulneraciones de derechos. Se fortalecerán y ampliarán los Equipos Móviles de Protección Integral (EMPI) del ICBF, de manera tal que se aborden las situaciones probables de vulneración de derechos, en cuanto permitan resolver situaciones en un ámbito previo, y enfocar a las defensorías y comisarías a los casos de vulneración de derechos. Se incorporará un enfoque de prevención de violencias en los programas de niñez, y en los de fortalecimiento familiar y comunitario.</t>
  </si>
  <si>
    <t>ICBF, MInSalud</t>
  </si>
  <si>
    <t>Contar , entre otros recursos, con los provenientes
del fondo de explotación sexual,  para la prevención de la explotación sexual comercial de niños, niñas y adolescentes y la atención a víctimas de esta violencia, atendiendo a la reglamentación dada por el Decreto 087 de 2017 y a los lineamientos de desarrollo naranja descritos en este apartado.</t>
  </si>
  <si>
    <t>ICBF, MinTrabajo</t>
  </si>
  <si>
    <r>
      <t xml:space="preserve">Objetivo 3. Crear las condiciones para anticipar y resolver las violencias y vulneraciones contra niñas, niños y adolescentes </t>
    </r>
    <r>
      <rPr>
        <b/>
        <sz val="11"/>
        <color theme="1"/>
        <rFont val="Calibri"/>
        <family val="2"/>
        <scheme val="minor"/>
      </rPr>
      <t>-2) Rediseño de la atención y desinstitucionalización</t>
    </r>
  </si>
  <si>
    <t>Gina Polanía</t>
  </si>
  <si>
    <t>Enfocar la  oferta de atención del ICBF para el desarrollo de proyectos de vida en los territorios y poblaciones identificados en riesgo de vincularse a la comisión de delitos y en grupos armados organizados o delictivos organizados.</t>
  </si>
  <si>
    <t>Gina Polanía
Diana Cristina Hernández</t>
  </si>
  <si>
    <t>Desarrollar acciones para el reencuentro de niñas, niños y adolescentes desvinculados de los grupos armados con sus familias y comunidades.</t>
  </si>
  <si>
    <t xml:space="preserve">Gina Polanía
</t>
  </si>
  <si>
    <t>Cooperación internacional</t>
  </si>
  <si>
    <t>Evaluar los procesos de atención para los adolescentes en el SRPA.</t>
  </si>
  <si>
    <t>Fortalecer su modelo de atención del ICBF para los adolescentes en el SRPA, de tal manera promueva su desarrollo integral conforme a los mandamientos de este PND.</t>
  </si>
  <si>
    <t>Implementar modelos de atención diferenciados para los adolescentes menores de 18 años y aquellos que cumplan la mayoría de edad. Estos adolescentes serán atendidos en el marco de la estrategia de transición de la infancia a la juventud y en los programas de la línea G de este Pacto por la Equidad.</t>
  </si>
  <si>
    <t>Crear capacidades técnicas y financieras para el
desarrollo de la infraestructura y para el apoyo a los procesos de atención dirigidos a los adolescentes y jóvenes del SRPA, en el marco del fortalecimiento
de los gobiernos territoriales.</t>
  </si>
  <si>
    <t xml:space="preserve">Gina Polanía
SAT
</t>
  </si>
  <si>
    <t>Modernizar el proceso de adopciones, de tal manera se reduzcan los tiempos de espera de las niñas, niños y adolescentes que se encuentran en el programa, y se garantice su derecho a tener una familia.</t>
  </si>
  <si>
    <t>Janeth Alemán
María Paola Tovar</t>
  </si>
  <si>
    <t>Fortalecer el proceso administrativo de la niñez y de los adultos con discapacidad que tengan PARD en seguimiento, con el fin de garantizar una atención con enfoque diferencial.</t>
  </si>
  <si>
    <t xml:space="preserve">Janeth Alemán
</t>
  </si>
  <si>
    <t>Modernizar el PARD, considerando el interés superior de las niñas, niños y adolescentes, la importancia de mantener unidas a las familias, y garantizar el desarrollo integral de la niñez y sus familias.</t>
  </si>
  <si>
    <t>MinJusticia,  ICBF</t>
  </si>
  <si>
    <t>Gina Polanía
Janeth Alemán</t>
  </si>
  <si>
    <t>ICBF, MinJusticia, DNP</t>
  </si>
  <si>
    <t>Gina Polanía
Janeth Alemán
Juan Felipe Gómez</t>
  </si>
  <si>
    <r>
      <t xml:space="preserve">Objetivo 3. Crear las condiciones para anticipar y resolver las violencias y vulneraciones contra niñas, niños y adolescentes. </t>
    </r>
    <r>
      <rPr>
        <b/>
        <sz val="11"/>
        <color theme="1"/>
        <rFont val="Calibri"/>
        <family val="2"/>
        <scheme val="minor"/>
      </rPr>
      <t>-5) Desarrollo normativo e intercambio de experiencias</t>
    </r>
  </si>
  <si>
    <r>
      <t>Objetivo 3. Crear las condiciones para anticipar y resolver las violencias y vulneraciones contra niñas, niños y adolescentes .</t>
    </r>
    <r>
      <rPr>
        <b/>
        <sz val="11"/>
        <color theme="1"/>
        <rFont val="Calibri"/>
        <family val="2"/>
        <scheme val="minor"/>
      </rPr>
      <t>-4) Modernización del proceso de adopciones y del Proceso
Administrativo de Restablecimiento de Derechos (PARD)</t>
    </r>
  </si>
  <si>
    <r>
      <t>Objetivo 3. Crear las condiciones para anticipar y resolver las violencias y vulneraciones contra niñas, niños y adolescentes. -</t>
    </r>
    <r>
      <rPr>
        <b/>
        <sz val="11"/>
        <color theme="1"/>
        <rFont val="Calibri"/>
        <family val="2"/>
        <scheme val="minor"/>
      </rPr>
      <t>3) Sistema de Responsabilidad Penal Adolescente (SRPA) y
acciones para evitar el riesgo de vinculación a grupos armados
o delictivos</t>
    </r>
  </si>
  <si>
    <r>
      <t>Objetivo 3. Crear las condiciones para anticipar y resolver las violencias y vulneraciones contra niñas, niños y adolescentes.</t>
    </r>
    <r>
      <rPr>
        <b/>
        <sz val="11"/>
        <color theme="1"/>
        <rFont val="Calibri"/>
        <family val="2"/>
        <scheme val="minor"/>
      </rPr>
      <t xml:space="preserve"> -1) Estrategia contra las violencias y las vulneraciones de derechos</t>
    </r>
  </si>
  <si>
    <r>
      <t xml:space="preserve">Objetivo 2. Ampliar la atención integral de la primera infancia a la adolescencia, mejorar la focalización y consolidar los proyectos de vida. </t>
    </r>
    <r>
      <rPr>
        <b/>
        <sz val="11"/>
        <color theme="1"/>
        <rFont val="Calibri"/>
        <family val="2"/>
        <scheme val="minor"/>
      </rPr>
      <t>-3) Atención integral para la inclusión social</t>
    </r>
  </si>
  <si>
    <r>
      <t>Objetivo 2. Ampliar la atención integral de la primera infancia a la adolescencia, mejorar la focalización y consolidar los proyectos de vida. -</t>
    </r>
    <r>
      <rPr>
        <b/>
        <sz val="11"/>
        <color theme="1"/>
        <rFont val="Calibri"/>
        <family val="2"/>
        <scheme val="minor"/>
      </rPr>
      <t>2) Atención integral a la Infancia y la adolescencia</t>
    </r>
  </si>
  <si>
    <r>
      <t>Objetivo 2. Ampliar la  tención integral de la primera infancia a la adolescencia, mejorar la focalización y
consolidar los proyectos de vida. -</t>
    </r>
    <r>
      <rPr>
        <b/>
        <sz val="11"/>
        <color theme="1"/>
        <rFont val="Calibri"/>
        <family val="2"/>
        <scheme val="minor"/>
      </rPr>
      <t>1) Atención integral a la primera infancia</t>
    </r>
  </si>
  <si>
    <r>
      <t xml:space="preserve">Objetivo 1. Optimizar el diseño institucional que facilite la coordinación nacional y fortalezca las responsabilidades territoriales. </t>
    </r>
    <r>
      <rPr>
        <b/>
        <sz val="11"/>
        <color theme="1"/>
        <rFont val="Calibri"/>
        <family val="2"/>
        <scheme val="minor"/>
      </rPr>
      <t>-4) Fortalecimiento de instrumentos</t>
    </r>
  </si>
  <si>
    <r>
      <t xml:space="preserve">Objetivo 1. Optimizar el diseño institucional que facilite la coordinación nacional y fortalezca las responsabilidades territoriales. </t>
    </r>
    <r>
      <rPr>
        <b/>
        <sz val="11"/>
        <color theme="1"/>
        <rFont val="Calibri"/>
        <family val="2"/>
        <scheme val="minor"/>
      </rPr>
      <t>-3) Promoción de la participación</t>
    </r>
  </si>
  <si>
    <r>
      <t xml:space="preserve">Objetivo 1. Optimizar el diseño institucional que facilite la coordinación nacional y fortalezca las responsabilidades  territoriales. </t>
    </r>
    <r>
      <rPr>
        <b/>
        <sz val="11"/>
        <color theme="1"/>
        <rFont val="Calibri"/>
        <family val="2"/>
        <scheme val="minor"/>
      </rPr>
      <t>-2) Definición de líneas de política</t>
    </r>
  </si>
  <si>
    <r>
      <t xml:space="preserve">Objetivo 1. Optimizar el diseño institucional que facilite la coordinación nacional y fortalezca las responsabilidades  territoriales. </t>
    </r>
    <r>
      <rPr>
        <b/>
        <sz val="11"/>
        <color theme="1"/>
        <rFont val="Calibri"/>
        <family val="2"/>
        <scheme val="minor"/>
      </rPr>
      <t>-1) Renovación de la institucionalidad</t>
    </r>
  </si>
  <si>
    <t>Prosperidad Social, MinSalud, ICBF</t>
  </si>
  <si>
    <t>Rocío Aranguren
Janeth Alemán
Janeth Rapalino</t>
  </si>
  <si>
    <t>Brindar acompañamiento psicosocial a las familias identificadas que requieran un acompañamiento intencionado para prevenir la vulneración de derechos.</t>
  </si>
  <si>
    <t>Janeth Alemán
Janeth Rapalino</t>
  </si>
  <si>
    <t>Vinculará a las familias al proceso educativo través de las Escuelas de Familias. Estas últimas serán desarrolladas por MinEducación, de acuerdo con la línea C de este Pacto por la Equidad, con apoyo del ICBF y vinculando a las CCF.</t>
  </si>
  <si>
    <t>Coordinar la implementación y el seguimiento de la Política Pública Nacional de Apoyo y Fortalecimiento a las Familias, en armonía con las estrategias planteadas para las familias en las bases de este PND, y en articulación con el ICBF como ente rector del SNBF. Esta política debe fortalecer a las políticas desde la infancia a la juventud.</t>
  </si>
  <si>
    <t>Prosperidad Social, ICBF</t>
  </si>
  <si>
    <t>Ejercer la secretaría técnica de estas instancias y liderar con los demás agentes del SNBF
las acciones para la creación, implementación y seguimiento de programas y proyectos orientados a fomentar las relaciones democráticas entre los miembros de las familias, fortalecer en valores, ética y ciudadanía, con cero tolerancia a la violencia doméstica.</t>
  </si>
  <si>
    <r>
      <t>Objetivo 4. Fortalecer las capacidades de las familias para promover su corresponsabilidad en el desarrollo integral de sus integrantes, en particular de la niñez -</t>
    </r>
    <r>
      <rPr>
        <b/>
        <sz val="11"/>
        <color theme="1"/>
        <rFont val="Calibri"/>
        <family val="2"/>
        <scheme val="minor"/>
      </rPr>
      <t>2) Liderazgo de la política de familias</t>
    </r>
  </si>
  <si>
    <t>Priorizar para dar acceso preferente a la oferta del sector de la Inclusión Social, a las familias focalizadas en el programa de acompañamiento familiar del ICBF que presentan un alto riesgo de vulneración de derechos para la niñez, y los menores de edad que se encuentran en procesos de protección.</t>
  </si>
  <si>
    <r>
      <t xml:space="preserve">Objetivo 4. Fortalecer las capacidades de las familias para promover su corresponsabilidad en el desarrollo integral de sus integrantes, en particular de la niñez </t>
    </r>
    <r>
      <rPr>
        <b/>
        <sz val="11"/>
        <color theme="1"/>
        <rFont val="Calibri"/>
        <family val="2"/>
        <scheme val="minor"/>
      </rPr>
      <t>-3) Mecanismos para la convergencia de oferta para el desarrollo y
protección integral de la niñez y las familias</t>
    </r>
  </si>
  <si>
    <t>Coldeportes</t>
  </si>
  <si>
    <t>Pactos y Líneas</t>
  </si>
  <si>
    <t>Compromisos</t>
  </si>
  <si>
    <t>243-244</t>
  </si>
  <si>
    <t xml:space="preserve">Construir una ruta integral de atenciones para esta población que vincule su derecho a la reparación, fortalezca los mecanismos de acceso a la justicia, junto con el MinJusticia y promueva su participación en los entornos donde transcurre su vida. Se partirá de los aprendizajes realizados en la Política de Estado para el Desarrollo Integral de la Primera Infancia. </t>
  </si>
  <si>
    <t>Implementar la línea de política en contra de la explotación sexual y comercial de niñas, niños y adolescentes (ESCNNA), la cual se fortalecerá con las estrategias, instrumentos e iniciativas de este PND. Se revisará la efectividad de la normatividad y la acción de las autoridades judiciales que busca proteger a la niñez de la ESCNNA, y se desarrollarán acciones para su consolidación. También se fortalecerán las sanciones contra quienes la estimulan. El Gobierno nacional promoverá un diálogo internacional que permita la confluencia de acciones y la consolidación del marco normativo de los distintos países vinculados a la ESCNNA. MinTrabajo y el ICBF alimentarán la línea de política con experiencias internacionales.</t>
  </si>
  <si>
    <t>Promover espacios de participación creados por el Estatuto de Participación Juvenil y la Ley 1885 de 2018 sobre adolescentes y jóvenes.</t>
  </si>
  <si>
    <t>DNP, MinHacienda, SNBF</t>
  </si>
  <si>
    <t>Consolidar el sistema de seguimiento al desarrollo integral de la primera infancia a la adolescencia y la  garantía de sus derechos, en armonía con la interoperabilidad del Sisbén IV y el Sistema de Información Misional del ICBF.</t>
  </si>
  <si>
    <t>245-246</t>
  </si>
  <si>
    <t>Proponer un ajuste al artículo 102 de la Ley 1819 de 2016, de tal manera que, la distribución de los recursos destinados a financiar programas de atención a la primera infancia sea regida por los lineamientos definidos por CIPI y el acompañamiento técnico del MinHacienda y el DNP.</t>
  </si>
  <si>
    <t xml:space="preserve">DNP, ICBF, Dirección del SNBF, </t>
  </si>
  <si>
    <t>Consolidar el observatorio sobre la niñez, con el fin de que el ICBFsea referente en Colombia en la investigación y análisis sobre la primera infancia, infancia y adolescencia</t>
  </si>
  <si>
    <t>ICBF, Colciencias, DNP</t>
  </si>
  <si>
    <t>241-242</t>
  </si>
  <si>
    <t>242-243</t>
  </si>
  <si>
    <t>Aumentar la cobertura para la atención integral de la primera infancia. El MEN atenderá a 500.000 niñas y  niños en el grado transición, en modalidades de  educación inicial.</t>
  </si>
  <si>
    <t>Vincular en el proceso de consolidación el observatorio sobre la niñez a centros de investigación, universidades y sociedad civil, y promoverán la creación de becas de investigación entre los estudiantes de maestría y doctorado (CNP, 2019</t>
  </si>
  <si>
    <t>Buscar que el porcentaje de niñas y niños en primera infancia que cuentan con atenciones priorizadas en el marco de la atención integral alcance el 88,3 %.</t>
  </si>
  <si>
    <t>Diseñar y promover la implementación de escenarios no convencionales, para que la atención integral se ajuste a las dinámicas territoriales, sociales y laborales de las familias, por ejemplo, con horarios nocturnos o flexibles.</t>
  </si>
  <si>
    <t>Establecer acciones que garanticen la oportunidad, la eficiencia y la innovación de la atención en sus aspectos de cualificación del talento humano, fortalecimiento de los esquemas de supervisión de los servicios, cumplimiento de los criterios de focalización y articulación intersectorial y territorial, con el fin de garantizar que los recursos destinados a la atención prestada tengan un mayor grado de efectividad.</t>
  </si>
  <si>
    <t>SNBF</t>
  </si>
  <si>
    <t>Desarrollar rutas integrales de atención nacional y territorial, en el marco de la Política Nacional de Infancia y adolescencia 2018-2030 (PNIA).</t>
  </si>
  <si>
    <t>Definir la oferta programática intersectorial, metas e indicadores de impacto,  adolescencia 2018-2030 (PNIA).</t>
  </si>
  <si>
    <t xml:space="preserve">Desarrollar un plan de acción que compromete a los agentes del SNBF, los cuales adecuarán su oferta con relación a la atención integral,  adolescencia 2018-2030 (PNIA). </t>
  </si>
  <si>
    <t>Tercer trimestre de 2019.</t>
  </si>
  <si>
    <t>Generar una dimensión de descubrimiento y desarrollo de talentos en arte, cultura, deporte, ciencia y tecnología, como medio para el desarrollo integral de la niñez y la resolución de problemáticas que los afectan. La consolidación de los proyectos de vida de las niñas, niños y  dolescentes será un objetivo prioritario del Gobierno nacional.</t>
  </si>
  <si>
    <t>Janeth Alemán
Diana Cristina Hernández</t>
  </si>
  <si>
    <t>Buscar la concurrencia de las entidades territoriales y de la sociedad civil, para que se implemente localmente la estrategia de desarrollo naranja y se focalice la niñez en condiciones de vulnerabilidad.</t>
  </si>
  <si>
    <t>Diseñar e implementar un programa intersectorial para la atención integral de la niñez con  discapacidad, desde la primera infancia hasta la juventud, que considere la identificación de los distintos tipos de discapacidad y la actualización de la oferta existente.</t>
  </si>
  <si>
    <t>Janeth Alemán
Omar Casas</t>
  </si>
  <si>
    <t>MinSalud,
MinJusticia</t>
  </si>
  <si>
    <t>Crear un subsistema de protección de derechos.</t>
  </si>
  <si>
    <t>DNP, SNBF</t>
  </si>
  <si>
    <t>Realizar una evaluación institucional y de resultados del subsistema conformado por defensorías, comisarías y juzgados de familias, que permita plantear ajustes sobre el tema.</t>
  </si>
  <si>
    <t>250-251</t>
  </si>
  <si>
    <t xml:space="preserve">Vincular al subsistema de protección, la estrategia de alertas tempranas de Prosperidad Social y otras instituciones. </t>
  </si>
  <si>
    <t>251-252</t>
  </si>
  <si>
    <t>Adoptar herramientas tecnológicas que permitan prevenir vulneraciones y violencias y actuar en tiempo real, con acceso a la Fiscalía y a jueces de garantías, lo  que incluye el big data y el acceso las 24 horas del día a distintas tecnologías como teléfono o App, que serán impulsados en la estrategia para hacer frente a las violencias
que afectan la niñez.</t>
  </si>
  <si>
    <t>Fiscalía</t>
  </si>
  <si>
    <t>Juan Felipe Gómez
Diana Cristina Hernández</t>
  </si>
  <si>
    <t>promover la desinstitucionalización de la niñez, en particular: (1) evitará la institucionalización de los 0 a 3 años; (2) mediante la identificación de familias en riesgo y fortaleciéndolas; (3) la ubicación en medio institucional, únicamente cuando esa sea la
última opción; (4) fortaleciendo las familias que han perdido el cuidado de sus hijos para que logren recuperarlo; (5) a través de la generación de lineamientos para organizaciones que desarrollen modalidades de institucionalización de la niñez, de manera que transiten a modalidades de acogimiento familiar (CNP, 2019).</t>
  </si>
  <si>
    <t>Fortalecer las defensorías de familia, a los equipos psicosociales que los acompañan, y las herramientas administrativas y tecnológicas que se requieran para la prestación del servicio. Así mismo, se crearán mecanismos el acceso efectivo en salud, cuidado y educación para esta población.</t>
  </si>
  <si>
    <t>252-253</t>
  </si>
  <si>
    <t>Vincular a niños, niñas y adolescentes hijos de personas privadas de la libertad a la estrategia desarrollo naranja, y a través del ICBF se realizará una investigación sobre sus condiciones de vida.</t>
  </si>
  <si>
    <t>Desarrollar las normas para contrarrestar las violencias hacia la niñez, de tal manera prohíba las distintas formas de violencia, facilite el acceso a la justicia a las víctimas evitando la revictimización, endurezca penas para los agresores, dé celeridad a los procesos judiciales que involucren a la niñez, combata la impunidad, modernice y humanice los espacios de atención, y fortalezca el rol de las familias y de la comunidad como garantes de sus derechos. Además, promoverán la sanción social y la generación condiciones para la no repetición.</t>
  </si>
  <si>
    <t>Promover la prohibición del castigo físico, el matrimonio infantil, y la cadena perpetua para los homicidas y abusadores sexuales de niñas, niños y
adolescentes.</t>
  </si>
  <si>
    <t>Movilizar un diálogo con distintos países, y generarán intercambios de experiencias para la protección de la niñez y el desarrollo de sus Sistemas de Protección de Derechos. Se desarrollará una campaña permanente de concientización y rechazo a la violencia que afecta a la niñez, enfatizando esta problemática como delito, y señalando la importancia de la corresponsabilidad frente a la denuncia; esto
como un mecanismo de protección.</t>
  </si>
  <si>
    <t>Fortalecer con los enfoques y las iniciativas de la Política Pública Nacional de Apoyo y Fortalecimiento a las Familias, con el fin de contribuir a su objetivo. Así mismo, vincular a las Cajas de Compensación Familiar (CCF), en la puesta en marcha territorial de esta política.</t>
  </si>
  <si>
    <r>
      <t xml:space="preserve">Objetivo 4. Fortalecer las capacidades de las familias para promover su corresponsabilidad en el desarrollo integral de sus integrantes, en particular de la niñez -
</t>
    </r>
    <r>
      <rPr>
        <b/>
        <sz val="11"/>
        <color theme="1"/>
        <rFont val="Calibri"/>
        <family val="2"/>
        <scheme val="minor"/>
      </rPr>
      <t>1) Fortalecimiento de las capacidades de las familias en la política social moderna</t>
    </r>
  </si>
  <si>
    <t>Implementar un programa de acompañamiento psicosocial para el fortalecimiento de las capacidades de las familias como corresponsables en la protección integral de niños, niñas y adolescentes. Dicho programa estará dirigido de manera prioritaria a las familias con menores de edad en PARD y en el SRPA, con el objetivo de disminuir las tasas de reincidencia y promover, en los casos que sea posible, el reintegro de la niñez a sus entornos familiares.</t>
  </si>
  <si>
    <t>Omar Casas
Janeth Alemán</t>
  </si>
  <si>
    <t>Crear una mesa técnica nacional y consolidar las mesas locales de infancia, adolescencia y fortalecimiento familiar, para la implementación de la política bajo coordinación de Prosperidad Social y el ICBF, en el marco del SNBF.</t>
  </si>
  <si>
    <t>Programa de Acompañamiento Psicosocial del ICBF incluirá un componente de gestión de redes y acceso a oferta para la inclusión social y  productiva, de tal manera que permita a las familias uniparentales con jefatura femenina o masculina
acceder a oferta social complementaria que le permita superar su situación de vulnerabilidad, articulado con la línea F de este Pacto por la Equidad.</t>
  </si>
  <si>
    <t>Asesor SAN relacionado con el tema</t>
  </si>
  <si>
    <t>Rocío Aranguren
María Paola Tovar
Juan Felipe Gómez</t>
  </si>
  <si>
    <t>Rediseñar los programas de atención a la infancia y la adolescencia del ICBF  para armonizar sus objetivos con los objetivos de la PNIA; además incorporar metodologías innovadoras, creativas y flexibles; buscar el fortalecimiento de capacidades, habilidades para la vida y competencias ciudadanas; considerarán la movilización social y sensibilización de comunidades; y vincular expresiones y prácticas del arte, la cultura, el deporte, la ciencia, la tecnología y las comunicaciones, entre otras.</t>
  </si>
  <si>
    <t>Promover el juego a lo largo del curso de vida y en todos los entornos, incluyendo a las familias y a los mayores de edad, además de la recuperación de los juegos tradicionales.</t>
  </si>
  <si>
    <t>Construir en el marco de la PNIA, una estrategia nacional contra las violencias que afectan a la niñez. Esta línea de política se nutrirá de las iniciativas planteadas en el PND y buscará anticipar las amenazas, inobservancias y vulneraciones de derechos. La estrategia generará análisis.</t>
  </si>
  <si>
    <t>Roocío Aranguren</t>
  </si>
  <si>
    <t>Sección</t>
  </si>
  <si>
    <t>Subsección</t>
  </si>
  <si>
    <t>Artículo</t>
  </si>
  <si>
    <t>Contenido</t>
  </si>
  <si>
    <t>SECCIÓN III. PACTO POR LA EQUIDAD: POLÍTICA SOCIAL MODERNA CENTRADA EN LA FAMILIA, EFICIENTE, DE CALIDAD Y CONECTADA A MERCADOS</t>
  </si>
  <si>
    <t>SUBSECCIÓN 2. EQUIDAD EN EL TRABAJO</t>
  </si>
  <si>
    <t>Ministerio del Trabajo</t>
  </si>
  <si>
    <t>59 (reverso)</t>
  </si>
  <si>
    <t>SUBSECCIÓN 3. EQUIDAD PARA LA PROSPERIDAD SOCIAL</t>
  </si>
  <si>
    <t>ARTÍCULO 196</t>
  </si>
  <si>
    <t>ARTÍCULO 206</t>
  </si>
  <si>
    <t>61 (reverso)</t>
  </si>
  <si>
    <t xml:space="preserve">Agentes del SNBF (ICBF, MinSalud, Minjusticia)
</t>
  </si>
  <si>
    <t>Gina Polanía 
Janeth Alemán</t>
  </si>
  <si>
    <t>ARTÍCULO 207</t>
  </si>
  <si>
    <r>
      <rPr>
        <b/>
        <sz val="10"/>
        <color theme="1"/>
        <rFont val="Calibri"/>
        <family val="2"/>
        <scheme val="minor"/>
      </rPr>
      <t>ARTÍCULO 207. ACCESO PREFERENTE A LA OFERTA DEL SECTOR DE INCLUSIÓN SOCIAL Y RECONCILIACIÓN</t>
    </r>
    <r>
      <rPr>
        <sz val="10"/>
        <color theme="1"/>
        <rFont val="Calibri"/>
        <family val="2"/>
        <scheme val="minor"/>
      </rPr>
      <t xml:space="preserve">. Los niños, las niñas y los adolescentes en procesos de protección y las familias en programas de acompañamiento familiar del Instituto Colombiano de Bienestar Familiar - ICBF, tendrán acceso preferente a la oferta del Sector de Inclusión Social y Reconciliación, para la superación de las condiciones sociales y económicas que incidieron en la vulneración de sus derechos. 
</t>
    </r>
    <r>
      <rPr>
        <b/>
        <sz val="10"/>
        <color theme="1"/>
        <rFont val="Calibri"/>
        <family val="2"/>
        <scheme val="minor"/>
      </rPr>
      <t>PARÁGRAFO</t>
    </r>
    <r>
      <rPr>
        <sz val="10"/>
        <color theme="1"/>
        <rFont val="Calibri"/>
        <family val="2"/>
        <scheme val="minor"/>
      </rPr>
      <t xml:space="preserve">. El Departamento Administrativo para la Prosperidad Social, en articulación con el Instituto Colombiano de Bienestar Familiar - ICBF, adelantarán las acciones correspondientes para el desarrollo de los instrumentos técnicos y normativos necesarios para garantizar el acceso preferencial a esta población.
</t>
    </r>
  </si>
  <si>
    <t>62 (reverso)</t>
  </si>
  <si>
    <t>Prosperidad Social
ICBF</t>
  </si>
  <si>
    <t>61 (reverso) y 62</t>
  </si>
  <si>
    <t xml:space="preserve">Agentes del SNBF 
</t>
  </si>
  <si>
    <t>ARTÍCULO 208</t>
  </si>
  <si>
    <t>ARTÍCULO 209</t>
  </si>
  <si>
    <t>Colombia Joven</t>
  </si>
  <si>
    <r>
      <rPr>
        <b/>
        <sz val="10"/>
        <color theme="1"/>
        <rFont val="Calibri"/>
        <family val="2"/>
        <scheme val="minor"/>
      </rPr>
      <t>ARTÍCULO 209. ESTRATEGIA SACÚDETE.</t>
    </r>
    <r>
      <rPr>
        <sz val="10"/>
        <color theme="1"/>
        <rFont val="Calibri"/>
        <family val="2"/>
        <scheme val="minor"/>
      </rPr>
      <t xml:space="preserve"> El Gobierno nacional, bajo la coordinación técnica de la Dirección del Sistema Nacional de Juventud “Colombia Joven”, reglamentará e implementará la ESTRATEGIA SACÚDETE, cuyo objeto es desarrollar, fortalecer y potenciar los talentos, capacidades y habilidades de los jóvenes, a través de la transferencia de conocimientos y herramientas metodológicas, que faciliten la inserción en el mercado productivo y la consolidación de proyectos de vida legales y sostenibles. 
Las entidades vinculadas a la implementación de la ESTRATEGIA SACÚDETE son: Ministerio de Comercio, Industria y Turismo, Ministerio de Trabajo, Ministerio de Justicia y del Derecho, Ministerio de Cultura, Ministerio de Salud y Protección Social, Ministerio de Ambiente y Desarrollo Sostenible, Ministerio de Educación Nacional, Ministerio de Tecnologías de la Información y las Comunicaciones, Ministerio de Agricultura y Desarrollo Rural, Departamento para la Prosperidad Social, Ministerio de Ciencia, Tecnología e Innovación, Departamento Administrativo Nacional de Estadística, SENA, ICBF y COLDEPORTES.
Para el diseño e implementación de esta estrategia, se podrán destinar recursos de las entidades públicas del orden nacional y territorial, de organismos internacionales de desarrollo, de convenios de cooperación internacional y de convenios con organizaciones privadas.
</t>
    </r>
  </si>
  <si>
    <t>ARTÍCULO 210</t>
  </si>
  <si>
    <r>
      <rPr>
        <b/>
        <sz val="10"/>
        <color theme="1"/>
        <rFont val="Calibri"/>
        <family val="2"/>
        <scheme val="minor"/>
      </rPr>
      <t>ARTÍCULO 210. FOCALIZACIÓN DE LA OFERTA SOCIAL.</t>
    </r>
    <r>
      <rPr>
        <sz val="10"/>
        <color theme="1"/>
        <rFont val="Calibri"/>
        <family val="2"/>
        <scheme val="minor"/>
      </rPr>
      <t xml:space="preserve"> Para todos los efectos, los programas del Departamento Administrativo para la Prosperidad Social focalizarán a la población que se encuentre en situación de pobreza y pobreza extrema, utilizando el SISBÉN. 
El Gobierno nacional definirá los lineamientos para la focalización de la población víctima del desplazamiento forzado en los programas sociales a nivel nacional y territorial, utilizando como instrumento de focalización el SISBÉN. 
La población pobre y pobre extrema tendrá acceso a programas y proyectos ejecutados por las entidades del Estado. 
PARÁGRAFO. Para la caracterización e identificación de necesidades en materia socioeconómica de la población víctima de desplazamiento forzado las entidades territoriales utilizarán el SISBÉN. 
</t>
    </r>
  </si>
  <si>
    <t>62 (reverso) y 63</t>
  </si>
  <si>
    <t>Consejería Presidencial para la Niñez la Adolescencia</t>
  </si>
  <si>
    <t>ARTÍCULO 211</t>
  </si>
  <si>
    <r>
      <rPr>
        <b/>
        <sz val="10"/>
        <color theme="1"/>
        <rFont val="Calibri"/>
        <family val="2"/>
        <scheme val="minor"/>
      </rPr>
      <t>ARTÍCULO 211. MESA DE EQUIDAD.</t>
    </r>
    <r>
      <rPr>
        <sz val="10"/>
        <color theme="1"/>
        <rFont val="Calibri"/>
        <family val="2"/>
        <scheme val="minor"/>
      </rPr>
      <t xml:space="preserve"> Créase la Mesa de Equidad como instancia de alto nivel, de carácter estratégico y decisorio, presidida y convocada por el Presidente de la República, con el objetivo de establecer directrices para los sectores y entidades del Gobierno nacional para la aprobación de diseños e implementación de acciones y la destinación de recursos de acuerdo con las prioridades territoriales y poblacionales para la reducción de la pobreza y la pobreza extrema, el seguimiento de las acciones del Gobierno y la rendición de cuentas para asegurar la atención prioritaria a la población en condición de pobreza y pobreza extrema y el cumplimiento de las metas trazadoras en materia de pobreza. La Secretaría Técnica estará a cargo del Departamento Nacional de Planeación y el Departamento Administrativo para la Prosperidad Social. El Gobierno nacional reglamentará el funcionamiento de la Mesa.</t>
    </r>
  </si>
  <si>
    <t>62 y 62 (reverso)</t>
  </si>
  <si>
    <t>ARTÍCULO 212</t>
  </si>
  <si>
    <r>
      <rPr>
        <b/>
        <sz val="10"/>
        <color theme="1"/>
        <rFont val="Calibri"/>
        <family val="2"/>
        <scheme val="minor"/>
      </rPr>
      <t>ARTÍCULO 212. ACOMPAÑAMIENTO FAMILIAR Y SOCIAL EN LOS PROGRAMAS DE VIVIENDA GRATUITA.</t>
    </r>
    <r>
      <rPr>
        <sz val="10"/>
        <color theme="1"/>
        <rFont val="Calibri"/>
        <family val="2"/>
        <scheme val="minor"/>
      </rPr>
      <t xml:space="preserve"> Modifíquese el artículo 15 de la Ley 1537 de 2012 que quedará así:  
ARTÍCULO 15. ACOMPAÑAMIENTO FAMILIAR Y SOCIAL EN LOS PROGRAMAS DE VIVIENDA GRATUITA. El Departamento Administrativo para la Prosperidad Social brindará acompañamiento familiar a través de la Estrategia Unidos a los hogares en condición de pobreza que sean beneficiarios de los programas de vivienda gratuita. 
El acompañamiento social en los proyectos de vivienda ejecutados en el marco de los programas de vivienda gratuita, en aspectos relacionados con temas de convivencia y el cuidado de las unidades privadas y las áreas comunes será coordinado por el Ministerio de Vivienda, Ciudad y Territorio.
A nivel territorial la estrategia de acompañamiento social deberá ser implementada y ejecutada por los municipios, distritos y distritos especiales, quienes, junto con entidades privadas involucradas en los proyectos, deberán reportar al Ministerio de Vivienda, Ciudad y Territorio la información para el seguimiento al impacto del acompañamiento social en la calidad de vida de la población beneficiaria del Programa de Vivienda Gratuita.
</t>
    </r>
  </si>
  <si>
    <t>DNP
Prosperidad Social</t>
  </si>
  <si>
    <t>Rocío Aranguren
Omar Casas</t>
  </si>
  <si>
    <t>ARTÍCULO 213</t>
  </si>
  <si>
    <t>Prosperidad Social</t>
  </si>
  <si>
    <t>MinSalud
ICBF
Entes territoriales</t>
  </si>
  <si>
    <t>ARTÍCULO 214</t>
  </si>
  <si>
    <r>
      <rPr>
        <b/>
        <sz val="10"/>
        <color theme="1"/>
        <rFont val="Calibri"/>
        <family val="2"/>
        <scheme val="minor"/>
      </rPr>
      <t xml:space="preserve">ARTÍCULO 214. CUENTAS MAESTRAS PARA SERVICIOS DE ATENCIÓN DEL INSTITUTO COLOMBIANO DE BIENESTAR FAMILIAR- ICBF. </t>
    </r>
    <r>
      <rPr>
        <sz val="10"/>
        <color theme="1"/>
        <rFont val="Calibri"/>
        <family val="2"/>
        <scheme val="minor"/>
      </rPr>
      <t>Las personas jurídicas o naturales que defina el Instituto Colombiano de Bienestar Familiar - ICBF, de acuerdo a criterios técnicos basados en el volumen de recursos que reciban en el marco de los contratos que suscriban para la ejecución de los objetivos misionales de la entidad, con recursos provenientes del Presupuesto General de la Nación, deberán realizar la apertura de Cuentas Maestras que solo aceptarán operaciones de débito por transferencia electrónica a terceros beneficiarios previamente inscritos de manera formal como receptores de dichos recursos. Así mismo, las operaciones de crédito que se hagan a estas cuentas maestras deberán realizarse vía electrónica.
La reglamentación asociada con la apertura, registro, y demás operaciones autorizadas en las cuentas maestras, será establecida de conformidad con la metodología que para tal efecto determine el ICBF.</t>
    </r>
  </si>
  <si>
    <t>ARTÍCULO 215</t>
  </si>
  <si>
    <r>
      <rPr>
        <b/>
        <sz val="10"/>
        <color theme="1"/>
        <rFont val="Calibri"/>
        <family val="2"/>
        <scheme val="minor"/>
      </rPr>
      <t>ARTÍCULO 215. SUBSIDIO DE SOLIDARIDAD PENSIONAL.</t>
    </r>
    <r>
      <rPr>
        <sz val="10"/>
        <color theme="1"/>
        <rFont val="Calibri"/>
        <family val="2"/>
        <scheme val="minor"/>
      </rPr>
      <t xml:space="preserve"> Tendrán acceso al Subsidio de la subcuenta de subsistencia del Fondo de Solidaridad Pensional de que trata la Ley 797 de 2003, las personas que dejen de ser madres sustitutas a partir del 24 de noviembre de 2015, que hayan desarrollado la labor por un tiempo no menor de 10 años y que no reúnan los requisitos para acceder a una pensión.
La identificación de las posibles beneficiarias de este subsidio la realizará el Instituto Colombiano de Bienestar Familiar - ICBF-, entidad que complementará en una porción que se defina el subsidio a otorgar por parte de la subcuenta de subsistencia del Fondo de Solidaridad Pensional. </t>
    </r>
  </si>
  <si>
    <r>
      <rPr>
        <b/>
        <sz val="10"/>
        <color theme="1"/>
        <rFont val="Calibri"/>
        <family val="2"/>
        <scheme val="minor"/>
      </rPr>
      <t xml:space="preserve">ARTÍCULO 216. PREVENCIÓN DE LA EXPLOTACIÓN SEXUAL DE NIÑAS, NIÑOS Y ADOLESCENTES - ESCNNA. </t>
    </r>
    <r>
      <rPr>
        <sz val="10"/>
        <color theme="1"/>
        <rFont val="Calibri"/>
        <family val="2"/>
        <scheme val="minor"/>
      </rPr>
      <t>El Gobierno nacional teniendo como base la Ley 1336 de 2009, implementará un programa de prevención y atención integral para niños, niñas y adolescentes, víctimas de explotación sexual y comercial. El Gobierno nacional en coordinación con las entidades territoriales priorizadas desarrollará una estrategia de asistencia técnica para incluir en los planes de desarrollo de los territorios focalizados, el programa de atención y prevención integral de acuerdo con las dinámicas específicas del territorio.</t>
    </r>
  </si>
  <si>
    <t>ICBF
Entes Territoriales</t>
  </si>
  <si>
    <t>ARTÍCULO 216</t>
  </si>
  <si>
    <t>Ministerio de Comercio, Industria y Turismo
Ministerio de Trabajo
Ministerio de Justicia y del Derecho
Ministerio de Cultura
Ministerio de Salud y Protección Social
Ministerio de Ambiente y Desarrollo Sostenible
Ministerio de Educación Nacional
Ministerio de Tecnologías de la Información y las Comunicaciones
Ministerio de Agricultura y Desarrollo Rural
Departamento para la Prosperidad Social
Ministerio de Ciencia, Tecnología e Innovación
DANE 
SENA,
ICBF
COLDEPORTES.</t>
  </si>
  <si>
    <t>Prosperidad Social
Ministerio de Vivienda, Ciudad y Territorio</t>
  </si>
  <si>
    <r>
      <rPr>
        <b/>
        <sz val="10"/>
        <color theme="1"/>
        <rFont val="Calibri"/>
        <family val="2"/>
        <scheme val="minor"/>
      </rPr>
      <t xml:space="preserve">ARTÍCULO 213. APOYO Y FORTALECIMIENTO A LA ATNECIÓN FAMILIAR. </t>
    </r>
    <r>
      <rPr>
        <sz val="10"/>
        <color theme="1"/>
        <rFont val="Calibri"/>
        <family val="2"/>
        <scheme val="minor"/>
      </rPr>
      <t xml:space="preserve">Las entidades encargadas de la protección a las familias, en especial aquellas que desarrollan programas y estrategias para la inclusión social, ofrecerán servicios de promoción, prevención, acompañamiento, asistencia y asesoría a las familias en el marco de sus competencias y sujeto a su disponibilidad presupuestal, en línea con lo dispuesto por la Política Nacional de Apoyo y Fortalecimiento a las Familias.
El ICBF a través de sus Centros Zonales prestará el servicio de asistencia y asesoría a las familias con dificultades en sus dinámicas relacionales, brindando atención y orientación para el acceso a su oferta de promoción y prevención.
</t>
    </r>
    <r>
      <rPr>
        <b/>
        <sz val="10"/>
        <color theme="1"/>
        <rFont val="Calibri"/>
        <family val="2"/>
        <scheme val="minor"/>
      </rPr>
      <t xml:space="preserve">
PARÁGRAFO</t>
    </r>
    <r>
      <rPr>
        <sz val="10"/>
        <color theme="1"/>
        <rFont val="Calibri"/>
        <family val="2"/>
        <scheme val="minor"/>
      </rPr>
      <t xml:space="preserve">. La entidad que lidere la implementación de la Política Nacional de Apoyo y Fortalecimiento a las Familias, en articulación con las entidades territoriales y las demás entidades del Gobierno Nacional según sus competencias, formulará las orientaciones técnicas para estos servicios.
</t>
    </r>
  </si>
  <si>
    <r>
      <rPr>
        <b/>
        <sz val="10"/>
        <color theme="1"/>
        <rFont val="Calibri"/>
        <family val="2"/>
        <scheme val="minor"/>
      </rPr>
      <t>ARTÍCULO 206. POLÍTICA DE ATENCIÓN INTEGRAL A LA PRIMERA INFANCIA, INFANCIA Y ADOLESCENCIA.</t>
    </r>
    <r>
      <rPr>
        <sz val="10"/>
        <color theme="1"/>
        <rFont val="Calibri"/>
        <family val="2"/>
        <scheme val="minor"/>
      </rPr>
      <t xml:space="preserve"> Modifíquese el literal a) y adiciónese un parágrafo al artículo 82 de la Ley 1753 de 2015, el cual quedará así: 
a) Formulación e implementación de rutas integrales de atención que articulen y armonicen la oferta pública y privada, incluyendo las relacionadas con prevención de la violencia juvenil y el consumo de sustancias psicoactivas y estupefacientes. 
</t>
    </r>
    <r>
      <rPr>
        <b/>
        <sz val="10"/>
        <color theme="1"/>
        <rFont val="Calibri"/>
        <family val="2"/>
        <scheme val="minor"/>
      </rPr>
      <t xml:space="preserve">PARÁGRAFO. </t>
    </r>
    <r>
      <rPr>
        <sz val="10"/>
        <color theme="1"/>
        <rFont val="Calibri"/>
        <family val="2"/>
        <scheme val="minor"/>
      </rPr>
      <t>El Gobierno nacional a través de los agentes del</t>
    </r>
    <r>
      <rPr>
        <b/>
        <sz val="10"/>
        <color theme="1"/>
        <rFont val="Calibri"/>
        <family val="2"/>
        <scheme val="minor"/>
      </rPr>
      <t xml:space="preserve"> Sistema Nacional de Bienestar Familiar - SNBF,</t>
    </r>
    <r>
      <rPr>
        <sz val="10"/>
        <color theme="1"/>
        <rFont val="Calibri"/>
        <family val="2"/>
        <scheme val="minor"/>
      </rPr>
      <t xml:space="preserve"> establecerá las condiciones institucionales, técnicas y financieras para la puesta en marcha de una oferta de atención especializada a niños, niñas y adolescentes con dependencia funcional permanente, y de aquellos que presenten consumo problemático de sustancias psicoactivas - SPA, en complementariedad y concurrencia con los gobiernos territoriales y en el marco de sus competencias. </t>
    </r>
  </si>
  <si>
    <r>
      <rPr>
        <b/>
        <sz val="10"/>
        <color theme="1"/>
        <rFont val="Calibri"/>
        <family val="2"/>
        <scheme val="minor"/>
      </rPr>
      <t xml:space="preserve">ARTÍCULO 196. GENERACIÓN DE EMPLEO PARA LA POBLACIÓN JOVEN DEL PAÍS. </t>
    </r>
    <r>
      <rPr>
        <sz val="10"/>
        <color theme="1"/>
        <rFont val="Calibri"/>
        <family val="2"/>
        <scheme val="minor"/>
      </rPr>
      <t xml:space="preserve">Con el fin de generar oportunidades de empleo para la población joven del país y permitir superar las barreras de empleabilidad de este grupo poblacional, las entidades públicas darán prioridad a la vinculación de jóvenes entre 18 y 28 años, para lo cual deberán garantizar cuando adelanten modificaciones a su plana de personal, que el diez por ciento (10%) de los nuevos empleos no requieran experiencia profesional, con el fin de que sean provistos con jóvenes egresados de programas técnicos, tecnológicos y de pregrado. Para la creación de nuevos empleos de carácter permanente del nivel profesional, no se exigirá experiencia profesional hasta el grado once (11) y se aplicarán las equivalencias respectivas.
</t>
    </r>
    <r>
      <rPr>
        <b/>
        <sz val="10"/>
        <color theme="1"/>
        <rFont val="Calibri"/>
        <family val="2"/>
        <scheme val="minor"/>
      </rPr>
      <t xml:space="preserve">PARÁGRAFO PRIMERO. </t>
    </r>
    <r>
      <rPr>
        <sz val="10"/>
        <color theme="1"/>
        <rFont val="Calibri"/>
        <family val="2"/>
        <scheme val="minor"/>
      </rPr>
      <t xml:space="preserve">Las entidades públicas deberán adecuar sus manuales de funciones y competencias laborales para permitir el nombramiento de jóvenes entre los 18 y 28 años graduados y que no tengan experiencia, o para determinar las equivalencias que corresponda, siempre y cuando cumplan con los requisitos del cargo. 
</t>
    </r>
    <r>
      <rPr>
        <b/>
        <sz val="10"/>
        <color theme="1"/>
        <rFont val="Calibri"/>
        <family val="2"/>
        <scheme val="minor"/>
      </rPr>
      <t>PARÁGRAFO SEGUNDO.</t>
    </r>
    <r>
      <rPr>
        <sz val="10"/>
        <color theme="1"/>
        <rFont val="Calibri"/>
        <family val="2"/>
        <scheme val="minor"/>
      </rPr>
      <t xml:space="preserve"> Las entidades y organismos que creen empleos de carácter temporal deberán garantizar que el 10% de estos empleos sean asignados para jóvenes entre los 18 y 28 años. 
</t>
    </r>
    <r>
      <rPr>
        <b/>
        <sz val="10"/>
        <color theme="1"/>
        <rFont val="Calibri"/>
        <family val="2"/>
        <scheme val="minor"/>
      </rPr>
      <t xml:space="preserve">PARÁGRAFO TERCERO. </t>
    </r>
    <r>
      <rPr>
        <sz val="10"/>
        <color theme="1"/>
        <rFont val="Calibri"/>
        <family val="2"/>
        <scheme val="minor"/>
      </rPr>
      <t xml:space="preserve">Cuando las entidades públicas vinculen provisionales a sus plantas de personal deberán dar prioridad a los jóvenes entre los 18 y 28 años para dicha vinculación. 
PARÁGRAFO CUARTO. Para el cumplimiento en lo consagrado en el presente artículo, tendrán prioridad los jóvenes entre los 18 y 28 años que estuvieron bajo custodia y protección del </t>
    </r>
    <r>
      <rPr>
        <b/>
        <sz val="10"/>
        <color theme="1"/>
        <rFont val="Calibri"/>
        <family val="2"/>
        <scheme val="minor"/>
      </rPr>
      <t>Sistema Nacional de Bienestar Familiar.</t>
    </r>
    <r>
      <rPr>
        <sz val="10"/>
        <color theme="8" tint="-0.249977111117893"/>
        <rFont val="Calibri"/>
        <family val="2"/>
        <scheme val="minor"/>
      </rPr>
      <t xml:space="preserve">
</t>
    </r>
  </si>
  <si>
    <r>
      <rPr>
        <b/>
        <sz val="10"/>
        <color theme="1"/>
        <rFont val="Calibri"/>
        <family val="2"/>
        <scheme val="minor"/>
      </rPr>
      <t>ARTÍCULO 208. MEDIDAS DE RESTABLECIMIENTO DE DERECHOS Y DE DECLARATORIA DE VULNERACIÓN.</t>
    </r>
    <r>
      <rPr>
        <sz val="10"/>
        <color theme="1"/>
        <rFont val="Calibri"/>
        <family val="2"/>
        <scheme val="minor"/>
      </rPr>
      <t xml:space="preserve"> Modifíquese el inciso sexto del artículo 103 de la Ley 1098 de 2006, modificado por el artículo 6 de la Ley 1878 de 2018, y adiciónense los siguientes incisos, así: 
El Proceso Administrativo de Restablecimiento de Derechos con el seguimiento tendrá una duración de dieciocho (18) meses, contados a partir del conocimiento de los hechos por parte de la autoridad administrativa hasta la declaratoria de adoptabilidad o el cierre del proceso por haberse evidenciado con los seguimientos, que la ubicación en medio familiar fue la medida idónea. 
Con el fin de garantizar una atención con enfoque diferencial, en los casos en que se advierta que un proceso no puede ser definido de fondo en el término máximo establecido, por las situaciones fácticas y probatorias que reposan en el expediente, el ICBF reglamentará un mecanismo para analizar el proceso y darle el aval a la autoridad administrativa para la ampliación del término. 
Cuando se trata de procesos administrativos de restablecimiento de derechos de niños, niñas, adolescentes y adultos con discapacidad en los cuales se hubiere superado la vulneración de derechos, transitoriamente se continuará con la prestación del servicio de la modalidad de protección cuando se requiera, hasta tanto la entidad correspondiente del</t>
    </r>
    <r>
      <rPr>
        <b/>
        <sz val="10"/>
        <color theme="1"/>
        <rFont val="Calibri"/>
        <family val="2"/>
        <scheme val="minor"/>
      </rPr>
      <t xml:space="preserve"> Sistema Nacional de Bienestar Familiar</t>
    </r>
    <r>
      <rPr>
        <sz val="10"/>
        <color theme="1"/>
        <rFont val="Calibri"/>
        <family val="2"/>
        <scheme val="minor"/>
      </rPr>
      <t xml:space="preserve"> garantice la prestación del servicio de acuerdo con sus competencias legales. 
En los casos en que se otorgue el aval, la autoridad administrativa emitirá una resolución motivada decretando la ampliación del término y relacionando el acervo documental que soporta esta decisión. </t>
    </r>
  </si>
  <si>
    <t xml:space="preserve">COMPROMISOS AGENTES DEL SNBF 
(En cuanto a la garantía de los derechos de los niños, niñas y adolescentes y el fortalecimiento familiar)
LEY 1955 DE 2019 " “POR EL CUAL SE EXPIDE EL PLAN NACIONAL DE DESARROLLO 2018-2022 “PACTO POR COLOMBIA, PACTO POR LA EQUIDAD”.
</t>
  </si>
  <si>
    <t>Implementar la Política Nacional de Infancia y adolescencia 2018-2030 (PNIA). Esta actividad deberá concluirse en el tercer trimestre de 2019.</t>
  </si>
  <si>
    <t>Armonizar las líneas de políticas relacionadas con el trabajo infantil, la ESCNNA, el reclutamiento, el embarazo adolescente, y la Política Pública Nacional de Apoyo y Fortalecimiento a las Familias, entre otras (gráfica III-4).</t>
  </si>
  <si>
    <r>
      <rPr>
        <b/>
        <sz val="11"/>
        <color theme="1"/>
        <rFont val="Calibri"/>
        <family val="2"/>
        <scheme val="minor"/>
      </rPr>
      <t xml:space="preserve">III. Pacto por la equidad: </t>
    </r>
    <r>
      <rPr>
        <sz val="11"/>
        <color theme="1"/>
        <rFont val="Calibri"/>
        <family val="2"/>
        <scheme val="minor"/>
      </rPr>
      <t xml:space="preserve">política social moderna centrada en la familia, eficiente, de calidad y conectada a mercados.
</t>
    </r>
    <r>
      <rPr>
        <b/>
        <sz val="11"/>
        <color theme="1"/>
        <rFont val="Calibri"/>
        <family val="2"/>
        <scheme val="minor"/>
      </rPr>
      <t>Línea G: Juventud naranja: todos los talentos
cuentan para construir país</t>
    </r>
  </si>
  <si>
    <t>Objetivo 1. Transición armónica de la infancia a la juventud</t>
  </si>
  <si>
    <t>Elaborar un documento de política en el que  formularán una estrategia de transición de la niñez a la juventud, eincluya la transformación del modelo de protección del adolescente trabajador hacia uno que promueva su desarrollo integral, vincule las estrategias de inclusión social y productiva, las rutas de acceso a la educación posmedia, los contratos de aprendizaje, la inclusión social de las niñas, niños y adolescentes con discapacidad, de acuerdo con el Pacto por la Inclusión de Todas las personas con Discapacidad.</t>
  </si>
  <si>
    <t>Colombia Joven, MinTrabajo, el SENA, MinEducación, Prosperidad Social y el ICBF</t>
  </si>
  <si>
    <t>Desarrollar una estrategia de desarrollo naranja para la prevención de vulneraciones y el fortalecimiento familiar. 
Se estructurará una Estrategia de Desarrollo Naranja que partirá de los programas del ICBF, y realizará tránsitos con la oferta de Colciencias, Coldeportes, y el Ministerio de Cultura, además de la existente en los territorios. En la adolescencia, los programas de infancia y adolescencia del ICBF incluirán un componente de desarrollo de competencias transversales y socioemocionales, y realizará tránsitos con la oferta del MinTrabajo y el SENA.</t>
  </si>
  <si>
    <t>ICBF, Colciencias, Coldeportes, MinCultura</t>
  </si>
  <si>
    <t>MinTrabajo, SENA</t>
  </si>
  <si>
    <t>Objetivo 2. Garantizar el tránsito de los jóvenes de la educación media a la educación superior, técnica y tecnológica para promover la movilidad social y el cierre de brechas</t>
  </si>
  <si>
    <t>Fortalecer el acceso de los jóvenes a la educación media con calidad, el impulso a una educación superior incluyente y la ampliación de cobertura del Programa Jóvenes en Acción.
Prosperidad Social ampliará la cobertura del programa y beneficiará a 500.000 jóvenes adicionales en el siguiente cuatrienio, de acuerdo con la demanda del mercado laboral y la oferta de
formación y educación, incrementando la permanencia en estos programas y fortaleciendo las competencias socioemocionales que faciliten su inserción social y laboral.</t>
  </si>
  <si>
    <t>367-368</t>
  </si>
  <si>
    <t>Mineducación, SENA, Prosperidad Social</t>
  </si>
  <si>
    <t>Omar Casas
Rocío Aranguren
Diana Cristina Hernández</t>
  </si>
  <si>
    <r>
      <t>Objetivo 3. Fortalecer la calidad y la pertinencia de la educación
acorde a las expectativas de desarrollo social y productivo -</t>
    </r>
    <r>
      <rPr>
        <b/>
        <sz val="11"/>
        <color theme="1"/>
        <rFont val="Calibri"/>
        <family val="2"/>
        <scheme val="minor"/>
      </rPr>
      <t>a) Fortalecimiento y articulación institucional para el diseño e
implementación de la política de formación del talento humano</t>
    </r>
  </si>
  <si>
    <t>Crear el Subsistema de la Formación para el Trabajo, constituido por toda aquella oferta de educación y formación técnica y vocacional que da respuesta a las ocupaciones requeridas en el mundo laboral.</t>
  </si>
  <si>
    <t>Mintrabajo</t>
  </si>
  <si>
    <t>Liderar la construcción de una plataforma de información en el marco del Sistema Nacional de Cualificaciones, la cual debe proporcionar información a los individuos, empresas y proveedores de educación y formación para el trabajo sobre el contexto laboral.</t>
  </si>
  <si>
    <t>Direccionar y promover la gestión y formación por competencias en ámbitos empresariales. Se hará especial énfasis en esquemas de formación dual, se apoyarán las unidades vocacionales de aprendizaje en empresa (UVAES) y las diversas prácticas de los aprendices en ámbitos laborales.</t>
  </si>
  <si>
    <t>Facilitar las transiciones laborales de los jóvenes, a través de prácticas laborales para que estos adquieran experiencia laboral relacionada con su campo de  estudio, reduciendo las brechas de empleabilidad.</t>
  </si>
  <si>
    <t>Promover el desarrollo de prácticas laborales en otros niveles de formación como los programas de educación para el trabajo y desarrollo humano, así como los programas de formación profesional integral del Sena.</t>
  </si>
  <si>
    <t>SENA</t>
  </si>
  <si>
    <t>Juan Felipe Gómez, Omar Casas, Diana Cristina Hernández</t>
  </si>
  <si>
    <t>Definir una estrategia para cualificar los programas de articulación que se desarrollan en la educación media en las zonas rurales, con el propósito de ofrecer formación pertinente para los jóvenes del campo, que sirva para la profundización de competencias más  acordes con sus intereses y las necesidades del entorno.</t>
  </si>
  <si>
    <t>MinTrabajo, MinAgricultura, MinEducación,Prosperidad Social, el Sena</t>
  </si>
  <si>
    <t>Juan Felipe Gómez, Omar Casas, Rocío Aranguren, Diana Cristina Hernández</t>
  </si>
  <si>
    <t>Promover la formación en habilidades digitales básicas y herramientas, aplicaciones y contenidos que permitan dar uso productivo del entorno digital para solucionar sus problemas, generar ingresos y desarrollar sus actividades diarias</t>
  </si>
  <si>
    <t>Impulsar estrategias para reducir barreras para la adquisición de bienes y servicios digitales, generar habilidades digitales transversales a toda la población y productivas con enfoque regional, que reconozcan la diversidad tanto cultural como geográfica y que promuevan el desarrollo de ecosistemas de emprendimiento digital en los territorios</t>
  </si>
  <si>
    <t>Fortalecer y simplificar servicios de interacción con el Estado (trámites) por canales digitales; y, por último, generar confianza hacia el entorno digital mediante estrategias sobre seguridad digital.</t>
  </si>
  <si>
    <r>
      <t xml:space="preserve">Objetivo 4. Promover la inclusión productiva de los jóvenes </t>
    </r>
    <r>
      <rPr>
        <b/>
        <sz val="11"/>
        <color theme="1"/>
        <rFont val="Calibri"/>
        <family val="2"/>
        <scheme val="minor"/>
      </rPr>
      <t>- a) Fortalecer programas para la vinculación laboral de los jóvenes</t>
    </r>
  </si>
  <si>
    <t>Desarrollar la correspondiente reglamentación para que las Cajas de Compensación Familiar destinen los recursos necesarios del Fondo de Solidaridad de Fomento al Empleo y Protección al Cesante (FOSFEC)</t>
  </si>
  <si>
    <t>Promover, a través del Programa Estado Joven, prácticas laborales en entidades públicas del orden nacional y territorial ampliándolo a otros niveles de formación como formación para el trabajo y desarrollo humano, y programas de formación profesional integral del SENA.</t>
  </si>
  <si>
    <t>Juan Felipe Gómez
Omar Casas
Diana Cristina Hernández</t>
  </si>
  <si>
    <t>Diseñar servicios especializados de gestión de colocación de empleo, en el marco del Modelo de Inclusión Laboral, con el propósito de motivar a las mujeres jóvenes a ampliar sus procesos de búsqueda de empleo y se capaciten en sectores tradicionalmente masculinizados como la construcción, la agricultura y la industria (línea B del Pacto por la Igualdad de la Mujer).</t>
  </si>
  <si>
    <t>MinTrabajo, SENA, Unidad del Servicio Público de Empleo</t>
  </si>
  <si>
    <t>Juan Felipe Gómez
Omar Casas
Diana Cristina Hernández
María Paola Tovar</t>
  </si>
  <si>
    <t>Rediseñar el Programa 40.000 Primeros Empleos, a partir de las recomendaciones presentadas por la evaluación de su impacto, con el fin de seguir fortaleciendo los programas que mitiguen la barrera de la experiencia laboral en los jóvenes.</t>
  </si>
  <si>
    <t>Adelantar la formulación de la política de gestión en la provisión de bienes públicos rurales no sectoriales al desarrollo rural. Esta política incorpora la creación del Programa de Jóvenes Extensionistas Rurales. A su vez, pretende crear oportunidades a los jóvenes rurales e integración generacional para quienes decidan permanecer en el campo</t>
  </si>
  <si>
    <t>Minagricultura</t>
  </si>
  <si>
    <t>Juan Felipe Gómez
Diana Cristina Hernández
Ximena Zuliaga</t>
  </si>
  <si>
    <t>Objetivo 5. Implementar una estrategia dirigida a los jóvenes que desarrolle actividades para fortalecer los proyectos de vida, las habilidades socioemocionales, la innovación y el
liderazgo</t>
  </si>
  <si>
    <t>Coordinar técnicamente la implementación de SACÚDETE, una estrategia que busca contribuir al cierre de brechas y la equidad, mediante el acompañamiento y el acceso a la información y al conocimiento por parte de los jóvenes, preparándolos para asumir los retos y participar de las oportunidades que traen las nuevas economías en el marco de la Cuarta Revolución Industrial. La implementación de la estrategia SACÚDETE permitirá que los adolescentes desarrollen en forma integral talentos individuales a través del aprovechamiento del tiempo libre, la consolidación de los proyectos de vida y el fortalecimiento de lazos familiares y de capital social.</t>
  </si>
  <si>
    <t>MinCTI, MinJusticia, MinTrabajo, MinCultura, MinSalud, MinAmbiente, MinEducación,  MinTIC, MinAgricultura, DNP, Prosperidad Social, Colciencias, DANE , Sena, ICBF y Coldeportes.</t>
  </si>
  <si>
    <t>Articular acciones de la estrategia de desarrollo naranja, relacionada en la línea B del Pacto por la Equidad, liderada por el ICBF, con acciones con la estrategia SACÚDETE de tal manera que su oferta de servicios se articule con las de Colciencias, Coldeportes, el MinCultura y la propia del ICBF.</t>
  </si>
  <si>
    <t>ICBF , Colombia Joven</t>
  </si>
  <si>
    <t>Fortalecer los gobiernos locales en la identificación y generación de alertas en intentos de suicidio, violencias e intoxicaciones por sustancias psicoactivas, que permita reconocer a la población susceptible de ser vinculada a la
estrategia SACÚDETE.</t>
  </si>
  <si>
    <t>Janeth Alemán   
Diana Cristina Hernández</t>
  </si>
  <si>
    <t>Realizar en un marco de derechos y mediante la promoción de los derechos sexuales y reproductivos, de salud mental y convivencia y de hábitos saludables que eliminen prácticas nocivas, relaciones inequitativas, situaciones de violencia y contextos de vulnerabilidad.</t>
  </si>
  <si>
    <t>Incorporar al modelo de Servicios de Salud Amigables para Adolescentes y Jóvenes (SSAAJ) de MinSalud, la ampliación mediante servicios extramurales, de un componente de prevención y promoción dentro de los SACÚDETE, que consiste en el fomento del autocuidado, la sexualidad responsable y los derechos sexuales y reproductivos de los adolescentes y jóvenes para la toma de decisiones informadas.</t>
  </si>
  <si>
    <t>Apoyar en el marco de las intervenciones de la Gestión en Salud Pública y las Intervenciones Colectivasa, los SACÚDETE con información acerca de estrategias para el fomento de entornos saludables incluyentes, prácticas y hábitos saludables, establecimiento de redes  sociales, colectivas y familiares, significativas y de apoyo.</t>
  </si>
  <si>
    <t>Entes territoriales, Minsalud, ICBF</t>
  </si>
  <si>
    <r>
      <t xml:space="preserve">Objetivo 6. Fortalecer la institucionalidad construida para favorecer la inclusión social, económica y política de los jóvenes </t>
    </r>
    <r>
      <rPr>
        <b/>
        <sz val="11"/>
        <color theme="1"/>
        <rFont val="Calibri"/>
        <family val="2"/>
        <scheme val="minor"/>
      </rPr>
      <t>-a) Instancias y herramientas para la política de juventud</t>
    </r>
  </si>
  <si>
    <t>Fortalecer la oferta juvenil, de manera que deberán garantizar la inclusión de jóvenes en los programas que, por su objeto, permitan su participación o crear programas específicos en la materia. Así mismo, deberán divulgar la información correspondiente a través de Colombia Joven, y establecer indicadores frente al particular, reportar la información al DNP y Colombia Joven.</t>
  </si>
  <si>
    <t>MinInterior, MinJusticia, MinAgricultura, MinEducación,
MinSalud, MinTrabajo, MinTIC, MinCultura, MinCTI, Cancillería, MinAmbiente, DNP,
Prosperidad Social, Colciencias, DANE, Sena, ICBF y Coldeportes</t>
  </si>
  <si>
    <t>Dinamizar el funcionamiento del Sistema Nacional de Juventud, a través de la puesta en marcha del Consejo Nacional de Políticas Públicas de Juventud, instancia encargada de articular la definición, seguimiento y evaluación de las políticas de prevención, protección, promoción y garantía de los derechos de los y las jóvenes a nivel Nacional.</t>
  </si>
  <si>
    <t>Colombia Joven, DNP</t>
  </si>
  <si>
    <t>Coordinar la elaboración de un documento de política pública que contenga los lineamientos políticos, sociales, económicos y culturales que permitan el goce efectivo de los derechos de los jóvenes y fortalezca su participación en los diversos escenarios.</t>
  </si>
  <si>
    <t>Diseñar e implementar un Sistema de Seguimiento a la Juventud, que tendrá como propósito identificar las trayectorias educativas, laborales y servicios de bienestar familiar, mediante la articulación de registros administrativos de diferentes instituciones que conduzcan a la construcción de una política pública cada vez más pertinente para los jóvenes. Para efectos del análisis de la información que arroje el Sistema de Seguimiento a la Juventud, se establecerán alianzas con actores de la academia, del sector privado y de cooperación internacional, y se desarrollará en el marco del Sistema Nacional de Cualificaciones en lo que respecta a las trayectorias educativas y laborales.</t>
  </si>
  <si>
    <t>MinTrabajo, MinEducación, ICBF, Colombia Joven</t>
  </si>
  <si>
    <t>Diana Cristina Hernández
Juan Felipre Gómez</t>
  </si>
  <si>
    <t>Promover la generación de empleo para la población joven sin experiencia laboral a través de su vinculación en entidades públicas cuando estas adelanten modificaciones a su panta de personal.</t>
  </si>
  <si>
    <t>Observaciones</t>
  </si>
  <si>
    <t>Compromisos Plan Nacional de Desarrollo 2018-2022. Línea A y Línea G</t>
  </si>
  <si>
    <t>NA</t>
  </si>
  <si>
    <t>#2</t>
  </si>
  <si>
    <t xml:space="preserve"> SNBF</t>
  </si>
  <si>
    <t>Fortalecer el acompañamiento a familias para la prevención de violencias que afecten a las niñas y los niños.</t>
  </si>
  <si>
    <t>OBJETIVOS SNBF</t>
  </si>
  <si>
    <t>1mer trimestre</t>
  </si>
  <si>
    <t>Niñez</t>
  </si>
  <si>
    <t>Dir Planeación y Dir SNBF</t>
  </si>
  <si>
    <t xml:space="preserve">Protección </t>
  </si>
  <si>
    <t xml:space="preserve">Subdirección </t>
  </si>
  <si>
    <t>Plan Nacional de Desarrollo - Cruce DSNBF</t>
  </si>
  <si>
    <t>Compromiso</t>
  </si>
  <si>
    <t>Instancia</t>
  </si>
  <si>
    <t>Comité Ejecutivo
Consejo Nacional de Política Social</t>
  </si>
  <si>
    <t>Crear un subsistema de protección de derechos.
Implementar este subsistema de protección en municipios y departamentos.</t>
  </si>
  <si>
    <t>Mesa de niñez indígena</t>
  </si>
  <si>
    <t xml:space="preserve">Fortalecer los canales de diálogo intercultural con las comunidades y autoridades étnicas, con el fin de crear e implementar concertadamente un enfoque dirigido a estos, en el Sistema de Responsabilidad Penal para Adolescentes (SRPA).
Construir una ruta integral de atenciones para esta población que vincule su derecho a la reparación, fortalezca los mecanismos de acceso a la justicia, junto con el MinJusticia y promueva su participación en los entornos donde transcurre su vida. Se partirá de los aprendizajes realizados en la Política de Estado para el Desarrollo Integral de la Primera Infancia. </t>
  </si>
  <si>
    <t>Mesa de niñez indígena
Sistema Nacional de Coordinación del SRPA</t>
  </si>
  <si>
    <t>Mesa de niñez migrante</t>
  </si>
  <si>
    <t>CIETI
Comité ESCNNA
Mesa de familia</t>
  </si>
  <si>
    <t>Desarrollar un plan de acción que compromete a los agentes del SNBF, los cuales adecuarán su oferta con relación a la atención integral,  en el marco de la PNIA 2018-2030</t>
  </si>
  <si>
    <t>Comité Ejecutivo</t>
  </si>
  <si>
    <t>Desarrollar los instrumentos de política requeridos en el marco de la Estrategia de Prevención del Embarazo en la Adolescencia y vincular la atención integral señalada en esta línea, realizando énfasis en la ruralidad.</t>
  </si>
  <si>
    <t>Comisión de derechos sexuales y reproductivos</t>
  </si>
  <si>
    <t xml:space="preserve">Implementar la Política Nacional de Infancia y adolescencia 2018-2030 (PNIA). Esta actividad deberá concluirse en el tercer trimestre de 2019.
Desarrollar rutas integrales de atención nacional y territorial, en el marco de la Política Nacional de Infancia y adolescencia 2018-2030 (PNIA).
Definir la oferta programática intersectorial, </t>
  </si>
  <si>
    <t>Comité ejecutivo</t>
  </si>
  <si>
    <t>Mesa de familia</t>
  </si>
  <si>
    <t>Crear una mesa técnica nacional y consolidar las mesas locales de infancia, adolescencia y fortalecimiento familiar, para la implementación de la política bajo coordinación de Prosperidad Social y el ICBF, en el marco del SNBF.
Ejercer la secretaría técnica de estas instancias y liderar con los demás agentes del SNBF las acciones para la creación, implementación y seguimiento de programas y proyectos orientados a fomentar las relaciones democráticas entre los miembros de las familias, fortalecer en valores, ética y ciudadanía, con cero tolerancia a la violencia doméstica.</t>
  </si>
  <si>
    <t>Consejo Nacional de Discapacidad</t>
  </si>
  <si>
    <t>Definir metas e indicadores de impacto,  de la PNIA 2018-2030 (PNIA).</t>
  </si>
  <si>
    <t>Desarrollar un modelo de gestión territorial para la implementación de las políticas públicas dirigidas al desarrollo integral de la niñez y las familias, y las estrategias planteadas en este PND. Este modelo se enfocará en los
departamentos, las principales ciudades capitales y los municipios priorizados en el desarrollo de este PND, con enfoque territorial y conexión a la ruralidad. 
Impulsar las decisiones que desarrollen las capacidades institucionales, técnicas y financieras de los gobiernos territoriales, además de su liderazgo y autonomía, para lo cual se vinculará a las acciones de la línea D del Pacto por la Descentralización - Gobiernos territoriales capaces y efectivos: fortalecimiento institucional y modernización para la descentralización efectiva y responsable.</t>
  </si>
  <si>
    <t>Mesa nacional de gasto</t>
  </si>
  <si>
    <t>Mesa SUIN
Comité ejecutivo</t>
  </si>
  <si>
    <t>Promover un diálogo internacional y un intercambio de experiencias que fortalezcan la implementación de las políticas de niñez, familias y este PND.
Crear una red nacional para el intercambio de saberes sobre estos temas</t>
  </si>
  <si>
    <t>Adelantar las acciones necesarias para la articulación y coordinación interinstitucional con el Sistema Nacional de Bienestar Familiar (SNBF), con un enfoque de interseccionalidad y de derechos humanos para la transversalización del enfoque de discapacidad y la inclusión en las acciones efectivas dirigidas a niñas, niños y adolescentes con discapacidad en el CONPES, para la transición de la infancia a la juventud que se establece en el Pacto por la equidad de este PND.</t>
  </si>
  <si>
    <t>La Consejería Presidencial para la Participación de las Personas con Discapacidad como
el ente rector del Sistema Nacional de Discapacidad (SND)</t>
  </si>
  <si>
    <t>La Consejería Presidencial para la Niñez y Adolescencia, el Ministerio del Interior como Secretaría Técnica del CND, el Ministerio de Educación Nacional, el Departamento para la
Prosperidad Social y el Instituto Colombiano de Bienestar Familiar (ICBF)</t>
  </si>
  <si>
    <t>Consejo Nacional de Discapacidad
Comité ejecutivo</t>
  </si>
  <si>
    <t>El MinEducación</t>
  </si>
  <si>
    <t>ICBF, SNBF</t>
  </si>
  <si>
    <t>Consejo Nacional de Discapacidad
Comité Ejecutivo
Mesa de Género
UARIV
CIPI
Consejo Nacional de Adulto Mayor</t>
  </si>
  <si>
    <t>La Consejería Presidencial para la Participación de las Personas con Discapacidad como el ente rector del Sistema Nacional de Discapacidad (SND),</t>
  </si>
  <si>
    <t>Consejería Presidencial para la Equidad de la Mujer, MinInterior como Secretaría Técnica
del CND, MinTrabajo, MinSalud, DPS y el ICBF</t>
  </si>
  <si>
    <t>Realizar los ajustes pertinentes para el desarrollo de las acciones intersectoriales en las entidades territoriales en dialogo con las comunidades y autoridades étnicas para la implementación de las Semillas de Vida en el marco de lo que está definido para esta en los marcos normativos y políticos vigentes y de lo dispuesto en los planes de vida de los pueblos y comunidades étnicas sobre cuidado y desarrollo infantil.</t>
  </si>
  <si>
    <t>Todas las entidades</t>
  </si>
  <si>
    <t>Acompañar, en el marco del modelo de gestión territorial, planteado en los capítulos correspondientes de este Plan Nacional de Desarrollo, a las entidades territoriales y a las comunidades y autoridades étnicas en la gestión interinstitucional e intersectorial de las atenciones priorizadas en el marco de la atención integral a la primera infancia, infancia y adolescencia con enfoque diferencial étnico. Dicho acompañamiento se hará a partir de procesos de asistencia y cooperación técnica y de acuerdo con los lineamientos metodológicos que establezcan para ese fin.</t>
  </si>
  <si>
    <t>Instituciones e instancias
competentes del SNBF y de la CIPI</t>
  </si>
  <si>
    <t>EL ICBF</t>
  </si>
  <si>
    <t>Entidades del SNBF</t>
  </si>
  <si>
    <t>Implementar de rutas de atención en salud diferenciadas con enfoque diferencial étnico.</t>
  </si>
  <si>
    <t xml:space="preserve">Diseñar e implementar un programa para mujeres y jóvenes en formación política, derechos de las mujeres y juventud.
 </t>
  </si>
  <si>
    <t>Comisión Nacional de Mujeres Indígenas (CNMI)
Mesa de niñez indígena</t>
  </si>
  <si>
    <t>Min
Interior y la Escuela Superior de
Administración Pública (ESAP)</t>
  </si>
  <si>
    <t>la Consejería Presidencial para la Equidad de Mujer (CPEM), Colombia Joven y el ICBF</t>
  </si>
  <si>
    <t>Garantizar la concertación con la Comisión Nacional de Mujeres Indígenas (CNMI) de las acciones de política pública dirigidas a la primera infancia, infancia y adolescencia de los pueblos indígenas.</t>
  </si>
  <si>
    <t>Mesa de niñez indígena
Comisión Nacional de Mujeres Indígenas (CNMI)</t>
  </si>
  <si>
    <t xml:space="preserve">El ICBF </t>
  </si>
  <si>
    <t>Comisión Nacional de Mujeres Indígenas (CNMI)</t>
  </si>
  <si>
    <t>Mesa de niñez indígena
UARIV
Mesa ESCNNA</t>
  </si>
  <si>
    <t>CISAN</t>
  </si>
  <si>
    <t>Fortalecer las redes familiares y comunitarias para la prevención de violencias sexual, intrafamiliar, matrimonio infantil y uniones tempranas, en el marco del Plan de Cuidado para la Vida Colectiva de los Pueblos Indígenas, en coordinación con la CNMI</t>
  </si>
  <si>
    <t>Mesa de niñez indígena
Mesa ESCNNA</t>
  </si>
  <si>
    <t xml:space="preserve">Construir de manera concertada con la CNMI del Capítulo Indígena de la Política Nacional de Infancia y adolescencia, en el marco de la cual se trabajaran las líneas de política Pública de: Trabajo infantil y Protección al adolescente trabajador y la línea de la Política Pública para Prevención y Erradicación de la explotación sexual comercial de Niñas, Niños y Adolescentes. </t>
  </si>
  <si>
    <t xml:space="preserve">Mesa de niñez indígena
Mesa técnica de la PNIA
Comisión Nacional de Mujeres Indígenas (CNMI)
CIETI
Comité ESCNNA
</t>
  </si>
  <si>
    <t>Comisión Nacional de Mujeres Indígenas (CNMI)
Mesa técnica de la PNIA
MinTrabajo</t>
  </si>
  <si>
    <t>Construir de manera concertada con la CNMI del Capítulo Indígena de la Política Pública Nacional de Apoyo y Fortalecimiento a las Familias 2011-2024, es responsabilidad del Ministerio de Salud o quien haga sus veces, como rector de la Política.</t>
  </si>
  <si>
    <t>Constituir una mesa técnica, para la construcción de un módulo indígena de la Encuesta  Nacional de Situación Nutricional de Colombia (ENSIN) donde se definan conjuntamente las preguntas, diseño de la muestra y aspectos operativos.</t>
  </si>
  <si>
    <t>Mesa de niñez indígena
Comité Ejecutivo</t>
  </si>
  <si>
    <t>El ICBF, MinSalud y las organizaciones indígenas de la MPC</t>
  </si>
  <si>
    <t xml:space="preserve">Comisión de Derechos Humanos de los Pueblos Indígenas (CDDHHPI) y la Comisión Nacional
de Mujeres Indígenas (CNMI) </t>
  </si>
  <si>
    <t xml:space="preserve">La Consejería Presidencial de Derechos Humanos CPDDHH en articulación con la Comisión de Derechos Humanos de los Pueblos Indígenas (CDDHHPI) y la Comisión Nacional de Mujeres Indígenas (CNMI) </t>
  </si>
  <si>
    <t>Ministerio del Interior, a la Consejería  Presidencial para la Equidad de la Mujer (CPEM), la Unidad para la Atención y Reparación Integral a las Víctimas (UARIV), al Instituto Colombiano
de Bienestar Familiar (ICBF), al Ministerio de Salud, a Ministerio
de Trabajo y demás entidades competentes</t>
  </si>
  <si>
    <t>Desarrollar, desde la modalidad de atención a las familias y comunidades de grupos étnicos, actividades con las familias que fortalezcan la pervivencia física y cultural del Pueblo Rrom, a través de la Modalidad Territorios Étnicos con Bienestar en la vigencia 2019 y para las  vigencias 2020-2021, la atención se desarrollará de acuerdo con la modalidad definida para la atención de los grupos étnicos del país.</t>
  </si>
  <si>
    <t>Garantizar la participación del Pueblo Rrom con base en la normatividad vigente, en la construcción del Plan Nacional de Seguridad Alimentaria y Nutricional, implementando talleres de seguridad alimentaria en el marco de los encuentros comunitarios de Territorios Étnicos con Bienestar</t>
  </si>
  <si>
    <t>CIPI
Mesa de niñez afro
Espacio nacional de consulta previa, a través de la comisión correspondiente</t>
  </si>
  <si>
    <t>Mesa de niñez afro
Espacio nacional de consulta previa, a través de la comisión correspondiente</t>
  </si>
  <si>
    <t>Fomentar en el marco de la CIPI, el acceso a servicios de educación inicial con enfoque diferencial étnico de las comunidades negras, afrocolombianas, raizales y palenqueras. Para el caso del ICBF, esta acción se adelantará en concordancia con los criterios de focalización establecidos para tal fin.</t>
  </si>
  <si>
    <t xml:space="preserve">CIPI
Mesa de niñez afro
</t>
  </si>
  <si>
    <t>El ICBF y el Ministerio de Educación
Nacional</t>
  </si>
  <si>
    <t>Mesa de niñez afro
Mesa técnica PNIA
Espacio nacional de consulta previa, a través de la comisión correspondiente</t>
  </si>
  <si>
    <t>Espacio nacional de consulta previa, a través de la comisión correspondiente</t>
  </si>
  <si>
    <t>Garantizar en el proceso de la formulación de la Política Pública de juventud, la construcción de un capítulo para los jóvenes de las comunidades Negras, Afrocolombianas, Raizales y  Palenqueras.</t>
  </si>
  <si>
    <t>Mesa de niñez afro
Mesa técnica política de juventud</t>
  </si>
  <si>
    <t>Colombia
Joven y Ministerio del Interior</t>
  </si>
  <si>
    <t>Mesa de niñez afro</t>
  </si>
  <si>
    <t>Garantizar el desarrollo del Programa Generaciones Étnicas con Bienestar o la modalidad que lo reemplace, en el marco de la política de infancia y adolescencia con enfoque diferencial étnico, en los territorios priorizados, buscando fortalecer la cobertura de acuerdo con la disponibilidad de recursos para las comunidades negras, afrocolombianas, raizales y palenqueras.</t>
  </si>
  <si>
    <t>Mesa técnica PNIA</t>
  </si>
  <si>
    <t>CISAN
Espacio nacional de consulta previa, a través de la comisión correspondiente</t>
  </si>
  <si>
    <t>Incluir, el enfoque diferencial étnico de las comunidades negras, afrocolombianas, raizales y palenqueras, en la implementación del programa para el fortalecimiento de las capacidades de las familias de los niños, niñas y adolescentes en Proceso Administrativo de Restablecimiento de Derechos (PARD) y Sistema de Responsabilidad Penal Adolescente (SRPA).</t>
  </si>
  <si>
    <t>Articular con el ICBF, en el marco del SNBF, las acciones de inclusión social en el marco de la atención integral para niñas y niños con discapacidad desde la primera infancia hasta la adolescencia, que se establecen en la línea "Primero las niñas y los niños: desarrollo integral desde la primera infancia a la adolescescencia" del presente plan.</t>
  </si>
  <si>
    <t>Comisión Intersectorial del Sistema de Cuidado</t>
  </si>
  <si>
    <t>El Departamento Nacional de Planeación (DNP),</t>
  </si>
  <si>
    <t>Consolidar y fortalecer los sistemas de información de las personas sujetas de cuidado y de las personas cuidadoras. Se requiere sistematizar la información para identificar a la población objetivo del sistema de cuidado, lo que contribuirá a un adecuado diseño de la oferta de servicios, prestaciones y regulaciones que harán parte del sistema.</t>
  </si>
  <si>
    <t>El Sistema Nacional de Bienestar Familiar (SNBF), la Comisión Intersectorial
para la Atención a la Primera Infancia, el Sistema Nacional de Discapacidad (SND), el
Sistema Nacional de Atención y Reparación Integral a las Víctimas (SNARIV), el
Consejo Nacional del Adulto Mayor, y las que se propongan</t>
  </si>
  <si>
    <t>Consejería Presidencial para la Equidad de la Mujer (CPEM) y el Departamento
Nacional de Estadística (DANE)</t>
  </si>
  <si>
    <t xml:space="preserve">El Sistema Nacional de Bienestar Familiar (SNBF), </t>
  </si>
  <si>
    <t>Ministerio de Salud y Protección Social (MinSalud), la Consejería Presidencial para la Equidad de la Mujer (CPEM) y el Departamento Nacional de Planeación (DNP)</t>
  </si>
  <si>
    <t>Identificar los territorios más afectados por prácticas nocivas, relacionadas con el MI y las UT, priorizando los procesos y estrategias para la atención integral de las niñas, niños y adolescentes, de modo que sea imprescindible el diseño de estadísticas, investigaciones, conocimientos y evidencias sobre estas prácticas nocivas. (Vinculo a la línea A del Pacto por la Equidad.)</t>
  </si>
  <si>
    <t>Impulsar la ley que elimine del Código Civil la excepción que permite que personas menores de edad puedan contraer matrimonio con autorización de sus padres, madres o tutores, de manera que se penalicen las acciones que induzcan a las niñas y adolescentes a esta práctica nociva y otras derivadas de esta.</t>
  </si>
  <si>
    <t>Fortalecer el acceso a la justicia de las niñas, niños, adolescentes y las familias de manera diferenciada en el marco de la estrategia relacionada con la creación del subsistema de protección de derechos que prevenga las violencias y las situaciones de vulneración de derechos de los niños, niñas y adolescentes, el cual está contemplado en la línea A del Pacto por la Equidad.</t>
  </si>
  <si>
    <t>Promover la transformación de los imaginarios culturales de discriminación, violencia, explotación y abuso de las niñas, niños y las adolescentes, y el potenciamiento de sus trayectorias de vida, a través de la vinculación de población en riesgo a la estrategia del Programa Desarrollo Naranja del componente de atención integral desde la primera infancia hasta la adolescencia, mediante la ampliación de los logros y la vinculación de las familias, el cual está contemplado en la línea A del Pacto por la Equidad.</t>
  </si>
  <si>
    <t>Coordinar y fortalecer la estrategia de prevención de embarazo en la infancia y la adolescencia con énfasis en la ruralidad, a través de un documento de política pública que incluya un plan de acción y seguimiento, que contribuirá al desarrollo integral de las niñas niños y adolescentes, para lo cual podrá contar con la concurrencia de las entidades territoriales que incluyan las respectivas acciones en sus planes de desarrollo. Este documento de política pública deberá incluir estrategias para el fortalecimiento de los Servicios de Salud amigables para adolescentes y jóvenes, estrategias de acompañamiento a madres y padres adolescentes y estrategias de prevención de violencias basadas en género. Esta Estrategia se aborda en el componente de atención integral desde la primera infancia hasta la adolescencia, al ampliar logros mediante la vinculación de las familias, lo cual está contemplado en la línea A del Pacto por la Equidad.</t>
  </si>
  <si>
    <t>Mesa PNIA</t>
  </si>
  <si>
    <t>El ICBF, Minsalud, el Ministerio de Educación (MinEducación), el Ministerio de Cultura
(MinCultura), el Departamento Administrativo para la Prosperidad Social (Prosperidad Social)
y la CPEM</t>
  </si>
  <si>
    <t>Generar diálogos para la transformación de prácticas como la mutilación genital en niñas y adolescentes</t>
  </si>
  <si>
    <t>Mesa violencias
Mesa niñez indígena</t>
  </si>
  <si>
    <t>MinSalud y el ICBF y la asistencia técnica de
la CPEM.</t>
  </si>
  <si>
    <t>Generar en los entornos y en la promoción de territorios de protección integral, mecanismos para que las comunidades identifiquen y reporten situaciones sobre prácticas nocivas contra las niñas, niños y adolescentes de manera diferenciada. Esto se desarrollará en coordinación con la línea A del Pacto por la Equidad.</t>
  </si>
  <si>
    <t>Mesa violencias</t>
  </si>
  <si>
    <t>Fortalecer la educación sexual y el respeto por los derechos sexuales y reproductivos de las mujeres</t>
  </si>
  <si>
    <t>Mesa convivencia escolar</t>
  </si>
  <si>
    <t>Diseñar una propuesta de política para la prevención y sanción de violencia sexual contra las mujeres, niño, niñas y adolescentes. También adaptará los lineamientos y diseñará herramientas metodológicas de prevención de la violencia sexual en mujeres, niños, niñas y adolescentes, según las particularidades de los territorios.</t>
  </si>
  <si>
    <t xml:space="preserve">EL Ministerio de Justicia y del Derecho </t>
  </si>
  <si>
    <t>Impulsar un documento de política social para la prevención del Matrimonio Infantil (MI) y las Uniones Tempranas (UT), como prácticas nocivas que tienen otros efectos adversos en el desarrollo de la persona.</t>
  </si>
  <si>
    <t>XII. Pacto por la equidad de oportunidades para grupos étnicos: indígenas, negros, afrocolombianos, raizales, palenqueros y Rrom</t>
  </si>
  <si>
    <t>863-864</t>
  </si>
  <si>
    <t>Diseñar e implementar un modelo de atención integral étnico para los niños, las niñas, los adolescentes y las familias de estas comunidades, que permita la llegada a territorios dispersos o de difícil acceso de manera articulada y pertinente. El modelo se construirá de manera conjunta con las comunidades, empezando con un ejercicio piloto con los cuatro
pueblos de la Sierra Nevada de Santa Marta.</t>
  </si>
  <si>
    <t>Diseñar e implementar un modelo de atención integral étnico para los niños, las niñas, los adolescentes y las familias de estas comunidades, que permita la llegada a territorios dispersos o de difícil acceso de manera articulada y pertinente. El modelo se construirá de manera conjunta con las comunidades, empezando con un ejercicio piloto con los cuatro pueblos de la Sierra Nevada de Santa Marta.</t>
  </si>
  <si>
    <t>Realizar las gestiones necesarias para la articulación del SND con las acciones de cuidado establecidas en el Pacto de Equidad para las Mujeres de este Plan y el Sistema Nacional de Bienestar Familiar, el Sistema Nacional de Atención y Reparación Integral a las Víctimas, la Comisión Intersectorial para la Atención Integral de la Primera Infancia y el Consejo Nacional de Adulto Mayor, de manera que se fortalezca la oferta de cuidado de las personas con discapacidad, en particular para aquellas que tengan dependencia funcional. Así mismo, promoverá que las acciones dirigidas para la equidad de género y la inclusión social y productiva de las personas cuidadoras que desarrollará el Sistema de Cuidado en los distintos momentos del curso de vida, que reconoce tanto a quienes reciben cuidado como a las personas que lo proveen, sean efectivas para las personas que ejercen labores de cuidado de las PcD.</t>
  </si>
  <si>
    <t>1001-1002</t>
  </si>
  <si>
    <t>Objetivo 1. Política Pública Nacional de Discapacidad e
Inclusión social (PPDIS)
d) Fortalecer las capacidades para la articulación interinstitucional e
intersectorial del SND con otros sistemas nacionales</t>
  </si>
  <si>
    <t>Objetivo 3. Aumentar la atención integral de los niños con pertenencia étnica desde la primera infancia hasta la adolescencia,  particularmente en la ruralidad y en los territorios de difícil acceso, y propender por la armonización en la definición de las atenciones priorizadas, con lo dispuesto en los planes de vida de los pueblos y comunidades étnicas sobre cuidado y desarrollo infantil</t>
  </si>
  <si>
    <t>Objetivo 4. Mejorar la situación nutricional de los grupos étnicos en el país, especialmente la de la niñez indígena, junto con los sistemas de información del estado nutricional para
grupos étnicos</t>
  </si>
  <si>
    <t>874-875</t>
  </si>
  <si>
    <t>Realizar una caracterización sobre las  vulneraciones de los derechos de la mujer, juventud y niñez indígena, la cual tendrá en cuenta las fuentes secundarias que sean pertinentes.</t>
  </si>
  <si>
    <t>MinInterior 
ESAP</t>
  </si>
  <si>
    <t xml:space="preserve">MinInterior 
ICBF
Consejería Presidencial para la Mujer
Colombia Joven
</t>
  </si>
  <si>
    <t>Concertar con la MPC con base en la normatividad vigente y el enfoque de derechos un capítulo indígena en el Plan Nacional de Seguridad Alimentaria y Nutricional</t>
  </si>
  <si>
    <t>Concertar en el marco de la MPC las acciones concretas para pueblos indígenas en la implementación de la línea de política para la prevención del reclutamiento, uso, utilización y violencia sexual de niños, niñas y adolescentes, acorde a la diversidad cultural de los pueblos indígenas.</t>
  </si>
  <si>
    <t>876-877</t>
  </si>
  <si>
    <t>Consejería Presidencial para la Equidad de Mujer (CPEM)
Colombia Joven 
ICBF</t>
  </si>
  <si>
    <t xml:space="preserve">MinInterior 
ICBF
Consejería Presidencial para la Mujer (CPEM)
Colombia Joven
</t>
  </si>
  <si>
    <t>MinSalud
ICBF
Sistema Nacional de Discapacidad
Comisión Nacional de Mujeres Indígenas (CNMI)</t>
  </si>
  <si>
    <t>Formular programas de atención integral para la población indígena con discapacidad, en el marco de las competencias y compromisos sectoriales.</t>
  </si>
  <si>
    <t>Comisión Nacional de Mujeres Indígenas (CNMI)
Mesa de niñez indígena
Consejo de Discapacidad</t>
  </si>
  <si>
    <t xml:space="preserve">MinInterior 
</t>
  </si>
  <si>
    <t>ICBF
MInSalud</t>
  </si>
  <si>
    <t>El ICBF
MinSalud
Organizaciones indígenas de la MPC</t>
  </si>
  <si>
    <t>Convocar, en el marco del Sistema Nacional de Información de Derechos Humanos (SNIDH) y Derecho Internacional Humanitario (DIH) para la definición e implementación de rutas de prevención, atención de todos los tipos de violencia y el restablecimiento de los derechos individuales y colectivos de mujer, familia y generación.</t>
  </si>
  <si>
    <r>
      <t xml:space="preserve">B. Capítulo de grupos indígenas.
</t>
    </r>
    <r>
      <rPr>
        <b/>
        <sz val="11"/>
        <color theme="1"/>
        <rFont val="Calibri"/>
        <family val="2"/>
        <scheme val="minor"/>
      </rPr>
      <t>Eje "Mujer familia y generación"</t>
    </r>
  </si>
  <si>
    <r>
      <t xml:space="preserve">B. Capítulo de grupos indígenas.
</t>
    </r>
    <r>
      <rPr>
        <b/>
        <sz val="11"/>
        <color theme="1"/>
        <rFont val="Calibri"/>
        <family val="2"/>
        <scheme val="minor"/>
      </rPr>
      <t>Eje "Gobierno propio"</t>
    </r>
  </si>
  <si>
    <r>
      <t xml:space="preserve">B. Capítulo de grupos indígenas.
</t>
    </r>
    <r>
      <rPr>
        <b/>
        <sz val="11"/>
        <color theme="1"/>
        <rFont val="Calibri"/>
        <family val="2"/>
        <scheme val="minor"/>
      </rPr>
      <t>Eje "Armonía y equilibrio para la defensa de la vida"</t>
    </r>
  </si>
  <si>
    <t>C. Capítulo de Rrom</t>
  </si>
  <si>
    <t>Garantizar la participación del Pueblo Rrom con base en la normatividad vigente, en la construcción del Plan Nacional de Seguridad Alimentaria y Nutricional, implementando talleres de seguridad alimentaria en el marco de los encuentros comunitarios de Territorios Étnicos con Bienestar.</t>
  </si>
  <si>
    <t>Adecuar en un espacio técnico,  las líneas de acción reconociendo e incorporando la perspectiva de diversidad y enfoque diferencial de las comunidades negras, afrocolombianas, raizales y palenqueras, en la implementación, seguimiento y evaluación de la política pública de primera infancia.</t>
  </si>
  <si>
    <t>Concertar con el Espacio Nacional de Consulta Previa, con base en la normatividad vigente y el enfoque de derechos, un capítulo para las comunidades negras, afrocolombianas, raizales y palenqueras en el Plan Nacional de Seguridad Alimentaria y Nutricional.</t>
  </si>
  <si>
    <t>Trabajar en un espacio técnico, el desarrollo del capítulo étnico afro de la política pública de infancia y adolescencia.</t>
  </si>
  <si>
    <t>D. Capítulo de comunidades negras,
afrocolombianas, raizales y palenqueras</t>
  </si>
  <si>
    <t>ICBF
SNBF</t>
  </si>
  <si>
    <t>Concertar con el espacio nacional de consulta previa, a través de la comisión correspondiente, en un espacio técnico, los componentes técnicos de los programas de promoción y prevención étnicos de las Direcciones de Niñez y Adolescencia, Familias y Comunidades, que atienden población negra, afrocolombiana, raizal y palenquera.</t>
  </si>
  <si>
    <t>Entidades de la CISAN</t>
  </si>
  <si>
    <t xml:space="preserve">CIPI
SNBF
</t>
  </si>
  <si>
    <t xml:space="preserve">ICBF
MinEducación
</t>
  </si>
  <si>
    <t xml:space="preserve">ICBF
</t>
  </si>
  <si>
    <t>Colombia Joven  Ministerio del Interior</t>
  </si>
  <si>
    <t>Garantizar la implementación de una oferta de acompañamiento familiar y comunitario con enfoque diferencial étnico, en los 32 Departamentos y el Distrito de Bogotá, buscando fortalecer la cobertura de acuerdo a la disponibilidad de recursos para las comunidades negras,  afrocolombianas, raizales y palenqueras.</t>
  </si>
  <si>
    <t>Consejería Presidencial para la Participación de las Personas con Discapacidad como
el ente rector del Sistema Nacional de Discapacidad (SND)</t>
  </si>
  <si>
    <t>Consejería Presidencial para la Niñez y Adolescencia   Mininterior 
MinEducación 
Prosperidad Social
ICBF</t>
  </si>
  <si>
    <t>Consejería Presidencial para la Participación de las Personas con Discapacidad como el ente rector del Sistema Nacional de Discapacidad (SND),</t>
  </si>
  <si>
    <t>Consejería Presidencial para la Equidad de la Mujer
MinInterior 
MinTrabajo
MinSalud
DPS
ICBF</t>
  </si>
  <si>
    <t>Crear la Comisión Intersectorial del Sistema de Cuidado y la hoja de ruta de trabajo con el fin articular y coordinar la oferta entre distintos actores responsables del cuidado en Colombia. Esta comisión contará con la participación de diferentes entidades del orden nacional. Debido a que el cuidado es uno de los aspectos centrales para el fortalecimiento de los sistemas de protección social, es esencial que se constituya en un marco para las instancias y sistemas existentes que tienen dentro de sus competencias la atención a los distintos grupos poblacionales, los cuales requieren cuidado (primera infancia, infancia y adolescencia, personas con discapacidad y dependencia funcional, adultos mayores).</t>
  </si>
  <si>
    <t>Coordinar la formulación de una política pública de cuidado a través de la cual se fortalecerá la equidad de género para las mujeres y se reducirá la carga de cuidado que recae sobre la mujer.</t>
  </si>
  <si>
    <t>Fortalecer el mecanismo nacional y el mecanismo territorial para el abordaje integral de las violencias basadas en género, con el fin de articular los espacios de coordinación intersectorial para la atención de las diferentes formas de violencia contra la mujer. Estos mecanismos interinstitucionales e intersectoriales garantizarán una atención integral a las víctimas, mediante procesos de prevención, atención, acceso a la justicia y la articulación de los sistemas de información existentes sobre violencias de género (SIVIGE y SINEVIG).</t>
  </si>
  <si>
    <t>MinSalud
ICBF 
Autoridades judiciales nacionales</t>
  </si>
  <si>
    <t>Consejería Presidencial para la Equidad de la Mujer (CPEM)</t>
  </si>
  <si>
    <r>
      <t xml:space="preserve">
</t>
    </r>
    <r>
      <rPr>
        <b/>
        <sz val="11"/>
        <color theme="1"/>
        <rFont val="Calibri"/>
        <family val="2"/>
        <scheme val="minor"/>
      </rPr>
      <t xml:space="preserve">Línea A: </t>
    </r>
    <r>
      <rPr>
        <sz val="11"/>
        <color theme="1"/>
        <rFont val="Calibri"/>
        <family val="2"/>
        <scheme val="minor"/>
      </rPr>
      <t xml:space="preserve">Fortalecimiento de la institucionalidad
de género para las mujeres en Colombia
Objetivo 2. Crear una articulación que permita consolidar y
fortalecer la coordinación interinstitucional e intersectorial en
temas de género para las mujeres.
</t>
    </r>
    <r>
      <rPr>
        <b/>
        <sz val="11"/>
        <color theme="1"/>
        <rFont val="Calibri"/>
        <family val="2"/>
        <scheme val="minor"/>
      </rPr>
      <t>e)</t>
    </r>
    <r>
      <rPr>
        <sz val="11"/>
        <color theme="1"/>
        <rFont val="Calibri"/>
        <family val="2"/>
        <scheme val="minor"/>
      </rPr>
      <t xml:space="preserve"> Creación del mecanismo intersectorial para el abordaje integral de las
violencias de género</t>
    </r>
  </si>
  <si>
    <t>Las instancias existentes en el marco del sistema de protección social para el cuidado,
como son el Sistema Nacional de Bienestar Familiar (SNBF), la Comisión Intersectorial
para la Atención a la Primera Infancia, el Sistema Nacional de Discapacidad (SND), el
Sistema Nacional de Atención y Reparación Integral a las Víctimas (SNARIV), el
Consejo Nacional del Adulto Mayor, y las que se propongan, con la asistencia técnica
de la Consejería Presidencial para la Equidad de la Mujer (CPEM) y el Departamento
Nacional de Estadística (DANE)</t>
  </si>
  <si>
    <r>
      <rPr>
        <b/>
        <sz val="11"/>
        <color theme="1"/>
        <rFont val="Calibri"/>
        <family val="2"/>
        <scheme val="minor"/>
      </rPr>
      <t>Línea C:</t>
    </r>
    <r>
      <rPr>
        <sz val="11"/>
        <color theme="1"/>
        <rFont val="Calibri"/>
        <family val="2"/>
        <scheme val="minor"/>
      </rPr>
      <t xml:space="preserve"> El cuidado, una apuesta de
articulación y corresponsabilidad.
Objetivo 1. Desarrollar una política pública de cuidado que
contemple la articulación y coordinación de sistemas e
instancias interinstitucionales que atiendan poblaciones
sujetas de cuidado y de las personas cuidadoras</t>
    </r>
  </si>
  <si>
    <t>MinSalud
CPEM
DNP</t>
  </si>
  <si>
    <t>1041-1042</t>
  </si>
  <si>
    <t>MinJusticia</t>
  </si>
  <si>
    <t>ICBF
MinSalud
MinEducación
Prosperidad Social
CPEM</t>
  </si>
  <si>
    <t>Generar diálogos para la transformación de prácticas como la mutilación genital en niñas y adolescentes.</t>
  </si>
  <si>
    <t>ICBF
MinSalud
MinEducación
CPEM</t>
  </si>
  <si>
    <t>Generar en el marco de la consolidación del Sistema Nacional de Convivencia Escolar rutas y atenciones territoriales para la prevención, atención y seguimiento a uniones maritales tempranas y violencia basada en género</t>
  </si>
  <si>
    <t>Diseñar una propuesta de política para la prevención y sanción de violencia sexual contra las mujeres, niño, niñas y adolescentes. También adaptar los lineamientos y diseñar herramientas metodológicas de prevención de la violencia sexual en mujeres, niños, niñas y adolescentes, según las particularidades de los territorios.</t>
  </si>
  <si>
    <r>
      <rPr>
        <b/>
        <sz val="11"/>
        <color theme="1"/>
        <rFont val="Calibri"/>
        <family val="2"/>
        <scheme val="minor"/>
      </rPr>
      <t xml:space="preserve">Línea A: </t>
    </r>
    <r>
      <rPr>
        <sz val="11"/>
        <color theme="1"/>
        <rFont val="Calibri"/>
        <family val="2"/>
        <scheme val="minor"/>
      </rPr>
      <t>Fortalecimiento de la institucionalidad
de género para las mujeres en Colombia
Objetivo 2. Crear una articulación que permita consolidar y
fortalecer la coordinación interinstitucional e intersectorial en
temas de género para las mujeres.
d) Consolidar y fortalecer la coordinación interinstitucional e intersectorial
para la implementación de las acciones dirigidas al cuidado</t>
    </r>
  </si>
  <si>
    <t xml:space="preserve">XIV. Pacto de equidad para las mujeres
</t>
  </si>
  <si>
    <r>
      <rPr>
        <b/>
        <sz val="11"/>
        <color theme="1"/>
        <rFont val="Calibri"/>
        <family val="2"/>
        <scheme val="minor"/>
      </rPr>
      <t>Línea F</t>
    </r>
    <r>
      <rPr>
        <sz val="11"/>
        <color theme="1"/>
        <rFont val="Calibri"/>
        <family val="2"/>
        <scheme val="minor"/>
      </rPr>
      <t xml:space="preserve">. Derecho de las mujeres a una vida libre de violencias.
Objetivo 2. Fortalecer la institucionalidad encargada de la prevención, atención y protección de las mujeres
víctimas de la violencia de género.
</t>
    </r>
    <r>
      <rPr>
        <b/>
        <sz val="11"/>
        <color theme="1"/>
        <rFont val="Calibri"/>
        <family val="2"/>
        <scheme val="minor"/>
      </rPr>
      <t>d)</t>
    </r>
    <r>
      <rPr>
        <sz val="11"/>
        <color theme="1"/>
        <rFont val="Calibri"/>
        <family val="2"/>
        <scheme val="minor"/>
      </rPr>
      <t xml:space="preserve"> Hacia la redefinición de una estrategia de convivencia pacífica y
seguridad ciudadana</t>
    </r>
  </si>
  <si>
    <r>
      <rPr>
        <b/>
        <sz val="11"/>
        <color theme="1"/>
        <rFont val="Calibri"/>
        <family val="2"/>
        <scheme val="minor"/>
      </rPr>
      <t>Línea E:</t>
    </r>
    <r>
      <rPr>
        <sz val="11"/>
        <color theme="1"/>
        <rFont val="Calibri"/>
        <family val="2"/>
        <scheme val="minor"/>
      </rPr>
      <t xml:space="preserve"> Promoción de los derechos sexuales y los derechos reproductivos para niñas, niños y adolescentes.
</t>
    </r>
    <r>
      <rPr>
        <b/>
        <sz val="11"/>
        <color theme="1"/>
        <rFont val="Calibri"/>
        <family val="2"/>
        <scheme val="minor"/>
      </rPr>
      <t xml:space="preserve">Objetivo 2. </t>
    </r>
    <r>
      <rPr>
        <sz val="11"/>
        <color theme="1"/>
        <rFont val="Calibri"/>
        <family val="2"/>
        <scheme val="minor"/>
      </rPr>
      <t xml:space="preserve">Promover la educación para la sexualidad, que garantice el acceso a información veraz, oportuna y de calidad para niñas, niños y adolescentes.
</t>
    </r>
    <r>
      <rPr>
        <b/>
        <sz val="11"/>
        <color theme="1"/>
        <rFont val="Calibri"/>
        <family val="2"/>
        <scheme val="minor"/>
      </rPr>
      <t xml:space="preserve">a) </t>
    </r>
    <r>
      <rPr>
        <sz val="11"/>
        <color theme="1"/>
        <rFont val="Calibri"/>
        <family val="2"/>
        <scheme val="minor"/>
      </rPr>
      <t>Educación sexual para la prevención de Uniones Tempranas (UT)</t>
    </r>
  </si>
  <si>
    <r>
      <rPr>
        <b/>
        <sz val="11"/>
        <color theme="1"/>
        <rFont val="Calibri"/>
        <family val="2"/>
        <scheme val="minor"/>
      </rPr>
      <t>Línea E:</t>
    </r>
    <r>
      <rPr>
        <sz val="11"/>
        <color theme="1"/>
        <rFont val="Calibri"/>
        <family val="2"/>
        <scheme val="minor"/>
      </rPr>
      <t xml:space="preserve"> Promoción de los derechos sexuales y los derechos reproductivos para niñas, niños y adolescentes.
</t>
    </r>
    <r>
      <rPr>
        <b/>
        <sz val="11"/>
        <color theme="1"/>
        <rFont val="Calibri"/>
        <family val="2"/>
        <scheme val="minor"/>
      </rPr>
      <t xml:space="preserve">Objetivo 1. </t>
    </r>
    <r>
      <rPr>
        <sz val="11"/>
        <color theme="1"/>
        <rFont val="Calibri"/>
        <family val="2"/>
        <scheme val="minor"/>
      </rPr>
      <t xml:space="preserve">Reducir las prácticas nocivas relacionadas con el
matrimonio infantil (MI) o las uniones tempranas (UT)
</t>
    </r>
    <r>
      <rPr>
        <b/>
        <sz val="11"/>
        <color theme="1"/>
        <rFont val="Calibri"/>
        <family val="2"/>
        <scheme val="minor"/>
      </rPr>
      <t xml:space="preserve">a) </t>
    </r>
    <r>
      <rPr>
        <sz val="11"/>
        <color theme="1"/>
        <rFont val="Calibri"/>
        <family val="2"/>
        <scheme val="minor"/>
      </rPr>
      <t>Promoción del bienestar de las niñas, niños y adolescentes en el marco
de la salud sexual y derechos sexuales y reproductivos</t>
    </r>
  </si>
  <si>
    <r>
      <rPr>
        <b/>
        <sz val="11"/>
        <color theme="1"/>
        <rFont val="Calibri"/>
        <family val="2"/>
        <scheme val="minor"/>
      </rPr>
      <t>Objetivo 5.</t>
    </r>
    <r>
      <rPr>
        <sz val="11"/>
        <color theme="1"/>
        <rFont val="Calibri"/>
        <family val="2"/>
        <scheme val="minor"/>
      </rPr>
      <t xml:space="preserve"> Cuidado para la inclusión social y productiva de las
PcD y las personas cuidadoras.
</t>
    </r>
    <r>
      <rPr>
        <b/>
        <sz val="11"/>
        <color theme="1"/>
        <rFont val="Calibri"/>
        <family val="2"/>
        <scheme val="minor"/>
      </rPr>
      <t>a)</t>
    </r>
    <r>
      <rPr>
        <sz val="11"/>
        <color theme="1"/>
        <rFont val="Calibri"/>
        <family val="2"/>
        <scheme val="minor"/>
      </rPr>
      <t xml:space="preserve"> Articulación del SND con otros sistemas e instancias intersectoriales</t>
    </r>
  </si>
  <si>
    <r>
      <rPr>
        <b/>
        <sz val="11"/>
        <color theme="1"/>
        <rFont val="Calibri"/>
        <family val="2"/>
        <scheme val="minor"/>
      </rPr>
      <t xml:space="preserve">Objetivo 2. </t>
    </r>
    <r>
      <rPr>
        <sz val="11"/>
        <color theme="1"/>
        <rFont val="Calibri"/>
        <family val="2"/>
        <scheme val="minor"/>
      </rPr>
      <t>Educación inclusiva para una efectiva inclusión social y productiva de las PcD</t>
    </r>
  </si>
  <si>
    <t>XIII. Pacto por la inclusión de todas las personas con discapacidad</t>
  </si>
  <si>
    <t>Fortalecer las redes familiares y comunitarias para la prevención de violencias sexual, intrafamiliar, matrimonio infantil y uniones tempranas, en el marco del Plan de Cuidado para la Vida Colectiva de los Pueblos Indígenas, en coordinación con la CNMI.</t>
  </si>
  <si>
    <t>Realizar las gestiones necesarias para la articulación del SND con las acciones de cuidado establecidas en el Pacto de Equidad para las Mujeres de este Plan y el Sistema Nacional de Bienestar Familiar, el Sistema Nacional de Atención y Reparación Integral a las Víctimas, la Comisión Intersectorial para la Atención Integral de la Primera Infancia y el Consejo Nacional de Adulto Mayor, de manera que se fortalezca la oferta de cuidado de las personas con discapacidad, en particular para aquellas que tengan dependencia funcional. Así mismo, promover que las acciones dirigidas para la equidad de género y la inclusión social y productiva de las personas cuidadoras que desarrollará el Sistema de Cuidado en los distintos momentos del curso de vida, que reconoce tanto a quienes reciben cuidado como a las personas que lo proveen, sean efectivas para las personas que ejercen labores de cuidado de las PcD</t>
  </si>
  <si>
    <t>Mesa técnica subsistema de protección
Comité Ejecutivo</t>
  </si>
  <si>
    <t>Mesa de niñez indígena
Mesa afro
Mesa de familia</t>
  </si>
  <si>
    <t>Desarrollar lineamientos para que en las intervenciones urbanas integrales y en el desarrollo de los territorios rurales se incorpore una dimensión asociada a la niñez y a las familias, en línea con el Pacto por la Descentralización, para lo cual se considerarán iniciativas sugeridas por la OCDE, como la experiencia italiana (Tonucci, 2016).</t>
  </si>
  <si>
    <t>Consolidar, en el  marco de la Mesa Nacional de Gasto en Niñez del SNBF, sus acciones y promover prácticas de revisión de gasto, modelos multicriterio para la priorización de inversiones y mecanismos de financiación y cofinanciación de las acciones entre Nación y territorio.</t>
  </si>
  <si>
    <t>Mesa nacional de participación
Mesa territoriales de participación de NNA</t>
  </si>
  <si>
    <t>Mesa de niñez indígena
Mesa de niñez afro
CIPI</t>
  </si>
  <si>
    <t xml:space="preserve">Comité Ejecutivo
Mesa de niñez indígena
Mesa de niñez afro
</t>
  </si>
  <si>
    <t>Mesa técnica dela política de apoyo y fortalecimiento a las familias
Mesa de niñez indígena</t>
  </si>
  <si>
    <t>Articular con el ICBF, en el marco del SNBF, las acciones de inclusión social en el marco de la atención integral para niñas y niños con discapacidad desde la primera infancia hasta la adolescencia, que se establecen en la línea "Primero las niñas y los niños: desarrollo integral desde la primera infancia a la adolescencia" del presente plan.</t>
  </si>
  <si>
    <t>Objetivos y Estrategias</t>
  </si>
  <si>
    <t>Responsables ICBF</t>
  </si>
  <si>
    <t>Responsable Comité Ejecutivo SNBF</t>
  </si>
  <si>
    <t>DSNBF</t>
  </si>
  <si>
    <t>DNIA</t>
  </si>
  <si>
    <t>PS</t>
  </si>
  <si>
    <t>DP</t>
  </si>
  <si>
    <t>DPLANEACION</t>
  </si>
  <si>
    <t>SG</t>
  </si>
  <si>
    <t>MINSALUD</t>
  </si>
  <si>
    <t>CPJ</t>
  </si>
  <si>
    <t>MEN</t>
  </si>
  <si>
    <t>DPI</t>
  </si>
  <si>
    <t xml:space="preserve">DN </t>
  </si>
  <si>
    <t>DFC</t>
  </si>
  <si>
    <t>Fortalecer los programas para la infancia y adolescencia del ICBF, los cuales tendrán una visión de desarrollo naranja, es decir, centrados en el descubrimiento y desarrollo de talentos o vocaciones. Estos estarán en armonía con la jornada única, tendrán enfoque diferencial, y componentes de prevención de vulneraciones y fortalecimiento familiar. Así mismo, el ICBF buscará que estos sean permanentes a lo largo del curso de vida y estén diseñados de acuerdo con el escenario no convencional anteriormente definido.</t>
  </si>
  <si>
    <t>DN</t>
  </si>
  <si>
    <t>ALIANZA</t>
  </si>
  <si>
    <t>PS/ICBF</t>
  </si>
  <si>
    <t xml:space="preserve">Consolidar las acciones para la promoción, prevención y atención integral, asociadas a la salud mental de la  niñez. Promover pautas sobre estilos de vida saludable y buenos hábitos de descanso y sueño. </t>
  </si>
  <si>
    <t>Impulsarán acciones para una buena salud mental de los trabajadores responsables de la atención de la niñez.</t>
  </si>
  <si>
    <t>SG
SECRETARIA GENERAL</t>
  </si>
  <si>
    <t>MinVivienda, SNBF, CIPI</t>
  </si>
  <si>
    <t>CPNIA</t>
  </si>
  <si>
    <t>SNBF, Prosperidad Social, CIPI, DNP</t>
  </si>
  <si>
    <t>OAJ</t>
  </si>
  <si>
    <t>DNP, ICBF, SNBF, Cancillería</t>
  </si>
  <si>
    <t>La estrategia de desarrollo naranja contará con una evaluación de impacto por parte del DNP y un seguimiento constante a indicadores de efectividad.</t>
  </si>
  <si>
    <t>Emplear modelos de identificación anticipada de vulneraciones (big data), en forma tal que permita realizar abordajes estructurales y estratégicos sobre la situación de la niñez. Para esto, el subsistema de protección creará un sistema de información que permita hacer seguimiento a los casos y vincular la información de las familias. El ICBF liderará este proceso, en el marco del SNBF y quedará vinculado a la línea L de este Pacto de la Equidad.</t>
  </si>
  <si>
    <t xml:space="preserve">Implementar, en el marco de la política de atención integral en salud las acciones que garanticen la gestión del riesgo, la promoción y prevención, así como la prestación de los servicios de salud a niños, niñas y adolescentes, con énfasis en detección temprana y la atención oportuna de los eventos en salud asociados a vulneraciones de derechos. </t>
  </si>
  <si>
    <t>El subsistema de protección de derechos contribuirá en las acciones para superar la malnutrición en el país, de la línea D de este Pacto por la Equidad.</t>
  </si>
  <si>
    <t xml:space="preserve">Diseñar e implementar un nuevo esquema de atención a la niñez en el subsistema de protección, de manera que se garantice su desarrollo integral y se generen eficiencias en la atención, dado su carácter de servicio público esencial. </t>
  </si>
  <si>
    <t>En este se transformarán los servicios de apoyo y  fortalecimiento a las familias, con el fin de avanzar hacia la desinstitucionalización de las niñas, niños y adolescentes.</t>
  </si>
  <si>
    <t>Gestión Humana</t>
  </si>
  <si>
    <r>
      <rPr>
        <b/>
        <sz val="12"/>
        <color theme="1"/>
        <rFont val="Garamond"/>
        <family val="1"/>
      </rPr>
      <t>1. Pacto por la legalidad:</t>
    </r>
    <r>
      <rPr>
        <sz val="12"/>
        <color theme="1"/>
        <rFont val="Garamond"/>
        <family val="1"/>
      </rPr>
      <t xml:space="preserve"> seguridad efectiva y justicia transparente para que todos vivamos con libertad y en democracia </t>
    </r>
  </si>
  <si>
    <r>
      <t xml:space="preserve">Objetivo 7. </t>
    </r>
    <r>
      <rPr>
        <b/>
        <sz val="12"/>
        <color theme="1"/>
        <rFont val="Garamond"/>
        <family val="1"/>
      </rPr>
      <t xml:space="preserve">Sistema de Responsabilidad Penal Adolescente.  </t>
    </r>
    <r>
      <rPr>
        <sz val="12"/>
        <color theme="1"/>
        <rFont val="Garamond"/>
        <family val="1"/>
      </rPr>
      <t>Fortalecer las capacidades del SRPA en el ámbito nacional y territorial para prevenir la vinculación de los adolescentes y jóvenes en la comisión de delitos, para implementar la justificia restaurativa, brinda una anteción integral a esta población que ingresa al Sistema, y generar procesos efectivos de resocialización.</t>
    </r>
  </si>
  <si>
    <r>
      <t xml:space="preserve">El MinJusticia, en coordinación con el ICBF y las demás entidades del SRPA, </t>
    </r>
    <r>
      <rPr>
        <sz val="12"/>
        <color rgb="FFFF0000"/>
        <rFont val="Garamond"/>
        <family val="1"/>
      </rPr>
      <t>fortalecerá la capacidad técnica</t>
    </r>
    <r>
      <rPr>
        <sz val="12"/>
        <color theme="1"/>
        <rFont val="Garamond"/>
        <family val="1"/>
      </rPr>
      <t xml:space="preserve"> de los operadores de las unidades de servicio que atienden medidas privativas y no privativas de libertad, para el cumplimiento de los estándares internacionales en materia de justicia juvenil</t>
    </r>
  </si>
  <si>
    <r>
      <t xml:space="preserve">El ICBF, en el marco del SRPA, generará </t>
    </r>
    <r>
      <rPr>
        <sz val="12"/>
        <color rgb="FFFF0000"/>
        <rFont val="Garamond"/>
        <family val="1"/>
      </rPr>
      <t>lineamientos</t>
    </r>
    <r>
      <rPr>
        <sz val="12"/>
        <color theme="1"/>
        <rFont val="Garamond"/>
        <family val="1"/>
      </rPr>
      <t xml:space="preserve"> para garantizar las condiciones de infraestructura del SRPA, que faciliten la aplicación del enfoque pedagógico y restaurativo, para la atención de los adolescentes en conflicto con la ley penal. </t>
    </r>
  </si>
  <si>
    <r>
      <rPr>
        <b/>
        <sz val="12"/>
        <color theme="1"/>
        <rFont val="Garamond"/>
        <family val="1"/>
      </rPr>
      <t>2. Pacto por el emprendimiento, la formalización y la productividad</t>
    </r>
    <r>
      <rPr>
        <sz val="12"/>
        <color theme="1"/>
        <rFont val="Garamond"/>
        <family val="1"/>
      </rPr>
      <t>: una economía dinámica, incluyente y sostenible que potencie todos nuestros talentos.</t>
    </r>
  </si>
  <si>
    <t>Objetivo 5. Destinar, al menos, el 50% de la inversión sectorial hacia la provisión de bienes y servicios públicos</t>
  </si>
  <si>
    <r>
      <t xml:space="preserve">MinAgricultura, en coordinación con otras entidades competentes, tales como MinComercio, MinTrabajo, la Superintendencia de Industria y Comercio (SIC), el </t>
    </r>
    <r>
      <rPr>
        <b/>
        <sz val="12"/>
        <color theme="1"/>
        <rFont val="Garamond"/>
        <family val="1"/>
      </rPr>
      <t>Instituto Colombiano de Bienestar Familiar (ICBF)</t>
    </r>
    <r>
      <rPr>
        <sz val="12"/>
        <color theme="1"/>
        <rFont val="Garamond"/>
        <family val="1"/>
      </rPr>
      <t>, Colombia Compra Eficiente (CCE), las entidades territoriales, entre otras,</t>
    </r>
    <r>
      <rPr>
        <sz val="12"/>
        <color rgb="FFFF0000"/>
        <rFont val="Garamond"/>
        <family val="1"/>
      </rPr>
      <t xml:space="preserve"> implementará instrumentos y servicios </t>
    </r>
    <r>
      <rPr>
        <sz val="12"/>
        <color theme="1"/>
        <rFont val="Garamond"/>
        <family val="1"/>
      </rPr>
      <t xml:space="preserve">que mejoren las condiciones de comercialización interna y externa de los productores (incluyendo aquellos de la ACFC), por medio de (1) la certificación en estándares exigidos y reconocidos en los mercados externos; (2) la declaración e implementación de denominaciones de origen; (3) el fomento de modelos de negocios que articulen pequeños y medianos productores con la agroindustria, a través de modelos de agricultura por contrato; (4) la promoción de circuitos cortos de comercialización (mercados campesinos, canastas digitales, compras públicas, oferta de alimentos, bienes y servicios de las organizaciones solidarias, etc.); (5) el fomento de alianzas productivas y la asociatividad; (6) el fomento al consumo de alimetnos con la marca "Producido en Colombia"; (7) el acceso a información específica de mercados, precios y costos de producción que garantice la interoperabilidad con otros sistemas. </t>
    </r>
  </si>
  <si>
    <t xml:space="preserve">Se continuará con la actualización de las colecciones bibliográficas de las bibliotecas públicas con materiales y contenidos impresos, audiovisuales y digitales, con énfasis
en la primera infancia, niñez y juventud, para acercarse a la recomendación de la Unesco de contar con dos libros por cada habitante. </t>
  </si>
  <si>
    <t>a. Objetivo 1. Generar condiciones para la creación,
circulación y acceso a la cultura en los territorios</t>
  </si>
  <si>
    <t>X. Pacto por la protección y promoción de
nuestra cultura y desarrollo de la economía
naranja A. Todos somos cultura: la esencia de un
país que se transforma desde los
territorios</t>
  </si>
  <si>
    <t>SGSECRETARIA GENERAL</t>
  </si>
  <si>
    <t>En atención a la Política de Primera Infancia "De Cero a Siempre", desde la perspectiva de los derechos culturales, se pasará de 970.000 usuarios en 2018 a 3.000.000 al final del cuatrienio en las plataformas Maguaré y MaguaRED, para garantizar el acceso temprano a la cultura, la promoción de la lectura y los lenguajes expresivos, y la valoración de la identidad cultural. Para lograrlo, se impulsará la creación de contenidos regionales en coordinación con los entes territoriales, que reconozcan la diversidad lingüística del
territorio nacional e impulsen la producción editorial regional.</t>
  </si>
  <si>
    <t xml:space="preserve">Los recursos que el ICBF destine a la atención de la niñez y el fortalecimiento familiar, podrán ser dispersados a través del uso de cuentas maestras, con el propósito de garantizar la transparencia y eficiencia en el uso de los recursos públicos. Las modalidades de atención a la primera infancia y de protección se consideran un servicio público esencial, en tanto garantizan el cuidado, la nutrición y promoción del desarrollo infantil, requiriendo acceso regular y continuo para la garantía de los derechos de la niñez </t>
  </si>
  <si>
    <t>3. Pacto por la equidad: política social moderna centrada en la familia, eficiente, de calidad y conectada a mercados</t>
  </si>
  <si>
    <t>Línea A. Primero las niñas y los niños: desarrollo integral desde la primera infancia hasta la adolescencia. Objetivo 1: Optimizar el diseño institucional que facilite la coordinación nacional y fortalezca las responsabilidad territoriales.</t>
  </si>
  <si>
    <t>DPCG/Sfinanciera</t>
  </si>
  <si>
    <r>
      <rPr>
        <b/>
        <sz val="12"/>
        <color theme="1"/>
        <rFont val="Garamond"/>
        <family val="1"/>
      </rPr>
      <t>Línea B</t>
    </r>
    <r>
      <rPr>
        <sz val="12"/>
        <color theme="1"/>
        <rFont val="Garamond"/>
        <family val="1"/>
      </rPr>
      <t xml:space="preserve">. Salud para todos con calidad y eficiencia, sostenible para todos. Objetivo 2: </t>
    </r>
    <r>
      <rPr>
        <b/>
        <sz val="12"/>
        <color theme="1"/>
        <rFont val="Garamond"/>
        <family val="1"/>
      </rPr>
      <t>Definir prioridades e implementar las intervenciones en salud pública, para la transformación de la calidad de vida con deberes y derechos.</t>
    </r>
  </si>
  <si>
    <r>
      <t xml:space="preserve">El DNP en conjunto con el MinSalud, MinEducación, DPS, ICBF, MinJusticia, MinCultura, MinTrabajo, Coldeportes y entre otras entidades involucradas </t>
    </r>
    <r>
      <rPr>
        <sz val="12"/>
        <color rgb="FFFF0000"/>
        <rFont val="Garamond"/>
        <family val="1"/>
      </rPr>
      <t xml:space="preserve">expedirán el CONPES de salud mental </t>
    </r>
    <r>
      <rPr>
        <sz val="12"/>
        <color theme="1"/>
        <rFont val="Garamond"/>
        <family val="1"/>
      </rPr>
      <t xml:space="preserve">el cual abordará de forma intersectorial la gestión integral para la salud mental para la población colombiana, haciendo énfasis en la prevención del suicidio, el consumo de sustancias psicoactivas, la violencia intrafamiliar y los trastornos mentales como la depresión y la demencia. </t>
    </r>
  </si>
  <si>
    <r>
      <rPr>
        <b/>
        <sz val="12"/>
        <color theme="1"/>
        <rFont val="Garamond"/>
        <family val="1"/>
      </rPr>
      <t>3. Pacto por la equidad:</t>
    </r>
    <r>
      <rPr>
        <sz val="12"/>
        <color theme="1"/>
        <rFont val="Garamond"/>
        <family val="1"/>
      </rPr>
      <t xml:space="preserve"> política social moderna centrada en la familia, eficiente, de calidad y conectada a mercados</t>
    </r>
  </si>
  <si>
    <r>
      <rPr>
        <b/>
        <sz val="12"/>
        <color theme="1"/>
        <rFont val="Garamond"/>
        <family val="1"/>
      </rPr>
      <t>Línea D</t>
    </r>
    <r>
      <rPr>
        <sz val="12"/>
        <color theme="1"/>
        <rFont val="Garamond"/>
        <family val="1"/>
      </rPr>
      <t xml:space="preserve">. Alianza por la seguridad alimentaria y la nutrición: ciudadanos con mentes y cuerpos sanos. Objetivo 3: </t>
    </r>
    <r>
      <rPr>
        <b/>
        <sz val="12"/>
        <color theme="1"/>
        <rFont val="Garamond"/>
        <family val="1"/>
      </rPr>
      <t xml:space="preserve">Lograr una alimentación adecuada y mejorar el estado nutricional de la población, en énfasis en La Guajira, Chocó y zonas dispersas. </t>
    </r>
  </si>
  <si>
    <r>
      <t xml:space="preserve">Favorecer el desarrollo integral en la primera infancia, se promoverán las </t>
    </r>
    <r>
      <rPr>
        <sz val="12"/>
        <color rgb="FFFF0000"/>
        <rFont val="Garamond"/>
        <family val="1"/>
      </rPr>
      <t>acciones</t>
    </r>
    <r>
      <rPr>
        <sz val="12"/>
        <color theme="1"/>
        <rFont val="Garamond"/>
        <family val="1"/>
      </rPr>
      <t xml:space="preserve"> para la</t>
    </r>
    <r>
      <rPr>
        <sz val="12"/>
        <color rgb="FFFF0000"/>
        <rFont val="Garamond"/>
        <family val="1"/>
      </rPr>
      <t xml:space="preserve"> promoción, protección y apoyo de la lactancia materna y fomento de la alimentación complementaria</t>
    </r>
    <r>
      <rPr>
        <sz val="12"/>
        <color theme="1"/>
        <rFont val="Garamond"/>
        <family val="1"/>
      </rPr>
      <t xml:space="preserve"> adecuada. </t>
    </r>
  </si>
  <si>
    <t xml:space="preserve">Se promoverá la creación de entornos alimentarios saludables y sostenibles, a través de acciones tales como la educación alimentaria y nutricional, la implementación de guías alimentarias basadas en alimentos para la población mayor de 2 años, la tienda escolar saludable, la regulación de la publicidad, la promoción y patrocinio de alimentos dirigida a menores de 18 años de edad y el etiquetado de alimentos que permita la elección adecuada por parte de los consumidores (mediante la formulación e implementación de directrices normativas que permitan regular la oferta de alimentos altos en azúcares, grasas saturadas y sodio/sal en los diferentes programas de apoyo alimentario del Estado). </t>
  </si>
  <si>
    <r>
      <t xml:space="preserve">Se </t>
    </r>
    <r>
      <rPr>
        <sz val="12"/>
        <color rgb="FFFF0000"/>
        <rFont val="Garamond"/>
        <family val="1"/>
      </rPr>
      <t>fortalecerán</t>
    </r>
    <r>
      <rPr>
        <sz val="12"/>
        <color theme="1"/>
        <rFont val="Garamond"/>
        <family val="1"/>
      </rPr>
      <t xml:space="preserve"> hábitos y estilos de vida salusables, enmarcados en los ODS (ODS2 y ODS3) a través de estrategia de información, educación y comunición (IED), como </t>
    </r>
    <r>
      <rPr>
        <sz val="12"/>
        <color rgb="FFFF0000"/>
        <rFont val="Garamond"/>
        <family val="1"/>
      </rPr>
      <t>guías alimentarias</t>
    </r>
    <r>
      <rPr>
        <sz val="12"/>
        <color theme="1"/>
        <rFont val="Garamond"/>
        <family val="1"/>
      </rPr>
      <t xml:space="preserve"> basadas en alimentos para la población colombiana mayor de 2 años y educación para la salud, estrategias que deben reconocer la diversidad alimentaria del país.</t>
    </r>
  </si>
  <si>
    <t xml:space="preserve">A través de estrategias como la fortificación de alimentos de consumo masivo, se promoverá el enriquecimiento de alimentos con micronutrientes en polvo, y la producción y distribución de alimentos de alto valor nutricional. También se contribuirá a la prevención y control de las deficiencias de vitaminas y minerales que afectan, principalmente, a las mujeres en gestación, y a los niños y niñas menores de 5 años de edad. </t>
  </si>
  <si>
    <r>
      <t xml:space="preserve">Se trabajará e </t>
    </r>
    <r>
      <rPr>
        <sz val="12"/>
        <color rgb="FFFF0000"/>
        <rFont val="Garamond"/>
        <family val="1"/>
      </rPr>
      <t>implementará la ruta de atención intersectorial de niños y niñas con desnutrición aguda.</t>
    </r>
    <r>
      <rPr>
        <sz val="12"/>
        <color theme="1"/>
        <rFont val="Garamond"/>
        <family val="1"/>
      </rPr>
      <t xml:space="preserve"> Esta ruta tendrá como horizonte el logro de la agenda 2030, que permite organizar las intervenciones en los territorios donde se presentan mayores tasas de mortalidad infantil por desnutrición (La Guajita, Chocó y zonas dispersas). Esto incluye la canalización para la atención en salud de niños, niñas menores de 5 años vinculados a la oferta del sector de la inclusión social, de tal forma que sean atendidos oportunamente por el sector salud. </t>
    </r>
  </si>
  <si>
    <t xml:space="preserve">Mejorar la focalización de la oferta institucional en los departamentos donde se presentan los resultados nutricionales más desfavorables, con énfasis en La Guajira, Chocó y zonas dispersas, a través de programas para mejorar la prevención de la desnutrición aguda en niños y niñas menores de 5 años, y el bajo peso en mujeres gestantes, principalmente de áreas rurales y rurales dispersas </t>
  </si>
  <si>
    <r>
      <rPr>
        <b/>
        <sz val="12"/>
        <color theme="1"/>
        <rFont val="Garamond"/>
        <family val="1"/>
      </rPr>
      <t>Línea D</t>
    </r>
    <r>
      <rPr>
        <sz val="12"/>
        <color theme="1"/>
        <rFont val="Garamond"/>
        <family val="1"/>
      </rPr>
      <t xml:space="preserve">. Alianza por la seguridad alimentaria y la nutrición: ciudadanos con mentes y cuerpos sanos. Objetivo 4: </t>
    </r>
    <r>
      <rPr>
        <b/>
        <sz val="12"/>
        <color theme="1"/>
        <rFont val="Garamond"/>
        <family val="1"/>
      </rPr>
      <t>establecer un mecanismo de articulación y gobernanza multinivel en torno a la SA</t>
    </r>
  </si>
  <si>
    <r>
      <rPr>
        <sz val="12"/>
        <color rgb="FFFF0000"/>
        <rFont val="Garamond"/>
        <family val="1"/>
      </rPr>
      <t>Construir el nuevo Plan Nacional de Seguridad Alimentaria y Nutricional,</t>
    </r>
    <r>
      <rPr>
        <sz val="12"/>
        <color theme="1"/>
        <rFont val="Garamond"/>
        <family val="1"/>
      </rPr>
      <t xml:space="preserve"> que será el derrotero de la Política Pública del país. De la mano con este proceso, se brindará asistencia técnica para el desarrollo de los planes territoriales de seguridad alimentaria y nutricional con enfoque diferencial, de acuerdo con las necesidades regionales, generando capacidad instalada. </t>
    </r>
  </si>
  <si>
    <r>
      <t xml:space="preserve">III. Pacto por la equidad: política social moderna centrada en la familia, eficiente, de calidad y conectada a mercados.
</t>
    </r>
    <r>
      <rPr>
        <b/>
        <sz val="11"/>
        <color theme="1"/>
        <rFont val="Calibri"/>
        <family val="2"/>
        <scheme val="minor"/>
      </rPr>
      <t>Línea A. Primero las niñas y los niños: desarrollo integral desde la primera infancia hasta la adolescencia</t>
    </r>
  </si>
  <si>
    <t>El ICBF en el marco del SNBF buscará que se implemente localmente la estrategia de desarrollo naranja y se focalice la niñez en condiciones de vulnerabilidad. Pg 447</t>
  </si>
  <si>
    <t>FALTA: MinEducación y el ICBF promoverán relaciones intergeneracionales en el contexto familiar y comunitario que favorezcan la participación de la niñez desde sus propios saberes y lenguajes, además de relaciones democráticas. Para la garantía de la participación de la primera infancia, infancia y la adolescencia en los distintos entornos donde transcurre su vida, se realizarán procesos de formación del talento humano en las entidades públicas. pg 245</t>
  </si>
  <si>
    <t>ok</t>
  </si>
  <si>
    <t>248
447</t>
  </si>
  <si>
    <t>Incluido en DNIA</t>
  </si>
  <si>
    <t>MinSalud, en coordinación con el ICBF, desarrollará los instrumentos de política requeridos en el marco de la Estrategia de Prevención del Embarazo en la Adolescencia y vincular la atención integral señalada en esta línea, realizando énfasis en la ruralidad.</t>
  </si>
  <si>
    <t>ok está</t>
  </si>
  <si>
    <t xml:space="preserve">ok </t>
  </si>
  <si>
    <t>Está en DNIA- Delitos adolescentes</t>
  </si>
  <si>
    <t>Anunciar en el CE 
Está pero de manera general en Consumo de SPA línea 5-16</t>
  </si>
  <si>
    <t>Lo tiene DNIA en su matriz</t>
  </si>
  <si>
    <t>Incluido en DNIA-salud mental</t>
  </si>
  <si>
    <t>ok está en trabajo infantil</t>
  </si>
  <si>
    <t>Ok está en trabajo infantil</t>
  </si>
  <si>
    <t>Mintrabajo, conjuntamente con las entidades que conforman el Comité Interinstitucional de Erradicación del Trabajo Infantil (CIETI), coordinará la implementación de la línea de Política Pública de Prevención y Erradicación del Trabajo Infantil y Protección Integral al Adolescente Trabajador, en el marco de la Política Publica de Infancia y Adolescencia. También brindará asistencia técnica a nivel nacional y territorial (línea B del Pacto por la
Equidad)</t>
  </si>
  <si>
    <t>Ok está en trabajo infantil y se incluyó como nueva en esta matriz</t>
  </si>
  <si>
    <t xml:space="preserve">Lo tiene la matriz de DNIA en asuntos étnicos. </t>
  </si>
  <si>
    <t>Está incluido en la matriz DNIA en asuntos étnicos</t>
  </si>
  <si>
    <t>Tema que podría estar incluido en matriz DNIA en Riesgos Digitales</t>
  </si>
  <si>
    <t>Incluido matriz DNIA</t>
  </si>
  <si>
    <t>A21. Garantizar el funcionamiento de la Mesa de Niñez indígena como instancia de concertación de los pueblos indígenas con el ICBF</t>
  </si>
  <si>
    <t>Se incluyó porque no lo tenía la matriz</t>
  </si>
  <si>
    <t>Ok está en matriz DNIA participación</t>
  </si>
  <si>
    <t>Ok está en matriz DNIA en Participación</t>
  </si>
  <si>
    <t>Ok está en DNIA Discapacidad</t>
  </si>
  <si>
    <t>x</t>
  </si>
  <si>
    <t>Ok está en trabajo infantil
Coordina Lorena incluye DP</t>
  </si>
  <si>
    <t>Implementar la Política Nacional de Infancia y adolescencia 2018-2030 (PNIA). Esta actividad deberá concluirse en el tercer trimestre de 2019 (Ruta Integral de Atenciones).</t>
  </si>
  <si>
    <t>ICBF-CPNyA</t>
  </si>
  <si>
    <t>MinTrabajo
DNSBF</t>
  </si>
  <si>
    <t>Anunciar en el CE 
Está pero de manera general en Consumo de SPA línea 5-16
DNIE se enfoca a la prevencion</t>
  </si>
  <si>
    <t>ICBF (DNIA-DP), MinTrabajo</t>
  </si>
  <si>
    <t>DNIA-DP</t>
  </si>
  <si>
    <t>Fortalecer los gobiernos locales en la identificación y generación de alertas en intentos de suicidio, violencias e intoxicaciones por sustancias psicoactivas, que permita reconocer a la población susceptible de ser vinculada a la estrategia SACÚDETE.</t>
  </si>
  <si>
    <t xml:space="preserve">MinSalud, Colombia Joven </t>
  </si>
  <si>
    <t>MinSalud, ICBF, MEN</t>
  </si>
  <si>
    <t>Entes territoriales, Minsalud, Colombia Joven</t>
  </si>
  <si>
    <t>Entidades públicas del orden nacional fortalecerán la oferta juvenil, de manera que deberán garantizar la inclusión de jóvenes en los programas que, por su objeto, permitan su participación o crear programas específicos en la materia. Así mismo, deberán divulgar la información correspondiente a través de Colombia Joven, y establecer indicadores frente al particular, reportar la información al DNP y Colombia Joven.</t>
  </si>
  <si>
    <t>ICBF-DNIA</t>
  </si>
  <si>
    <t>Mintrabajo, Minterior, ICBF</t>
  </si>
  <si>
    <t>Minterior, ICBF</t>
  </si>
  <si>
    <t>ICBF-PI,FYC</t>
  </si>
  <si>
    <t>ICBF
MinSalud
MinEducación
Prosperidad Social
CPEM
DNP</t>
  </si>
  <si>
    <t>DP-DNIA</t>
  </si>
  <si>
    <t>Prosperidad Social
MEN</t>
  </si>
  <si>
    <t xml:space="preserve">Vincular al subsistema de protección, la estrategia de desarrollo naranja. El Subsistema de Protección contará con profesionales en el ámbito psicosocial que permitan identificar y anticipar vulneraciones de derechos. </t>
  </si>
  <si>
    <t>Se fortalecerán y ampliarán los Equipos Móviles de Protección Integral (EMPI) del ICBF, de manera tal que se aborden las situaciones probables de vulneración de derechos, en cuanto permitan resolver situaciones en un ámbito previo, y enfocar a las defensorías y comisarías a los casos de vulneración de derechos. Se incorporará un enfoque de prevención de violencias en los programas de niñez, y en los de fortalecimiento familiar y comunitario.</t>
  </si>
  <si>
    <t>MinEducación y el ICBF promoverán relaciones intergeneracionales en el contexto familiar y comunitario que favorezcan la participación de la niñez desde sus propios saberes y lenguajes, además de relaciones democráticas. Para la garantía de la participación de la primera infancia, infancia y la adolescencia en los distintos entornos donde transcurre su vida, se realizarán procesos de formación del talento humano en las entidades públicas. pg 245</t>
  </si>
  <si>
    <t>ICBF-DFC
MEN</t>
  </si>
  <si>
    <t>En este esquema se transformarán los servicios de apoyo y  fortalecimiento a las familias, con el fin de avanzar hacia la desinstitucionalización de las niñas, niños y adolescentes.</t>
  </si>
  <si>
    <t xml:space="preserve">El ICBF diseñará e implementará un nuevo esquema de atención a la niñez en el subsistema de protección, de manera que se garantice su desarrollo integral y se generen eficiencias en la atención, dado su carácter de servicio público esencial. </t>
  </si>
  <si>
    <t>El ICBF promoverá la desinstitucionalización de la niñez, en particular: (1) evitará la institucionalización de los 0 a 3 años; (2) mediante la identificación de familias en riesgo y fortaleciéndolas; (3) la ubicación en medio institucional, únicamente cuando esa sea la última opción; (4) fortaleciendo las familias que han perdido el cuidado de sus hijos para que logren recuperarlo; (5) a través de la generación de lineamientos para organizaciones que desarrollen modalidades de institucionalización de la niñez, de manera que transiten a modalidades de acogimiento familiar (CNP, 2019).</t>
  </si>
  <si>
    <t>Se separó compromiso para diferencias DFC y DNYA (línea anterior 107)</t>
  </si>
  <si>
    <t>Crear capacidades técnicas y financieras para el desarrollo de la infraestructura y para el apoyo a los procesos de atención dirigidos a los adolescentes y jóvenes del SRPA, en el marco del fortalecimiento de los gobiernos territoriales.</t>
  </si>
  <si>
    <t>Ok está en trabajo infantil (matriz DNYA) y se incluyó como nueva en esta matriz</t>
  </si>
  <si>
    <t xml:space="preserve">Se continuará con la actualización de las colecciones bibliográficas de las bibliotecas públicas con materiales y contenidos impresos, audiovisuales y digitales, con énfasis en la primera infancia, niñez y juventud, para acercarse a la recomendación de la Unesco de contar con dos libros por cada habitante. </t>
  </si>
  <si>
    <t>Etiquetas de fila</t>
  </si>
  <si>
    <t>(en blanco)</t>
  </si>
  <si>
    <t>Total general</t>
  </si>
  <si>
    <t>Cuenta de Compromisos</t>
  </si>
  <si>
    <t>DNIA/DP</t>
  </si>
  <si>
    <t>DPLANEACION/ DSNBF</t>
  </si>
  <si>
    <t>Ok está en matriz DNYA en trabajo infantil</t>
  </si>
  <si>
    <t>Hablarlo con SNBF cómo van a participar ET, y cómo lograr concurrencia ET $</t>
  </si>
  <si>
    <r>
      <t xml:space="preserve">Contar, entre otros recursos, con los provenientes del fondo de explotación sexual,  para la </t>
    </r>
    <r>
      <rPr>
        <sz val="12"/>
        <color rgb="FFFF0000"/>
        <rFont val="Calibri"/>
        <family val="2"/>
        <scheme val="minor"/>
      </rPr>
      <t>prevención</t>
    </r>
    <r>
      <rPr>
        <sz val="12"/>
        <color theme="1"/>
        <rFont val="Calibri"/>
        <family val="2"/>
        <scheme val="minor"/>
      </rPr>
      <t xml:space="preserve"> de la explotación sexual comercial de niños, niñas y adolescentes y la </t>
    </r>
    <r>
      <rPr>
        <sz val="12"/>
        <color rgb="FFFF0000"/>
        <rFont val="Calibri"/>
        <family val="2"/>
        <scheme val="minor"/>
      </rPr>
      <t>atención</t>
    </r>
    <r>
      <rPr>
        <sz val="12"/>
        <color theme="1"/>
        <rFont val="Calibri"/>
        <family val="2"/>
        <scheme val="minor"/>
      </rPr>
      <t xml:space="preserve"> a víctimas de esta violencia, atendiendo a la reglamentación dada por el Decreto 087 de 2017 y a los lineamientos de desarrollo naranja descritos en este apartado.</t>
    </r>
  </si>
  <si>
    <t>ICBF
Ministerio del Interior</t>
  </si>
  <si>
    <t>176 compromisos ICBF</t>
  </si>
  <si>
    <t>DNYA</t>
  </si>
  <si>
    <t>31 (2 COMPARTIDOS CON DP)</t>
  </si>
  <si>
    <t>17 (1 COMPARTIDO CON DPLANEACION)</t>
  </si>
  <si>
    <t xml:space="preserve">Alianza </t>
  </si>
  <si>
    <t xml:space="preserve">Secre Gnal </t>
  </si>
  <si>
    <t>DPCG</t>
  </si>
  <si>
    <t>17(1 compartida SNBF y 1 Financiera)</t>
  </si>
  <si>
    <t>Gestion humana</t>
  </si>
  <si>
    <t>Se desarrolla en el marco del rediseño insti de lapol una vez este en marcha la secretaria tecnica</t>
  </si>
  <si>
    <t>DNYA
DFC</t>
  </si>
  <si>
    <t>Vinculará a las familias al proceso educativo a través de las Escuelas de Familias. Estas últimas serán desarrolladas por MinEducación, de acuerdo con la línea C de este Pacto por la Equidad, con apoyo del ICBF y vinculando a las CCF.</t>
  </si>
  <si>
    <t>Se incluyó como nuevo en esta matriz
Hablar con DNYA-jul 31</t>
  </si>
  <si>
    <r>
      <t xml:space="preserve">Consolidar las acciones de implementación de la Política de Estado para el desarrollo integral de la primera infancia "De Cero a Siempre". Se atenderá integralmente a niñas y niños a través de las atenciones priorizadas que se </t>
    </r>
    <r>
      <rPr>
        <sz val="11"/>
        <color rgb="FFFF0000"/>
        <rFont val="Calibri"/>
        <family val="2"/>
        <scheme val="minor"/>
      </rPr>
      <t>ajustarán y establecerán para ello</t>
    </r>
    <r>
      <rPr>
        <sz val="11"/>
        <color theme="1"/>
        <rFont val="Calibri"/>
        <family val="2"/>
        <scheme val="minor"/>
      </rPr>
      <t>. Dicha atención integral se efectuará con base en la oferta brindada por las instituciones que conforman esta instancia (gráfica 6Gráfica III 6) quienes adecuarán sus proyectos conforme a los requerimientos territoriales y poblacionales identificados.</t>
    </r>
  </si>
  <si>
    <t>Piloto cualificación</t>
  </si>
  <si>
    <t>MAS</t>
  </si>
  <si>
    <t>Piloto focalización</t>
  </si>
  <si>
    <t>Ajuste modalidad propia
Mesa NARP</t>
  </si>
  <si>
    <t>Mincultura</t>
  </si>
  <si>
    <t>Oferta móvil Venezolanos
Rural
Mi vecino protector</t>
  </si>
  <si>
    <t>IDEAS propuesta documento Julian oficializar (email)</t>
  </si>
  <si>
    <t>X</t>
  </si>
  <si>
    <t>xx</t>
  </si>
  <si>
    <t>OJO PARA ARTICULADO</t>
  </si>
  <si>
    <t>El DNP, con el apoyo de la cooperación internacional, evaluará los procesos de atención evaluará los procesos de atención para los adolescentes en el SRPA.</t>
  </si>
  <si>
    <t>Carta DNP</t>
  </si>
  <si>
    <t>Compromisos Plan Nacional de Desarrollo 2018-2022.</t>
  </si>
  <si>
    <r>
      <rPr>
        <b/>
        <sz val="11"/>
        <color theme="1"/>
        <rFont val="Calibri"/>
        <family val="2"/>
        <scheme val="minor"/>
      </rPr>
      <t>1. Pacto por la legalidad:</t>
    </r>
    <r>
      <rPr>
        <sz val="11"/>
        <color theme="1"/>
        <rFont val="Calibri"/>
        <family val="2"/>
        <scheme val="minor"/>
      </rPr>
      <t xml:space="preserve"> seguridad efectiva y justicia transparente para que todos vivamos con libertad y en democracia </t>
    </r>
  </si>
  <si>
    <r>
      <t xml:space="preserve">Objetivo 7. </t>
    </r>
    <r>
      <rPr>
        <b/>
        <sz val="11"/>
        <color theme="1"/>
        <rFont val="Calibri"/>
        <family val="2"/>
        <scheme val="minor"/>
      </rPr>
      <t xml:space="preserve">Sistema de Responsabilidad Penal Adolescente.  </t>
    </r>
    <r>
      <rPr>
        <sz val="11"/>
        <color theme="1"/>
        <rFont val="Calibri"/>
        <family val="2"/>
        <scheme val="minor"/>
      </rPr>
      <t>Fortalecer las capacidades del SRPA en el ámbito nacional y territorial para prevenir la vinculación de los adolescentes y jóvenes en la comisión de delitos, para implementar la justificia restaurativa, brinda una anteción integral a esta población que ingresa al Sistema, y generar procesos efectivos de resocialización.</t>
    </r>
  </si>
  <si>
    <r>
      <t xml:space="preserve">El MinJusticia, en coordinación con el ICBF y las demás entidades del SRPA, </t>
    </r>
    <r>
      <rPr>
        <sz val="11"/>
        <color rgb="FFFF0000"/>
        <rFont val="Calibri"/>
        <family val="2"/>
        <scheme val="minor"/>
      </rPr>
      <t>fortalecerá la capacidad técnica</t>
    </r>
    <r>
      <rPr>
        <sz val="11"/>
        <color theme="1"/>
        <rFont val="Calibri"/>
        <family val="2"/>
        <scheme val="minor"/>
      </rPr>
      <t xml:space="preserve"> de los operadores de las unidades de servicio que atienden medidas privativas y no privativas de libertad, para el cumplimiento de los estándares internacionales en materia de justicia juvenil</t>
    </r>
  </si>
  <si>
    <r>
      <t xml:space="preserve">El ICBF, en el marco del SRPA, generará </t>
    </r>
    <r>
      <rPr>
        <sz val="11"/>
        <color rgb="FFFF0000"/>
        <rFont val="Calibri"/>
        <family val="2"/>
        <scheme val="minor"/>
      </rPr>
      <t>lineamientos</t>
    </r>
    <r>
      <rPr>
        <sz val="11"/>
        <color theme="1"/>
        <rFont val="Calibri"/>
        <family val="2"/>
        <scheme val="minor"/>
      </rPr>
      <t xml:space="preserve"> para garantizar las condiciones de infraestructura del SRPA, que faciliten la aplicación del enfoque pedagógico y restaurativo, para la atención de los adolescentes en conflicto con la ley penal. </t>
    </r>
  </si>
  <si>
    <r>
      <rPr>
        <b/>
        <sz val="11"/>
        <color theme="1"/>
        <rFont val="Calibri"/>
        <family val="2"/>
        <scheme val="minor"/>
      </rPr>
      <t xml:space="preserve">Línea A: </t>
    </r>
    <r>
      <rPr>
        <sz val="11"/>
        <color theme="1"/>
        <rFont val="Calibri"/>
        <family val="2"/>
        <scheme val="minor"/>
      </rPr>
      <t>Fortalecimiento de la institucionalidad
de género para las mujeres en Colombia
Objetivo 2. Crear una articulación que permita consolidar y
fortalecer la coordinación interinstitucional e intersectorial en
temas de género para las mujeres.
d) Consolidar y fortalecer la coordinación interinstitucional e intersectorial
para la implementación de las acciones dirigidas al cuidado</t>
    </r>
  </si>
  <si>
    <r>
      <rPr>
        <b/>
        <sz val="11"/>
        <color theme="1"/>
        <rFont val="Calibri"/>
        <family val="2"/>
        <scheme val="minor"/>
      </rPr>
      <t>Línea E:</t>
    </r>
    <r>
      <rPr>
        <sz val="11"/>
        <color theme="1"/>
        <rFont val="Calibri"/>
        <family val="2"/>
        <scheme val="minor"/>
      </rPr>
      <t xml:space="preserve"> Promoción de los derechos sexuales y los derechos reproductivos para niñas, niños y adolescentes.
</t>
    </r>
    <r>
      <rPr>
        <b/>
        <sz val="11"/>
        <color theme="1"/>
        <rFont val="Calibri"/>
        <family val="2"/>
        <scheme val="minor"/>
      </rPr>
      <t xml:space="preserve">Objetivo 1. </t>
    </r>
    <r>
      <rPr>
        <sz val="11"/>
        <color theme="1"/>
        <rFont val="Calibri"/>
        <family val="2"/>
        <scheme val="minor"/>
      </rPr>
      <t xml:space="preserve">Reducir las prácticas nocivas relacionadas con el
matrimonio infantil (MI) o las uniones tempranas (UT)
</t>
    </r>
    <r>
      <rPr>
        <b/>
        <sz val="11"/>
        <color theme="1"/>
        <rFont val="Calibri"/>
        <family val="2"/>
        <scheme val="minor"/>
      </rPr>
      <t xml:space="preserve">a) </t>
    </r>
    <r>
      <rPr>
        <sz val="11"/>
        <color theme="1"/>
        <rFont val="Calibri"/>
        <family val="2"/>
        <scheme val="minor"/>
      </rPr>
      <t>Promoción del bienestar de las niñas, niños y adolescentes en el marco
de la salud sexual y derechos sexuales y reproductivos</t>
    </r>
  </si>
  <si>
    <r>
      <rPr>
        <b/>
        <sz val="11"/>
        <color theme="1"/>
        <rFont val="Calibri"/>
        <family val="2"/>
        <scheme val="minor"/>
      </rPr>
      <t>Línea F</t>
    </r>
    <r>
      <rPr>
        <sz val="11"/>
        <color theme="1"/>
        <rFont val="Calibri"/>
        <family val="2"/>
        <scheme val="minor"/>
      </rPr>
      <t xml:space="preserve">. Derecho de las mujeres a una vida libre de violencias.
Objetivo 2. Fortalecer la institucionalidad encargada de la prevención, atención y protección de las mujeres
víctimas de la violencia de género.
</t>
    </r>
    <r>
      <rPr>
        <b/>
        <sz val="11"/>
        <color theme="1"/>
        <rFont val="Calibri"/>
        <family val="2"/>
        <scheme val="minor"/>
      </rPr>
      <t>d)</t>
    </r>
    <r>
      <rPr>
        <sz val="11"/>
        <color theme="1"/>
        <rFont val="Calibri"/>
        <family val="2"/>
        <scheme val="minor"/>
      </rPr>
      <t xml:space="preserve"> Hacia la redefinición de una estrategia de convivencia pacífica y
seguridad ciudadana</t>
    </r>
  </si>
  <si>
    <r>
      <rPr>
        <b/>
        <sz val="11"/>
        <color theme="1"/>
        <rFont val="Calibri"/>
        <family val="2"/>
        <scheme val="minor"/>
      </rPr>
      <t>3. Pacto por la equidad:</t>
    </r>
    <r>
      <rPr>
        <sz val="11"/>
        <color theme="1"/>
        <rFont val="Calibri"/>
        <family val="2"/>
        <scheme val="minor"/>
      </rPr>
      <t xml:space="preserve"> política social moderna centrada en la familia, eficiente, de calidad y conectada a mercados</t>
    </r>
  </si>
  <si>
    <r>
      <rPr>
        <b/>
        <sz val="11"/>
        <color theme="1"/>
        <rFont val="Calibri"/>
        <family val="2"/>
        <scheme val="minor"/>
      </rPr>
      <t>Línea B</t>
    </r>
    <r>
      <rPr>
        <sz val="11"/>
        <color theme="1"/>
        <rFont val="Calibri"/>
        <family val="2"/>
        <scheme val="minor"/>
      </rPr>
      <t xml:space="preserve">. Salud para todos con calidad y eficiencia, sostenible para todos. Objetivo 2: </t>
    </r>
    <r>
      <rPr>
        <b/>
        <sz val="11"/>
        <color theme="1"/>
        <rFont val="Calibri"/>
        <family val="2"/>
        <scheme val="minor"/>
      </rPr>
      <t>Definir prioridades e implementar las intervenciones en salud pública, para la transformación de la calidad de vida con deberes y derechos.</t>
    </r>
  </si>
  <si>
    <r>
      <t xml:space="preserve">El DNP en conjunto con el MinSalud, MinEducación, DPS, ICBF, MinJusticia, MinCultura, MinTrabajo, Coldeportes y entre otras entidades involucradas </t>
    </r>
    <r>
      <rPr>
        <sz val="11"/>
        <color rgb="FFFF0000"/>
        <rFont val="Calibri"/>
        <family val="2"/>
        <scheme val="minor"/>
      </rPr>
      <t xml:space="preserve">expedirán el CONPES de salud mental </t>
    </r>
    <r>
      <rPr>
        <sz val="11"/>
        <color theme="1"/>
        <rFont val="Calibri"/>
        <family val="2"/>
        <scheme val="minor"/>
      </rPr>
      <t xml:space="preserve">el cual abordará de forma intersectorial la gestión integral para la salud mental para la población colombiana, haciendo énfasis en la prevención del suicidio, el consumo de sustancias psicoactivas, la violencia intrafamiliar y los trastornos mentales como la depresión y la demencia. </t>
    </r>
  </si>
  <si>
    <r>
      <rPr>
        <b/>
        <sz val="11"/>
        <color theme="1"/>
        <rFont val="Calibri"/>
        <family val="2"/>
        <scheme val="minor"/>
      </rPr>
      <t>Línea D</t>
    </r>
    <r>
      <rPr>
        <sz val="11"/>
        <color theme="1"/>
        <rFont val="Calibri"/>
        <family val="2"/>
        <scheme val="minor"/>
      </rPr>
      <t xml:space="preserve">. Alianza por la seguridad alimentaria y la nutrición: ciudadanos con mentes y cuerpos sanos. Objetivo 4: </t>
    </r>
    <r>
      <rPr>
        <b/>
        <sz val="11"/>
        <color theme="1"/>
        <rFont val="Calibri"/>
        <family val="2"/>
        <scheme val="minor"/>
      </rPr>
      <t>establecer un mecanismo de articulación y gobernanza multinivel en torno a la SA</t>
    </r>
  </si>
  <si>
    <r>
      <rPr>
        <sz val="11"/>
        <color rgb="FFFF0000"/>
        <rFont val="Calibri"/>
        <family val="2"/>
        <scheme val="minor"/>
      </rPr>
      <t>Construir el nuevo Plan Nacional de Seguridad Alimentaria y Nutricional,</t>
    </r>
    <r>
      <rPr>
        <sz val="11"/>
        <color theme="1"/>
        <rFont val="Calibri"/>
        <family val="2"/>
        <scheme val="minor"/>
      </rPr>
      <t xml:space="preserve"> que será el derrotero de la Política Pública del país. De la mano con este proceso, se brindará asistencia técnica para el desarrollo de los planes territoriales de seguridad alimentaria y nutricional con enfoque diferencial, de acuerdo con las necesidades regionales, generando capacidad instalada. </t>
    </r>
  </si>
  <si>
    <t>Observaciones SMYE</t>
  </si>
  <si>
    <t>Consulta previa en noviembre con Mininterior, se han trabajado mesas técnicas con étnicas. 
Desarrollar una propuesta de socialización previa.</t>
  </si>
  <si>
    <t xml:space="preserve">Revisar este tema con el DNP. </t>
  </si>
  <si>
    <t>Grupo intersectorial (memorando de entendimiento se firma la primera semana de octubre)</t>
  </si>
  <si>
    <t>Fondo ESCNNA</t>
  </si>
  <si>
    <t>DP
DNIA</t>
  </si>
  <si>
    <t>No es DP. En articulacion con DNP</t>
  </si>
  <si>
    <t>El modelo se modifca en 2020 y plantear cuando se puede evaluar</t>
  </si>
  <si>
    <t>En el marco del reforma de ley finales 2019 y replanteamiento del modelo</t>
  </si>
  <si>
    <t>A través de los comités articulación del SRPA  no solo infraestructura sino otros temas</t>
  </si>
  <si>
    <t>Minjusticia preside instancia SRPA. Existge plan accion para fortalecer
ICBF con Minjusticia tienen plan de accion para prevencion sustancias sicoactivas</t>
  </si>
  <si>
    <t>Incluido en el modelo, tiene un componente de infraestructura</t>
  </si>
  <si>
    <t>En el marco SNBF se proponía crear una mesa técnica especifica para analizar los temas de protección en el marco SNBF y en coordinación con DNP (revisar quien es el delegado DDS- Salud)</t>
  </si>
  <si>
    <r>
      <t xml:space="preserve">Incluido en matriz DNIA trabajo infantil -Coordina Lorena
Incluir DP tienen unas acciones puntuales. El comité viene operando, </t>
    </r>
    <r>
      <rPr>
        <sz val="11"/>
        <color rgb="FFFF0000"/>
        <rFont val="Calibri"/>
        <family val="2"/>
        <scheme val="minor"/>
      </rPr>
      <t xml:space="preserve">se reunió </t>
    </r>
  </si>
  <si>
    <t>Salud y pensiones incluidas en el articulado, % de cotizacion es mas subsidiado y en pensiones con bono pensional, (unidad de materia para el articulo), En implementación</t>
  </si>
  <si>
    <t>Incluido en matriz DNIA Discapacidad
Incluido en el objetivo estratégico de rediseñar el modelo atención operativo. Se ajusta lineamientos de atencion en protección</t>
  </si>
  <si>
    <t>En revisión proyecciones para 2020, 41 equipo móviles con 4 profesionales por cada uno, revisando cuanto se pueden ampliar. Tema para la planeacion 2020 de D Protección</t>
  </si>
  <si>
    <t>Incluido en matriz DNIA-salud mental
DP -Contemplado en conpes salud mental tener un modelo, plan de accion con Minsalud</t>
  </si>
  <si>
    <t>Incluido en matriz DNIA Discapacidad
DP- Incluido en el modelo</t>
  </si>
  <si>
    <t>Modelo de defensorías de familias, cualificación y capacitación defensores y equipo psicosociales</t>
  </si>
  <si>
    <t>Incluido en matriz DNIA- Delitos adolescentes
DP- incluído en el modelo inclusion social- SRPA</t>
  </si>
  <si>
    <t>Incluido en el modelo de atención. Con OIM encuentros familias de población desvinculada</t>
  </si>
  <si>
    <t>Trabajando con UNAL y replanteando modelo de atención. 2019 formulado y 2020 implementación</t>
  </si>
  <si>
    <t>Listo primera parte nov 2019- formulación línea, agenda charla legal
a Dic grabación entrevistas equipo psicococial</t>
  </si>
  <si>
    <t xml:space="preserve">Bases justificacion art 208 (excepción adultos y niños con discapacidad)
Mecanismo se reglamenta a través de resolución en trámite </t>
  </si>
  <si>
    <t>Parte de defensorías de familias</t>
  </si>
  <si>
    <t>REVISAR</t>
  </si>
  <si>
    <t>OJO REVISAR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</si>
</sst>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6"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sz val="10"/>
      <color theme="8" tint="-0.249977111117893"/>
      <name val="Calibri"/>
      <family val="2"/>
      <scheme val="minor"/>
    </font>
    <font>
      <sz val="11"/>
      <color rgb="FFFF0000"/>
      <name val="Calibri"/>
      <family val="2"/>
      <scheme val="minor"/>
    </font>
    <font>
      <sz val="11"/>
      <name val="Calibri"/>
      <family val="2"/>
      <scheme val="minor"/>
    </font>
    <font>
      <sz val="11"/>
      <color rgb="FF00B050"/>
      <name val="Calibri"/>
      <family val="2"/>
      <scheme val="minor"/>
    </font>
    <font>
      <sz val="12"/>
      <color theme="1"/>
      <name val="Garamond"/>
      <family val="1"/>
    </font>
    <font>
      <b/>
      <sz val="12"/>
      <color theme="1"/>
      <name val="Garamond"/>
      <family val="1"/>
    </font>
    <font>
      <sz val="12"/>
      <color rgb="FFFF0000"/>
      <name val="Garamond"/>
      <family val="1"/>
    </font>
    <font>
      <b/>
      <sz val="12"/>
      <color theme="1"/>
      <name val="Calibri"/>
      <family val="2"/>
      <scheme val="minor"/>
    </font>
    <font>
      <sz val="12"/>
      <color theme="1"/>
      <name val="Calibri"/>
      <family val="2"/>
      <scheme val="minor"/>
    </font>
    <font>
      <sz val="12"/>
      <color rgb="FFFF0000"/>
      <name val="Calibri"/>
      <family val="2"/>
      <scheme val="minor"/>
    </font>
    <font>
      <sz val="11"/>
      <color theme="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4" tint="0.79998168889431442"/>
        <bgColor theme="4" tint="0.79998168889431442"/>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theme="4" tint="0.39997558519241921"/>
      </top>
      <bottom/>
      <diagonal/>
    </border>
  </borders>
  <cellStyleXfs count="2">
    <xf numFmtId="0" fontId="0" fillId="0" borderId="0"/>
    <xf numFmtId="41" fontId="15" fillId="0" borderId="0" applyFont="0" applyFill="0" applyBorder="0" applyAlignment="0" applyProtection="0"/>
  </cellStyleXfs>
  <cellXfs count="187">
    <xf numFmtId="0" fontId="0" fillId="0" borderId="0" xfId="0"/>
    <xf numFmtId="0" fontId="0" fillId="0" borderId="1" xfId="0" applyBorder="1" applyAlignment="1">
      <alignment horizontal="justify" vertical="top" wrapText="1"/>
    </xf>
    <xf numFmtId="0" fontId="0" fillId="0" borderId="1" xfId="0" applyFill="1" applyBorder="1" applyAlignment="1">
      <alignment horizontal="justify" vertical="top" wrapText="1"/>
    </xf>
    <xf numFmtId="0" fontId="0" fillId="0" borderId="4" xfId="0" applyFill="1" applyBorder="1" applyAlignment="1">
      <alignment vertical="top" wrapText="1"/>
    </xf>
    <xf numFmtId="0" fontId="0" fillId="3" borderId="1" xfId="0" applyFill="1" applyBorder="1" applyAlignment="1">
      <alignment horizontal="justify" vertical="top" wrapText="1"/>
    </xf>
    <xf numFmtId="0" fontId="2" fillId="2" borderId="4" xfId="0" applyFont="1" applyFill="1" applyBorder="1" applyAlignment="1">
      <alignment horizontal="center" vertical="center" wrapText="1"/>
    </xf>
    <xf numFmtId="0" fontId="3" fillId="0" borderId="1" xfId="0" applyFont="1" applyBorder="1" applyAlignment="1">
      <alignment horizontal="justify" vertical="top" wrapText="1"/>
    </xf>
    <xf numFmtId="0" fontId="3" fillId="0" borderId="1" xfId="0" applyFont="1" applyFill="1" applyBorder="1" applyAlignment="1">
      <alignment horizontal="justify" vertical="top" wrapText="1"/>
    </xf>
    <xf numFmtId="0" fontId="1" fillId="0" borderId="1" xfId="0" applyFont="1" applyBorder="1" applyAlignment="1">
      <alignment vertical="top" wrapText="1"/>
    </xf>
    <xf numFmtId="0" fontId="1" fillId="0" borderId="1" xfId="0" applyFont="1" applyBorder="1" applyAlignment="1">
      <alignment horizontal="justify" vertical="top" wrapText="1"/>
    </xf>
    <xf numFmtId="0" fontId="0" fillId="0" borderId="3" xfId="0" applyFill="1" applyBorder="1" applyAlignment="1">
      <alignment horizontal="justify" vertical="top" wrapText="1"/>
    </xf>
    <xf numFmtId="0" fontId="0" fillId="9" borderId="0" xfId="0" applyFill="1"/>
    <xf numFmtId="0" fontId="2" fillId="9" borderId="3" xfId="0" applyFont="1" applyFill="1" applyBorder="1" applyAlignment="1">
      <alignment horizontal="center" vertical="center" wrapText="1"/>
    </xf>
    <xf numFmtId="0" fontId="0" fillId="9" borderId="3" xfId="0" applyFill="1" applyBorder="1" applyAlignment="1">
      <alignment horizontal="justify" vertical="top" wrapText="1"/>
    </xf>
    <xf numFmtId="0" fontId="0" fillId="9" borderId="0" xfId="0" applyFill="1" applyBorder="1" applyAlignment="1">
      <alignment horizontal="justify" vertical="top" wrapText="1"/>
    </xf>
    <xf numFmtId="0" fontId="0" fillId="0" borderId="11" xfId="0" applyFill="1" applyBorder="1" applyAlignment="1">
      <alignment horizontal="justify" vertical="top" wrapText="1"/>
    </xf>
    <xf numFmtId="0" fontId="0" fillId="0" borderId="9" xfId="0" applyBorder="1" applyAlignment="1">
      <alignment horizontal="justify" vertical="top" wrapText="1"/>
    </xf>
    <xf numFmtId="0" fontId="0" fillId="0" borderId="0" xfId="0" applyFill="1"/>
    <xf numFmtId="0" fontId="1" fillId="10"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0" fontId="0" fillId="0" borderId="1" xfId="0" applyFill="1" applyBorder="1" applyAlignment="1">
      <alignment horizontal="justify" vertical="top"/>
    </xf>
    <xf numFmtId="0" fontId="7"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top" wrapText="1"/>
    </xf>
    <xf numFmtId="0" fontId="0" fillId="0" borderId="2" xfId="0" applyFill="1" applyBorder="1" applyAlignment="1">
      <alignment horizontal="justify" vertical="top" wrapText="1"/>
    </xf>
    <xf numFmtId="0" fontId="8" fillId="0" borderId="2" xfId="0" applyFont="1" applyFill="1" applyBorder="1" applyAlignment="1">
      <alignment horizontal="left" vertical="center" wrapText="1"/>
    </xf>
    <xf numFmtId="0" fontId="0" fillId="4" borderId="1" xfId="0" applyFill="1" applyBorder="1" applyAlignment="1">
      <alignment horizontal="justify" vertical="top" wrapText="1"/>
    </xf>
    <xf numFmtId="0" fontId="0" fillId="4" borderId="1" xfId="0" applyFill="1" applyBorder="1" applyAlignment="1">
      <alignment horizontal="justify" vertical="top"/>
    </xf>
    <xf numFmtId="0" fontId="0" fillId="2" borderId="1" xfId="0" applyFill="1" applyBorder="1" applyAlignment="1">
      <alignment horizontal="justify" vertical="top" wrapText="1"/>
    </xf>
    <xf numFmtId="0" fontId="0" fillId="5" borderId="1" xfId="0" applyFill="1" applyBorder="1" applyAlignment="1">
      <alignment horizontal="justify" vertical="top" wrapText="1"/>
    </xf>
    <xf numFmtId="0" fontId="0" fillId="5" borderId="1" xfId="0" applyFill="1" applyBorder="1" applyAlignment="1">
      <alignment horizontal="justify" vertical="top"/>
    </xf>
    <xf numFmtId="0" fontId="0" fillId="5" borderId="2" xfId="0" applyFill="1" applyBorder="1" applyAlignment="1">
      <alignment horizontal="justify" vertical="top" wrapText="1"/>
    </xf>
    <xf numFmtId="0" fontId="0" fillId="5" borderId="0" xfId="0" applyFill="1" applyAlignment="1">
      <alignment horizontal="justify" vertical="top" wrapText="1"/>
    </xf>
    <xf numFmtId="0" fontId="0" fillId="0" borderId="2" xfId="0" applyFill="1" applyBorder="1" applyAlignment="1">
      <alignment horizontal="justify" vertical="top"/>
    </xf>
    <xf numFmtId="0" fontId="0" fillId="0" borderId="0" xfId="0" applyAlignment="1">
      <alignment horizontal="justify" vertical="top" wrapText="1"/>
    </xf>
    <xf numFmtId="0" fontId="0" fillId="0" borderId="0" xfId="0" applyBorder="1" applyAlignment="1">
      <alignment horizontal="justify" vertical="top" wrapText="1"/>
    </xf>
    <xf numFmtId="0" fontId="0" fillId="0" borderId="1" xfId="0" applyFill="1" applyBorder="1"/>
    <xf numFmtId="0" fontId="0" fillId="0" borderId="1" xfId="0" applyBorder="1" applyAlignment="1">
      <alignment horizontal="justify" vertical="top" wrapText="1"/>
    </xf>
    <xf numFmtId="0" fontId="0" fillId="0" borderId="1" xfId="0" applyFill="1" applyBorder="1" applyAlignment="1">
      <alignment horizontal="justify" vertical="top" wrapText="1"/>
    </xf>
    <xf numFmtId="0" fontId="6" fillId="0" borderId="1" xfId="0" applyFont="1" applyFill="1" applyBorder="1" applyAlignment="1">
      <alignment horizontal="justify" vertical="top" wrapText="1"/>
    </xf>
    <xf numFmtId="0" fontId="0" fillId="8" borderId="1" xfId="0" applyFill="1" applyBorder="1" applyAlignment="1">
      <alignment horizontal="justify" vertical="top" wrapText="1"/>
    </xf>
    <xf numFmtId="0" fontId="0" fillId="0" borderId="1" xfId="0" applyBorder="1" applyAlignment="1">
      <alignment horizontal="justify" vertical="top" wrapText="1"/>
    </xf>
    <xf numFmtId="0" fontId="1" fillId="2" borderId="4" xfId="0" applyFont="1" applyFill="1" applyBorder="1" applyAlignment="1">
      <alignment horizontal="left" vertical="center"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8" borderId="1" xfId="0" applyFont="1" applyFill="1" applyBorder="1" applyAlignment="1">
      <alignment horizontal="left" vertical="top" wrapText="1"/>
    </xf>
    <xf numFmtId="0" fontId="0" fillId="0" borderId="1" xfId="0" applyFont="1" applyFill="1" applyBorder="1" applyAlignment="1">
      <alignment horizontal="left" vertical="top"/>
    </xf>
    <xf numFmtId="0" fontId="0" fillId="0" borderId="0" xfId="0" applyAlignment="1">
      <alignment horizontal="left" vertical="top" wrapText="1"/>
    </xf>
    <xf numFmtId="0" fontId="0" fillId="0" borderId="0" xfId="0" applyAlignment="1">
      <alignment horizontal="left"/>
    </xf>
    <xf numFmtId="0" fontId="6" fillId="0" borderId="1" xfId="0" applyFont="1" applyFill="1" applyBorder="1" applyAlignment="1">
      <alignment horizontal="left" vertical="top" wrapText="1"/>
    </xf>
    <xf numFmtId="0" fontId="6" fillId="0" borderId="1" xfId="0" applyFont="1" applyBorder="1" applyAlignment="1">
      <alignment horizontal="left" vertical="top" wrapText="1"/>
    </xf>
    <xf numFmtId="0" fontId="0" fillId="11" borderId="1" xfId="0" applyFill="1" applyBorder="1" applyAlignment="1">
      <alignment horizontal="justify" vertical="top" wrapText="1"/>
    </xf>
    <xf numFmtId="0" fontId="0" fillId="7" borderId="1" xfId="0" applyFill="1" applyBorder="1" applyAlignment="1">
      <alignment horizontal="justify" vertical="top" wrapText="1"/>
    </xf>
    <xf numFmtId="0" fontId="0" fillId="7" borderId="1" xfId="0" applyFont="1" applyFill="1" applyBorder="1" applyAlignment="1">
      <alignment horizontal="left" vertical="top" wrapText="1"/>
    </xf>
    <xf numFmtId="0" fontId="0" fillId="7" borderId="9" xfId="0" applyFill="1" applyBorder="1" applyAlignment="1">
      <alignment horizontal="justify" vertical="top"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1" fillId="7" borderId="1" xfId="0" applyFont="1" applyFill="1" applyBorder="1" applyAlignment="1">
      <alignment horizontal="justify" vertical="top" wrapText="1"/>
    </xf>
    <xf numFmtId="0" fontId="0" fillId="7" borderId="10" xfId="0" applyFill="1" applyBorder="1" applyAlignment="1">
      <alignment horizontal="justify" vertical="top" wrapText="1"/>
    </xf>
    <xf numFmtId="0" fontId="0" fillId="0" borderId="1" xfId="0" applyBorder="1" applyAlignment="1">
      <alignment horizontal="justify" vertical="top" wrapText="1"/>
    </xf>
    <xf numFmtId="0" fontId="0" fillId="12" borderId="0" xfId="0" applyFill="1" applyAlignment="1">
      <alignment vertical="center" wrapText="1"/>
    </xf>
    <xf numFmtId="0" fontId="0" fillId="12" borderId="0" xfId="0" applyFill="1" applyAlignment="1">
      <alignment wrapText="1"/>
    </xf>
    <xf numFmtId="0" fontId="0" fillId="0" borderId="1" xfId="0" applyBorder="1" applyAlignment="1">
      <alignment horizontal="left" vertical="center"/>
    </xf>
    <xf numFmtId="0" fontId="0" fillId="0"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vertical="center"/>
    </xf>
    <xf numFmtId="0" fontId="0" fillId="13" borderId="1" xfId="0" applyFont="1" applyFill="1" applyBorder="1" applyAlignment="1">
      <alignment horizontal="left" vertical="top" wrapText="1"/>
    </xf>
    <xf numFmtId="0" fontId="0" fillId="0" borderId="3" xfId="0" applyFont="1" applyFill="1" applyBorder="1" applyAlignment="1">
      <alignment horizontal="left" vertical="center" wrapText="1"/>
    </xf>
    <xf numFmtId="0" fontId="0" fillId="13" borderId="1" xfId="0" applyFill="1" applyBorder="1" applyAlignment="1">
      <alignment horizontal="justify" vertical="top" wrapText="1"/>
    </xf>
    <xf numFmtId="0" fontId="1" fillId="2" borderId="3" xfId="0" applyFont="1" applyFill="1" applyBorder="1" applyAlignment="1">
      <alignment horizontal="left" vertical="center" wrapText="1"/>
    </xf>
    <xf numFmtId="0" fontId="13" fillId="0" borderId="1" xfId="0" applyFont="1" applyFill="1" applyBorder="1" applyAlignment="1">
      <alignment horizontal="justify" vertical="top" wrapText="1"/>
    </xf>
    <xf numFmtId="0" fontId="13" fillId="0" borderId="1" xfId="0" applyFont="1" applyBorder="1" applyAlignment="1">
      <alignment horizontal="justify" vertical="top" wrapText="1"/>
    </xf>
    <xf numFmtId="0" fontId="13" fillId="13" borderId="1" xfId="0" applyFont="1" applyFill="1" applyBorder="1" applyAlignment="1">
      <alignment horizontal="justify" vertical="top" wrapText="1"/>
    </xf>
    <xf numFmtId="0" fontId="13" fillId="8" borderId="1" xfId="0" applyFont="1" applyFill="1" applyBorder="1" applyAlignment="1">
      <alignment horizontal="justify" vertical="top" wrapText="1"/>
    </xf>
    <xf numFmtId="0" fontId="13" fillId="7" borderId="1" xfId="0" applyFont="1" applyFill="1" applyBorder="1" applyAlignment="1">
      <alignment horizontal="justify" vertical="top" wrapText="1"/>
    </xf>
    <xf numFmtId="0" fontId="13" fillId="0" borderId="0" xfId="0" applyFont="1" applyAlignment="1">
      <alignment horizontal="justify" vertical="top" wrapText="1"/>
    </xf>
    <xf numFmtId="0" fontId="13" fillId="0" borderId="0" xfId="0" applyFont="1"/>
    <xf numFmtId="0" fontId="0" fillId="0" borderId="1" xfId="0" applyFont="1" applyFill="1" applyBorder="1" applyAlignment="1">
      <alignment horizontal="justify" vertical="top" wrapText="1"/>
    </xf>
    <xf numFmtId="0" fontId="0" fillId="0" borderId="0" xfId="0" pivotButton="1"/>
    <xf numFmtId="0" fontId="1" fillId="14" borderId="14" xfId="0" applyFont="1" applyFill="1" applyBorder="1" applyAlignment="1">
      <alignment horizontal="left"/>
    </xf>
    <xf numFmtId="0" fontId="0" fillId="0" borderId="0" xfId="0" applyNumberFormat="1"/>
    <xf numFmtId="0" fontId="1" fillId="14" borderId="14" xfId="0" applyNumberFormat="1" applyFont="1" applyFill="1" applyBorder="1"/>
    <xf numFmtId="0" fontId="1" fillId="2" borderId="3" xfId="0" applyFont="1" applyFill="1" applyBorder="1" applyAlignment="1">
      <alignment horizontal="center" vertical="center" wrapText="1"/>
    </xf>
    <xf numFmtId="0" fontId="1" fillId="0" borderId="0" xfId="0" applyFont="1"/>
    <xf numFmtId="0" fontId="6" fillId="0" borderId="0" xfId="0" applyFont="1"/>
    <xf numFmtId="0" fontId="0" fillId="0" borderId="1" xfId="0" applyBorder="1" applyAlignment="1">
      <alignment horizontal="justify" vertical="top" wrapText="1"/>
    </xf>
    <xf numFmtId="0" fontId="1" fillId="7" borderId="1" xfId="0" applyFont="1" applyFill="1" applyBorder="1" applyAlignment="1">
      <alignment horizontal="justify" vertical="top" wrapText="1"/>
    </xf>
    <xf numFmtId="0" fontId="0" fillId="0" borderId="1" xfId="0" applyFill="1" applyBorder="1" applyAlignment="1">
      <alignment horizontal="justify" vertical="top" wrapText="1"/>
    </xf>
    <xf numFmtId="0" fontId="6" fillId="0" borderId="1" xfId="0" applyFont="1" applyFill="1" applyBorder="1" applyAlignment="1">
      <alignment horizontal="justify" vertical="top" wrapText="1"/>
    </xf>
    <xf numFmtId="0" fontId="0" fillId="0" borderId="1" xfId="0" applyFont="1" applyBorder="1" applyAlignment="1">
      <alignment horizontal="justify" vertical="top" wrapText="1"/>
    </xf>
    <xf numFmtId="0" fontId="0" fillId="0" borderId="0" xfId="0" applyAlignment="1">
      <alignment horizontal="center" vertical="center"/>
    </xf>
    <xf numFmtId="0" fontId="0" fillId="0" borderId="1" xfId="0" applyFont="1" applyBorder="1" applyAlignment="1">
      <alignment horizontal="left" vertical="center" wrapText="1"/>
    </xf>
    <xf numFmtId="0" fontId="0" fillId="0" borderId="1" xfId="0" applyBorder="1" applyAlignment="1">
      <alignment horizontal="justify" vertical="center" wrapText="1"/>
    </xf>
    <xf numFmtId="0" fontId="6" fillId="0" borderId="1" xfId="0" applyFont="1" applyFill="1" applyBorder="1" applyAlignment="1">
      <alignment horizontal="left" vertical="center" wrapText="1"/>
    </xf>
    <xf numFmtId="0" fontId="0" fillId="0" borderId="1" xfId="0" applyFill="1" applyBorder="1" applyAlignment="1">
      <alignment horizontal="justify" vertical="center" wrapText="1"/>
    </xf>
    <xf numFmtId="0" fontId="6" fillId="0" borderId="1" xfId="0" applyFont="1" applyBorder="1" applyAlignment="1">
      <alignment horizontal="left" vertical="center" wrapText="1"/>
    </xf>
    <xf numFmtId="0" fontId="0" fillId="12" borderId="1" xfId="0" applyFont="1" applyFill="1" applyBorder="1" applyAlignment="1">
      <alignment horizontal="left" vertical="center" wrapText="1"/>
    </xf>
    <xf numFmtId="0" fontId="0" fillId="13" borderId="1" xfId="0" applyFont="1" applyFill="1" applyBorder="1" applyAlignment="1">
      <alignment horizontal="left" vertical="center" wrapText="1"/>
    </xf>
    <xf numFmtId="0" fontId="0" fillId="8" borderId="1" xfId="0" applyFont="1" applyFill="1" applyBorder="1" applyAlignment="1">
      <alignment horizontal="left" vertical="center" wrapText="1"/>
    </xf>
    <xf numFmtId="0" fontId="0" fillId="7" borderId="1" xfId="0" applyFont="1" applyFill="1" applyBorder="1" applyAlignment="1">
      <alignment horizontal="left" vertical="center" wrapText="1"/>
    </xf>
    <xf numFmtId="0" fontId="0" fillId="0" borderId="1" xfId="0" applyFill="1" applyBorder="1" applyAlignment="1">
      <alignment vertical="center"/>
    </xf>
    <xf numFmtId="0" fontId="0" fillId="0" borderId="1" xfId="0" applyFont="1" applyFill="1"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7" borderId="1" xfId="0" applyFill="1" applyBorder="1" applyAlignment="1">
      <alignment vertical="top" wrapText="1"/>
    </xf>
    <xf numFmtId="0" fontId="0" fillId="0" borderId="1" xfId="0" applyBorder="1" applyAlignment="1">
      <alignment vertical="top" wrapText="1"/>
    </xf>
    <xf numFmtId="0" fontId="2" fillId="2"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0" fillId="6" borderId="1" xfId="0" applyFill="1" applyBorder="1" applyAlignment="1">
      <alignment vertical="top"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13" borderId="1" xfId="0" applyFill="1" applyBorder="1" applyAlignment="1">
      <alignment horizontal="center" vertical="center"/>
    </xf>
    <xf numFmtId="0" fontId="0" fillId="0" borderId="1" xfId="0" applyBorder="1" applyAlignment="1">
      <alignment vertical="center" wrapText="1"/>
    </xf>
    <xf numFmtId="0" fontId="0" fillId="0" borderId="1" xfId="0" applyFill="1" applyBorder="1" applyAlignment="1">
      <alignment horizontal="center" vertical="center" wrapText="1"/>
    </xf>
    <xf numFmtId="0" fontId="0" fillId="12" borderId="1" xfId="0" applyFill="1" applyBorder="1" applyAlignment="1">
      <alignment vertical="center" wrapText="1"/>
    </xf>
    <xf numFmtId="0" fontId="1" fillId="2" borderId="1" xfId="0" applyFont="1" applyFill="1" applyBorder="1" applyAlignment="1">
      <alignment horizontal="center" vertical="center" wrapText="1"/>
    </xf>
    <xf numFmtId="41" fontId="0" fillId="0" borderId="0" xfId="1" applyFont="1"/>
    <xf numFmtId="0" fontId="1" fillId="0" borderId="3" xfId="0" applyFont="1" applyFill="1" applyBorder="1" applyAlignment="1">
      <alignment horizontal="center" vertical="center" wrapText="1"/>
    </xf>
    <xf numFmtId="0" fontId="0" fillId="0" borderId="0" xfId="0" applyFill="1" applyAlignment="1">
      <alignment horizontal="center" vertical="center"/>
    </xf>
    <xf numFmtId="0" fontId="1" fillId="0" borderId="1" xfId="0" applyFont="1" applyFill="1" applyBorder="1" applyAlignment="1">
      <alignment horizontal="center" vertical="center" wrapText="1"/>
    </xf>
    <xf numFmtId="0" fontId="0" fillId="0" borderId="0" xfId="0" applyFont="1" applyFill="1" applyAlignment="1">
      <alignment vertical="center"/>
    </xf>
    <xf numFmtId="0" fontId="0" fillId="0" borderId="1" xfId="0" applyFont="1" applyBorder="1" applyAlignment="1">
      <alignment vertical="top" wrapText="1"/>
    </xf>
    <xf numFmtId="0" fontId="0" fillId="0" borderId="1" xfId="0" applyFont="1" applyBorder="1" applyAlignment="1">
      <alignment vertical="center"/>
    </xf>
    <xf numFmtId="0" fontId="0" fillId="0" borderId="1" xfId="0" applyFont="1" applyFill="1" applyBorder="1" applyAlignment="1">
      <alignment horizontal="justify" vertical="center" wrapText="1"/>
    </xf>
    <xf numFmtId="0" fontId="0" fillId="0" borderId="1" xfId="0" applyFont="1" applyBorder="1" applyAlignment="1">
      <alignment horizontal="left" vertical="center"/>
    </xf>
    <xf numFmtId="0" fontId="0" fillId="0" borderId="0" xfId="0" applyFont="1"/>
    <xf numFmtId="0" fontId="0" fillId="0" borderId="0" xfId="0" applyFont="1" applyAlignment="1">
      <alignment horizontal="left" vertical="center"/>
    </xf>
    <xf numFmtId="0" fontId="0" fillId="0" borderId="0" xfId="0" applyFont="1" applyAlignment="1">
      <alignment vertical="center"/>
    </xf>
    <xf numFmtId="0" fontId="0" fillId="0" borderId="1" xfId="0" applyFont="1" applyBorder="1" applyAlignment="1">
      <alignment vertical="center" wrapText="1"/>
    </xf>
    <xf numFmtId="0" fontId="0" fillId="0" borderId="1" xfId="0" applyFont="1" applyFill="1" applyBorder="1" applyAlignment="1">
      <alignment vertical="top" wrapText="1"/>
    </xf>
    <xf numFmtId="0" fontId="1" fillId="0" borderId="1" xfId="0" applyFont="1" applyFill="1" applyBorder="1" applyAlignment="1">
      <alignment vertical="top" wrapText="1"/>
    </xf>
    <xf numFmtId="0" fontId="0" fillId="0" borderId="1" xfId="0" applyFont="1" applyFill="1" applyBorder="1" applyAlignment="1">
      <alignment vertical="center" wrapText="1"/>
    </xf>
    <xf numFmtId="0" fontId="0" fillId="0" borderId="0" xfId="0" applyFont="1" applyFill="1"/>
    <xf numFmtId="0" fontId="1" fillId="7" borderId="1" xfId="0" applyFont="1" applyFill="1" applyBorder="1" applyAlignment="1">
      <alignment vertical="top" wrapText="1"/>
    </xf>
    <xf numFmtId="0" fontId="1" fillId="0" borderId="2" xfId="0" applyFont="1" applyBorder="1" applyAlignment="1">
      <alignment vertical="top" wrapText="1"/>
    </xf>
    <xf numFmtId="0" fontId="0" fillId="0" borderId="1" xfId="0" applyBorder="1" applyAlignment="1">
      <alignment horizontal="left" vertical="center"/>
    </xf>
    <xf numFmtId="0" fontId="6" fillId="0" borderId="1" xfId="0" applyFont="1" applyFill="1" applyBorder="1" applyAlignment="1">
      <alignment horizontal="justify" vertical="center" wrapText="1"/>
    </xf>
    <xf numFmtId="0" fontId="6" fillId="0" borderId="1" xfId="0" applyFont="1" applyBorder="1" applyAlignment="1">
      <alignment vertical="center"/>
    </xf>
    <xf numFmtId="0" fontId="6" fillId="13" borderId="1" xfId="0" applyFont="1" applyFill="1" applyBorder="1" applyAlignment="1">
      <alignment horizontal="left"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1" fillId="6" borderId="2" xfId="0" applyFont="1" applyFill="1" applyBorder="1" applyAlignment="1">
      <alignment horizontal="justify" vertical="top" wrapText="1"/>
    </xf>
    <xf numFmtId="0" fontId="1" fillId="6" borderId="3" xfId="0" applyFont="1" applyFill="1" applyBorder="1" applyAlignment="1">
      <alignment horizontal="justify" vertical="top" wrapText="1"/>
    </xf>
    <xf numFmtId="0" fontId="1" fillId="6" borderId="4" xfId="0" applyFont="1" applyFill="1" applyBorder="1" applyAlignment="1">
      <alignment horizontal="justify" vertical="top" wrapTex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0" fillId="0" borderId="1" xfId="0" applyBorder="1" applyAlignment="1">
      <alignment horizontal="left" vertical="top" wrapText="1"/>
    </xf>
    <xf numFmtId="0" fontId="0" fillId="0" borderId="9" xfId="0" applyBorder="1" applyAlignment="1">
      <alignment horizontal="justify" vertical="top" wrapText="1"/>
    </xf>
    <xf numFmtId="0" fontId="1" fillId="0" borderId="4" xfId="0" applyFont="1" applyBorder="1" applyAlignment="1">
      <alignment horizontal="justify" vertical="top" wrapText="1"/>
    </xf>
    <xf numFmtId="0" fontId="0" fillId="0" borderId="1" xfId="0" applyBorder="1" applyAlignment="1">
      <alignment horizontal="justify" vertical="top" wrapText="1"/>
    </xf>
    <xf numFmtId="0" fontId="1" fillId="7" borderId="1" xfId="0" applyFont="1" applyFill="1" applyBorder="1" applyAlignment="1">
      <alignment horizontal="justify" vertical="top" wrapText="1"/>
    </xf>
    <xf numFmtId="0" fontId="0" fillId="7" borderId="1" xfId="0" applyFill="1" applyBorder="1" applyAlignment="1">
      <alignment horizontal="center" vertical="top" wrapText="1"/>
    </xf>
    <xf numFmtId="0" fontId="1" fillId="0" borderId="1" xfId="0" applyFont="1" applyBorder="1" applyAlignment="1">
      <alignment horizontal="justify" vertical="top" wrapText="1"/>
    </xf>
    <xf numFmtId="0" fontId="0" fillId="7" borderId="12" xfId="0" applyFill="1" applyBorder="1" applyAlignment="1">
      <alignment horizontal="justify" vertical="top" wrapText="1"/>
    </xf>
    <xf numFmtId="0" fontId="0" fillId="7" borderId="13" xfId="0" applyFill="1" applyBorder="1" applyAlignment="1">
      <alignment horizontal="justify" vertical="top" wrapText="1"/>
    </xf>
    <xf numFmtId="0" fontId="0" fillId="7" borderId="9" xfId="0" applyFill="1" applyBorder="1" applyAlignment="1">
      <alignment horizontal="justify" vertical="top" wrapText="1"/>
    </xf>
    <xf numFmtId="0" fontId="0" fillId="7" borderId="10" xfId="0" applyFill="1" applyBorder="1" applyAlignment="1">
      <alignment horizontal="justify" vertical="top" wrapText="1"/>
    </xf>
    <xf numFmtId="0" fontId="2" fillId="6" borderId="5" xfId="0" applyFont="1" applyFill="1" applyBorder="1" applyAlignment="1">
      <alignment horizontal="center" vertical="center"/>
    </xf>
    <xf numFmtId="0" fontId="0" fillId="0" borderId="2" xfId="0" applyBorder="1" applyAlignment="1">
      <alignment horizontal="justify" vertical="top" wrapText="1"/>
    </xf>
    <xf numFmtId="0" fontId="0" fillId="0" borderId="3" xfId="0" applyBorder="1" applyAlignment="1">
      <alignment horizontal="justify" vertical="top" wrapText="1"/>
    </xf>
    <xf numFmtId="0" fontId="0" fillId="0" borderId="4" xfId="0" applyBorder="1" applyAlignment="1">
      <alignment horizontal="justify" vertical="top" wrapText="1"/>
    </xf>
    <xf numFmtId="0" fontId="0" fillId="6" borderId="2" xfId="0" applyFill="1" applyBorder="1" applyAlignment="1">
      <alignment horizontal="justify" vertical="top" wrapText="1"/>
    </xf>
    <xf numFmtId="0" fontId="0" fillId="6" borderId="3" xfId="0" applyFill="1" applyBorder="1" applyAlignment="1">
      <alignment horizontal="justify" vertical="top" wrapText="1"/>
    </xf>
    <xf numFmtId="0" fontId="0" fillId="6" borderId="4" xfId="0" applyFill="1" applyBorder="1" applyAlignment="1">
      <alignment horizontal="justify" vertical="top" wrapText="1"/>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11" xfId="0" applyFill="1" applyBorder="1" applyAlignment="1">
      <alignment horizontal="center" vertical="top" wrapText="1"/>
    </xf>
    <xf numFmtId="0" fontId="0" fillId="0" borderId="11" xfId="0" applyBorder="1" applyAlignment="1">
      <alignment horizontal="left" vertical="center"/>
    </xf>
    <xf numFmtId="0" fontId="0" fillId="0" borderId="1" xfId="0" applyFont="1" applyBorder="1" applyAlignment="1">
      <alignment horizontal="left"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Border="1" applyAlignment="1">
      <alignment horizontal="left" vertical="center"/>
    </xf>
    <xf numFmtId="0" fontId="12" fillId="6" borderId="6" xfId="0" applyFont="1" applyFill="1" applyBorder="1" applyAlignment="1">
      <alignment horizontal="center" vertical="center"/>
    </xf>
    <xf numFmtId="0" fontId="1" fillId="10" borderId="1" xfId="0" applyFont="1" applyFill="1" applyBorder="1" applyAlignment="1">
      <alignment horizontal="center" vertical="center" wrapText="1"/>
    </xf>
    <xf numFmtId="0" fontId="0" fillId="0" borderId="1" xfId="0" applyFill="1" applyBorder="1" applyAlignment="1">
      <alignment horizontal="justify" vertical="top" wrapText="1"/>
    </xf>
    <xf numFmtId="0" fontId="7" fillId="0" borderId="1" xfId="0" applyFont="1" applyFill="1" applyBorder="1" applyAlignment="1">
      <alignment horizontal="justify" vertical="top" wrapText="1"/>
    </xf>
    <xf numFmtId="0" fontId="6" fillId="0" borderId="1" xfId="0" applyFont="1" applyFill="1" applyBorder="1" applyAlignment="1">
      <alignment horizontal="justify" vertical="top"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rocio_serrato_icbf_gov_co/Documents/ICBF2019/PND/08292019-%20Matriz%20Compromisos%20PND%202018-2022%20%20responsables-%20SMY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romisos Articulado (2)"/>
      <sheetName val="Compromisos Bases PND"/>
      <sheetName val="TD-ICBF"/>
      <sheetName val="Compromisos Bases PND-ICBF"/>
      <sheetName val="Hoja1"/>
      <sheetName val="Instancias"/>
      <sheetName val="Metas PND"/>
    </sheetNames>
    <sheetDataSet>
      <sheetData sheetId="0"/>
      <sheetData sheetId="1"/>
      <sheetData sheetId="2"/>
      <sheetData sheetId="3">
        <row r="3">
          <cell r="C3" t="str">
            <v>Armonizar las políticas públicas y consolidar esquemas de ejecución intersectorial, de seguimiento y procedimientos periódicos de rendición pública de cuentas, con la claridad de que las niñas, niños y adolescentes deben estar en el centro de todas las acciones.</v>
          </cell>
          <cell r="D3" t="str">
            <v>DSNBF</v>
          </cell>
          <cell r="E3" t="str">
            <v>DSNBF</v>
          </cell>
          <cell r="F3">
            <v>241</v>
          </cell>
          <cell r="G3" t="str">
            <v>Comité Ejecutivo del SNBF</v>
          </cell>
          <cell r="H3"/>
          <cell r="I3"/>
          <cell r="J3" t="str">
            <v>Diana Gómez</v>
          </cell>
          <cell r="K3"/>
          <cell r="L3" t="str">
            <v>NA</v>
          </cell>
          <cell r="M3" t="str">
            <v>Aunque no se encuentra de forma textual, a continuación dos indicadores relacionados con la formulación de líneas de acción y énfasis específicos: 
PA-143 Porcentaje de desarrollo de las líneas de acción formuladas en las políticas públicas nacionales dirigidas a la niñez y a la adolescencia a partir de un ejercicio articulado e intersectorial con los agentes del SNBF. 
PA-145 Porcentaje de avance en la formulación de énfasis específicos para la protección integral a niños, niñas y adolescentes, en el marco de las políticas públicas para la niñez existente</v>
          </cell>
        </row>
        <row r="4">
          <cell r="C4" t="str">
            <v>Realizar un estudio para:
*Evaluar el diseño y funcionamiento institucional del SNBF.
*Revisar las funciones de decisión y operación, el relacionamiento Nación y territorio, así como las instituciones responsables asignadas por el Decreto 936 de 2013 y Ley 1804 de 2016, y el Decreto 1416 de 2018.
*Definir una actualización del Sistema. 
*Proponer un modelo de coordinación intersistémico que provea los lineamientos para la acción intersectorial, focalización y atención integral dirigido a la niñez.</v>
          </cell>
          <cell r="D4" t="str">
            <v>DNP</v>
          </cell>
          <cell r="E4" t="str">
            <v>DSNBF</v>
          </cell>
          <cell r="F4" t="str">
            <v>241-242</v>
          </cell>
          <cell r="G4" t="str">
            <v>Presidencia, ICBF, DNP</v>
          </cell>
          <cell r="H4"/>
          <cell r="I4"/>
          <cell r="J4" t="str">
            <v>Diana Gómez</v>
          </cell>
          <cell r="K4"/>
          <cell r="L4" t="str">
            <v>NA</v>
          </cell>
          <cell r="M4" t="str">
            <v>Aunque no se encuentra de forma textual, a continuación el indicador posiblemente relacionado:
PA-92 Número de municipios y departamentos monitoreados en la operación de las instancias del SNBF</v>
          </cell>
        </row>
        <row r="5">
          <cell r="C5" t="str">
            <v>Estructurar acciones, mecanismos o espacios de coordinación para la atención integral bajo una perspectiva de desarrollo naranja.</v>
          </cell>
          <cell r="D5" t="str">
            <v>ICBF</v>
          </cell>
          <cell r="E5" t="str">
            <v>DNIA</v>
          </cell>
          <cell r="F5">
            <v>242</v>
          </cell>
          <cell r="G5" t="str">
            <v>MinCultura, Coldeportes y Colciencias, ICBF</v>
          </cell>
          <cell r="H5"/>
          <cell r="I5"/>
          <cell r="J5" t="str">
            <v>Diana Cristina Hernández</v>
          </cell>
          <cell r="K5"/>
          <cell r="L5" t="str">
            <v>Plan de acción - Plan Indicativo</v>
          </cell>
          <cell r="M5" t="str">
            <v>_Iniciativa Estratégica - PII "Re diseño e implementación de una oferta programática en el marco de la atención integral".
_Indicador PA - 16: Número de niñas, niños y adolescentes en el programa Desarrollo Naranja. Dirección de Niñez y Adolescencia.  *Actividades: _Rediseñar los programas de Niñez y Adolescencia (Promoción y Prevención y Prevención de Riesgos Específicos) y contar con manuales operativos ajustados y validados. _Realizar el alistamiento para la operación de la oferta regular (focalización, proceso precontractual y contractual), brindando acompañamiento y asesoramiento técnico a las territoriales. _Realizar el alistamiento y contratación progresiva de oferta de riesgos específicos validando la focalización con las direcciones regionales. _Implementar el nuevo esquema de apoyo a la supervisión y acompañamiento territorial, generando alertas mensuales a las regionales y a la sede respecto a coberturas, resultados de atención y cargue en el sistema de información, consolidando un modelo de indicadores de desempeño de operadores. _Implementar la operación de la oferta de Niñez y Adolescencia.</v>
          </cell>
        </row>
        <row r="6">
          <cell r="C6" t="str">
            <v>Conectar las acciones de protección integral de la niñez con las iniciativas de inclusión social y productiva.</v>
          </cell>
          <cell r="D6" t="str">
            <v>PS</v>
          </cell>
          <cell r="E6" t="str">
            <v>DP</v>
          </cell>
          <cell r="F6">
            <v>242</v>
          </cell>
          <cell r="G6" t="str">
            <v>MinTrabajo, Prosperidad Social</v>
          </cell>
          <cell r="H6"/>
          <cell r="I6"/>
          <cell r="J6" t="str">
            <v>Juan Felipe Gómez
Rocío Aranguren</v>
          </cell>
          <cell r="K6"/>
          <cell r="L6" t="str">
            <v>Plan de acción - Plan Indicativo</v>
          </cell>
          <cell r="M6" t="str">
            <v>PA-43 Porcentaje de Regionales con estrategias para el desarrollo de habilidades, competencias y/o emprendimientos para la inclusión social, de los adolescentes y jóvenes sancionados en el SRPA.</v>
          </cell>
        </row>
        <row r="7">
          <cell r="C7" t="str">
            <v>Conectar las acciones de protección integral de la niñez con las iniciativas de desarrollo territorial.</v>
          </cell>
          <cell r="D7" t="str">
            <v>DNP</v>
          </cell>
          <cell r="E7" t="str">
            <v>DP</v>
          </cell>
          <cell r="F7">
            <v>242</v>
          </cell>
          <cell r="G7" t="str">
            <v>Minvivienda</v>
          </cell>
          <cell r="H7"/>
          <cell r="I7"/>
          <cell r="J7"/>
          <cell r="K7"/>
          <cell r="L7" t="str">
            <v>Plan de acción - Plan Indicativo</v>
          </cell>
          <cell r="M7" t="str">
            <v xml:space="preserve">PA-175 Porcentaje de Regionales con acompañamiento y seguimiento para el fortalecimiento a los servicios de atención para el cumplimiento de sanciones no privativas de la libertad </v>
          </cell>
        </row>
        <row r="8">
          <cell r="C8" t="str">
            <v>Promover el uso responsable de las tecnologías de la información y las comunicaciones, a través de la producción y difusión de contenidos digitales con mensajes sobre su buen manejo, la prevención de los riesgos digitales, y la restricción de páginas de Internet con contenidos riesgosos para la niñez.</v>
          </cell>
          <cell r="D8" t="str">
            <v>NA</v>
          </cell>
          <cell r="E8" t="str">
            <v>ALIANZA</v>
          </cell>
          <cell r="F8">
            <v>242</v>
          </cell>
          <cell r="G8" t="str">
            <v>MinTic</v>
          </cell>
          <cell r="H8"/>
          <cell r="I8"/>
          <cell r="J8" t="str">
            <v>Diana Cristina Hernández 
María Paola Tovar</v>
          </cell>
          <cell r="K8"/>
          <cell r="L8" t="str">
            <v>Plan de acción - Plan Indicativo</v>
          </cell>
          <cell r="M8" t="str">
            <v xml:space="preserve">Área - Oficina de Comunicaciones; Indicador - PA-77 Número de campañas desarrolladas que alcanzan cobertura nacional; iniciativa estratégica - Plan Estratégico de Comunicaciones " se requieren identificar mensajes que fomenten la prevención de riesgos y el fortalecimiento de capacidades en la población a partir de la información. Para ello se diseñará un Plan Estratégico de Comunicaciones con el fin de articular mensajes, herramientas, canales y públicos para la comunicación efectiva."
Área - dirección de servicios y atención; indicador PA-173 Porcentaje de implementación y seguimiento del funcionamiento del nuevo canal virtual de atención para niños, niñas y adolescentes; iniciativa estratégica - Innovación en la atención web. </v>
          </cell>
        </row>
        <row r="9">
          <cell r="C9" t="str">
            <v>Definir procedimientos para la identificación de redes o personas que busquen vulnerar sus derechos.</v>
          </cell>
          <cell r="D9" t="str">
            <v>NA</v>
          </cell>
          <cell r="E9" t="str">
            <v>ALIANZA</v>
          </cell>
          <cell r="F9">
            <v>242</v>
          </cell>
          <cell r="G9" t="str">
            <v>MinTic, Policía Nacional</v>
          </cell>
          <cell r="H9"/>
          <cell r="I9"/>
          <cell r="J9" t="str">
            <v>Diana Cristina Hernández
Gina Polanía</v>
          </cell>
          <cell r="K9"/>
          <cell r="L9" t="str">
            <v>NA</v>
          </cell>
          <cell r="M9"/>
        </row>
        <row r="10">
          <cell r="C10" t="str">
            <v>Promover mensajes en los diferentes medios de comunicación, para fortalecer el involucramiento parental.</v>
          </cell>
          <cell r="D10" t="str">
            <v>NA</v>
          </cell>
          <cell r="E10" t="str">
            <v>ALIANZA</v>
          </cell>
          <cell r="F10">
            <v>242</v>
          </cell>
          <cell r="G10" t="str">
            <v>MinTic, Policía Nacional</v>
          </cell>
          <cell r="H10"/>
          <cell r="I10"/>
          <cell r="J10" t="str">
            <v>Diana Cristina Hernández
 Gina Polanía</v>
          </cell>
          <cell r="K10"/>
          <cell r="L10" t="str">
            <v>NA</v>
          </cell>
          <cell r="M10" t="str">
            <v>Aunque no se encontró temas específicos en "mensajes en los diferentes medios de comunicación, para fortalecer el involucramiento parental", en el plan indicativo institucional está registrada la siguiente iniciativa estratégica: 
Fortalecimiento familiar para la primera infancia, niñez y adolescencia. Descripción: Fortalecer las capacidades parentales a través del acompañamiento psicosocial para contribuir a la protección integral de niños, niñas y adolescentes.
Indicadores asociados a la iniciativa: PA-155 - Número de Familias en situación de vulnerabilidad o con niños, niñas y adolescentes en protección atendidas por el programa Mi Familia; PA-153 Número de áreas del ICBF y entidades del orden nacional y/o territorial asistidas técnicamente en materia de inclusión y atención a familias.</v>
          </cell>
        </row>
        <row r="11">
          <cell r="C11" t="str">
            <v>Desarrollar acciones para la conciliación de la vida laboral y familiar, en desarrollo de la Política Pública Nacional de Apoyo y Fortalecimiento a las Familias, con el fin de disminuir los índices de soledad infantil.</v>
          </cell>
          <cell r="D11" t="str">
            <v>PS</v>
          </cell>
          <cell r="E11" t="str">
            <v>DFC</v>
          </cell>
          <cell r="F11">
            <v>242</v>
          </cell>
          <cell r="G11" t="str">
            <v>MinTrabajo</v>
          </cell>
          <cell r="H11" t="str">
            <v>MinSalud</v>
          </cell>
          <cell r="I11"/>
          <cell r="J11" t="str">
            <v>Juan Felipe Gómez
Janeth Alemán
María Paola Tovar</v>
          </cell>
          <cell r="K11" t="str">
            <v>Se desarrolla en el marco del rediseño insti de lapol una vez este en marcha la secretaria tecnica</v>
          </cell>
          <cell r="L11" t="str">
            <v>NA</v>
          </cell>
          <cell r="M11">
            <v>0</v>
          </cell>
        </row>
        <row r="12">
          <cell r="C12" t="str">
            <v>Desarrollar un modelo de gestión territorial para la implementación de las políticas públicas dirigidas al desarrollo integral de la niñez y las familias, y las estrategias planteadas en este PND.</v>
          </cell>
          <cell r="D12" t="str">
            <v>DSNBF</v>
          </cell>
          <cell r="E12" t="str">
            <v>DSNBF</v>
          </cell>
          <cell r="F12" t="str">
            <v>242-243</v>
          </cell>
          <cell r="G12" t="str">
            <v>Dirección del SNBF</v>
          </cell>
          <cell r="H12"/>
          <cell r="I12"/>
          <cell r="J12" t="str">
            <v>SAT</v>
          </cell>
          <cell r="K12"/>
          <cell r="L12" t="str">
            <v>Plan de acción - Plan Indicativo</v>
          </cell>
          <cell r="M12" t="str">
            <v>PA-144 Porcentaje de desarrollo del modelo de gestión territorial, para la implementación de las políticas públicas nacionales en torno a la protección y el desarrollo integral de la primera infancia, la infancia, la adolescencia y el fortalecimiento familiar.</v>
          </cell>
        </row>
        <row r="13">
          <cell r="C13" t="str">
            <v>Impulsar las decisiones que desarrollen las capacidades institucionales, técnicas y financieras de los gobiernos territoriales, además de su liderazgo y autonomía, para lo cual se vinculará a las acciones de la línea D del Pacto por la Descentralización - Gobiernos territoriales capaces y efectivos: fortalecimiento institucional y modernización para la descentralización efectiva y responsable.</v>
          </cell>
          <cell r="D13" t="str">
            <v>DSNBF</v>
          </cell>
          <cell r="E13" t="str">
            <v>DSNBF</v>
          </cell>
          <cell r="F13">
            <v>243</v>
          </cell>
          <cell r="G13" t="str">
            <v>Dirección del SNBF</v>
          </cell>
          <cell r="H13"/>
          <cell r="I13"/>
          <cell r="J13" t="str">
            <v>SAT</v>
          </cell>
          <cell r="K13"/>
          <cell r="L13" t="str">
            <v>NA</v>
          </cell>
          <cell r="M13" t="str">
            <v>Aunque no se encuentra de forma textual, a continuación el indicador posiblemente relacionado:
PA-90 Número de Municipios y departamentos asistidos técnicamente en el ciclo de gestión de la Política Pública de primera Infancia, Infancia y Adolescencia y fortalecimiento familiar</v>
          </cell>
        </row>
        <row r="14">
          <cell r="C14" t="str">
            <v>Participar de manera permanente en el Consejo de Ministros,  con el fin de que en las decisiones de política social y económica se integren acciones en
beneficio de las niñas, niños, adolescentes y las familias.</v>
          </cell>
          <cell r="D14" t="str">
            <v>ICBF</v>
          </cell>
          <cell r="E14" t="str">
            <v>SG</v>
          </cell>
          <cell r="F14">
            <v>243</v>
          </cell>
          <cell r="G14" t="str">
            <v>ICBF</v>
          </cell>
          <cell r="H14"/>
          <cell r="I14"/>
          <cell r="J14" t="str">
            <v>Dirección General ICBF</v>
          </cell>
          <cell r="K14"/>
          <cell r="L14" t="str">
            <v>NA</v>
          </cell>
          <cell r="M14">
            <v>0</v>
          </cell>
        </row>
        <row r="15">
          <cell r="C15" t="str">
            <v>Desarrollar en el marco del SNBF, un subsistema de protección de derechos, con la participación de las entidades del SNBF involucradas en la prevención, atención y restablecimiento de derechos de la niñez y sus familias.</v>
          </cell>
          <cell r="D15" t="str">
            <v>ICBF</v>
          </cell>
          <cell r="E15" t="str">
            <v>DP</v>
          </cell>
          <cell r="F15">
            <v>243</v>
          </cell>
          <cell r="G15" t="str">
            <v>ICBF, MinSalud, MinJusticia</v>
          </cell>
          <cell r="H15" t="str">
            <v>DNP y demás agentes del SNBF involucrados</v>
          </cell>
          <cell r="I15"/>
          <cell r="J15" t="str">
            <v>Janeth Alemán
Gina Polanía</v>
          </cell>
          <cell r="K15"/>
          <cell r="L15" t="str">
            <v>NA</v>
          </cell>
          <cell r="M15">
            <v>0</v>
          </cell>
        </row>
        <row r="16">
          <cell r="C16" t="str">
            <v>Construir una estrategia para la superación de la pobreza infantil.</v>
          </cell>
          <cell r="D16" t="str">
            <v>PS</v>
          </cell>
          <cell r="E16" t="str">
            <v>DPLANEACION</v>
          </cell>
          <cell r="F16">
            <v>243</v>
          </cell>
          <cell r="G16" t="str">
            <v>ICBF, Prosperidad Social</v>
          </cell>
          <cell r="H16"/>
          <cell r="I16"/>
          <cell r="J16" t="str">
            <v>Rocío Aranguren</v>
          </cell>
          <cell r="K16"/>
          <cell r="L16" t="str">
            <v>NA</v>
          </cell>
          <cell r="M16">
            <v>0</v>
          </cell>
        </row>
        <row r="17">
          <cell r="C17" t="str">
            <v>Fortalecer la acción del Comité Interinstitucional para la Prevención y Erradicación del Trabajo Infantil y Protección del Joven Trabajador (CIETI), mediante la cohesión de esfuerzos entre las distintas instituciones gubernamentales, organizaciones privadas y centrales trabajadoras.</v>
          </cell>
          <cell r="D17" t="str">
            <v>NA</v>
          </cell>
          <cell r="E17" t="str">
            <v>DNIA/DP</v>
          </cell>
          <cell r="F17">
            <v>243</v>
          </cell>
          <cell r="G17" t="str">
            <v>MinTrabajo
DNSBF</v>
          </cell>
          <cell r="H17" t="str">
            <v>ICBF</v>
          </cell>
          <cell r="I17"/>
          <cell r="J17" t="str">
            <v>Juan Felipe Gómez</v>
          </cell>
          <cell r="K17" t="str">
            <v>Ok está en trabajo infantil
Coordina Lorena incluye DP</v>
          </cell>
          <cell r="L17" t="str">
            <v>NA</v>
          </cell>
          <cell r="M17">
            <v>0</v>
          </cell>
        </row>
        <row r="18">
          <cell r="C18" t="str">
            <v>Mintrabajo, conjuntamente con las entidades que conforman el Comité Interinstitucional de Erradicación del Trabajo Infantil (CIETI), coordinará la implementación de la línea de Política Pública de Prevención y Erradicación del Trabajo Infantil y Protección Integral al Adolescente Trabajador, en el marco de la Política Publica de Infancia y Adolescencia. También brindará asistencia técnica a nivel nacional y territorial (línea B del Pacto por la
Equidad)</v>
          </cell>
          <cell r="D18" t="str">
            <v>NA</v>
          </cell>
          <cell r="E18" t="str">
            <v>DNIA</v>
          </cell>
          <cell r="F18">
            <v>351</v>
          </cell>
          <cell r="G18" t="str">
            <v>Mintrabajo</v>
          </cell>
          <cell r="H18"/>
          <cell r="I18"/>
          <cell r="J18"/>
          <cell r="K18" t="str">
            <v>Ok está en trabajo infantil (matriz DNYA) y se incluyó como nueva en esta matriz</v>
          </cell>
          <cell r="L18" t="str">
            <v>NA</v>
          </cell>
          <cell r="M18" t="str">
            <v>Aunque no se encontró de forma textual en el Plan de acción ni en el Plan indicativo, actualmente se cuenta con un indicador funcional relacionado con el compromiso "Número de municipios priorizados (identificados en alto riesgo de trabajo infantil) con acciones que contribuyan a prevenir y erradicar el trabajo infantil"</v>
          </cell>
        </row>
        <row r="19">
          <cell r="C19" t="str">
            <v>Concertar con los grupos étnicos un capítulo específico en la PNIA y sus líneas, y la Política Nacional de Apoyo y Fortalecimiento a las Familias (PNAFF).</v>
          </cell>
          <cell r="D19" t="str">
            <v>DSNBF</v>
          </cell>
          <cell r="E19" t="str">
            <v>DSNBF</v>
          </cell>
          <cell r="F19">
            <v>243</v>
          </cell>
          <cell r="G19" t="str">
            <v>Dirección del SNBF</v>
          </cell>
          <cell r="H19" t="str">
            <v>Miniterior, ICBF</v>
          </cell>
          <cell r="I19"/>
          <cell r="J19" t="str">
            <v>Diana Salavarrieta
Erika Mosquera</v>
          </cell>
          <cell r="K19"/>
          <cell r="L19" t="str">
            <v>NA</v>
          </cell>
          <cell r="M19" t="str">
            <v xml:space="preserve">Aunque no se encuentra de forma textual, en el capítulo XII del PND en el capítulo indígenas se encuentra el siguiente acuerdo (A32): 
Construcción concertada con la CNMI del Capítulo Indígena de la Política Nacional de Infancia y adolescencia, en el marco de la cual se trabajaran las líneas de política Pública de: Trabajo infantil y Protección al adolescente trabajador y la línea de la Política Pública para Prevención y Erradicación de la explotación sexual comercial de Niñas, Niños y Adolescentes Construcción concertada con la CNMI del Capítulo Indígena de la Política Pública Nacional de Apoyo y Fortalecimiento a las Familias 2011-2024, es responsabilidad del Ministerio de Salud o quien haga sus veces, como rector de la Política.
Por tanto, se proyecta que el seguimiento se realice a través de un indicador SINERGIA, el cual se formulará en los tiempos que remita el DNP. </v>
          </cell>
        </row>
        <row r="20">
          <cell r="C20" t="str">
            <v>Desarrollar una estrategia para la superación de la mendicidad étnica, en particular indígena, la cual estará asociada a la estrategia de superación de la pobreza infantil.</v>
          </cell>
          <cell r="D20" t="str">
            <v>PS/ICBF</v>
          </cell>
          <cell r="E20" t="str">
            <v>DPLANEACION/ DSNBF</v>
          </cell>
          <cell r="F20">
            <v>243</v>
          </cell>
          <cell r="G20" t="str">
            <v xml:space="preserve"> SNBF</v>
          </cell>
          <cell r="H20" t="str">
            <v>Miniterior, ICBF</v>
          </cell>
          <cell r="I20"/>
          <cell r="J20" t="str">
            <v>Diana Salavarrieta, Erika Mosquera</v>
          </cell>
          <cell r="K20" t="str">
            <v>Dir Planeación y Dir SNBF</v>
          </cell>
          <cell r="L20" t="str">
            <v>NA</v>
          </cell>
          <cell r="M20">
            <v>0</v>
          </cell>
        </row>
        <row r="21">
          <cell r="C21" t="str">
            <v>Fortalecer los canales de diálogo intercultural con las comunidades y autoridades étnicas, con el fin de crear e implementar concertadamente un enfoque dirigido a estos, en el Sistema de Responsabilidad Penal para Adolescentes (SRPA).</v>
          </cell>
          <cell r="D21" t="str">
            <v>ICBF</v>
          </cell>
          <cell r="E21" t="str">
            <v>DP</v>
          </cell>
          <cell r="F21">
            <v>243</v>
          </cell>
          <cell r="G21" t="str">
            <v xml:space="preserve"> SNBF</v>
          </cell>
          <cell r="H21" t="str">
            <v>Miniterior, ICBF</v>
          </cell>
          <cell r="I21"/>
          <cell r="J21" t="str">
            <v>Diana Salavarrieta, Erika Mosquera</v>
          </cell>
          <cell r="K21"/>
          <cell r="L21" t="str">
            <v>NA</v>
          </cell>
          <cell r="M21">
            <v>0</v>
          </cell>
        </row>
        <row r="22">
          <cell r="C22" t="str">
            <v>Elaborar un documento de política en el que formularán una estrategia de transición de la niñez a la juventud que incluya la transformación del modelo de protección del adolescente trabajador hacia uno que promueva su desarrollo integral, vincule las estrategias de inclusión social y productiva, las rutas de acceso a la educación posmedia, los contratos de aprendizaje, la inclusión social de las niñas, niños y adolescentes con discapacidad, de acuerdo con el Pacto por la Inclusión de todas las personas con Discapacidad.</v>
          </cell>
          <cell r="D22" t="str">
            <v>CPJ</v>
          </cell>
          <cell r="E22" t="str">
            <v>DNIA</v>
          </cell>
          <cell r="F22">
            <v>243</v>
          </cell>
          <cell r="G22" t="str">
            <v>Colombia Joven, MinTrabajo, el SENA, MinEducación, Prosperidad Social, ICBF</v>
          </cell>
          <cell r="H22"/>
          <cell r="I22"/>
          <cell r="J22" t="str">
            <v>Juan Felipe Gómez
Omar Casas
Rocío Aranguren,
María Paola Tovar</v>
          </cell>
          <cell r="K22"/>
          <cell r="L22" t="str">
            <v>NA</v>
          </cell>
          <cell r="M22">
            <v>0</v>
          </cell>
        </row>
        <row r="23">
          <cell r="C23" t="str">
            <v>Diseñar e implementar un plan nacional de acción de prevención del reclutamiento, uso/utilización y  violencia sexual contra niños, niñas y adolescentes por grupos armados organizados (GAO) y por grupos delictivos organizados (GDO). Para tal fin, la CPDDHH actualizará la línea de política en esta materia.</v>
          </cell>
          <cell r="D23" t="str">
            <v>NA</v>
          </cell>
          <cell r="E23" t="str">
            <v>ALIANZA</v>
          </cell>
          <cell r="F23" t="str">
            <v>243-244</v>
          </cell>
          <cell r="G23" t="str">
            <v>La Consejería Presidencial para los Derechos Humanos (CPDDHH)</v>
          </cell>
          <cell r="H23"/>
          <cell r="I23"/>
          <cell r="J23" t="str">
            <v>Rocío Aranguren
María Paola Tovar
Juan Felipe Gómez</v>
          </cell>
          <cell r="K23" t="str">
            <v>NA</v>
          </cell>
          <cell r="L23" t="str">
            <v>NA</v>
          </cell>
          <cell r="M23">
            <v>0</v>
          </cell>
        </row>
        <row r="24">
          <cell r="C24" t="str">
            <v xml:space="preserve">Construir una ruta integral de atenciones para esta población que vincule su derecho a la reparación, fortalezca los mecanismos de acceso a la justicia, junto con el MinJusticia y promueva su participación en los entornos donde transcurre su vida. Se partirá de los aprendizajes realizados en la Política de Estado para el Desarrollo Integral de la Primera Infancia. </v>
          </cell>
          <cell r="D24" t="str">
            <v>NA</v>
          </cell>
          <cell r="E24" t="str">
            <v>NA</v>
          </cell>
          <cell r="F24">
            <v>244</v>
          </cell>
          <cell r="G24" t="str">
            <v>SNARIV, Dirección del SNBF, UARIV, MinJusticia</v>
          </cell>
          <cell r="H24"/>
          <cell r="I24"/>
          <cell r="J24" t="str">
            <v>Rocío Aranguren</v>
          </cell>
          <cell r="K24" t="str">
            <v>Ok está en matriz DNIA participación</v>
          </cell>
          <cell r="L24">
            <v>0</v>
          </cell>
          <cell r="M24">
            <v>0</v>
          </cell>
        </row>
        <row r="25">
          <cell r="C25" t="str">
            <v>Implementar la línea de política en contra de la explotación sexual y comercial de niñas, niños y adolescentes (ESCNNA), la cual se fortalecerá con las estrategias, instrumentos e iniciativas de este PND. Se revisará la efectividad de la normatividad y la acción de las autoridades judiciales que busca proteger a la niñez de la ESCNNA, y se desarrollarán acciones para su consolidación. También se fortalecerán las sanciones contra quienes la estimulan. El Gobierno nacional promoverá un diálogo internacional que permita la confluencia de acciones y la consolidación del marco normativo de los distintos países vinculados a la ESCNNA. MinTrabajo y el ICBF alimentarán la línea de política con experiencias internacionales.</v>
          </cell>
          <cell r="D25" t="str">
            <v>ICBF</v>
          </cell>
          <cell r="E25" t="str">
            <v>DNIA</v>
          </cell>
          <cell r="F25">
            <v>244</v>
          </cell>
          <cell r="G25" t="str">
            <v>MinTrabajo, ICBF</v>
          </cell>
          <cell r="H25"/>
          <cell r="I25"/>
          <cell r="J25" t="str">
            <v>Juan Felipe Gómez</v>
          </cell>
          <cell r="K25" t="str">
            <v>Está incluido en la matriz DNIA en asuntos étnicos</v>
          </cell>
          <cell r="L25" t="str">
            <v>NA</v>
          </cell>
          <cell r="M25" t="str">
            <v>Aunque no se  encuentra de manera textual en el Plan Indicativo ni en el Plan de acción , contamos con el siguiente indicador: "Porcentaje de avance en el diseño e implementación de la estrategia nacional contra violencia hacia los niños, niñas y adolescentes" que mide el avance de los 6 componentes de la estrategia.</v>
          </cell>
        </row>
        <row r="26">
          <cell r="C26" t="str">
            <v>Consolidar las respuestas a la situación de la niñez migrante externa e interna, en términos de atención integral, articulación y coordinación interinstitucional, servicios especializados, y conexión con las estrategias para la inclusión social y productiva para sus familias, y establecer los criterios para la atención y orientación de niños, niñas y adolescentes y sus familias en los centros de atención transitorios al migrante.</v>
          </cell>
          <cell r="D26" t="str">
            <v>DSNBF</v>
          </cell>
          <cell r="E26" t="str">
            <v>DSNBF</v>
          </cell>
          <cell r="F26">
            <v>244</v>
          </cell>
          <cell r="G26" t="str">
            <v>Dirección del SNBF,  ICBF,  Cancillería y Mininterior</v>
          </cell>
          <cell r="H26"/>
          <cell r="I26"/>
          <cell r="J26" t="str">
            <v>Ximena Zualuaga
Alejandro Bravo</v>
          </cell>
          <cell r="K26"/>
          <cell r="L26" t="str">
            <v>Plan de acción - Plan Indicativo</v>
          </cell>
          <cell r="M26" t="str">
            <v>PA-123 Porcentaje de avance en la actualización de los programas, modalidades y estrategias del ICBF que atienden niños, niñas y adolescentes migrantes
Actividad: Acompañar a la Dirección del Sistema Nacional de Bienestar Familiar en las actividades de coordinación externa con los agentes del sistema relacionados con la implementación de la estrategia de atención del ICBF a la niñez migrante.</v>
          </cell>
        </row>
        <row r="27">
          <cell r="C27" t="str">
            <v xml:space="preserve">Consolidar las acciones para la promoción, prevención y atención integral, asociadas a la salud mental de la  niñez. Promover pautas sobre estilos de vida saludable y buenos hábitos de descanso y sueño. </v>
          </cell>
          <cell r="D27" t="str">
            <v>MINSALUD</v>
          </cell>
          <cell r="E27" t="str">
            <v>DNIA</v>
          </cell>
          <cell r="F27">
            <v>244</v>
          </cell>
          <cell r="G27" t="str">
            <v>MinSalud, ICBF</v>
          </cell>
          <cell r="H27"/>
          <cell r="I27"/>
          <cell r="J27" t="str">
            <v>Janeth Alemán</v>
          </cell>
          <cell r="K27"/>
          <cell r="L27" t="str">
            <v>NA</v>
          </cell>
          <cell r="M27" t="str">
            <v>Se adelante el CONPES de Salud Mental</v>
          </cell>
        </row>
        <row r="28">
          <cell r="C28" t="str">
            <v>Impulsarán acciones para una buena salud mental de los trabajadores responsables de la atención de la niñez.</v>
          </cell>
          <cell r="D28" t="str">
            <v>MINSALUD</v>
          </cell>
          <cell r="E28" t="str">
            <v>SG
SECRETARIA GENERAL</v>
          </cell>
          <cell r="F28">
            <v>244</v>
          </cell>
          <cell r="G28" t="str">
            <v>MinSalud, ICBF</v>
          </cell>
          <cell r="H28"/>
          <cell r="I28"/>
          <cell r="J28"/>
          <cell r="K28"/>
          <cell r="L28" t="str">
            <v>NA</v>
          </cell>
          <cell r="M28">
            <v>0</v>
          </cell>
        </row>
        <row r="29">
          <cell r="C29" t="str">
            <v>MinSalud, en coordinación con el ICBF, desarrollará los instrumentos de política requeridos en el marco de la Estrategia de Prevención del Embarazo en la Adolescencia y vincular la atención integral señalada en esta línea, realizando énfasis en la ruralidad.</v>
          </cell>
          <cell r="D29" t="str">
            <v>MINSALUD</v>
          </cell>
          <cell r="E29" t="str">
            <v>DNIA</v>
          </cell>
          <cell r="F29">
            <v>244</v>
          </cell>
          <cell r="G29" t="str">
            <v>MinSalud, ICBF</v>
          </cell>
          <cell r="H29"/>
          <cell r="I29"/>
          <cell r="J29" t="str">
            <v>Janeth Alemán</v>
          </cell>
          <cell r="K29" t="str">
            <v>ok está</v>
          </cell>
          <cell r="L29" t="str">
            <v>NA</v>
          </cell>
          <cell r="M29" t="str">
            <v>Aunque no se encuentra textual en el Plan de acción y plan indicativo, contamos con el siguiente indicador "Número de entes territoriales asistidos técnicamente para la implementación de estrategias de prevención del embarazo en la adolescencia" en el cual se podrían incluir actividades relacionadas con la elaboración de los instrumentos y el énfasis en la ruralidad , para la formulación 2020.</v>
          </cell>
        </row>
        <row r="30">
          <cell r="C30" t="str">
            <v>Desarrollar lineamientos para que en las intervenciones urbanas integrales y en el desarrollo de los territorios rurales se incorpore una dimensión asociada a la niñez y a las familias, en línea con el Pacto por la Descentralización, para lo cual se considerarán iniciativas sugeridas por la OCDE, como la experiencia italiana (Tonucci, 2016).</v>
          </cell>
          <cell r="D30" t="str">
            <v>NA</v>
          </cell>
          <cell r="E30" t="str">
            <v>NA</v>
          </cell>
          <cell r="F30">
            <v>244</v>
          </cell>
          <cell r="G30" t="str">
            <v>MinVivienda, SNBF, CIPI</v>
          </cell>
          <cell r="H30"/>
          <cell r="I30"/>
          <cell r="J30" t="str">
            <v>Angélica Cuenca</v>
          </cell>
          <cell r="K30"/>
          <cell r="L30">
            <v>0</v>
          </cell>
          <cell r="M30">
            <v>0</v>
          </cell>
        </row>
        <row r="31">
          <cell r="C31" t="str">
            <v>Consolidar las mesas de participación de niñas, niños y adolescentes, involucrándolos en las instancias y espacios de toma de decisiones que les conciernen, en particular en la implementación de este PND.</v>
          </cell>
          <cell r="D31" t="str">
            <v>DSNBF</v>
          </cell>
          <cell r="E31" t="str">
            <v>DSNBF</v>
          </cell>
          <cell r="F31">
            <v>245</v>
          </cell>
          <cell r="G31" t="str">
            <v>Dirección del SNBF</v>
          </cell>
          <cell r="H31"/>
          <cell r="I31"/>
          <cell r="J31" t="str">
            <v>Darío Cárdenas</v>
          </cell>
          <cell r="K31" t="str">
            <v>Ok está en matriz DNIA en Participación</v>
          </cell>
          <cell r="L31" t="str">
            <v>NA</v>
          </cell>
          <cell r="M31" t="str">
            <v>Aunque no se encuentra de forma textual, a continuación el indicador posiblemente relacionado:
PA-92 Número de municipios y departamentos monitoreados en la operación de las instancias del SNBF
Actividad: Monitorear la operación de las instancias territoriales del SNBF: CPS, Mesas de Primera Infancia, Infancia y Adolescencia, Mesas de Coordinación Interinstitucional y Mesas de Participación.</v>
          </cell>
        </row>
        <row r="32">
          <cell r="C32" t="str">
            <v>Promover la participación de la niñez en la construcción de territorios, urbanos y rurales, presentados en el Pacto por la Descentralización.</v>
          </cell>
          <cell r="D32" t="str">
            <v>DSNBF</v>
          </cell>
          <cell r="E32" t="str">
            <v>DSNBF</v>
          </cell>
          <cell r="F32">
            <v>245</v>
          </cell>
          <cell r="G32" t="str">
            <v>Dirección del SNBF, MinVivienda</v>
          </cell>
          <cell r="H32"/>
          <cell r="I32"/>
          <cell r="J32" t="str">
            <v>Darío Cárdenas</v>
          </cell>
          <cell r="K32"/>
          <cell r="L32" t="str">
            <v>NA</v>
          </cell>
          <cell r="M32"/>
        </row>
        <row r="33">
          <cell r="C33" t="str">
            <v>Promover espacios de participación creados por el Estatuto de Participación Juvenil y la Ley 1885 de 2018 sobre adolescentes y jóvenes.</v>
          </cell>
          <cell r="D33" t="str">
            <v>CPJ</v>
          </cell>
          <cell r="E33" t="str">
            <v>DNIA</v>
          </cell>
          <cell r="F33">
            <v>245</v>
          </cell>
          <cell r="G33" t="str">
            <v>Colombia Joven, ICBF</v>
          </cell>
          <cell r="H33"/>
          <cell r="I33"/>
          <cell r="J33"/>
          <cell r="K33"/>
          <cell r="L33" t="str">
            <v>NA</v>
          </cell>
          <cell r="M33" t="str">
            <v>Aunque no se encuentra textual en el Plan de acción y plan indicativo, contamos con el siguiente indicador "Número de ejercicios de divulgación, participación y control social realizados." que puede estar relacionado con el compromiso.</v>
          </cell>
        </row>
        <row r="34">
          <cell r="C34" t="str">
            <v>Impulsar el empoderamiento de las niñas y las adolescentes, a través de procesos de movilización social y de una estrategia que involucre a las comunidades, familias, escuelas y organizaciones sociales, lo cual se vinculará de forma articulada con el Pacto de Equidad para las Mujeres.</v>
          </cell>
          <cell r="D34" t="str">
            <v>CPNIA</v>
          </cell>
          <cell r="E34" t="str">
            <v>SG</v>
          </cell>
          <cell r="F34">
            <v>245</v>
          </cell>
          <cell r="G34" t="str">
            <v>Presidencia, ICBF</v>
          </cell>
          <cell r="H34"/>
          <cell r="I34"/>
          <cell r="J34" t="str">
            <v>Asesores SAN</v>
          </cell>
          <cell r="K34"/>
          <cell r="L34" t="str">
            <v>Plan Acción</v>
          </cell>
          <cell r="M34" t="str">
            <v>ÁREA: Subdirección General
INDICADOR: PA-150 Porcentaje de avance en el diseño e implementación de la estrategia nacional contra violencia hacia los niños, niñas y adolescentes
ACTIVIDAD: Movilización Social: Realizar acciones para transformar las normas sociales y valores que sustentan la ocurrencia de las diferentes formas de violencia contra NNA involucrando a todos los actores y sectores de la sociedad y fomentar la  denuncia</v>
          </cell>
        </row>
        <row r="35">
          <cell r="C35" t="str">
            <v>MinEducación y el ICBF promoverán relaciones intergeneracionales en el contexto familiar y comunitario que favorezcan la participación de la niñez desde sus propios saberes y lenguajes, además de relaciones democráticas. Para la garantía de la participación de la primera infancia, infancia y la adolescencia en los distintos entornos donde transcurre su vida, se realizarán procesos de formación del talento humano en las entidades públicas. pg 245</v>
          </cell>
          <cell r="D35" t="str">
            <v>NA</v>
          </cell>
          <cell r="E35" t="str">
            <v>DNYA
DFC</v>
          </cell>
          <cell r="F35">
            <v>245</v>
          </cell>
          <cell r="G35" t="str">
            <v>ICBF-DFC
MEN</v>
          </cell>
          <cell r="H35"/>
          <cell r="I35"/>
          <cell r="J35"/>
          <cell r="K35" t="str">
            <v>Se incluyó como nuevo en esta matriz
Hablar con DNYA-jul 31</v>
          </cell>
          <cell r="L35" t="str">
            <v>Plan de acción - Plan Indicativo</v>
          </cell>
          <cell r="M35" t="str">
            <v>ÁREA: Dirección de Primera Infancia
INDICADOR: PA-05 Número de agentes educativos en proceso de formación y/o cualificación en Atención Integral a la Primera Infancia
INDICADOR: PA-182 Número de Madres Comunitarias nuevas en proceso de formación o cualificación en atención integral a la primera infancia
ÁREA: Dirección de Primera Infancia
INDICADOR: PA-177 Porcentaje de los Operadores de la Oferta Regular de Niñez con procesos de cualificación
INICIATIVA ESTRATÉGICA: Formación y Cualificación Agentes en Territorio</v>
          </cell>
        </row>
        <row r="36">
          <cell r="C36" t="str">
            <v>Elaborar programas de difusión que contribuyan a erradicar la violencia contra las niñas, adolescentes y mujeres en todas sus formas, en el marco de sus obligaciones establecidas en el artículo 10 de la Ley 1257 de 2008.</v>
          </cell>
          <cell r="D36" t="str">
            <v>NA</v>
          </cell>
          <cell r="E36" t="str">
            <v>ALIANZA</v>
          </cell>
          <cell r="F36">
            <v>245</v>
          </cell>
          <cell r="G36" t="str">
            <v>MinTIC</v>
          </cell>
          <cell r="H36"/>
          <cell r="I36"/>
          <cell r="J36" t="str">
            <v>Diana Cristina Hernández</v>
          </cell>
          <cell r="K36"/>
          <cell r="L36" t="str">
            <v>NA</v>
          </cell>
          <cell r="M36" t="str">
            <v xml:space="preserve">La acción no se encuentra específica en el PII o PA, sin embargo, en el PII está registrada la siguiente iniciativa a cargo de la Subdirección General: 
Estrategia nacional de lucha contra todas las formas de violencia hacia los niños y niñas
Con el siguiente indicador asociado: PA-150 Porcentaje de avance en el diseño e implementación de la estrategia nacional contra violencia hacia los niños, niñas y adolescentes
</v>
          </cell>
        </row>
        <row r="37">
          <cell r="C37" t="str">
            <v>Diseñar e implementarán tableros de control con desagregación municipal para la implementación de las políticas de niñez y familia.</v>
          </cell>
          <cell r="D37" t="str">
            <v>DNP</v>
          </cell>
          <cell r="E37" t="str">
            <v>DPLANEACION</v>
          </cell>
          <cell r="F37">
            <v>245</v>
          </cell>
          <cell r="G37" t="str">
            <v>SNBF, Prosperidad Social, CIPI, DNP</v>
          </cell>
          <cell r="H37"/>
          <cell r="I37"/>
          <cell r="J37" t="str">
            <v>Rocío Aranguren
Angélica Cuenca
Juan Felipe Gómez</v>
          </cell>
          <cell r="K37"/>
          <cell r="L37" t="str">
            <v>NA</v>
          </cell>
          <cell r="M37" t="str">
            <v>Se encuentra la siguiente iniciativa estratégica posiblemente asociada: 
Fortalecimiento  de la rectoría del SNBF como ente articulador a nivel nacional y territorial
Y el siguiente indicador: PA-92 Número de municipios y departamentos monitoreados en la operación de las instancias del SNBF</v>
          </cell>
        </row>
        <row r="38">
          <cell r="C38" t="str">
            <v>Presentar un reporte anual del trabajo conjunto para la garantía de los derechos de la niñez a las autoridades a los que hace referencia el artículo 10 del Código de la Infancia y la Adolescencia y la Ley 1804 de 2016.</v>
          </cell>
          <cell r="D38" t="str">
            <v>DSNBF</v>
          </cell>
          <cell r="E38" t="str">
            <v>DSNBF</v>
          </cell>
          <cell r="F38">
            <v>245</v>
          </cell>
          <cell r="G38" t="str">
            <v>Agentes del SNBF del ámbito nacional y territorial</v>
          </cell>
          <cell r="H38"/>
          <cell r="I38"/>
          <cell r="J38" t="str">
            <v>Asesores SAN</v>
          </cell>
          <cell r="K38"/>
          <cell r="L38" t="str">
            <v>NA</v>
          </cell>
          <cell r="M38" t="str">
            <v>Aunque no se encuentra de forma textual, a continuación el indicador posiblemente relacionado:
PA-92 Número de municipios y departamentos monitoreados en la operación de las instancias del SNBF
Actividad: Realizar 33 informes anuales departamentales con el análisis de la toma de decisiones y operación de las instancias del SNBF.</v>
          </cell>
        </row>
        <row r="39">
          <cell r="C39" t="str">
            <v>Consolidar, en el  marco de la Mesa Nacional de Gasto en NIñez del SNBF, sus acciones y promover prácticas de revisión de gasto, modelos multicriterio para la priorización de inversiones y mecanismos de financiación y cofinanciación de las acciones entre Nación y territorio.</v>
          </cell>
          <cell r="D39" t="str">
            <v>DNP</v>
          </cell>
          <cell r="E39" t="str">
            <v>DSNBF</v>
          </cell>
          <cell r="F39">
            <v>245</v>
          </cell>
          <cell r="G39" t="str">
            <v>DNP, MinHacienda</v>
          </cell>
          <cell r="H39"/>
          <cell r="I39"/>
          <cell r="J39" t="str">
            <v>Juan Felipe Gómez</v>
          </cell>
          <cell r="K39"/>
          <cell r="L39" t="str">
            <v>NA</v>
          </cell>
          <cell r="M39" t="str">
            <v>Aunque no se encuentra de forma textual, a continuación el indicador posiblemente relacionado:
PA-143  Porcentaje de desarrollo de las líneas de acción formuladas en las políticas públicas nacionales dirigidas a la niñez y a la adolescencia a partir de un ejercicio articulado e intersectorial con los agentes del SNBF.
Actividad:  Calcular el Gasto Público en Niñez (Nacional y Territorial) y diseñar la propuesta de clasificador presupuestal de proyectos de inversión de acuerdo con los desarrollos técnicas</v>
          </cell>
        </row>
        <row r="40">
          <cell r="C40" t="str">
            <v>Poner en marcha un clasificador presupuestal etario por curso de vida en el Sistema Unificado de Inversiones y Finanzas Públicas (SUIFP) y en el Formulario único Territorial (FUT). Todo lo anterior en diálogo con la OCDE y las recomendaciones a que hubiere lugar en gasto público y bienestar de la niñez.</v>
          </cell>
          <cell r="D40" t="str">
            <v>DNP</v>
          </cell>
          <cell r="E40" t="str">
            <v>DSNBF</v>
          </cell>
          <cell r="F40">
            <v>245</v>
          </cell>
          <cell r="G40" t="str">
            <v>DNP, MinHacienda, SNBF</v>
          </cell>
          <cell r="H40"/>
          <cell r="I40"/>
          <cell r="J40" t="str">
            <v>Juan Felipe Gómez</v>
          </cell>
          <cell r="K40"/>
          <cell r="L40" t="str">
            <v>NA</v>
          </cell>
          <cell r="M40" t="str">
            <v>Aunque no se encuentra de forma textual, a continuación el indicador posiblemente relacionado:
PA-143  Porcentaje de desarrollo de las líneas de acción formuladas en las políticas públicas nacionales dirigidas a la niñez y a la adolescencia a partir de un ejercicio articulado e intersectorial con los agentes del SNBF.
Actividad:  Calcular el Gasto Público en Niñez (Nacional y Territorial) y diseñar la propuesta de clasificador presupuestal de proyectos de inversión de acuerdo con los desarrollos técnicas</v>
          </cell>
        </row>
        <row r="41">
          <cell r="C41" t="str">
            <v>Consolidar el sistema de seguimiento al desarrollo integral de la primera infancia a la adolescencia y la  garantía de sus derechos, en armonía con la interoperabilidad del Sisbén IV y el Sistema de Información Misional del ICBF.</v>
          </cell>
          <cell r="D41" t="str">
            <v>MEN</v>
          </cell>
          <cell r="E41" t="str">
            <v>DPLANEACION</v>
          </cell>
          <cell r="F41">
            <v>245</v>
          </cell>
          <cell r="G41" t="str">
            <v>MinEducación</v>
          </cell>
          <cell r="H41"/>
          <cell r="I41"/>
          <cell r="J41" t="str">
            <v>Omar Casas</v>
          </cell>
          <cell r="K41"/>
          <cell r="L41" t="str">
            <v>NA</v>
          </cell>
          <cell r="M41" t="str">
            <v>Se encuentra la siguiente iniciativa estratégica posiblemente asociada: 
Sistema integrado de focalización y alertas tempranas</v>
          </cell>
        </row>
        <row r="42">
          <cell r="C42" t="str">
            <v>Fortalecer las encuestas de seguimiento a la situación de la niñez.</v>
          </cell>
          <cell r="D42" t="str">
            <v>DNP</v>
          </cell>
          <cell r="E42" t="str">
            <v>DPLANEACION</v>
          </cell>
          <cell r="F42">
            <v>245</v>
          </cell>
          <cell r="G42" t="str">
            <v>DANE, DNP</v>
          </cell>
          <cell r="H42"/>
          <cell r="I42"/>
          <cell r="J42" t="str">
            <v>Juan Felipe Gómez</v>
          </cell>
          <cell r="K42"/>
          <cell r="L42" t="str">
            <v>NA</v>
          </cell>
          <cell r="M42" t="str">
            <v>se encuentra ala siguiente iniciativa estratégica posiblemente asociada: 
Fortalecimiento del observatorio del bienestar de la niñez</v>
          </cell>
        </row>
        <row r="43">
          <cell r="C43" t="str">
            <v>Realizar la encuesta a profundidad de trabajo infantil en el año 2021.</v>
          </cell>
          <cell r="D43" t="str">
            <v>DNP</v>
          </cell>
          <cell r="E43" t="str">
            <v>NA</v>
          </cell>
          <cell r="F43">
            <v>245</v>
          </cell>
          <cell r="G43" t="str">
            <v>DANE, DNP</v>
          </cell>
          <cell r="H43"/>
          <cell r="I43">
            <v>2021</v>
          </cell>
          <cell r="J43" t="str">
            <v>Juan Felipe Gómez</v>
          </cell>
          <cell r="K43"/>
          <cell r="L43">
            <v>0</v>
          </cell>
          <cell r="M43">
            <v>0</v>
          </cell>
        </row>
        <row r="44">
          <cell r="C44" t="str">
            <v>Estructurar un esquema de evaluación de la política que fortalezca el seguimiento de la garantía de derechos a través del Sistema Único de Información de la Niñez (SUIN).</v>
          </cell>
          <cell r="D44" t="str">
            <v>DNP</v>
          </cell>
          <cell r="E44" t="str">
            <v>DSNBF</v>
          </cell>
          <cell r="F44" t="str">
            <v>245-246</v>
          </cell>
          <cell r="G44" t="str">
            <v>DANE, DNP</v>
          </cell>
          <cell r="H44"/>
          <cell r="I44"/>
          <cell r="J44" t="str">
            <v>Liliana Jaramillo
Juan Felipe Gómez</v>
          </cell>
          <cell r="K44"/>
          <cell r="L44" t="str">
            <v>Plan de acción - Plan Indicativo</v>
          </cell>
          <cell r="M44" t="str">
            <v>El indicador "PA-143 Porcentaje de desarrollo de las líneas de acción formuladas en las políticas públicas nacionales dirigidas a la niñez y a la adolescencia a partir de un ejercicio articulado e intersectorial con los agentes del SNBF"  tiene asociada la siguiente actividad: 
Diseñar un esquema de seguimiento y monitoreo a los compromisos generados en las líneas de acción de las políticas públicas nacionales, en articulación con el SUIN</v>
          </cell>
        </row>
        <row r="45">
          <cell r="C45" t="str">
            <v>Proponer un ajuste al artículo 102 de la Ley 1819 de 2016, de tal manera que, la distribución de los recursos destinados a financiar programas de atención a la primera infancia sea regida por los lineamientos definidos por CIPI y el acompañamiento técnico del MinHacienda y el DNP.</v>
          </cell>
          <cell r="D45" t="str">
            <v>DNP</v>
          </cell>
          <cell r="E45" t="str">
            <v>OAJ</v>
          </cell>
          <cell r="F45">
            <v>246</v>
          </cell>
          <cell r="G45" t="str">
            <v>MinHacienda, DNP, CIPI</v>
          </cell>
          <cell r="H45"/>
          <cell r="I45"/>
          <cell r="J45" t="str">
            <v>Juan Felipe Gómez
Angélica Cuenca</v>
          </cell>
          <cell r="K45"/>
          <cell r="L45" t="str">
            <v>NA</v>
          </cell>
          <cell r="M45"/>
        </row>
        <row r="46">
          <cell r="C46" t="str">
            <v>Promover un diálogo internacional y un intercambio de experiencias que fortalezcan la implementación de las políticas de niñez, familias y este PND.</v>
          </cell>
          <cell r="D46" t="str">
            <v>DNP</v>
          </cell>
          <cell r="E46" t="str">
            <v>DPLANEACION</v>
          </cell>
          <cell r="F46">
            <v>246</v>
          </cell>
          <cell r="G46" t="str">
            <v>DNP, ICBF, SNBF, Cancillería</v>
          </cell>
          <cell r="H46"/>
          <cell r="I46"/>
          <cell r="J46" t="str">
            <v>Juan Felipe Gómez</v>
          </cell>
          <cell r="K46"/>
          <cell r="L46" t="str">
            <v>NA</v>
          </cell>
          <cell r="M46"/>
        </row>
        <row r="47">
          <cell r="C47" t="str">
            <v>Crear una red nacional para el intercambio de saberes sobre estos temas</v>
          </cell>
          <cell r="D47" t="str">
            <v>DNP</v>
          </cell>
          <cell r="E47" t="str">
            <v>DPLANEACION</v>
          </cell>
          <cell r="F47">
            <v>246</v>
          </cell>
          <cell r="G47" t="str">
            <v>DNP, ICBF, SNBF, Cancillería</v>
          </cell>
          <cell r="H47"/>
          <cell r="I47"/>
          <cell r="J47" t="str">
            <v>Juan Felipe Gómez</v>
          </cell>
          <cell r="K47"/>
          <cell r="L47" t="str">
            <v>NA</v>
          </cell>
          <cell r="M47"/>
        </row>
        <row r="48">
          <cell r="C48" t="str">
            <v>Promover investigaciones sobre política y desarrollo de la niñez.</v>
          </cell>
          <cell r="D48" t="str">
            <v>DNP</v>
          </cell>
          <cell r="E48" t="str">
            <v>DPLANEACION</v>
          </cell>
          <cell r="F48">
            <v>246</v>
          </cell>
          <cell r="G48" t="str">
            <v>Colciencias</v>
          </cell>
          <cell r="H48" t="str">
            <v xml:space="preserve">DNP, ICBF, Dirección del SNBF, </v>
          </cell>
          <cell r="I48"/>
          <cell r="J48" t="str">
            <v>Diana Cristina Hernández</v>
          </cell>
          <cell r="K48"/>
          <cell r="L48" t="str">
            <v>Plan de acción - Plan Indicativo</v>
          </cell>
          <cell r="M48" t="str">
            <v>En el PII se registra la siguiente iniciativa estratégica: Fortalecimiento del observatorio del bienestar de la niñez
Con el siguiente indicador asociado: PA-96 Número de documentos publicables derivados de las evaluaciones e investigaciones, elaborados por la Subdirección de monitoreo y evaluación</v>
          </cell>
        </row>
        <row r="49">
          <cell r="C49" t="str">
            <v>Consolidar el observatorio sobre la niñez, con el fin de que el ICBFsea referente en Colombia en la investigación y análisis sobre la primera infancia, infancia y adolescencia</v>
          </cell>
          <cell r="D49" t="str">
            <v>ICBF</v>
          </cell>
          <cell r="E49" t="str">
            <v>DPLANEACION</v>
          </cell>
          <cell r="F49">
            <v>246</v>
          </cell>
          <cell r="G49" t="str">
            <v>ICBF</v>
          </cell>
          <cell r="H49"/>
          <cell r="I49"/>
          <cell r="J49"/>
          <cell r="K49"/>
          <cell r="L49" t="str">
            <v>Plan de acción - Plan Indicativo</v>
          </cell>
          <cell r="M49" t="str">
            <v>En el PII se registra la siguiente iniciativa estratégica: Fortalecimiento del observatorio del bienestar de la niñez
Con el siguiente indicador asociado: PA-96 Número de documentos publicables derivados de las evaluaciones e investigaciones, elaborados por la Subdirección de monitoreo y evaluación</v>
          </cell>
        </row>
        <row r="50">
          <cell r="C50" t="str">
            <v>Vincular en el proceso de consolidación el observatorio sobre la niñez a centros de investigación, universidades y sociedad civil, y promoverán la creación de becas de investigación entre los estudiantes de maestría y doctorado (CNP, 2019</v>
          </cell>
          <cell r="D50" t="str">
            <v>DNP</v>
          </cell>
          <cell r="E50" t="str">
            <v>DPLANEACION</v>
          </cell>
          <cell r="F50">
            <v>246</v>
          </cell>
          <cell r="G50" t="str">
            <v>ICBF, Colciencias, DNP</v>
          </cell>
          <cell r="H50" t="str">
            <v xml:space="preserve">DNP, ICBF, Dirección del SNBF, </v>
          </cell>
          <cell r="I50"/>
          <cell r="J50" t="str">
            <v>Diana Cristina Hernández</v>
          </cell>
          <cell r="K50"/>
          <cell r="L50" t="str">
            <v>Plan de acción - Plan Indicativo</v>
          </cell>
          <cell r="M50" t="str">
            <v>En el PII se registra la siguiente iniciativa estratégica: Fortalecimiento del observatorio del bienestar de la niñez
Con el siguiente indicador asociado: PA-96 Número de documentos publicables derivados de las evaluaciones e investigaciones, elaborados por la Subdirección de monitoreo y evaluación
Con la siguiente actividad asociada: Crear el grupo de investigación de Colciencias y formalizar las publicaciones seriadas propias.</v>
          </cell>
        </row>
        <row r="51">
          <cell r="C51" t="str">
            <v>Consolidar las acciones de implementación de la Política de Estado para el desarrollo integral de la primera infancia "De Cero a Siempre". Se atenderá integralmente a niñas y niños a través de las atenciones priorizadas que se ajustarán y establecerán para ello. Dicha atención integral se efectuará con base en la oferta brindada por las instituciones que conforman esta instancia (gráfica 6Gráfica III 6) quienes adecuarán sus proyectos conforme a los requerimientos territoriales y poblacionales identificados.</v>
          </cell>
          <cell r="D51" t="str">
            <v>CIPI</v>
          </cell>
          <cell r="E51" t="str">
            <v>DPI</v>
          </cell>
          <cell r="F51">
            <v>246</v>
          </cell>
          <cell r="G51" t="str">
            <v>CIPI</v>
          </cell>
          <cell r="H51" t="str">
            <v>Dirección del SNBF</v>
          </cell>
          <cell r="I51"/>
          <cell r="J51" t="str">
            <v>Angélica Cuenca</v>
          </cell>
          <cell r="K51" t="str">
            <v>Piloto cualificación</v>
          </cell>
          <cell r="L51" t="str">
            <v>Plan de acción - Plan Indicativo</v>
          </cell>
          <cell r="M51" t="str">
            <v>PA-178 "Porcentaje de niños y niñas en servicios de educación inicial en el marco de la atención integral que cuentan con 6 o más atenciones priorizadas."</v>
          </cell>
        </row>
        <row r="52">
          <cell r="C52" t="str">
            <v>Aumentar la cobertura para la atención integral de la primera infancia. El ICBF pasará de atender 1.200.000 a 1.500.000 de niñas y niños, en modalidades de educación inicial.</v>
          </cell>
          <cell r="D52" t="str">
            <v>ICBF</v>
          </cell>
          <cell r="E52" t="str">
            <v>DPI</v>
          </cell>
          <cell r="F52">
            <v>246</v>
          </cell>
          <cell r="G52" t="str">
            <v>CIPI , ICBF</v>
          </cell>
          <cell r="H52"/>
          <cell r="I52"/>
          <cell r="J52" t="str">
            <v xml:space="preserve">Angélica Cuenca
</v>
          </cell>
          <cell r="K52" t="str">
            <v>ok</v>
          </cell>
          <cell r="L52" t="str">
            <v>Plan de acción - Plan Indicativo</v>
          </cell>
          <cell r="M52" t="str">
            <v>PA-01 "Número de niños y niñas atendidos en educación inicial en el marco de la Atención Integral."</v>
          </cell>
        </row>
        <row r="53">
          <cell r="C53" t="str">
            <v>Aumentar la cobertura para la atención integral de la primera infancia. El MEN atenderá a 500.000 niñas y  niños en el grado transición, en modalidades de  educación inicial.</v>
          </cell>
          <cell r="D53" t="str">
            <v>MEN</v>
          </cell>
          <cell r="E53" t="str">
            <v>DPI</v>
          </cell>
          <cell r="F53">
            <v>246</v>
          </cell>
          <cell r="G53" t="str">
            <v>MinEducación, CIPI</v>
          </cell>
          <cell r="H53"/>
          <cell r="I53"/>
          <cell r="J53" t="str">
            <v>Omar Casas
Angélica Cuenca</v>
          </cell>
          <cell r="K53" t="str">
            <v>ok</v>
          </cell>
          <cell r="L53" t="str">
            <v>NA</v>
          </cell>
          <cell r="M53" t="str">
            <v>En este compromiso se menciona la meta del MEN , en otro compromiso se encuentra la meta del ICBF y se relaciona el indicador correspondiente.</v>
          </cell>
        </row>
        <row r="54">
          <cell r="C54" t="str">
            <v>Buscar que el porcentaje de niñas y niños en primera infancia que cuentan con atenciones priorizadas en el marco de la atención integral alcance el 88,3 %.</v>
          </cell>
          <cell r="D54" t="str">
            <v>CIPI</v>
          </cell>
          <cell r="E54" t="str">
            <v>DPI</v>
          </cell>
          <cell r="F54">
            <v>246</v>
          </cell>
          <cell r="G54" t="str">
            <v>CIPI , ICBF</v>
          </cell>
          <cell r="H54"/>
          <cell r="I54"/>
          <cell r="J54" t="str">
            <v xml:space="preserve">Angélica Cuenca
</v>
          </cell>
          <cell r="K54" t="str">
            <v>ok</v>
          </cell>
          <cell r="L54" t="str">
            <v>Plan de acción - Plan Indicativo</v>
          </cell>
          <cell r="M54" t="str">
            <v>PA-178 "Porcentaje de niños y niñas en servicios de educación inicial en el marco de la atención integral que cuentan con 6 o más atenciones priorizadas."</v>
          </cell>
        </row>
        <row r="55">
          <cell r="C55" t="str">
            <v>Diseñar y promover la implementación de escenarios no convencionales, para que la atención integral se ajuste a las dinámicas territoriales, sociales y laborales de las familias, por ejemplo, con horarios nocturnos o flexibles.</v>
          </cell>
          <cell r="D55" t="str">
            <v>ICBF</v>
          </cell>
          <cell r="E55" t="str">
            <v>DPI</v>
          </cell>
          <cell r="F55">
            <v>247</v>
          </cell>
          <cell r="G55" t="str">
            <v>CIPI</v>
          </cell>
          <cell r="H55"/>
          <cell r="I55"/>
          <cell r="J55" t="str">
            <v>Angélica Cuenca</v>
          </cell>
          <cell r="K55" t="str">
            <v>Oferta móvil Venezolanos
Rural
Mi vecino protector</v>
          </cell>
          <cell r="L55" t="str">
            <v>NA</v>
          </cell>
          <cell r="M55"/>
        </row>
        <row r="56">
          <cell r="C56" t="str">
            <v>Fortalecer la atención nutricional en el marco de la atención integral en articulación con la Comisión Intersectorial de Seguridad Alimentaria y Nutricional (CISAN) y de la línea D de este Pacto por la Equidad.</v>
          </cell>
          <cell r="D56" t="str">
            <v>CIPI</v>
          </cell>
          <cell r="E56" t="str">
            <v>DPI</v>
          </cell>
          <cell r="F56">
            <v>247</v>
          </cell>
          <cell r="G56" t="str">
            <v>CIPI</v>
          </cell>
          <cell r="H56" t="str">
            <v>DN
CISAN</v>
          </cell>
          <cell r="I56"/>
          <cell r="J56" t="str">
            <v>Angélica Cuenca</v>
          </cell>
          <cell r="K56"/>
          <cell r="L56" t="str">
            <v>NA</v>
          </cell>
          <cell r="M56"/>
        </row>
        <row r="57">
          <cell r="C57" t="str">
            <v>Evaluar la viabilidad institucional, técnica y financiera de extender la licencia de maternidad y paternidad.</v>
          </cell>
          <cell r="D57" t="str">
            <v>NA</v>
          </cell>
          <cell r="E57" t="str">
            <v>NA</v>
          </cell>
          <cell r="F57">
            <v>247</v>
          </cell>
          <cell r="G57" t="str">
            <v>Gobierno Nacional</v>
          </cell>
          <cell r="H57"/>
          <cell r="I57"/>
          <cell r="J57" t="str">
            <v>Angélica Cuenca</v>
          </cell>
          <cell r="K57"/>
          <cell r="L57">
            <v>0</v>
          </cell>
          <cell r="M57">
            <v>0</v>
          </cell>
        </row>
        <row r="58">
          <cell r="C58" t="str">
            <v>Fomentar el derecho a la recreación y al deporte en la implementación de la política y la articulación  entre el Gobierno nacional y las entidades  territoriales.</v>
          </cell>
          <cell r="D58" t="str">
            <v>NA</v>
          </cell>
          <cell r="E58" t="str">
            <v>NA</v>
          </cell>
          <cell r="F58">
            <v>247</v>
          </cell>
          <cell r="G58" t="str">
            <v>CIPI, Coldeportes</v>
          </cell>
          <cell r="H58"/>
          <cell r="I58"/>
          <cell r="J58" t="str">
            <v>Angélica Cuenca
Diana Cristina Hernández</v>
          </cell>
          <cell r="K58"/>
          <cell r="L58">
            <v>0</v>
          </cell>
          <cell r="M58">
            <v>0</v>
          </cell>
        </row>
        <row r="59">
          <cell r="C59" t="str">
            <v>Ampliar el concepto de la cultura en la atención  integral, a la luz del reconocimiento y la valoración
de lo cultural y patrimonial, la promoción y disfrute de la oralidad y la lectura, y el desarrollo de lenguajes expresivos.</v>
          </cell>
          <cell r="D59" t="str">
            <v>NA</v>
          </cell>
          <cell r="E59" t="str">
            <v>NA</v>
          </cell>
          <cell r="F59">
            <v>247</v>
          </cell>
          <cell r="G59" t="str">
            <v>CIPI, MinCultura</v>
          </cell>
          <cell r="H59"/>
          <cell r="I59"/>
          <cell r="J59" t="str">
            <v>Angélica Cuenca
Diana Cristina Hernández</v>
          </cell>
          <cell r="K59"/>
          <cell r="L59">
            <v>0</v>
          </cell>
          <cell r="M59">
            <v>0</v>
          </cell>
        </row>
        <row r="60">
          <cell r="C60" t="str">
            <v>Cualificar los hogares comunitarios de bienestar (hcb), de tal manera que 170.000 niños y niñas adicionales cuenten con educación inicial en el marco de la atención integral.</v>
          </cell>
          <cell r="D60" t="str">
            <v>ICBF</v>
          </cell>
          <cell r="E60" t="str">
            <v>DPI</v>
          </cell>
          <cell r="F60">
            <v>247</v>
          </cell>
          <cell r="G60" t="str">
            <v>ICBF, CIPI</v>
          </cell>
          <cell r="H60"/>
          <cell r="I60"/>
          <cell r="J60" t="str">
            <v xml:space="preserve">Angélica Cuenca
</v>
          </cell>
          <cell r="K60" t="str">
            <v>ok</v>
          </cell>
          <cell r="L60" t="str">
            <v>NA</v>
          </cell>
          <cell r="M60" t="str">
            <v>Aunque ni en el PA ni en el PII se hace referencia a la cifra de los 170.000  niños y niñas adicionales cuenten con educación inicial en el marco de la atención integral, los siguientes indicadores podrían aportar a la cualificación de los hogares comunitarios y a la educación inicial en el marco de la atención integral PA-08"Porcentaje de Unidades de Servicio - UDS del Servicio Desarrollo Infantil en Medio Familiar con esquemas de fortalecimiento en procesos de implementación para la mejora de la calidad"  y PA-01 "Número de niños y niñas atendidos en educación inicial en el marco de la Atención Integral."</v>
          </cell>
        </row>
        <row r="61">
          <cell r="C61" t="str">
            <v>Fortalecer la atención de la modalidad comunitaria con programas de cualificación a las madres comunitarias y el mejoramiento en la prestación del servicio.</v>
          </cell>
          <cell r="D61" t="str">
            <v>ICBF</v>
          </cell>
          <cell r="E61" t="str">
            <v>DPI</v>
          </cell>
          <cell r="F61">
            <v>247</v>
          </cell>
          <cell r="G61" t="str">
            <v>ICBF, CIPI</v>
          </cell>
          <cell r="H61"/>
          <cell r="I61"/>
          <cell r="J61" t="str">
            <v xml:space="preserve">Angélica Cuenca
</v>
          </cell>
          <cell r="K61" t="str">
            <v>MAS</v>
          </cell>
          <cell r="L61" t="str">
            <v>Plan de acción - Plan Indicativo</v>
          </cell>
          <cell r="M61" t="str">
            <v>PA-182 "Número de Madres Comunitarias nuevas en proceso de formación o cualificación en atención integral a la primera infancia"</v>
          </cell>
        </row>
        <row r="62">
          <cell r="C62" t="str">
            <v>Garantizar el acceso de las niñas y los niños en zona rural y rural dispersa, con una focalización de  enfoque territorial y se ajustará el servicio de desarrollo infantil en el medio familiar.</v>
          </cell>
          <cell r="D62" t="str">
            <v>ICBF</v>
          </cell>
          <cell r="E62" t="str">
            <v>DPI</v>
          </cell>
          <cell r="F62">
            <v>247</v>
          </cell>
          <cell r="G62" t="str">
            <v>ICBF, CIPI</v>
          </cell>
          <cell r="H62"/>
          <cell r="I62"/>
          <cell r="J62" t="str">
            <v xml:space="preserve">Angélica Cuenca
</v>
          </cell>
          <cell r="K62" t="str">
            <v>Piloto focalización</v>
          </cell>
          <cell r="L62" t="str">
            <v>Plan de acción - Plan Indicativo</v>
          </cell>
          <cell r="M62" t="str">
            <v>PA-148 "Número de usuarios de primera infancia de zonas rurales y rurales dispersas atendidos integralmente con servicios de educación inicial pertinente."</v>
          </cell>
        </row>
        <row r="63">
          <cell r="C63" t="str">
            <v>Fortalecer el acompañamiento a familias para la prevención de violencias que afecten a las niñas y los niños.</v>
          </cell>
          <cell r="D63" t="str">
            <v>ICBF</v>
          </cell>
          <cell r="E63" t="str">
            <v>DFC</v>
          </cell>
          <cell r="F63">
            <v>247</v>
          </cell>
          <cell r="G63" t="str">
            <v>ICBF</v>
          </cell>
          <cell r="H63"/>
          <cell r="I63"/>
          <cell r="J63" t="str">
            <v xml:space="preserve">Angélica Cuenca
</v>
          </cell>
          <cell r="K63"/>
          <cell r="L63" t="str">
            <v>Plan de acción - Plan Indicativo</v>
          </cell>
          <cell r="M63" t="str">
            <v>ÁREA: Dirección de Familias y Comunidades
INDICADOR: PA-153 Número de áreas del ICBF y entidades del orden nacional y/o territorial asistidas técnicamente en materia de inclusión y atención a familias.
INDICADOR: PA-155 Número de Familias en situación de vulnerabilidad o con niños, niñas y adolescentes en protección atendidas por el programa Mi Familia
INICIATIVA ESTRATÉGICA: Fortalecimiento familiar para la primera infancia, niñez y adolescencia</v>
          </cell>
        </row>
        <row r="64">
          <cell r="C64" t="str">
            <v>Establecer acciones que garanticen la oportunidad, la eficiencia y la innovación de la atención en sus aspectos de cualificación del talento humano, fortalecimiento de los esquemas de supervisión de los servicios, cumplimiento de los criterios de focalización y articulación intersectorial y territorial, con el fin de garantizar que los recursos destinados a la atención prestada tengan un mayor grado de efectividad.</v>
          </cell>
          <cell r="D64" t="str">
            <v>ICBF</v>
          </cell>
          <cell r="E64" t="str">
            <v>DPI</v>
          </cell>
          <cell r="F64">
            <v>248</v>
          </cell>
          <cell r="G64" t="str">
            <v>ICBF</v>
          </cell>
          <cell r="H64"/>
          <cell r="I64"/>
          <cell r="J64" t="str">
            <v xml:space="preserve">Angélica Cuenca
</v>
          </cell>
          <cell r="K64" t="str">
            <v>ok</v>
          </cell>
          <cell r="L64" t="str">
            <v>Plan de acción - Plan Indicativo</v>
          </cell>
          <cell r="M64" t="str">
            <v>PA-08 " Porcentaje de Unidades de Servicio - UDS del Servicio Desarrollo Infantil en Medio Familiar con esquemas de fortalecimiento en procesos de implementación para la mejora de la calidad"  Actividades: _Realizar la prefocalización y proyección del esquema de fortalecimiento. _ Elaborar, validar y publicar la Guía orientadora para la implementación de Fortalecimiento a los servicios de atención a la primera infancia. _ Seleccionar los operadores designados para la implementación (invitación a presentar propuestas, evaluación y selección de propuestas, elaboración estudios previos y contratación). _ Implementar el esquema de fortalecimiento en la vigencia respectiva y realizar el seguimiento trimestral de la operación. _Realizar jornada de balance y cierre de los procesos implementados en la vigencia respectiva.</v>
          </cell>
        </row>
        <row r="65">
          <cell r="C65" t="str">
            <v>Desarrollar un mecanismo de calificación para evaluar la gestión de las entidades administradoras del servicio, con el fin de fortalecer el proceso de selección y prestación de este, bajo criterios de calidad, transparencia y pertinencia, y considerando las buenas prácticas de gobierno corporativo.</v>
          </cell>
          <cell r="D65" t="str">
            <v>ICBF</v>
          </cell>
          <cell r="E65" t="str">
            <v>DPI</v>
          </cell>
          <cell r="F65">
            <v>248</v>
          </cell>
          <cell r="G65" t="str">
            <v>ICBF</v>
          </cell>
          <cell r="H65"/>
          <cell r="I65"/>
          <cell r="J65" t="str">
            <v xml:space="preserve">Angélica Cuenca
</v>
          </cell>
          <cell r="K65" t="str">
            <v>IDEAS propuesta documento Julian oficializar (email)</v>
          </cell>
          <cell r="L65" t="str">
            <v>Plan de acción - Plan Indicativo</v>
          </cell>
          <cell r="M65" t="str">
            <v>PA-172 " Medir el cumplimiento a la gestión del esquema de apoyo a la supervisión de la Dirección de Primera Infancia"  *Actividades: _ Revisar y ajustar las minutas de contratos de aporte e Instrumentos de apoyo a la supervisión. _ Realizar seguimiento y apoyo a la elaboración de procesos sancionatorios y a la implementación de las estrategias de innovación de la DPI. _Expedir directrices unificadas (Resolución, memorando) sobre la gestión documental de los expedientes contractuales, así como la elaboración de los informes del supervisor. _ Diseñar y publicar un documento orientador sobre la legalización de cuentas, junto con un mecanismo de seguimiento a descuentos. _ Diseñar un Plan de Asistencia Técnica (acompañamiento, capacitación y entrenamiento) unificado para la Dirección de Primera Infancia.</v>
          </cell>
        </row>
        <row r="66">
          <cell r="C66" t="str">
            <v>Avanzar en incorporar el desarrollo integral como eje principal de las acciones en el servicio educativo para los niños y niñas del grado transición, de acuerdo con la línea C del Pacto por la Equidad.</v>
          </cell>
          <cell r="D66" t="str">
            <v>MEN</v>
          </cell>
          <cell r="E66" t="str">
            <v>NA</v>
          </cell>
          <cell r="F66">
            <v>248</v>
          </cell>
          <cell r="G66" t="str">
            <v>MinEducación, CIPI</v>
          </cell>
          <cell r="H66"/>
          <cell r="I66"/>
          <cell r="J66" t="str">
            <v>Omar Casas
Angélica Cuenca</v>
          </cell>
          <cell r="K66"/>
          <cell r="L66">
            <v>0</v>
          </cell>
          <cell r="M66">
            <v>0</v>
          </cell>
        </row>
        <row r="67">
          <cell r="C67" t="str">
            <v>Fortalecerán los mecanismos de inspección, vigilancia y control que eviten la prestación de servicios sin estándares de calidad en dicho sector, y el registro de niñas y niños en el Sistema de
Seguimiento Niño a Niño (SSNN) del MinEducación.</v>
          </cell>
          <cell r="D67" t="str">
            <v>MEN</v>
          </cell>
          <cell r="E67" t="str">
            <v>NA</v>
          </cell>
          <cell r="F67">
            <v>248</v>
          </cell>
          <cell r="G67" t="str">
            <v>MinEducación, CIPI</v>
          </cell>
          <cell r="H67"/>
          <cell r="I67"/>
          <cell r="J67" t="str">
            <v>Omar Casas
Angélica Cuenca</v>
          </cell>
          <cell r="K67"/>
          <cell r="L67">
            <v>0</v>
          </cell>
          <cell r="M67">
            <v>0</v>
          </cell>
        </row>
        <row r="68">
          <cell r="C68" t="str">
            <v>Impulsar el desarrollo e implementación de un esquema de atención integral que responda a las particularidades e intereses de la población de estos territorios.</v>
          </cell>
          <cell r="D68" t="str">
            <v>CIPI</v>
          </cell>
          <cell r="E68" t="str">
            <v>DPI</v>
          </cell>
          <cell r="F68">
            <v>248</v>
          </cell>
          <cell r="G68" t="str">
            <v>CIPI</v>
          </cell>
          <cell r="H68" t="str">
            <v>Fondo
Colombia en Paz,</v>
          </cell>
          <cell r="I68"/>
          <cell r="J68" t="str">
            <v>Angélica Cuenca</v>
          </cell>
          <cell r="K68"/>
          <cell r="L68" t="str">
            <v>Plan de acción - Plan Indicativo</v>
          </cell>
          <cell r="M68" t="str">
            <v>PA-05 " Número de agentes educativos en proceso de formación y/o cualificación en Atención Integral a la Primera Infancia."  meta vigencia 10.000, meta cuatrienio 64.000.  *Actividades: _Realizar el proceso de invitación, evaluación, selección y vinculación de las Entidades que implementarán los procesos de formación y cualificación durante la vigencia respectiva. Identificar los agentes educativos para el proceso de formación y/o cualificación. _Desarrollar el proceso de formación y/o cualificación de los agentes, a través de los fondos seleccionados y vinculados ICBF-ICETEX. _Realizar el seguimiento mensual de los procesos de cualificación y formación en la vigencia. _Realizar los reportes trimestrales de formación y cualificación con corte en los meses de junio, septiembre y diciembre de 2019, así como, realizar la jornada de balance y cierre de los procesos.</v>
          </cell>
        </row>
        <row r="69">
          <cell r="C69" t="str">
            <v>Implementar la Política Nacional de Infancia y adolescencia 2018-2030 (PNIA). Esta actividad deberá concluirse en el tercer trimestre de 2019 (Ruta Integral de Atenciones).</v>
          </cell>
          <cell r="D69" t="str">
            <v>DSNBF</v>
          </cell>
          <cell r="E69" t="str">
            <v>DNIA</v>
          </cell>
          <cell r="F69">
            <v>248</v>
          </cell>
          <cell r="G69" t="str">
            <v>ICBF</v>
          </cell>
          <cell r="H69" t="str">
            <v>SNBF</v>
          </cell>
          <cell r="I69" t="str">
            <v>Tercer trimestre de 2019.</v>
          </cell>
          <cell r="J69" t="str">
            <v>Janeth Alemán</v>
          </cell>
          <cell r="K69" t="str">
            <v>Ok está en matriz DNYA en trabajo infantil</v>
          </cell>
          <cell r="L69" t="str">
            <v>NA</v>
          </cell>
          <cell r="M69" t="str">
            <v>No hay un indicador que hable de la implementación de la ruta, solo del avance del diseño y socialización de la ruta integral. Indicador PA-11 "Porcentaje de avance en el diseño y socialización la ruta integral de atenciones para la infancia y la adolescencia"</v>
          </cell>
        </row>
        <row r="70">
          <cell r="C70" t="str">
            <v>Desarrollar rutas integrales de atención nacional y territorial, en el marco de la Política Nacional de Infancia y adolescencia 2018-2030 (PNIA).</v>
          </cell>
          <cell r="D70" t="str">
            <v>ICBF</v>
          </cell>
          <cell r="E70" t="str">
            <v>DNIA</v>
          </cell>
          <cell r="F70">
            <v>248</v>
          </cell>
          <cell r="G70" t="str">
            <v>ICBF</v>
          </cell>
          <cell r="H70" t="str">
            <v>SNBF</v>
          </cell>
          <cell r="I70"/>
          <cell r="J70" t="str">
            <v>Janeth Alemán</v>
          </cell>
          <cell r="K70" t="str">
            <v>Ok está en matriz DNYA en trabajo infantil</v>
          </cell>
          <cell r="L70" t="str">
            <v>Plan de acción - Plan Indicativo</v>
          </cell>
          <cell r="M70" t="str">
            <v>_Iniciativa Estratégica - PII "Diseño de la ruta de atención integral a la niñez y adolescencia ·
_Indicador PA-11 "Porcentaje de avance en el diseño y socialización la ruta integral de atenciones para la infancia y la adolescencia" Dirección 'en de Niñez y Adolescencia. *Actividades: _Consolidar mesas de trabajo intersectoriales en el marco del SNBF para la definición de hitos, atenciones y metas. (lidera niñez). _Elaborar un documento base sobre las atenciones por curso de vida. (niñez). _Validar la propuesta inicial de la ruta a nivel nacional con organismos internacionales, academia y sociedad civil. (niñez). _Validar la propuesta de ruta integral de atenciones a nivel territorial con agentes del sistema. _Presentar a Comité Ejecutivo del SNBF la versión final de la Ruta Integral de Atenciones para su aprobación y adopción.</v>
          </cell>
        </row>
        <row r="71">
          <cell r="C71" t="str">
            <v>Definir la oferta programática intersectorial, metas e indicadores de impacto,  adolescencia 2018-2030 (PNIA).</v>
          </cell>
          <cell r="D71" t="str">
            <v>ICBF</v>
          </cell>
          <cell r="E71" t="str">
            <v>DNIA</v>
          </cell>
          <cell r="F71">
            <v>248</v>
          </cell>
          <cell r="G71" t="str">
            <v>ICBF-CPNyA</v>
          </cell>
          <cell r="H71" t="str">
            <v>SNBF</v>
          </cell>
          <cell r="I71"/>
          <cell r="J71" t="str">
            <v>Janeth Alemán</v>
          </cell>
          <cell r="K71" t="str">
            <v>Ok está en matriz DNYA en trabajo infantil</v>
          </cell>
          <cell r="L71" t="str">
            <v>NA</v>
          </cell>
          <cell r="M71" t="str">
            <v>Aunque actualmente no contamos con un indicador de impacto de Niñez , en la consultoría con HRH20390 se propuso la creación de un indicador de "Disminución de la percepción de la exposición al riesgo en NNA atendidos en los programas de Niñez" para la vigencia 2020.</v>
          </cell>
        </row>
        <row r="72">
          <cell r="C72" t="str">
            <v xml:space="preserve">Desarrollar un plan de acción que compromete a los agentes del SNBF, los cuales adecuarán su oferta con relación a la atención integral,  adolescencia 2018-2030 (PNIA). </v>
          </cell>
          <cell r="D72" t="str">
            <v>DSNBF</v>
          </cell>
          <cell r="E72" t="str">
            <v>DNIA</v>
          </cell>
          <cell r="F72">
            <v>248</v>
          </cell>
          <cell r="G72" t="str">
            <v>ICBF</v>
          </cell>
          <cell r="H72" t="str">
            <v>SNBF</v>
          </cell>
          <cell r="I72"/>
          <cell r="J72" t="str">
            <v>Janeth Alemán</v>
          </cell>
          <cell r="K72" t="str">
            <v>Ok está en matriz DNYA en trabajo infantil</v>
          </cell>
          <cell r="L72" t="str">
            <v>Plan de acción - Plan Indicativo</v>
          </cell>
          <cell r="M72" t="str">
            <v>_Iniciativa estratégica - PII "Formulación del Plan de Acción de la política de Infancia y Adolescencia".
_Indicador PA - 176 "Porcentaje de avance en la formulación e implementación del Plan de Acción de la Política de Infancia y Adolescencia" Dirección de Niñez y Adolescencia. *Actividades: _Conformar las Mesas de construcción colectiva con las entidades del SNBF. _Concertar con Autoridades indígenas y Afro para el capítulo étnico. _Elaborar el documento final para presentación y aprobación. _Presentar y aprobar el Plan Operativo en el comité ejecutivo del SNBF</v>
          </cell>
        </row>
        <row r="73">
          <cell r="C73" t="str">
            <v>Armonizar las líneas de políticas relacionadas con el trabajo infantil, la ESCNNA, el reclutamiento, el embarazo adolescente, y la Política Pública Nacional de Apoyo y Fortalecimiento a las Familias, entre otras (gráfica III-4).</v>
          </cell>
          <cell r="D73" t="str">
            <v>DSNBF</v>
          </cell>
          <cell r="E73" t="str">
            <v>DSNBF</v>
          </cell>
          <cell r="F73" t="str">
            <v>248
447</v>
          </cell>
          <cell r="G73" t="str">
            <v>ICBF</v>
          </cell>
          <cell r="H73" t="str">
            <v>SNBF</v>
          </cell>
          <cell r="I73"/>
          <cell r="J73" t="str">
            <v>Janeth Alemán</v>
          </cell>
          <cell r="K73">
            <v>2021</v>
          </cell>
          <cell r="L73" t="str">
            <v>NA</v>
          </cell>
          <cell r="M73" t="str">
            <v>Aunque no se encuentra de forma textual, a continuación dos indicadores relacionados con la formulación de líneas de acción y énfasis específicos: 
PA-143 Porcentaje de desarrollo de las líneas de acción formuladas en las políticas públicas nacionales dirigidas a la niñez y a la adolescencia a partir de un ejercicio articulado e intersectorial con los agentes del SNBF. 
PA-145 Porcentaje de avance en la formulación de énfasis específicos para la protección integral a niños, niñas y adolescentes, en el marco de las políticas públicas para la niñez existente</v>
          </cell>
        </row>
        <row r="74">
          <cell r="C74" t="str">
            <v>Generar una dimensión de descubrimiento y desarrollo de talentos en arte, cultura, deporte, ciencia y tecnología, como medio para el desarrollo integral de la niñez y la resolución de problemáticas que los afectan. La consolidación de los proyectos de vida de las niñas, niños y  dolescentes será un objetivo prioritario del Gobierno nacional.</v>
          </cell>
          <cell r="D74" t="str">
            <v>ICBF</v>
          </cell>
          <cell r="E74" t="str">
            <v>DNIA</v>
          </cell>
          <cell r="F74">
            <v>248</v>
          </cell>
          <cell r="G74" t="str">
            <v>ICBF</v>
          </cell>
          <cell r="H74" t="str">
            <v>SNBF</v>
          </cell>
          <cell r="I74"/>
          <cell r="J74" t="str">
            <v>Diana Cristina Hernández</v>
          </cell>
          <cell r="K74"/>
          <cell r="L74" t="str">
            <v>NA</v>
          </cell>
          <cell r="M74" t="str">
            <v>Aunque ni en el PA ni en el PII se menciona directamente el compromiso, el siguiente indicador podría aportar a la generación de la dimensión de descubrimientos y desarrollo de talentos dentro de las competencias del ICBF 
PA-16 "Número de niñas, niños y adolescentes en el programa Desarrollo Naranja"</v>
          </cell>
        </row>
        <row r="75">
          <cell r="C75" t="str">
            <v>Promover el juego a lo largo del curso de vida y en todos los entornos, incluyendo a las familias y a los mayores de edad, además de la recuperación de los juegos tradicionales.</v>
          </cell>
          <cell r="D75" t="str">
            <v>NA</v>
          </cell>
          <cell r="E75" t="str">
            <v>NA</v>
          </cell>
          <cell r="F75">
            <v>248</v>
          </cell>
          <cell r="G75" t="str">
            <v>Coldeportes</v>
          </cell>
          <cell r="H75"/>
          <cell r="I75"/>
          <cell r="J75" t="str">
            <v>Diana Cristina Hernández</v>
          </cell>
          <cell r="K75"/>
          <cell r="L75">
            <v>0</v>
          </cell>
          <cell r="M75">
            <v>0</v>
          </cell>
        </row>
        <row r="76">
          <cell r="C76" t="str">
            <v>Rediseñar los programas de atención a la infancia y la adolescencia del ICBF  para armonizar sus objetivos con los objetivos de la PNIA; además incorporar metodologías innovadoras, creativas y flexibles; buscar el fortalecimiento de capacidades, habilidades para la vida y competencias ciudadanas; considerarán la movilización social y sensibilización de comunidades; y vincular expresiones y prácticas del arte, la cultura, el deporte, la ciencia, la tecnología y las comunicaciones, entre otras.</v>
          </cell>
          <cell r="D76" t="str">
            <v>ICBF</v>
          </cell>
          <cell r="E76" t="str">
            <v>DNIA</v>
          </cell>
          <cell r="F76">
            <v>249</v>
          </cell>
          <cell r="G76" t="str">
            <v>ICBF</v>
          </cell>
          <cell r="H76"/>
          <cell r="I76"/>
          <cell r="J76" t="str">
            <v>Janeth Alemán
Diana Cristina Hernández</v>
          </cell>
          <cell r="K76"/>
          <cell r="L76" t="str">
            <v>Plan de acción - Plan Indicativo</v>
          </cell>
          <cell r="M76" t="str">
            <v>_Iniciativa Estratégica PII: Re diseño e implementación de una oferta programática en el marco de la atención integral. DNA.
_Indicador PA - 16: Número de niñas, niños y adolescentes en el programa Desarrollo Naranja. Dirección de Niñez y Adolescencia.  *Actividades: _Rediseñar los programas de Niñez y Adolescencia (Promoción y Prevención y Prevención de Riesgos Específicos) y contar con manuales operativos ajustados y validados. _Realizar el alistamiento para la operación de la oferta regular (focalización, proceso precontractual y contractual), brindando acompañamiento y asesoramiento técnico a las territoriales. _Realizar el alistamiento y contratación progresiva de oferta de riesgos específicos validando la focalización con las direcciones regionales. _Implementar el nuevo esquema de apoyo a la supervisión y acompañamiento territorial, generando alertas mensuales a las regionales y a la sede respecto a coberturas, resultados de atención y cargue en el sistema de información, consolidando un modelo de indicadores de desempeño de operadores. _Implementar la operación de la oferta de Niñez y Adolescencia.
_PA-176: "Porcentaje de avance la formulación e implementación del Plan de Acción de la Política de Infancia y Adolescencia" *Actividades: Conformar las Mesas de construcción colectiva con las entidades del SNBF. _Concertar con Autoridades indígenas y Afro para el capítulo étnico. _Elaborar el documento final para presentación y aprobación. _Presentar y aprobar el Plan Operativo en el comité ejecutivo del SNBF
.</v>
          </cell>
        </row>
        <row r="77">
          <cell r="C77" t="str">
            <v>Fortalecer los programas para la infancia y adolescencia del ICBF, los cuales tendrán una visión de desarrollo naranja, es decir, centrados en el descubrimiento y desarrollo de talentos o vocaciones. Estos estarán en armonía con la jornada única, tendrán enfoque diferencial, y componentes de prevención de vulneraciones y fortalecimiento familiar. Así mismo, el ICBF buscará que estos sean permanentes a lo largo del curso de vida y estén diseñados de acuerdo con el escenario no convencional anteriormente definido.</v>
          </cell>
          <cell r="D77" t="str">
            <v>ICBF</v>
          </cell>
          <cell r="E77" t="str">
            <v>DNIA</v>
          </cell>
          <cell r="F77">
            <v>249</v>
          </cell>
          <cell r="G77" t="str">
            <v>ICBF</v>
          </cell>
          <cell r="H77" t="str">
            <v>SNBF</v>
          </cell>
          <cell r="I77"/>
          <cell r="J77" t="str">
            <v>Diana Cristina Hernández</v>
          </cell>
          <cell r="K77"/>
          <cell r="L77" t="str">
            <v>Plan de acción - Plan Indicativo</v>
          </cell>
          <cell r="M77" t="str">
            <v xml:space="preserve">OBJETIVO ESTRATÉGICO "Garantizar intervenciones pertinentes y de calidad, dirigidas a las niñas, niños y adolescentes, fortaleciendo el componente de familia bajo un enfoque diferencial y territorial."
Iniciativa Estratégica - PII "Re diseño e implementación de una oferta programática en el marco de la atención integral".
_Indicador PA - 16: Número de niñas, niños y adolescentes en el programa Desarrollo Naranja. Dirección de Niñez y Adolescencia.
Iniciativa estratégica - PII "Fortalecimiento de las capacidades institucionales de los entes territoriales (capacidades administrativas, técnicas y financieras) en torno a la protección y el desarrollo integral de la primera infancia, la infancia, la adolescencia y el fortalecimiento familiar."
_Indicador PA-144 "Porcentaje de desarrollo del Modelo de gestión territorial, para la implementación de las políticas públicas nacionales en torno a la protección y el desarrollo integral de la primera infancia, la infancia, la adolescencia y el fortalecimiento familiar." SNBF
_Indicador PA - 90 "Número de Municipios y departamentos asistidos técnicamente en el ciclo de gestión de la Política Pública de primera Infancia, Infancia y Adolescencia y fortalecimiento familiar". SNBF
</v>
          </cell>
        </row>
        <row r="78">
          <cell r="C78" t="str">
            <v>Estructurar una Estrategia de Desarrollo Naranja que partirá de los programas del ICBF, y realizar tránsitos con la oferta de Colciencias, Coldeportes y el Ministerio de Cultura, además de la existente en los territorios.</v>
          </cell>
          <cell r="D78" t="str">
            <v>ICBF</v>
          </cell>
          <cell r="E78" t="str">
            <v>DNIA</v>
          </cell>
          <cell r="F78">
            <v>249</v>
          </cell>
          <cell r="G78" t="str">
            <v>ICBF</v>
          </cell>
          <cell r="H78" t="str">
            <v>Colciencias, Coldeportes, el Mincultura</v>
          </cell>
          <cell r="I78"/>
          <cell r="J78" t="str">
            <v>Diana Cristina Hernández</v>
          </cell>
          <cell r="K78"/>
          <cell r="L78" t="str">
            <v>NA</v>
          </cell>
          <cell r="M78" t="str">
            <v xml:space="preserve">Se formuló la Ficha de indicador SINERGIA " Número de niñas, niños y adolescentes en el programa Desarrollo Naranja" para la meta del indicador PND, aportan Colciencias, Coldeportes y Min Cultural.  </v>
          </cell>
        </row>
        <row r="79">
          <cell r="C79" t="str">
            <v>Incluir un componente de desarrollo de competencias transversales y laborales en la adolescencia, los programas de infancia y adolescencia del ICBF, y realizar tránsitos con la oferta del MinTrabajo y el SENA.</v>
          </cell>
          <cell r="D79" t="str">
            <v>ICBF</v>
          </cell>
          <cell r="E79" t="str">
            <v>DNIA</v>
          </cell>
          <cell r="F79">
            <v>249</v>
          </cell>
          <cell r="G79" t="str">
            <v>ICBF</v>
          </cell>
          <cell r="H79" t="str">
            <v>MinTrabajo y el SENA</v>
          </cell>
          <cell r="I79"/>
          <cell r="J79" t="str">
            <v xml:space="preserve">Juan Felipe Gómez
Omar Casas
Diana Cristina Hernández; </v>
          </cell>
          <cell r="K79" t="str">
            <v>Incluido en DNIA</v>
          </cell>
          <cell r="L79" t="str">
            <v>NA</v>
          </cell>
          <cell r="M79"/>
        </row>
        <row r="80">
          <cell r="C80" t="str">
            <v>La estrategia de desarrollo naranja contará con una evaluación de impacto por parte del DNP y un seguimiento constante a indicadores de efectividad.</v>
          </cell>
          <cell r="D80" t="str">
            <v>DNP</v>
          </cell>
          <cell r="E80" t="str">
            <v>NA</v>
          </cell>
          <cell r="F80">
            <v>249</v>
          </cell>
          <cell r="G80" t="str">
            <v>DNP</v>
          </cell>
          <cell r="H80"/>
          <cell r="I80"/>
          <cell r="J80" t="str">
            <v>Juan Felipe Gómez</v>
          </cell>
          <cell r="K80"/>
          <cell r="L80">
            <v>0</v>
          </cell>
          <cell r="M80">
            <v>0</v>
          </cell>
        </row>
        <row r="81">
          <cell r="C81" t="str">
            <v>Buscar la concurrencia de las entidades territoriales y de la sociedad civil, para que se implemente localmente la estrategia de desarrollo naranja y se focalice la niñez en condiciones de vulnerabilidad.</v>
          </cell>
          <cell r="D81" t="str">
            <v>ICBF</v>
          </cell>
          <cell r="E81" t="str">
            <v>DNIA</v>
          </cell>
          <cell r="F81">
            <v>249</v>
          </cell>
          <cell r="G81" t="str">
            <v>ICBF</v>
          </cell>
          <cell r="H81"/>
          <cell r="I81"/>
          <cell r="J81" t="str">
            <v>Diana Cristina Hernández</v>
          </cell>
          <cell r="K81" t="str">
            <v>Hablarlo con SNBF cómo van a participar ET, y cómo lograr concurrencia ET $</v>
          </cell>
          <cell r="L81" t="str">
            <v>Plan de acción - Plan Indicativo</v>
          </cell>
          <cell r="M81" t="str">
            <v>_Iniciativa Estratégica - PII "Re diseño e implementación de una oferta programática en el marco de la atención integral".
_Indicador PA - 16: Número de niñas, niños y adolescentes en el programa Desarrollo Naranja. Dirección de Niñez y Adolescencia.  *Actividades: _Rediseñar los programas de Niñez y Adolescencia (Promoción y Prevención y Prevención de Riesgos Específicos) y contar con manuales operativos ajustados y validados. _Realizar el alistamiento para la operación de la oferta regular (focalización, proceso precontractual y contractual), brindando acompañamiento y asesoramiento técnico a las territoriales. _Realizar el alistamiento y contratación progresiva de oferta de riesgos específicos validando la focalización con las direcciones regionales. _Implementar el nuevo esquema de apoyo a la supervisión y acompañamiento territorial, generando alertas mensuales a las regionales y a la sede respecto a coberturas, resultados de atención y cargue en el sistema de información, consolidando un modelo de indicadores de desempeño de operadores. _Implementar la operación de la oferta de Niñez y Adolescencia.</v>
          </cell>
        </row>
        <row r="82">
          <cell r="C82" t="str">
            <v>Promover que las niñas, niños y adolescentes afiliados a las Cajas de Compensación Familiar, accedan a programas de descubrimiento y desarrollo de sus talentos y fortalecimiento familiar.</v>
          </cell>
          <cell r="D82" t="str">
            <v>NA</v>
          </cell>
          <cell r="E82" t="str">
            <v>NA</v>
          </cell>
          <cell r="F82">
            <v>249</v>
          </cell>
          <cell r="G82" t="str">
            <v xml:space="preserve">Cajas de Compensación Familiar </v>
          </cell>
          <cell r="H82"/>
          <cell r="I82"/>
          <cell r="J82" t="str">
            <v>Diana Cristina Hernández</v>
          </cell>
          <cell r="K82"/>
          <cell r="L82">
            <v>0</v>
          </cell>
          <cell r="M82">
            <v>0</v>
          </cell>
        </row>
        <row r="83">
          <cell r="C83" t="str">
            <v>Promover el acceso preferente de la niñez en situación de vulnerabilidad afiliada, a  todos los servicios brindados por la CCF.</v>
          </cell>
          <cell r="D83" t="str">
            <v>NA</v>
          </cell>
          <cell r="E83" t="str">
            <v>NA</v>
          </cell>
          <cell r="F83">
            <v>249</v>
          </cell>
          <cell r="G83" t="str">
            <v xml:space="preserve">Cajas de Compensación Familiar </v>
          </cell>
          <cell r="H83"/>
          <cell r="I83"/>
          <cell r="J83" t="str">
            <v>Diana Cristina Hernández</v>
          </cell>
          <cell r="K83"/>
          <cell r="L83">
            <v>0</v>
          </cell>
          <cell r="M83">
            <v>0</v>
          </cell>
        </row>
        <row r="84">
          <cell r="C84" t="str">
            <v>Dirigir la atención de la niñez en situación de pobreza y fortalcerla de acuerdo con la estrategia de desarrollo naranja.</v>
          </cell>
          <cell r="D84" t="str">
            <v>NA</v>
          </cell>
          <cell r="E84" t="str">
            <v>NA</v>
          </cell>
          <cell r="F84">
            <v>249</v>
          </cell>
          <cell r="G84" t="str">
            <v xml:space="preserve">Fondo para la Atención Integral a la niñez y Jornadas Escolares Complementarias (Foniñez) de las CCF </v>
          </cell>
          <cell r="H84"/>
          <cell r="I84"/>
          <cell r="J84" t="str">
            <v>Diana Cristina Hernández</v>
          </cell>
          <cell r="K84" t="str">
            <v>El ICBF en el marco del SNBF buscará que se implemente localmente la estrategia de desarrollo naranja y se focalice la niñez en condiciones de vulnerabilidad. Pg 447</v>
          </cell>
          <cell r="L84">
            <v>0</v>
          </cell>
          <cell r="M84">
            <v>0</v>
          </cell>
        </row>
        <row r="85">
          <cell r="C85" t="str">
            <v>Generar lineamientos de acuerdo con la línea K de este Pacto por la Equidad.</v>
          </cell>
          <cell r="D85" t="str">
            <v>DNP</v>
          </cell>
          <cell r="E85" t="str">
            <v>NA</v>
          </cell>
          <cell r="F85">
            <v>249</v>
          </cell>
          <cell r="G85" t="str">
            <v>DNP</v>
          </cell>
          <cell r="H85"/>
          <cell r="I85"/>
          <cell r="J85" t="str">
            <v>Juan Felipe Gómez, Diana Cristina Hernández</v>
          </cell>
          <cell r="K85"/>
          <cell r="L85">
            <v>0</v>
          </cell>
          <cell r="M85">
            <v>0</v>
          </cell>
        </row>
        <row r="86">
          <cell r="C86" t="str">
            <v>Generar acuerdos con los gobiernos territoriales, las CCF y la sociedad civil, de tal manera que el proceso de vinculación a la atención integral, aquí descrito, involucre a estas entidades e instituciones.</v>
          </cell>
          <cell r="D86" t="str">
            <v>ICBF</v>
          </cell>
          <cell r="E86" t="str">
            <v>SG</v>
          </cell>
          <cell r="F86">
            <v>249</v>
          </cell>
          <cell r="G86" t="str">
            <v>ICBF, CIPI, Colombia Joven</v>
          </cell>
          <cell r="H86"/>
          <cell r="I86"/>
          <cell r="J86" t="str">
            <v>Angélica Cuenca, Diana Cristina Hernández</v>
          </cell>
          <cell r="K86" t="str">
            <v>Niñez</v>
          </cell>
          <cell r="L86" t="str">
            <v>NA</v>
          </cell>
          <cell r="M86"/>
        </row>
        <row r="87">
          <cell r="C87" t="str">
            <v>Realizar un trabajo coordinado con alcaldes y  gobernadores para que la atención integral y las estrategias de este PND sean incluidas en sus planes de desarrollo y en los planes plurianuales de inversiones.</v>
          </cell>
          <cell r="D87" t="str">
            <v>DSNBF</v>
          </cell>
          <cell r="E87" t="str">
            <v>DSNBF</v>
          </cell>
          <cell r="F87">
            <v>249</v>
          </cell>
          <cell r="G87" t="str">
            <v>Dirección del SNBF</v>
          </cell>
          <cell r="H87"/>
          <cell r="I87"/>
          <cell r="J87" t="str">
            <v>Asesores SAT</v>
          </cell>
          <cell r="K87"/>
          <cell r="L87" t="str">
            <v>NA</v>
          </cell>
          <cell r="M87" t="str">
            <v>Aunque no se encuentra de forma textual, a continuación el indicador posiblemente relacionado:
PA-145 Porcentaje de desarrollo de los énfasis específicos para la protección integral a niños, niñas y adolescentes, en el marco de las políticas públicas para la niñez existentes
Actividad: Recolectar evidencias relacionadas con los énfasis de política pública identificadas para la protección integral de niños, niñas y adolescentes, a partir del SUIN y de los planes de acción territoriales del SNBF</v>
          </cell>
        </row>
        <row r="88">
          <cell r="C88" t="str">
            <v>Estudiar las condiciones institucionales, técnicas y financieras de la operación de los hogares sustitutos y la situación de las madres sustitutas en materia de salud y pensiones, de tal manera que realice acciones que fortalezcan la operación del programa y las condiciones de vida de estas madres.</v>
          </cell>
          <cell r="D88" t="str">
            <v>ICBF</v>
          </cell>
          <cell r="E88" t="str">
            <v>DP</v>
          </cell>
          <cell r="F88">
            <v>250</v>
          </cell>
          <cell r="G88" t="str">
            <v>ICBF</v>
          </cell>
          <cell r="H88"/>
          <cell r="I88"/>
          <cell r="J88" t="str">
            <v>Janeth Alemán</v>
          </cell>
          <cell r="K88"/>
          <cell r="L88" t="str">
            <v>NA</v>
          </cell>
          <cell r="M88"/>
        </row>
        <row r="89">
          <cell r="C89" t="str">
            <v>Diseñar e implementar un programa intersectorial para la atención integral de la niñez con  discapacidad, desde la primera infancia hasta la juventud, que considere la identificación de los distintos tipos de discapacidad y la actualización de la oferta existente.</v>
          </cell>
          <cell r="D89" t="str">
            <v>NA</v>
          </cell>
          <cell r="E89" t="str">
            <v>SG</v>
          </cell>
          <cell r="F89">
            <v>250</v>
          </cell>
          <cell r="G89"/>
          <cell r="H89"/>
          <cell r="I89"/>
          <cell r="J89" t="str">
            <v>María Paola Tovar 
Janeth Alemán</v>
          </cell>
          <cell r="K89"/>
          <cell r="L89" t="str">
            <v>NA</v>
          </cell>
          <cell r="M89"/>
        </row>
        <row r="90">
          <cell r="C90" t="str">
            <v>Definir y crear la nueva oferta requerida para este fin, dando prioridad a la niñez y la juventud con dependencia funcional permanente.</v>
          </cell>
          <cell r="D90" t="str">
            <v>NA</v>
          </cell>
          <cell r="E90" t="str">
            <v>SG</v>
          </cell>
          <cell r="F90">
            <v>250</v>
          </cell>
          <cell r="G90"/>
          <cell r="H90"/>
          <cell r="I90"/>
          <cell r="J90" t="str">
            <v>María Paola Tovar 
Janeth Alemán</v>
          </cell>
          <cell r="K90"/>
          <cell r="L90" t="str">
            <v>NA</v>
          </cell>
          <cell r="M90"/>
        </row>
        <row r="91">
          <cell r="C91" t="str">
            <v>Promover la identificación temprana de los factores que pueden generar condiciones de discapacidad en la niñez. Lo anterior por el Pacto por la inclusión de todas las personas con discapacidad.</v>
          </cell>
          <cell r="D91" t="str">
            <v>NA</v>
          </cell>
          <cell r="E91" t="str">
            <v>SG</v>
          </cell>
          <cell r="F91">
            <v>250</v>
          </cell>
          <cell r="G91"/>
          <cell r="H91"/>
          <cell r="I91"/>
          <cell r="J91" t="str">
            <v>María Paola Tovar 
Janeth Alemán</v>
          </cell>
          <cell r="K91"/>
          <cell r="L91" t="str">
            <v>NA</v>
          </cell>
          <cell r="M91"/>
        </row>
        <row r="92">
          <cell r="C92" t="str">
            <v>Diseñar e implementar atenciones especializadas para la niñez y la juventud con consumo problemático de SPA, que garanticen su atención integral y su inclusión en el sector educativo y en las instituciones de salud.</v>
          </cell>
          <cell r="D92" t="str">
            <v>MINSALUD</v>
          </cell>
          <cell r="E92" t="str">
            <v>NA</v>
          </cell>
          <cell r="F92">
            <v>250</v>
          </cell>
          <cell r="G92" t="str">
            <v>ICBF, MinSalud</v>
          </cell>
          <cell r="H92" t="str">
            <v>MinEducación</v>
          </cell>
          <cell r="I92"/>
          <cell r="J92" t="str">
            <v>Janeth Alemán
Omar Casas</v>
          </cell>
          <cell r="K92" t="str">
            <v>Anunciar en el CE 
Está pero de manera general en Consumo de SPA línea 5-16
DNIE se enfoca a la prevencion</v>
          </cell>
          <cell r="L92">
            <v>0</v>
          </cell>
          <cell r="M92">
            <v>0</v>
          </cell>
        </row>
        <row r="93">
          <cell r="C93" t="str">
            <v>Promover la desinstitucionalización de las niñas, niños y jóvenes y el cuidado por parte de sus familias. El Gobierno nacional reglamentará el funcionamiento de esta oferta y definirá los mecanismos técnicos, legales y financieros para hacerla efectiva, y se enfocará en la población con mayores niveles de vulnerabilidad económica y social. Esta atención integral se vinculará con la línea C del Pacto de Equidad para las Mujeres.</v>
          </cell>
          <cell r="D93" t="str">
            <v>ICBF</v>
          </cell>
          <cell r="E93" t="str">
            <v>DP</v>
          </cell>
          <cell r="F93">
            <v>250</v>
          </cell>
          <cell r="G93" t="str">
            <v>ICBF</v>
          </cell>
          <cell r="H93" t="str">
            <v>Gobiernos territoriales (cofinanciarán)</v>
          </cell>
          <cell r="I93"/>
          <cell r="J93" t="str">
            <v>Janeth Alemán</v>
          </cell>
          <cell r="K93" t="str">
            <v>Ok está en DNIA Discapacidad</v>
          </cell>
          <cell r="L93" t="str">
            <v>NA</v>
          </cell>
          <cell r="M93"/>
        </row>
        <row r="94">
          <cell r="C94" t="str">
            <v>Construir en el marco de la PNIA, una estrategia nacional contra las violencias que afectan a la niñez. Esta línea de política se nutrirá de las iniciativas planteadas en el PND y buscará anticipar las amenazas, inobservancias y vulneraciones de derechos. La estrategia generará análisis.</v>
          </cell>
          <cell r="D94" t="str">
            <v>ICBF</v>
          </cell>
          <cell r="E94" t="str">
            <v>ALIANZA</v>
          </cell>
          <cell r="F94">
            <v>250</v>
          </cell>
          <cell r="G94" t="str">
            <v>ICBF, MinSalud,
MinJusticia</v>
          </cell>
          <cell r="H94" t="str">
            <v>MinSalud,
MinJusticia</v>
          </cell>
          <cell r="I94"/>
          <cell r="J94" t="str">
            <v xml:space="preserve">Janeth Alemán
</v>
          </cell>
          <cell r="K94" t="str">
            <v>Incluido matriz DNIA</v>
          </cell>
          <cell r="L94" t="str">
            <v>NA</v>
          </cell>
          <cell r="M94" t="str">
            <v>Aunque no se encuentra de forma textual, a continuación el indicador posiblemente relacionado:
PA-145 Porcentaje de desarrollo de los énfasis específicos para la protección integral a niños, niñas y adolescentes, en el marco de las políticas públicas para la niñez existentes
Actividad: Recolectar evidencias relacionadas con los énfasis de política pública identificadas para la protección integral de niños, niñas y adolescentes, a partir del SUIN y de los planes de acción territoriales del SNBF</v>
          </cell>
        </row>
        <row r="95">
          <cell r="C95" t="str">
            <v>Crear un subsistema de protección de derechos.</v>
          </cell>
          <cell r="D95" t="str">
            <v>ICBF</v>
          </cell>
          <cell r="E95" t="str">
            <v>DP</v>
          </cell>
          <cell r="F95" t="str">
            <v>250-251</v>
          </cell>
          <cell r="G95" t="str">
            <v>ICBF, MinSalud,
MinJusticia</v>
          </cell>
          <cell r="H95" t="str">
            <v>DNP, SNBF</v>
          </cell>
          <cell r="I95"/>
          <cell r="J95" t="str">
            <v>Janeth Alemán
Gina Polanía</v>
          </cell>
          <cell r="K95" t="str">
            <v xml:space="preserve">Protección </v>
          </cell>
          <cell r="L95" t="str">
            <v>NA</v>
          </cell>
          <cell r="M95"/>
        </row>
        <row r="96">
          <cell r="C96" t="str">
            <v>Realizar una evaluación institucional y de resultados del subsistema conformado por defensorías, comisarías y juzgados de familias, que permita plantear ajustes sobre el tema.</v>
          </cell>
          <cell r="D96" t="str">
            <v>DNP</v>
          </cell>
          <cell r="E96" t="str">
            <v>DP-DPCG</v>
          </cell>
          <cell r="F96">
            <v>251</v>
          </cell>
          <cell r="G96" t="str">
            <v>DNP</v>
          </cell>
          <cell r="H96"/>
          <cell r="I96"/>
          <cell r="J96" t="str">
            <v>Juan Felipe Gómez</v>
          </cell>
          <cell r="K96" t="str">
            <v xml:space="preserve">Protección </v>
          </cell>
          <cell r="L96" t="str">
            <v>Plan de acción - Plan Indicativo</v>
          </cell>
          <cell r="M96" t="str">
            <v>Actividad del indicador PA-170 Porcentaje de avance del diseño e implementación del plan de fortalecimiento de las Defensorías de Familia: 
"Realizar un estudio para diagnosticar la dinámica y organización de las Defensorías de Familia que permita formular una propuesta metodológica para establecer las condiciones estructurales y funcionales de las Defensorías."
Indicador PA-96  Número de documentos publicables derivados de las evaluaciones e investigaciones, elaborados por la Subdirección de monitoreo y evaluación. En este indicador se incluye la evaluación a las defensorías de familia.</v>
          </cell>
        </row>
        <row r="97">
          <cell r="C97" t="str">
            <v>El subsistema de protección consolidará los roles de los actores involucrados, incluyendo MinJusticia, MinSalud, MinEducación, Medicina Legal, Fiscalía, Policía Nacional, entre otras instituciones.</v>
          </cell>
          <cell r="D97" t="str">
            <v>ICBF</v>
          </cell>
          <cell r="E97" t="str">
            <v>DP</v>
          </cell>
          <cell r="F97">
            <v>251</v>
          </cell>
          <cell r="G97" t="str">
            <v>ICBF, MinSalud,
MinJusticia</v>
          </cell>
          <cell r="H97"/>
          <cell r="I97"/>
          <cell r="J97" t="str">
            <v>Janeth Alemán
Gina Polanía</v>
          </cell>
          <cell r="K97"/>
          <cell r="L97" t="str">
            <v>NA</v>
          </cell>
          <cell r="M97"/>
        </row>
        <row r="98">
          <cell r="C98" t="str">
            <v>Implementar este subsistema de protección en municipios y departamentos.</v>
          </cell>
          <cell r="D98" t="str">
            <v>ICBF</v>
          </cell>
          <cell r="E98" t="str">
            <v>DP</v>
          </cell>
          <cell r="F98">
            <v>251</v>
          </cell>
          <cell r="G98" t="str">
            <v>Gobiernos territoriales</v>
          </cell>
          <cell r="H98"/>
          <cell r="I98"/>
          <cell r="J98" t="str">
            <v>SAT</v>
          </cell>
          <cell r="K98"/>
          <cell r="L98" t="str">
            <v>NA</v>
          </cell>
          <cell r="M98"/>
        </row>
        <row r="99">
          <cell r="C99" t="str">
            <v xml:space="preserve">Vincular al subsistema de protección, la estrategia de desarrollo naranja. El Subsistema de Protección contará con profesionales en el ámbito psicosocial que permitan identificar y anticipar vulneraciones de derechos. </v>
          </cell>
          <cell r="D99" t="str">
            <v>ICBF</v>
          </cell>
          <cell r="E99" t="str">
            <v>DNIA</v>
          </cell>
          <cell r="F99">
            <v>251</v>
          </cell>
          <cell r="G99" t="str">
            <v xml:space="preserve">ICBF, </v>
          </cell>
          <cell r="H99"/>
          <cell r="I99"/>
          <cell r="J99" t="str">
            <v>Diana Cristina Hernández
Janeth Alemán</v>
          </cell>
          <cell r="K99"/>
          <cell r="L99" t="str">
            <v>Plan Acción</v>
          </cell>
          <cell r="M99" t="str">
            <v xml:space="preserve">
Indicador PA - 169 "Porcentaje de avance del diseño e implementación de un modelo de operación en una modalidad de Protección.".  *Actividades: _Realizar un diagnóstico de la operación de las modalidades de restablecimiento de derechos y del Sistema de Responsabilidad Penal para Adolescentes. _Realizar el mapeo y análisis de la operatividad de la oferta institucional del SNBF en el marco de los principios de la protección integral. _Seleccionar la modalidad en la cual se aplicará el rediseño del modelo de atención a partir de los resultados del diagnóstico y el mapeo. _Formular un documento para el rediseño del modelo de atención. _Iniciar la prueba piloto para la implementación del modelo de atención y operación.
</v>
          </cell>
        </row>
        <row r="100">
          <cell r="C100" t="str">
            <v>Se fortalecerán y ampliarán los Equipos Móviles de Protección Integral (EMPI) del ICBF, de manera tal que se aborden las situaciones probables de vulneración de derechos, en cuanto permitan resolver situaciones en un ámbito previo, y enfocar a las defensorías y comisarías a los casos de vulneración de derechos. Se incorporará un enfoque de prevención de violencias en los programas de niñez, y en los de fortalecimiento familiar y comunitario.</v>
          </cell>
          <cell r="D100" t="str">
            <v>ICBF</v>
          </cell>
          <cell r="E100" t="str">
            <v>DP</v>
          </cell>
          <cell r="F100"/>
          <cell r="G100" t="str">
            <v>ICBF</v>
          </cell>
          <cell r="H100"/>
          <cell r="I100"/>
          <cell r="J100"/>
          <cell r="K100"/>
          <cell r="L100" t="str">
            <v>Plan Acción</v>
          </cell>
          <cell r="M100" t="str">
            <v xml:space="preserve">PA-34 Porcentaje de niños, niñas y adolescentes víctimas del desplazamiento forzado por conflicto armado y otros hechos victimizantes asociados al desplazamiento, en riesgo de desplazamiento o víctima de desastre, con proceso de acompañamiento familiar por las Unidades Móviles. Actividades:
"Adelantar el proceso del convenio de cooperación internacional para el acompañamiento familiar a través de las unidades móviles."
"Brindar asistencia técnica permanente a las Unidades Móviles, los profesionales referentes de víctimas del CBF nivel regional  frente al acompañamiento familiar a los niños, niñas  y adolescentes víctimas del desplazamiento forzado por conflicto armado y otros hechos victimizantes asociados al desplazamiento, en riesgo de desplazamiento o víctima de desastre."
</v>
          </cell>
        </row>
        <row r="101">
          <cell r="C101" t="str">
            <v xml:space="preserve">Vincular al subsistema de protección, la estrategia de alertas tempranas de Prosperidad Social y otras instituciones. </v>
          </cell>
          <cell r="D101" t="str">
            <v>PS</v>
          </cell>
          <cell r="E101" t="str">
            <v>DP-DNIA</v>
          </cell>
          <cell r="F101">
            <v>251</v>
          </cell>
          <cell r="G101" t="str">
            <v>Prosperidad Social
MEN</v>
          </cell>
          <cell r="H101"/>
          <cell r="I101"/>
          <cell r="J101" t="str">
            <v>Rocío Aranguren
Janeth Alemán</v>
          </cell>
          <cell r="K101"/>
          <cell r="L101" t="str">
            <v>NA</v>
          </cell>
          <cell r="M101"/>
        </row>
        <row r="102">
          <cell r="C102" t="str">
            <v>Emplear modelos de identificación anticipada de vulneraciones (big data), en forma tal que permita realizar abordajes estructurales y estratégicos sobre la situación de la niñez. Para esto, el subsistema de protección creará un sistema de información que permita hacer seguimiento a los casos y vincular la información de las familias. El ICBF liderará este proceso, en el marco del SNBF y quedará vinculado a la línea L de este Pacto de la Equidad.</v>
          </cell>
          <cell r="D102" t="str">
            <v>ICBF</v>
          </cell>
          <cell r="E102" t="str">
            <v>ALIANZA</v>
          </cell>
          <cell r="F102" t="str">
            <v>251-252</v>
          </cell>
          <cell r="G102" t="str">
            <v>ICBF</v>
          </cell>
          <cell r="H102"/>
          <cell r="I102"/>
          <cell r="J102" t="str">
            <v>Janeth Alemán</v>
          </cell>
          <cell r="K102"/>
          <cell r="L102" t="str">
            <v>Plan de acción - Plan Indicativo</v>
          </cell>
          <cell r="M102" t="str">
            <v>En el Plan Indicativo Institucional se encuentran registradas dos iniciativas: 
1. Sistema integrado de focalización y alertas tempranas; a cargo de la Dirección de Planeación y Control de Gestión; con el siguiente indicador asociado: PA-137 Porcentaje de avance en el diseño e implementación del sistema integrado de focalización y alertas tempranas
2. Implementación de herramientas de analítica de datos, bigdata y escucha de redes; a cargo de la Dirección de Información y Tecnología; con el siguiente indicador asociado: PA-139 Porcentaje de avance en la implementación de analítica de datos, Big Data y escucha de redes</v>
          </cell>
        </row>
        <row r="103">
          <cell r="C103" t="str">
            <v>Adoptar herramientas tecnológicas que permitan prevenir vulneraciones y violencias y actuar en tiempo real, con acceso a la Fiscalía y a jueces de garantías, lo  que incluye el big data y el acceso las 24 horas del día a distintas tecnologías como teléfono o App, que serán impulsados en la estrategia para hacer frente a las violencias
que afectan la niñez.</v>
          </cell>
          <cell r="D103" t="str">
            <v>ICBF</v>
          </cell>
          <cell r="E103" t="str">
            <v>ALIANZA</v>
          </cell>
          <cell r="F103">
            <v>252</v>
          </cell>
          <cell r="G103" t="str">
            <v>ICBF</v>
          </cell>
          <cell r="H103" t="str">
            <v>Fiscalía</v>
          </cell>
          <cell r="I103"/>
          <cell r="J103" t="str">
            <v>Janeth Alemán
Gina Polanía</v>
          </cell>
          <cell r="K103"/>
          <cell r="L103" t="str">
            <v>NA</v>
          </cell>
          <cell r="M103" t="str">
            <v xml:space="preserve">Aunque no se encuentra de forma textual, a continuación dos indicadores posiblemente relacionados:  
Área - Oficina de Comunicaciones; Indicador - PA-77 Número de campañas desarrolladas que alcanzan cobertura nacional; iniciativa estratégica - Plan Estratégico de Comunicaciones " se requieren identificar mensajes que fomenten la prevención de riesgos y el fortalecimiento de capacidades en la población a partir de la información. Para ello se diseñará un Plan Estratégico de Comunicaciones con el fin de articular mensajes, herramientas, canales y públicos para la comunicación efectiva."
Área - dirección de servicios y atención; indicador PA-173 Porcentaje de implementación y seguimiento del funcionamiento del nuevo canal virtual de atención para niños, niñas y adolescentes; iniciativa estratégica - Innovación en la atención web. </v>
          </cell>
        </row>
        <row r="104">
          <cell r="C104" t="str">
            <v xml:space="preserve">Implementar, en el marco de la política de atención integral en salud las acciones que garanticen la gestión del riesgo, la promoción y prevención, así como la prestación de los servicios de salud a niños, niñas y adolescentes, con énfasis en detección temprana y la atención oportuna de los eventos en salud asociados a vulneraciones de derechos. </v>
          </cell>
          <cell r="D104" t="str">
            <v>MINSALUD</v>
          </cell>
          <cell r="E104" t="str">
            <v>DP</v>
          </cell>
          <cell r="F104">
            <v>252</v>
          </cell>
          <cell r="G104" t="str">
            <v>ICBF, MInSalud</v>
          </cell>
          <cell r="H104"/>
          <cell r="I104"/>
          <cell r="J104" t="str">
            <v>Janeth Alemán</v>
          </cell>
          <cell r="K104" t="str">
            <v>Incluido en DNIA-salud mental
DN brinda desde la prevención linea técnica pero la implementacion es DP</v>
          </cell>
          <cell r="L104" t="str">
            <v>NA</v>
          </cell>
          <cell r="M104"/>
        </row>
        <row r="105">
          <cell r="C105" t="str">
            <v>El subsistema de protección de derechos contribuirá en las acciones para superar la malnutrición en el país, de la línea D de este Pacto por la Equidad.</v>
          </cell>
          <cell r="D105" t="str">
            <v>ICBF</v>
          </cell>
          <cell r="E105" t="str">
            <v>DN/DP</v>
          </cell>
          <cell r="F105"/>
          <cell r="G105"/>
          <cell r="H105"/>
          <cell r="I105"/>
          <cell r="J105"/>
          <cell r="K105"/>
          <cell r="L105" t="str">
            <v>NA</v>
          </cell>
          <cell r="M105"/>
        </row>
        <row r="106">
          <cell r="C106" t="str">
            <v>Contar, entre otros recursos, con los provenientes del fondo de explotación sexual,  para la prevención de la explotación sexual comercial de niños, niñas y adolescentes y la atención a víctimas de esta violencia, atendiendo a la reglamentación dada por el Decreto 087 de 2017 y a los lineamientos de desarrollo naranja descritos en este apartado.</v>
          </cell>
          <cell r="D106" t="str">
            <v>ICBF</v>
          </cell>
          <cell r="E106" t="str">
            <v>DNIA-DP</v>
          </cell>
          <cell r="F106">
            <v>252</v>
          </cell>
          <cell r="G106" t="str">
            <v>ICBF (DNIA-DP), MinTrabajo</v>
          </cell>
          <cell r="H106"/>
          <cell r="I106"/>
          <cell r="J106" t="str">
            <v>Juan Felipe Gómez
Diana Cristina Hernández</v>
          </cell>
          <cell r="K106"/>
          <cell r="L106" t="str">
            <v>Plan de acción - Plan Indicativo</v>
          </cell>
          <cell r="M106" t="str">
            <v xml:space="preserve">
_Iniciativa Estratégica - PII "Estrategia de activación de fuentes de ingresos"
_Indicador  PA-129 "Ingresos recibidos por impuesto de salida del país de nacionales y extranjeros por vía aérea, a favor del Fondo contra la explotación sexual de niños, niñas y adolescentes. (Millones de pesos)".  Dirección Financiera.  *Actividades: _Gestionar y expedir la reglamentación del artículo 117 de la Ley de Financiamiento. _Elaborar los procedimientos para el recaudo efectivo. _Implementar el procedimiento de recaudo. _Realizar seguimiento al recaudo
</v>
          </cell>
        </row>
        <row r="107">
          <cell r="C107" t="str">
            <v xml:space="preserve">El ICBF diseñará e implementará un nuevo esquema de atención a la niñez en el subsistema de protección, de manera que se garantice su desarrollo integral y se generen eficiencias en la atención, dado su carácter de servicio público esencial. </v>
          </cell>
          <cell r="D107" t="str">
            <v>ICBF</v>
          </cell>
          <cell r="E107" t="str">
            <v>DNIA</v>
          </cell>
          <cell r="F107">
            <v>252</v>
          </cell>
          <cell r="G107" t="str">
            <v>ICBF</v>
          </cell>
          <cell r="H107"/>
          <cell r="I107"/>
          <cell r="J107" t="str">
            <v>Janeth Alemán</v>
          </cell>
          <cell r="K107"/>
          <cell r="L107" t="str">
            <v>Plan Acción</v>
          </cell>
          <cell r="M107" t="str">
            <v xml:space="preserve">
_Iniciativa Estratégica - PII "Innovación en la cualificación de operadores de servicios de protección"
Indicador PA - 169 "Porcentaje de avance del diseño e implementación de un modelo de operación en una modalidad de Protección."
</v>
          </cell>
        </row>
        <row r="108">
          <cell r="C108" t="str">
            <v>En este esquema se transformarán los servicios de apoyo y  fortalecimiento a las familias, con el fin de avanzar hacia la desinstitucionalización de las niñas, niños y adolescentes.</v>
          </cell>
          <cell r="D108" t="str">
            <v>ICBF</v>
          </cell>
          <cell r="E108" t="str">
            <v>DFC</v>
          </cell>
          <cell r="F108">
            <v>252</v>
          </cell>
          <cell r="G108" t="str">
            <v>ICBF</v>
          </cell>
          <cell r="H108"/>
          <cell r="I108"/>
          <cell r="J108"/>
          <cell r="K108" t="str">
            <v>Se separó compromiso para diferencias DFC y DNYA (línea anterior 107)</v>
          </cell>
          <cell r="L108" t="str">
            <v>Plan de acción - Plan Indicativo</v>
          </cell>
          <cell r="M108" t="str">
            <v>ÁREA: Dirección de Familias y Comunidades
INDICADOR: PA-155 Número de Familias en situación de vulnerabilidad o con niños, niñas y adolescentes en protección atendidas por el programa Mi Familia
INDICADOR: PA-156 Porcentaje de NNA de modalidades priorizadas vinculados en Protección cuyas familias reciben acompañamiento familiar y comunitario
INICIATIVA ESTRATÉGICA: Modelo del acompañamiento familiar para niños, niñas, adolescentes y jóvenes en protección (PARD y SRPA)</v>
          </cell>
        </row>
        <row r="109">
          <cell r="C109" t="str">
            <v>El ICBF promoverá la desinstitucionalización de la niñez, en particular: (1) evitará la institucionalización de los 0 a 3 años; (2) mediante la identificación de familias en riesgo y fortaleciéndolas; (3) la ubicación en medio institucional, únicamente cuando esa sea la última opción; (4) fortaleciendo las familias que han perdido el cuidado de sus hijos para que logren recuperarlo; (5) a través de la generación de lineamientos para organizaciones que desarrollen modalidades de institucionalización de la niñez, de manera que transiten a modalidades de acogimiento familiar (CNP, 2019).</v>
          </cell>
          <cell r="D109" t="str">
            <v>ICBF</v>
          </cell>
          <cell r="E109" t="str">
            <v>DP</v>
          </cell>
          <cell r="F109">
            <v>252</v>
          </cell>
          <cell r="G109" t="str">
            <v>ICBF</v>
          </cell>
          <cell r="H109"/>
          <cell r="I109"/>
          <cell r="J109" t="str">
            <v>Janeth Alemán</v>
          </cell>
          <cell r="K109" t="str">
            <v>Ok está en DNIA Discapacidad</v>
          </cell>
          <cell r="L109" t="str">
            <v>NA</v>
          </cell>
          <cell r="M109" t="str">
            <v>Aunque no se encuentra textualmente en el Plan Indicativo Institucional y el Plan de Acción, a continuación dos indicadors posiblemente relacionados: 
PA-32 Porcentaje de niños, niñas y adolescentes con situación legal definida en los términos de ley
PA-165 Porcentaje de niños, niñas, adolescentes y jóvenes atendidos con servicios de protección para el restablecimiento de derechos</v>
          </cell>
        </row>
        <row r="110">
          <cell r="C110" t="str">
            <v>Fortalecer las defensorías de familia, a los equipos psicosociales que los acompañan, y las herramientas administrativas y tecnológicas que se requieran para la prestación del servicio. Así mismo, se crearán mecanismos el acceso efectivo en salud, cuidado y educación para esta población.</v>
          </cell>
          <cell r="D110" t="str">
            <v>ICBF</v>
          </cell>
          <cell r="E110" t="str">
            <v>DP</v>
          </cell>
          <cell r="F110" t="str">
            <v>252-253</v>
          </cell>
          <cell r="G110" t="str">
            <v>ICBF</v>
          </cell>
          <cell r="H110"/>
          <cell r="I110"/>
          <cell r="J110" t="str">
            <v>Janeth Alemán</v>
          </cell>
          <cell r="K110"/>
          <cell r="L110" t="str">
            <v>Plan de acción - Plan Indicativo</v>
          </cell>
          <cell r="M110" t="str">
            <v xml:space="preserve">PA-170 Porcentaje de avance del diseño e implementación del plan de fortalecimiento de las Defensorías de Familia:
Asistir técnicamente a los profesionales de las Defensorías de Familia para cualificar el que hacer misional y optimizar la prestación del servicio.
Cualificar las actuaciones de los profesionales de las Defensorías a través de herramientas administrativas y tecnológicas.
Apoyar a las Defensorías de Familia con la gestión para la contratación de profesionales  de acuerdo a lo dispuesto en el artículo 79 del código de la infancia y adolescencia.
</v>
          </cell>
        </row>
        <row r="111">
          <cell r="C111" t="str">
            <v>Enfocar la  oferta de atención del ICBF para el desarrollo de proyectos de vida en los territorios y poblaciones identificados en riesgo de vincularse a la comisión de delitos y en grupos armados organizados o delictivos organizados.</v>
          </cell>
          <cell r="D111" t="str">
            <v>ICBF</v>
          </cell>
          <cell r="E111" t="str">
            <v>DNIA</v>
          </cell>
          <cell r="F111">
            <v>253</v>
          </cell>
          <cell r="G111" t="str">
            <v>ICBF</v>
          </cell>
          <cell r="H111"/>
          <cell r="I111"/>
          <cell r="J111" t="str">
            <v>Gina Polanía</v>
          </cell>
          <cell r="K111" t="str">
            <v>Está en DNIA- Delitos adolescentes</v>
          </cell>
          <cell r="L111" t="str">
            <v>NA</v>
          </cell>
          <cell r="M111"/>
        </row>
        <row r="112">
          <cell r="C112" t="str">
            <v>Vincular a niños, niñas y adolescentes hijos de personas privadas de la libertad a la estrategia desarrollo naranja, y a través del ICBF se realizará una investigación sobre sus condiciones de vida.</v>
          </cell>
          <cell r="D112" t="str">
            <v>ICBF</v>
          </cell>
          <cell r="E112" t="str">
            <v>DNIA- DPCG</v>
          </cell>
          <cell r="F112">
            <v>253</v>
          </cell>
          <cell r="G112" t="str">
            <v>ICBF</v>
          </cell>
          <cell r="H112"/>
          <cell r="I112"/>
          <cell r="J112" t="str">
            <v>Gina Polanía
Diana Cristina Hernández</v>
          </cell>
          <cell r="K112"/>
          <cell r="L112" t="str">
            <v>NA</v>
          </cell>
          <cell r="M112"/>
        </row>
        <row r="113">
          <cell r="C113" t="str">
            <v>Desarrollar acciones para el reencuentro de niñas, niños y adolescentes desvinculados de los grupos armados con sus familias y comunidades.</v>
          </cell>
          <cell r="D113" t="str">
            <v>ICBF</v>
          </cell>
          <cell r="E113" t="str">
            <v>DP</v>
          </cell>
          <cell r="F113">
            <v>253</v>
          </cell>
          <cell r="G113" t="str">
            <v>ICBF</v>
          </cell>
          <cell r="H113"/>
          <cell r="I113"/>
          <cell r="J113" t="str">
            <v>Roocío Aranguren</v>
          </cell>
          <cell r="K113"/>
          <cell r="L113" t="str">
            <v>NA</v>
          </cell>
          <cell r="M113"/>
        </row>
        <row r="114">
          <cell r="C114" t="str">
            <v>Fortalecer su modelo de atención del ICBF para los adolescentes en el SRPA, de tal manera promueva su desarrollo integral conforme a los mandamientos de este PND.</v>
          </cell>
          <cell r="D114" t="str">
            <v>ICBF</v>
          </cell>
          <cell r="E114" t="str">
            <v>DP</v>
          </cell>
          <cell r="F114">
            <v>253</v>
          </cell>
          <cell r="G114" t="str">
            <v>ICBF</v>
          </cell>
          <cell r="H114"/>
          <cell r="I114"/>
          <cell r="J114" t="str">
            <v xml:space="preserve">Gina Polanía
</v>
          </cell>
          <cell r="K114"/>
          <cell r="L114" t="str">
            <v>NA</v>
          </cell>
          <cell r="M114" t="str">
            <v>Relacionado con la actividad "Formular propuesta de reforma del código de infancia y adolescencia del Sistema de Responsabilidad Penal para adolescentes" del indicador PA-167 Porcentaje de adolescentes y jóvenes atendidos en las modalidades de Responsabilidad Penal.</v>
          </cell>
        </row>
        <row r="115">
          <cell r="C115" t="str">
            <v>Evaluar los procesos de atención para los adolescentes en el SRPA.</v>
          </cell>
          <cell r="D115" t="str">
            <v>ICBF</v>
          </cell>
          <cell r="E115" t="str">
            <v>DP</v>
          </cell>
          <cell r="F115">
            <v>253</v>
          </cell>
          <cell r="G115" t="str">
            <v>DNP</v>
          </cell>
          <cell r="H115" t="str">
            <v>Cooperación internacional</v>
          </cell>
          <cell r="I115"/>
          <cell r="J115" t="str">
            <v xml:space="preserve">Gina Polanía
</v>
          </cell>
          <cell r="K115"/>
          <cell r="L115" t="str">
            <v>NA</v>
          </cell>
          <cell r="M115" t="str">
            <v>La evaluación de los procesos del SRPA se realizó el año pasado por parte del SMYE , se sugiere la implementación de las recomenciones.</v>
          </cell>
        </row>
        <row r="116">
          <cell r="C116" t="str">
            <v>Implementar modelos de atención diferenciados para los adolescentes menores de 18 años y aquellos que cumplan la mayoría de edad. Estos adolescentes serán atendidos en el marco de la estrategia de transición de la infancia a la juventud y en los programas de la línea G de este Pacto por la Equidad.</v>
          </cell>
          <cell r="D116" t="str">
            <v>ICBF</v>
          </cell>
          <cell r="E116" t="str">
            <v>DP</v>
          </cell>
          <cell r="F116">
            <v>253</v>
          </cell>
          <cell r="G116" t="str">
            <v>ICBF</v>
          </cell>
          <cell r="H116"/>
          <cell r="I116"/>
          <cell r="J116" t="str">
            <v xml:space="preserve">Gina Polanía
</v>
          </cell>
          <cell r="K116" t="str">
            <v xml:space="preserve">Protección </v>
          </cell>
          <cell r="L116" t="str">
            <v>NA</v>
          </cell>
          <cell r="M116" t="str">
            <v>Relacionado con la actividad "Formular propuesta de reforma del código de infancia y adolescencia del Sistema de Responsabilidad Penal para adolescentes" del indicador PA-167 Porcentaje de adolescentes y jóvenes atendidos en las modalidades de Responsabilidad Penal.</v>
          </cell>
        </row>
        <row r="117">
          <cell r="C117" t="str">
            <v>Crear capacidades técnicas y financieras para el desarrollo de la infraestructura y para el apoyo a los procesos de atención dirigidos a los adolescentes y jóvenes del SRPA, en el marco del fortalecimiento de los gobiernos territoriales.</v>
          </cell>
          <cell r="D117" t="str">
            <v>ICBF</v>
          </cell>
          <cell r="E117" t="str">
            <v>DP</v>
          </cell>
          <cell r="F117">
            <v>253</v>
          </cell>
          <cell r="G117" t="str">
            <v>ICBF</v>
          </cell>
          <cell r="H117"/>
          <cell r="I117"/>
          <cell r="J117" t="str">
            <v xml:space="preserve">Gina Polanía
SAT
</v>
          </cell>
          <cell r="K117"/>
          <cell r="L117" t="str">
            <v>NA</v>
          </cell>
          <cell r="M117"/>
        </row>
        <row r="118">
          <cell r="C118" t="str">
            <v>Modernizar el proceso de adopciones, de tal manera se reduzcan los tiempos de espera de las niñas, niños y adolescentes que se encuentran en el programa, y se garantice su derecho a tener una familia.</v>
          </cell>
          <cell r="D118" t="str">
            <v>ICBF</v>
          </cell>
          <cell r="E118" t="str">
            <v>DP</v>
          </cell>
          <cell r="F118">
            <v>253</v>
          </cell>
          <cell r="G118" t="str">
            <v>ICBF</v>
          </cell>
          <cell r="H118"/>
          <cell r="I118"/>
          <cell r="J118" t="str">
            <v>Janeth Alemán</v>
          </cell>
          <cell r="K118"/>
          <cell r="L118" t="str">
            <v>Plan de acción - Plan Indicativo</v>
          </cell>
          <cell r="M118" t="str">
            <v>Indicador PA-166 Número de trámites en línea que optimizan los procesos de la Subdirección de Adopciones</v>
          </cell>
        </row>
        <row r="119">
          <cell r="C119" t="str">
            <v>Fortalecer el proceso administrativo de la niñez y de los adultos con discapacidad que tengan PARD en seguimiento, con el fin de garantizar una atención con enfoque diferencial.</v>
          </cell>
          <cell r="D119" t="str">
            <v>ICBF</v>
          </cell>
          <cell r="E119" t="str">
            <v>DP</v>
          </cell>
          <cell r="F119">
            <v>253</v>
          </cell>
          <cell r="G119" t="str">
            <v>ICBF</v>
          </cell>
          <cell r="H119"/>
          <cell r="I119"/>
          <cell r="J119" t="str">
            <v>Janeth Alemán
María Paola Tovar</v>
          </cell>
          <cell r="K119"/>
          <cell r="L119" t="str">
            <v>NA</v>
          </cell>
          <cell r="M119"/>
        </row>
        <row r="120">
          <cell r="C120" t="str">
            <v>Modernizar el PARD, considerando el interés superior de las niñas, niños y adolescentes, la importancia de mantener unidas a las familias, y garantizar el desarrollo integral de la niñez y sus familias.</v>
          </cell>
          <cell r="D120" t="str">
            <v>ICBF</v>
          </cell>
          <cell r="E120" t="str">
            <v>DP</v>
          </cell>
          <cell r="F120">
            <v>254</v>
          </cell>
          <cell r="G120" t="str">
            <v>ICBF</v>
          </cell>
          <cell r="H120"/>
          <cell r="I120"/>
          <cell r="J120" t="str">
            <v xml:space="preserve">Janeth Alemán
</v>
          </cell>
          <cell r="K120"/>
          <cell r="L120" t="str">
            <v>NA</v>
          </cell>
          <cell r="M120" t="str">
            <v>Aunque no se encuentra de forma textual en PII y PA, a continuación el indicador posiblemente relacionado: 
PA -170 Porcentaje de avance del diseño e implementación del plan de fortalecimiento de las Defensorías de Familia</v>
          </cell>
        </row>
        <row r="121">
          <cell r="C121" t="str">
            <v>Desarrollar las normas para contrarrestar las violencias hacia la niñez, de tal manera prohíba las distintas formas de violencia, facilite el acceso a la justicia a las víctimas evitando la revictimización, endurezca penas para los agresores, dé celeridad a los procesos judiciales que involucren a la niñez, combata la impunidad, modernice y humanice los espacios de atención, y fortalezca el rol de las familias y de la comunidad como garantes de sus derechos. Además, promoverán la sanción social y la generación condiciones para la no repetición.</v>
          </cell>
          <cell r="D121" t="str">
            <v>ICBF</v>
          </cell>
          <cell r="E121" t="str">
            <v>ALIANZA</v>
          </cell>
          <cell r="F121">
            <v>254</v>
          </cell>
          <cell r="G121" t="str">
            <v>MinJusticia,  ICBF</v>
          </cell>
          <cell r="H121" t="str">
            <v>SNBF</v>
          </cell>
          <cell r="I121"/>
          <cell r="J121" t="str">
            <v>Gina Polanía</v>
          </cell>
          <cell r="K121"/>
          <cell r="L121" t="str">
            <v>NA</v>
          </cell>
          <cell r="M121" t="str">
            <v>La acción no se encuentra específica en el PII o PA, sin embargo, en el PII está registrada la siguiente iniciativa a cargo de la Subdirección General: 
Estrategia nacional de lucha contra todas las formas de violencia hacia los niños y niñas
Con el siguiente indicador asociado: PA-150 Porcentaje de avance en el diseño e implementación de la estrategia nacional contra violencia hacia los niños, niñas y adolescentes</v>
          </cell>
        </row>
        <row r="122">
          <cell r="C122" t="str">
            <v>Promover la prohibición del castigo físico, el matrimonio infantil, y la cadena perpetua para los homicidas y abusadores sexuales de niñas, niños y
adolescentes.</v>
          </cell>
          <cell r="D122" t="str">
            <v>ICBF</v>
          </cell>
          <cell r="E122" t="str">
            <v>ALIANZA</v>
          </cell>
          <cell r="F122">
            <v>254</v>
          </cell>
          <cell r="G122" t="str">
            <v>MinJusticia,  ICBF</v>
          </cell>
          <cell r="H122"/>
          <cell r="I122"/>
          <cell r="J122" t="str">
            <v>Gina Polanía
Janeth Alemán</v>
          </cell>
          <cell r="K122" t="str">
            <v xml:space="preserve">Subdirección </v>
          </cell>
          <cell r="L122" t="str">
            <v>NA</v>
          </cell>
          <cell r="M122" t="str">
            <v>La acción no se encuentra específica en el PII o PA, sin embargo, en el PII está registrada la siguiente iniciativa a cargo de la Subdirección General: 
Estrategia nacional de lucha contra todas las formas de violencia hacia los niños y niñas
Con el siguiente indicador asociado: PA-150 Porcentaje de avance en el diseño e implementación de la estrategia nacional contra violencia hacia los niños, niñas y adolescentes</v>
          </cell>
        </row>
        <row r="123">
          <cell r="C123" t="str">
            <v>Movilizar un diálogo con distintos países, y generarán intercambios de experiencias para la protección de la niñez y el desarrollo de sus Sistemas de Protección de Derechos. Se desarrollará una campaña permanente de concientización y rechazo a la violencia que afecta a la niñez, enfatizando esta problemática como delito, y señalando la importancia de la corresponsabilidad frente a la denuncia; esto
como un mecanismo de protección.</v>
          </cell>
          <cell r="D123" t="str">
            <v>ICBF</v>
          </cell>
          <cell r="E123" t="str">
            <v>ALIANZA</v>
          </cell>
          <cell r="F123">
            <v>254</v>
          </cell>
          <cell r="G123" t="str">
            <v>ICBF, MinJusticia, DNP</v>
          </cell>
          <cell r="H123"/>
          <cell r="I123"/>
          <cell r="J123" t="str">
            <v>Gina Polanía
Janeth Alemán
Juan Felipe Gómez</v>
          </cell>
          <cell r="K123"/>
          <cell r="L123" t="str">
            <v>NA</v>
          </cell>
          <cell r="M123"/>
        </row>
        <row r="124">
          <cell r="C124" t="str">
            <v>Fortalecer con los enfoques y las iniciativas de la Política Pública Nacional de Apoyo y Fortalecimiento a las Familias, con el fin de contribuir a su objetivo. Así mismo, vincular a las Cajas de Compensación Familiar (CCF), en la puesta en marcha territorial de esta política.</v>
          </cell>
          <cell r="D124" t="str">
            <v>PS</v>
          </cell>
          <cell r="E124" t="str">
            <v>DFC</v>
          </cell>
          <cell r="F124">
            <v>254</v>
          </cell>
          <cell r="G124" t="str">
            <v>Prosperidad Social, MinSalud, ICBF</v>
          </cell>
          <cell r="H124"/>
          <cell r="I124"/>
          <cell r="J124" t="str">
            <v>Rocío Aranguren
Janeth Alemán
Janeth Rapalino</v>
          </cell>
          <cell r="K124"/>
          <cell r="L124" t="str">
            <v>NA</v>
          </cell>
          <cell r="M124" t="str">
            <v>La acción no se encuentra específica en el PII o PA, sin embargo, en el PII está registrada la siguiente iniciativa a cargo de la Subdirección General: 
Estrategia nacional de lucha contra todas las formas de violencia hacia los niños y niñas
Con el siguiente indicador asociado: PA-150 Porcentaje de avance en el diseño e implementación de la estrategia nacional contra violencia hacia los niños, niñas y adolescentes</v>
          </cell>
        </row>
        <row r="125">
          <cell r="C125" t="str">
            <v>Implementar un programa de acompañamiento psicosocial para el fortalecimiento de las capacidades de las familias como corresponsables en la protección integral de niños, niñas y adolescentes. Dicho programa estará dirigido de manera prioritaria a las familias con menores de edad en PARD y en el SRPA, con el objetivo de disminuir las tasas de reincidencia y promover, en los casos que sea posible, el reintegro de la niñez a sus entornos familiares.</v>
          </cell>
          <cell r="D125" t="str">
            <v>ICBF</v>
          </cell>
          <cell r="E125" t="str">
            <v>DFC</v>
          </cell>
          <cell r="F125">
            <v>255</v>
          </cell>
          <cell r="G125" t="str">
            <v>ICBF</v>
          </cell>
          <cell r="H125"/>
          <cell r="I125"/>
          <cell r="J125" t="str">
            <v>Janeth Alemán
Janeth Rapalino</v>
          </cell>
          <cell r="K125"/>
          <cell r="L125" t="str">
            <v>Plan de acción - Plan Indicativo</v>
          </cell>
          <cell r="M125" t="str">
            <v>ÁREA: Dirección de Familias y Comunidades
INDICADOR: PA-155 Número de Familias en situación de vulnerabilidad o con niños, niñas y adolescentes en protección atendidas por el programa Mi Familia
INDICADOR: PA-156 Porcentaje de NNA de modalidades priorizadas vinculados en Protección cuyas familias reciben acompañamiento familiar y comunitario
INICIATIVA ESTRATÉGICA: Modelo del acompañamiento familiar para niños, niñas, adolescentes y jóvenes en protección (PARD y SRPA)</v>
          </cell>
        </row>
        <row r="126">
          <cell r="C126" t="str">
            <v>Brindar acompañamiento psicosocial a las familias identificadas que requieran un acompañamiento intencionado para prevenir la vulneración de derechos.</v>
          </cell>
          <cell r="D126" t="str">
            <v>ICBF</v>
          </cell>
          <cell r="E126" t="str">
            <v>DFC</v>
          </cell>
          <cell r="F126">
            <v>255</v>
          </cell>
          <cell r="G126" t="str">
            <v>ICBF</v>
          </cell>
          <cell r="H126"/>
          <cell r="I126"/>
          <cell r="J126" t="str">
            <v>Janeth Alemán
Janeth Rapalino</v>
          </cell>
          <cell r="K126"/>
          <cell r="L126" t="str">
            <v>Plan de acción - Plan Indicativo</v>
          </cell>
          <cell r="M126" t="str">
            <v>ÁREA: Dirección de Familias y Comunidades
INDICADOR: PA-155 Número de Familias en situación de vulnerabilidad o con niños, niñas y adolescentes en protección atendidas por el programa Mi Familia
INDICADOR: PA-156 Porcentaje de NNA de modalidades priorizadas vinculados en Protección cuyas familias reciben acompañamiento familiar y comunitario
INICIATIVA ESTRATÉGICA: Modelo del acompañamiento familiar para niños, niñas, adolescentes y jóvenes en protección (PARD y SRPA)</v>
          </cell>
        </row>
        <row r="127">
          <cell r="C127" t="str">
            <v>Vinculará a las familias al proceso educativo a través de las Escuelas de Familias. Estas últimas serán desarrolladas por MinEducación, de acuerdo con la línea C de este Pacto por la Equidad, con apoyo del ICBF y vinculando a las CCF.</v>
          </cell>
          <cell r="D127" t="str">
            <v>MEN</v>
          </cell>
          <cell r="E127" t="str">
            <v>DFC</v>
          </cell>
          <cell r="F127">
            <v>255</v>
          </cell>
          <cell r="G127" t="str">
            <v>MinEducación</v>
          </cell>
          <cell r="H127"/>
          <cell r="I127"/>
          <cell r="J127" t="str">
            <v>Omar Casas
Janeth Alemán</v>
          </cell>
          <cell r="K127"/>
          <cell r="L127" t="str">
            <v>NA</v>
          </cell>
          <cell r="M127"/>
        </row>
        <row r="128">
          <cell r="C128" t="str">
            <v>Coordinar la implementación y el seguimiento de la Política Pública Nacional de Apoyo y Fortalecimiento a las Familias, en armonía con las estrategias planteadas para las familias en las bases de este PND, y en articulación con el ICBF como ente rector del SNBF. Esta política debe fortalecer a las políticas desde la infancia a la juventud.</v>
          </cell>
          <cell r="D128" t="str">
            <v>PS</v>
          </cell>
          <cell r="E128" t="str">
            <v>DFC-SNBF</v>
          </cell>
          <cell r="F128">
            <v>255</v>
          </cell>
          <cell r="G128" t="str">
            <v>Prosperidad Social, ICBF</v>
          </cell>
          <cell r="H128"/>
          <cell r="I128"/>
          <cell r="J128" t="str">
            <v>Rocío Aranguren</v>
          </cell>
          <cell r="K128"/>
          <cell r="L128" t="str">
            <v>NA</v>
          </cell>
          <cell r="M128"/>
        </row>
        <row r="129">
          <cell r="C129" t="str">
            <v>Crear una mesa técnica nacional y consolidar las mesas locales de infancia, adolescencia y fortalecimiento familiar, para la implementación de la política bajo coordinación de Prosperidad Social y el ICBF, en el marco del SNBF.</v>
          </cell>
          <cell r="D129" t="str">
            <v>DSNBF</v>
          </cell>
          <cell r="E129" t="str">
            <v>DSNBF</v>
          </cell>
          <cell r="F129">
            <v>255</v>
          </cell>
          <cell r="G129" t="str">
            <v>Prosperidad Social, ICBF</v>
          </cell>
          <cell r="H129" t="str">
            <v>SNBF</v>
          </cell>
          <cell r="I129"/>
          <cell r="J129" t="str">
            <v>Rocío Aranguren</v>
          </cell>
          <cell r="K129"/>
          <cell r="L129" t="str">
            <v>NA</v>
          </cell>
          <cell r="M129" t="str">
            <v>Aunque no se encuentra de forma textual, a continuación el indicador posiblemente relacionado:
PA-176 Porcentaje de avance la formulación e implementación del Plan de Acción de la Política de Infancia y Adolescencia
Actividad: Conformar las Mesas de construcción colectiva con las entidades del SNBF</v>
          </cell>
        </row>
        <row r="130">
          <cell r="C130" t="str">
            <v>Ejercer la secretaría técnica de estas instancias y liderar con los demás agentes del SNBF
las acciones para la creación, implementación y seguimiento de programas y proyectos orientados a fomentar las relaciones democráticas entre los miembros de las familias, fortalecer en valores, ética y ciudadanía, con cero tolerancia a la violencia doméstica.</v>
          </cell>
          <cell r="D130" t="str">
            <v>ICBF</v>
          </cell>
          <cell r="E130" t="str">
            <v>DFC</v>
          </cell>
          <cell r="F130">
            <v>255</v>
          </cell>
          <cell r="G130" t="str">
            <v>ICBF</v>
          </cell>
          <cell r="H130" t="str">
            <v>SNBF</v>
          </cell>
          <cell r="I130"/>
          <cell r="J130" t="str">
            <v>Rocío Aranguren</v>
          </cell>
          <cell r="K130"/>
          <cell r="L130" t="str">
            <v>NA</v>
          </cell>
          <cell r="M130"/>
        </row>
        <row r="131">
          <cell r="C131" t="str">
            <v>Priorizar para dar acceso preferente a la oferta del sector de la Inclusión Social, a las familias focalizadas en el programa de acompañamiento familiar del ICBF que presentan un alto riesgo de vulneración de derechos para la niñez, y los menores de edad que se encuentran en procesos de protección.</v>
          </cell>
          <cell r="D131" t="str">
            <v>ICBF</v>
          </cell>
          <cell r="E131" t="str">
            <v>DFC</v>
          </cell>
          <cell r="F131">
            <v>255</v>
          </cell>
          <cell r="G131" t="str">
            <v>ICBF</v>
          </cell>
          <cell r="H131"/>
          <cell r="I131"/>
          <cell r="J131" t="str">
            <v>Rocío Aranguren</v>
          </cell>
          <cell r="K131"/>
          <cell r="L131" t="str">
            <v>Plan de acción - Plan Indicativo</v>
          </cell>
          <cell r="M131" t="str">
            <v>ÁREA: Dirección de Familias y Comunidades
INDICADOR: PA-155 Número de Familias en situación de vulnerabilidad o con niños, niñas y adolescentes en protección atendidas por el programa Mi Familia
INDICADOR: PA-156 Porcentaje de NNA de modalidades priorizadas vinculados en Protección cuyas familias reciben acompañamiento familiar y comunitario
INICIATIVA ESTRATÉGICA: Modelo del acompañamiento familiar para niños, niñas, adolescentes y jóvenes en protección (PARD y SRPA)</v>
          </cell>
        </row>
        <row r="132">
          <cell r="C132" t="str">
            <v>Programa de Acompañamiento Psicosocial del ICBF incluirá un componente de gestión de redes y acceso a oferta para la inclusión social y  productiva, de tal manera que permita a las familias uniparentales con jefatura femenina o masculina
acceder a oferta social complementaria que le permita superar su situación de vulnerabilidad, articulado con la línea F de este Pacto por la Equidad.</v>
          </cell>
          <cell r="D132" t="str">
            <v>ICBF</v>
          </cell>
          <cell r="E132" t="str">
            <v>DFC</v>
          </cell>
          <cell r="F132">
            <v>255</v>
          </cell>
          <cell r="G132" t="str">
            <v>ICBF</v>
          </cell>
          <cell r="H132" t="str">
            <v>DNYA</v>
          </cell>
          <cell r="I132"/>
          <cell r="J132" t="str">
            <v>Rocío Aranguren</v>
          </cell>
          <cell r="K132"/>
          <cell r="L132" t="str">
            <v>NA</v>
          </cell>
          <cell r="M132" t="str">
            <v xml:space="preserve">La descripción de la Iniciativa Estratégica "Modelo del acompañamiento familiar para niños, niñas, adolescentes y jóvenes en protección (PARD y SRPA)" especifican que la DFC realizará acompañamiento psicosocial para superar las causas de la vulneración de los derechos en NNA; sin embargo no hacen relación al componente de gestión de redes y acceso a oferta para la inclusión social y productiva </v>
          </cell>
        </row>
        <row r="133">
          <cell r="C133" t="str">
            <v>Elaborar un documento de política en el que  formularán una estrategia de transición de la niñez a la juventud, eincluya la transformación del modelo de protección del adolescente trabajador hacia uno que promueva su desarrollo integral, vincule las estrategias de inclusión social y productiva, las rutas de acceso a la educación posmedia, los contratos de aprendizaje, la inclusión social de las niñas, niños y adolescentes con discapacidad, de acuerdo con el Pacto por la Inclusión de Todas las personas con Discapacidad.</v>
          </cell>
          <cell r="D133" t="str">
            <v>CPJ</v>
          </cell>
          <cell r="E133" t="str">
            <v>NA</v>
          </cell>
          <cell r="F133">
            <v>366</v>
          </cell>
          <cell r="G133" t="str">
            <v>Colombia Joven, MinTrabajo, el SENA, MinEducación, Prosperidad Social y el ICBF</v>
          </cell>
          <cell r="H133"/>
          <cell r="I133"/>
          <cell r="J133" t="str">
            <v>Diana Cristina Hernández</v>
          </cell>
          <cell r="K133"/>
          <cell r="L133">
            <v>0</v>
          </cell>
          <cell r="M133">
            <v>0</v>
          </cell>
        </row>
        <row r="134">
          <cell r="C134" t="str">
            <v>Fortalecer el acceso de los jóvenes a la educación media con calidad, el impulso a una educación superior incluyente y la ampliación de cobertura del Programa Jóvenes en Acción.
Prosperidad Social ampliará la cobertura del programa y beneficiará a 500.000 jóvenes adicionales en el siguiente cuatrienio, de acuerdo con la demanda del mercado laboral y la oferta de
formación y educación, incrementando la permanencia en estos programas y fortaleciendo las competencias socioemocionales que faciliten su inserción social y laboral.</v>
          </cell>
          <cell r="D134" t="str">
            <v>NA</v>
          </cell>
          <cell r="E134" t="str">
            <v>NA</v>
          </cell>
          <cell r="F134" t="str">
            <v>367-368</v>
          </cell>
          <cell r="G134" t="str">
            <v>Mineducación, SENA, Prosperidad Social</v>
          </cell>
          <cell r="H134"/>
          <cell r="I134"/>
          <cell r="J134" t="str">
            <v>Omar Casas
Rocío Aranguren
Diana Cristina Hernández</v>
          </cell>
          <cell r="K134"/>
          <cell r="L134">
            <v>0</v>
          </cell>
          <cell r="M134">
            <v>0</v>
          </cell>
        </row>
        <row r="135">
          <cell r="C135" t="str">
            <v>Crear el Subsistema de la Formación para el Trabajo, constituido por toda aquella oferta de educación y formación técnica y vocacional que da respuesta a las ocupaciones requeridas en el mundo laboral.</v>
          </cell>
          <cell r="D135" t="str">
            <v>NA</v>
          </cell>
          <cell r="E135" t="str">
            <v>NA</v>
          </cell>
          <cell r="F135">
            <v>368</v>
          </cell>
          <cell r="G135" t="str">
            <v>Mintrabajo</v>
          </cell>
          <cell r="H135"/>
          <cell r="I135"/>
          <cell r="J135" t="str">
            <v>Juan Felipe Gómez
Diana Cristina Hernández</v>
          </cell>
          <cell r="K135"/>
          <cell r="L135">
            <v>0</v>
          </cell>
          <cell r="M135">
            <v>0</v>
          </cell>
        </row>
        <row r="136">
          <cell r="C136" t="str">
            <v>Liderar la construcción de una plataforma de información en el marco del Sistema Nacional de Cualificaciones, la cual debe proporcionar información a los individuos, empresas y proveedores de educación y formación para el trabajo sobre el contexto laboral.</v>
          </cell>
          <cell r="D136" t="str">
            <v>NA</v>
          </cell>
          <cell r="E136" t="str">
            <v>NA</v>
          </cell>
          <cell r="F136">
            <v>368</v>
          </cell>
          <cell r="G136" t="str">
            <v>Mintrabajo</v>
          </cell>
          <cell r="H136"/>
          <cell r="I136"/>
          <cell r="J136" t="str">
            <v>Juan Felipe Gómez
Diana Cristina Hernández</v>
          </cell>
          <cell r="K136"/>
          <cell r="L136">
            <v>0</v>
          </cell>
          <cell r="M136">
            <v>0</v>
          </cell>
        </row>
        <row r="137">
          <cell r="C137" t="str">
            <v>Direccionar y promover la gestión y formación por competencias en ámbitos empresariales. Se hará especial énfasis en esquemas de formación dual, se apoyarán las unidades vocacionales de aprendizaje en empresa (UVAES) y las diversas prácticas de los aprendices en ámbitos laborales.</v>
          </cell>
          <cell r="D137" t="str">
            <v>NA</v>
          </cell>
          <cell r="E137" t="str">
            <v>NA</v>
          </cell>
          <cell r="F137">
            <v>368</v>
          </cell>
          <cell r="G137" t="str">
            <v>Mintrabajo</v>
          </cell>
          <cell r="H137"/>
          <cell r="I137"/>
          <cell r="J137" t="str">
            <v>Juan Felipe Gómez
Diana Cristina Hernández</v>
          </cell>
          <cell r="K137"/>
          <cell r="L137">
            <v>0</v>
          </cell>
          <cell r="M137">
            <v>0</v>
          </cell>
        </row>
        <row r="138">
          <cell r="C138" t="str">
            <v>Facilitar las transiciones laborales de los jóvenes, a través de prácticas laborales para que estos adquieran experiencia laboral relacionada con su campo de  estudio, reduciendo las brechas de empleabilidad.</v>
          </cell>
          <cell r="D138" t="str">
            <v>NA</v>
          </cell>
          <cell r="E138" t="str">
            <v>NA</v>
          </cell>
          <cell r="F138">
            <v>368</v>
          </cell>
          <cell r="G138" t="str">
            <v>Mintrabajo</v>
          </cell>
          <cell r="H138"/>
          <cell r="I138"/>
          <cell r="J138" t="str">
            <v>Juan Felipe Gómez
Diana Cristina Hernández</v>
          </cell>
          <cell r="K138"/>
          <cell r="L138">
            <v>0</v>
          </cell>
          <cell r="M138">
            <v>0</v>
          </cell>
        </row>
        <row r="139">
          <cell r="C139" t="str">
            <v>Promover el desarrollo de prácticas laborales en otros niveles de formación como los programas de educación para el trabajo y desarrollo humano, así como los programas de formación profesional integral del Sena.</v>
          </cell>
          <cell r="D139" t="str">
            <v>NA</v>
          </cell>
          <cell r="E139" t="str">
            <v>NA</v>
          </cell>
          <cell r="F139">
            <v>368</v>
          </cell>
          <cell r="G139" t="str">
            <v>Mintrabajo</v>
          </cell>
          <cell r="H139" t="str">
            <v>SENA</v>
          </cell>
          <cell r="I139"/>
          <cell r="J139" t="str">
            <v>Juan Felipe Gómez, Omar Casas, Diana Cristina Hernández</v>
          </cell>
          <cell r="K139"/>
          <cell r="L139">
            <v>0</v>
          </cell>
          <cell r="M139">
            <v>0</v>
          </cell>
        </row>
        <row r="140">
          <cell r="C140" t="str">
            <v>Definir una estrategia para cualificar los programas de articulación que se desarrollan en la educación media en las zonas rurales, con el propósito de ofrecer formación pertinente para los jóvenes del campo, que sirva para la profundización de competencias más  acordes con sus intereses y las necesidades del entorno.</v>
          </cell>
          <cell r="D140" t="str">
            <v>NA</v>
          </cell>
          <cell r="E140" t="str">
            <v>NA</v>
          </cell>
          <cell r="F140">
            <v>368</v>
          </cell>
          <cell r="G140" t="str">
            <v>MinTrabajo, MinAgricultura, MinEducación,Prosperidad Social, el Sena</v>
          </cell>
          <cell r="H140"/>
          <cell r="I140"/>
          <cell r="J140" t="str">
            <v>Juan Felipe Gómez, Omar Casas, Rocío Aranguren, Diana Cristina Hernández</v>
          </cell>
          <cell r="K140"/>
          <cell r="L140">
            <v>0</v>
          </cell>
          <cell r="M140">
            <v>0</v>
          </cell>
        </row>
        <row r="141">
          <cell r="C141" t="str">
            <v>Promover la formación en habilidades digitales básicas y herramientas, aplicaciones y contenidos que permitan dar uso productivo del entorno digital para solucionar sus problemas, generar ingresos y desarrollar sus actividades diarias</v>
          </cell>
          <cell r="D141" t="str">
            <v>NA</v>
          </cell>
          <cell r="E141" t="str">
            <v>NA</v>
          </cell>
          <cell r="F141">
            <v>369</v>
          </cell>
          <cell r="G141" t="str">
            <v>MinTic</v>
          </cell>
          <cell r="H141"/>
          <cell r="I141"/>
          <cell r="J141" t="str">
            <v>Diana Cristina Hernández</v>
          </cell>
          <cell r="K141" t="str">
            <v>Tema que podría estar incluido en matriz DNIA en Riesgos Digitales</v>
          </cell>
          <cell r="L141">
            <v>0</v>
          </cell>
          <cell r="M141">
            <v>0</v>
          </cell>
        </row>
        <row r="142">
          <cell r="C142" t="str">
            <v>Impulsar estrategias para reducir barreras para la adquisición de bienes y servicios digitales, generar habilidades digitales transversales a toda la población y productivas con enfoque regional, que reconozcan la diversidad tanto cultural como geográfica y que promuevan el desarrollo de ecosistemas de emprendimiento digital en los territorios</v>
          </cell>
          <cell r="D142" t="str">
            <v>NA</v>
          </cell>
          <cell r="E142" t="str">
            <v>NA</v>
          </cell>
          <cell r="F142">
            <v>369</v>
          </cell>
          <cell r="G142" t="str">
            <v>MinTic</v>
          </cell>
          <cell r="H142"/>
          <cell r="I142"/>
          <cell r="J142" t="str">
            <v>Diana Cristina Hernández</v>
          </cell>
          <cell r="K142"/>
          <cell r="L142">
            <v>0</v>
          </cell>
          <cell r="M142">
            <v>0</v>
          </cell>
        </row>
        <row r="143">
          <cell r="C143" t="str">
            <v>Fortalecer y simplificar servicios de interacción con el Estado (trámites) por canales digitales; y, por último, generar confianza hacia el entorno digital mediante estrategias sobre seguridad digital.</v>
          </cell>
          <cell r="D143" t="str">
            <v>NA</v>
          </cell>
          <cell r="E143" t="str">
            <v>NA</v>
          </cell>
          <cell r="F143">
            <v>369</v>
          </cell>
          <cell r="G143" t="str">
            <v>MinTic</v>
          </cell>
          <cell r="H143"/>
          <cell r="I143"/>
          <cell r="J143" t="str">
            <v>Diana Cristina Hernández</v>
          </cell>
          <cell r="K143"/>
          <cell r="L143">
            <v>0</v>
          </cell>
          <cell r="M143">
            <v>0</v>
          </cell>
        </row>
        <row r="144">
          <cell r="C144" t="str">
            <v>Desarrollar la correspondiente reglamentación para que las Cajas de Compensación Familiar destinen los recursos necesarios del Fondo de Solidaridad de Fomento al Empleo y Protección al Cesante (FOSFEC)</v>
          </cell>
          <cell r="D144" t="str">
            <v>NA</v>
          </cell>
          <cell r="E144" t="str">
            <v>NA</v>
          </cell>
          <cell r="F144">
            <v>369</v>
          </cell>
          <cell r="G144" t="str">
            <v>Mintrabajo</v>
          </cell>
          <cell r="H144"/>
          <cell r="I144"/>
          <cell r="J144" t="str">
            <v>Juan Felipe Gómez
Diana Cristina Hernández</v>
          </cell>
          <cell r="K144"/>
          <cell r="L144">
            <v>0</v>
          </cell>
          <cell r="M144">
            <v>0</v>
          </cell>
        </row>
        <row r="145">
          <cell r="C145" t="str">
            <v>Promover, a través del Programa Estado Joven, prácticas laborales en entidades públicas del orden nacional y territorial ampliándolo a otros niveles de formación como formación para el trabajo y desarrollo humano, y programas de formación profesional integral del SENA.</v>
          </cell>
          <cell r="D145" t="str">
            <v>ICBF</v>
          </cell>
          <cell r="E145" t="str">
            <v>Gestión Humana</v>
          </cell>
          <cell r="F145">
            <v>369</v>
          </cell>
          <cell r="G145" t="str">
            <v>Mintrabajo</v>
          </cell>
          <cell r="H145" t="str">
            <v>SENA</v>
          </cell>
          <cell r="I145"/>
          <cell r="J145" t="str">
            <v>Juan Felipe Gómez
Omar Casas
Diana Cristina Hernández</v>
          </cell>
          <cell r="K145"/>
          <cell r="L145" t="str">
            <v>NA</v>
          </cell>
          <cell r="M145"/>
        </row>
        <row r="146">
          <cell r="C146" t="str">
            <v>Diseñar servicios especializados de gestión de colocación de empleo, en el marco del Modelo de Inclusión Laboral, con el propósito de motivar a las mujeres jóvenes a ampliar sus procesos de búsqueda de empleo y se capaciten en sectores tradicionalmente masculinizados como la construcción, la agricultura y la industria (línea B del Pacto por la Igualdad de la Mujer).</v>
          </cell>
          <cell r="D146" t="str">
            <v>NA</v>
          </cell>
          <cell r="E146" t="str">
            <v>NA</v>
          </cell>
          <cell r="F146">
            <v>369</v>
          </cell>
          <cell r="G146" t="str">
            <v>MinTrabajo, SENA, Unidad del Servicio Público de Empleo</v>
          </cell>
          <cell r="H146"/>
          <cell r="I146"/>
          <cell r="J146" t="str">
            <v>Juan Felipe Gómez
Omar Casas
Diana Cristina Hernández
María Paola Tovar</v>
          </cell>
          <cell r="K146"/>
          <cell r="L146">
            <v>0</v>
          </cell>
          <cell r="M146">
            <v>0</v>
          </cell>
        </row>
        <row r="147">
          <cell r="C147" t="str">
            <v>Rediseñar el Programa 40.000 Primeros Empleos, a partir de las recomendaciones presentadas por la evaluación de su impacto, con el fin de seguir fortaleciendo los programas que mitiguen la barrera de la experiencia laboral en los jóvenes.</v>
          </cell>
          <cell r="D147" t="str">
            <v>NA</v>
          </cell>
          <cell r="E147" t="str">
            <v>NA</v>
          </cell>
          <cell r="F147">
            <v>369</v>
          </cell>
          <cell r="G147" t="str">
            <v>MinTrabajo</v>
          </cell>
          <cell r="H147"/>
          <cell r="I147"/>
          <cell r="J147" t="str">
            <v>Juan Felipe Gómez
Diana Cristina Hernández</v>
          </cell>
          <cell r="K147"/>
          <cell r="L147">
            <v>0</v>
          </cell>
          <cell r="M147">
            <v>0</v>
          </cell>
        </row>
        <row r="148">
          <cell r="C148" t="str">
            <v>Promover la generación de empleo para la población joven sin experiencia laboral a través de su vinculación en entidades públicas cuando estas adelanten modificaciones a su panta de personal.</v>
          </cell>
          <cell r="D148" t="str">
            <v>NA</v>
          </cell>
          <cell r="E148" t="str">
            <v>NA</v>
          </cell>
          <cell r="F148">
            <v>369</v>
          </cell>
          <cell r="G148" t="str">
            <v>MinTrabajo</v>
          </cell>
          <cell r="H148"/>
          <cell r="I148"/>
          <cell r="J148" t="str">
            <v>Juan Felipe Gómez
Diana Cristina Hernández</v>
          </cell>
          <cell r="K148"/>
          <cell r="L148">
            <v>0</v>
          </cell>
          <cell r="M148">
            <v>0</v>
          </cell>
        </row>
        <row r="149">
          <cell r="C149" t="str">
            <v>Adelantar la formulación de la política de gestión en la provisión de bienes públicos rurales no sectoriales al desarrollo rural. Esta política incorpora la creación del Programa de Jóvenes Extensionistas Rurales. A su vez, pretende crear oportunidades a los jóvenes rurales e integración generacional para quienes decidan permanecer en el campo</v>
          </cell>
          <cell r="D149" t="str">
            <v>NA</v>
          </cell>
          <cell r="E149" t="str">
            <v>NA</v>
          </cell>
          <cell r="F149">
            <v>370</v>
          </cell>
          <cell r="G149" t="str">
            <v>Minagricultura</v>
          </cell>
          <cell r="H149"/>
          <cell r="I149"/>
          <cell r="J149" t="str">
            <v>Juan Felipe Gómez
Diana Cristina Hernández
Ximena Zuliaga</v>
          </cell>
          <cell r="K149"/>
          <cell r="L149">
            <v>0</v>
          </cell>
          <cell r="M149">
            <v>0</v>
          </cell>
        </row>
        <row r="150">
          <cell r="C150" t="str">
            <v>Coordinar técnicamente la implementación de SACÚDETE, una estrategia que busca contribuir al cierre de brechas y la equidad, mediante el acompañamiento y el acceso a la información y al conocimiento por parte de los jóvenes, preparándolos para asumir los retos y participar de las oportunidades que traen las nuevas economías en el marco de la Cuarta Revolución Industrial. La implementación de la estrategia SACÚDETE permitirá que los adolescentes desarrollen en forma integral talentos individuales a través del aprovechamiento del tiempo libre, la consolidación de los proyectos de vida y el fortalecimiento de lazos familiares y de capital social.</v>
          </cell>
          <cell r="D150" t="str">
            <v>NA</v>
          </cell>
          <cell r="E150" t="str">
            <v>DNIA</v>
          </cell>
          <cell r="F150">
            <v>370</v>
          </cell>
          <cell r="G150" t="str">
            <v>Colombia Joven</v>
          </cell>
          <cell r="H150" t="str">
            <v>MinCTI, MinJusticia, MinTrabajo, MinCultura, MinSalud, MinAmbiente, MinEducación,  MinTIC, MinAgricultura, DNP, Prosperidad Social, Colciencias, DANE , Sena, ICBF y Coldeportes.</v>
          </cell>
          <cell r="I150"/>
          <cell r="J150" t="str">
            <v>Diana Cristina Hernández</v>
          </cell>
          <cell r="K150"/>
          <cell r="L150" t="str">
            <v>NA</v>
          </cell>
          <cell r="M150"/>
        </row>
        <row r="151">
          <cell r="C151" t="str">
            <v>Articular acciones de la estrategia de desarrollo naranja, relacionada en la línea B del Pacto por la Equidad, liderada por el ICBF, con acciones con la estrategia SACÚDETE de tal manera que su oferta de servicios se articule con las de Colciencias, Coldeportes, el MinCultura y la propia del ICBF.</v>
          </cell>
          <cell r="D151" t="str">
            <v>ICBF</v>
          </cell>
          <cell r="E151" t="str">
            <v>DNIA</v>
          </cell>
          <cell r="F151">
            <v>370</v>
          </cell>
          <cell r="G151" t="str">
            <v>ICBF , Colombia Joven</v>
          </cell>
          <cell r="H151"/>
          <cell r="I151"/>
          <cell r="J151" t="str">
            <v>Diana Cristina Hernández</v>
          </cell>
          <cell r="K151"/>
          <cell r="L151" t="str">
            <v>NA</v>
          </cell>
          <cell r="M151"/>
        </row>
        <row r="152">
          <cell r="C152" t="str">
            <v>Fortalecer los gobiernos locales en la identificación y generación de alertas en intentos de suicidio, violencias e intoxicaciones por sustancias psicoactivas, que permita reconocer a la población susceptible de ser vinculada a la estrategia SACÚDETE.</v>
          </cell>
          <cell r="D152" t="str">
            <v>MINSALUD</v>
          </cell>
          <cell r="E152" t="str">
            <v>NA</v>
          </cell>
          <cell r="F152">
            <v>371</v>
          </cell>
          <cell r="G152" t="str">
            <v xml:space="preserve">MinSalud, Colombia Joven </v>
          </cell>
          <cell r="H152"/>
          <cell r="I152"/>
          <cell r="J152" t="str">
            <v>Janeth Alemán   
Diana Cristina Hernández</v>
          </cell>
          <cell r="K152"/>
          <cell r="L152">
            <v>0</v>
          </cell>
          <cell r="M152">
            <v>0</v>
          </cell>
        </row>
        <row r="153">
          <cell r="C153" t="str">
            <v>Realizar en un marco de derechos y mediante la promoción de los derechos sexuales y reproductivos, de salud mental y convivencia y de hábitos saludables que eliminen prácticas nocivas, relaciones inequitativas, situaciones de violencia y contextos de vulnerabilidad.</v>
          </cell>
          <cell r="D153" t="str">
            <v>MINSALUD</v>
          </cell>
          <cell r="E153" t="str">
            <v>DNIA</v>
          </cell>
          <cell r="F153">
            <v>371</v>
          </cell>
          <cell r="G153" t="str">
            <v>MinSalud, ICBF, MEN</v>
          </cell>
          <cell r="H153"/>
          <cell r="I153"/>
          <cell r="J153" t="str">
            <v>Janeth Alemán   
Diana Cristina Hernández</v>
          </cell>
          <cell r="K153"/>
          <cell r="L153" t="str">
            <v>NA</v>
          </cell>
          <cell r="M153"/>
        </row>
        <row r="154">
          <cell r="C154" t="str">
            <v>Incorporar al modelo de Servicios de Salud Amigables para Adolescentes y Jóvenes (SSAAJ) de MinSalud, la ampliación mediante servicios extramurales, de un componente de prevención y promoción dentro de los SACÚDETE, que consiste en el fomento del autocuidado, la sexualidad responsable y los derechos sexuales y reproductivos de los adolescentes y jóvenes para la toma de decisiones informadas.</v>
          </cell>
          <cell r="D154" t="str">
            <v>MINSALUD</v>
          </cell>
          <cell r="E154" t="str">
            <v>NA</v>
          </cell>
          <cell r="F154">
            <v>371</v>
          </cell>
          <cell r="G154" t="str">
            <v xml:space="preserve">MinSalud, Colombia Joven </v>
          </cell>
          <cell r="H154"/>
          <cell r="I154"/>
          <cell r="J154" t="str">
            <v>Janeth Alemán   
Diana Cristina Hernández</v>
          </cell>
          <cell r="K154"/>
          <cell r="L154">
            <v>0</v>
          </cell>
          <cell r="M154">
            <v>0</v>
          </cell>
        </row>
        <row r="155">
          <cell r="C155" t="str">
            <v>Apoyar en el marco de las intervenciones de la Gestión en Salud Pública y las Intervenciones Colectivasa, los SACÚDETE con información acerca de estrategias para el fomento de entornos saludables incluyentes, prácticas y hábitos saludables, establecimiento de redes  sociales, colectivas y familiares, significativas y de apoyo.</v>
          </cell>
          <cell r="D155" t="str">
            <v>MINSALUD</v>
          </cell>
          <cell r="E155" t="str">
            <v>NA</v>
          </cell>
          <cell r="F155">
            <v>371</v>
          </cell>
          <cell r="G155" t="str">
            <v>Entes territoriales, Minsalud, Colombia Joven</v>
          </cell>
          <cell r="H155"/>
          <cell r="I155"/>
          <cell r="J155" t="str">
            <v>Janeth Alemán   
Diana Cristina Hernández</v>
          </cell>
          <cell r="K155"/>
          <cell r="L155">
            <v>0</v>
          </cell>
          <cell r="M155">
            <v>0</v>
          </cell>
        </row>
        <row r="156">
          <cell r="C156" t="str">
            <v>Entidades públicas del orden nacional fortalecerán la oferta juvenil, de manera que deberán garantizar la inclusión de jóvenes en los programas que, por su objeto, permitan su participación o crear programas específicos en la materia. Así mismo, deberán divulgar la información correspondiente a través de Colombia Joven, y establecer indicadores frente al particular, reportar la información al DNP y Colombia Joven.</v>
          </cell>
          <cell r="D156" t="str">
            <v>NA</v>
          </cell>
          <cell r="E156" t="str">
            <v>DNIA</v>
          </cell>
          <cell r="F156">
            <v>371</v>
          </cell>
          <cell r="G156" t="str">
            <v>Colombia Joven</v>
          </cell>
          <cell r="H156" t="str">
            <v>MinInterior, MinJusticia, MinAgricultura, MinEducación,
MinSalud, MinTrabajo, MinTIC, MinCultura, MinCTI, Cancillería, MinAmbiente, DNP,
Prosperidad Social, Colciencias, DANE, Sena, ICBF y Coldeportes</v>
          </cell>
          <cell r="I156"/>
          <cell r="J156" t="str">
            <v>Diana Cristina Hernández</v>
          </cell>
          <cell r="K156"/>
          <cell r="L156" t="str">
            <v>NA</v>
          </cell>
          <cell r="M156"/>
        </row>
        <row r="157">
          <cell r="C157" t="str">
            <v>Dinamizar el funcionamiento del Sistema Nacional de Juventud, a través de la puesta en marcha del Consejo Nacional de Políticas Públicas de Juventud, instancia encargada de articular la definición, seguimiento y evaluación de las políticas de prevención, protección, promoción y garantía de los derechos de los y las jóvenes a nivel Nacional.</v>
          </cell>
          <cell r="D157" t="str">
            <v>NA</v>
          </cell>
          <cell r="E157" t="str">
            <v>NA</v>
          </cell>
          <cell r="F157">
            <v>371</v>
          </cell>
          <cell r="G157" t="str">
            <v>Colombia Joven, DNP</v>
          </cell>
          <cell r="H157" t="str">
            <v>ICBF-DNIA</v>
          </cell>
          <cell r="I157"/>
          <cell r="J157" t="str">
            <v>Diana Cristina Hernández</v>
          </cell>
          <cell r="K157"/>
          <cell r="L157">
            <v>0</v>
          </cell>
          <cell r="M157">
            <v>0</v>
          </cell>
        </row>
        <row r="158">
          <cell r="C158" t="str">
            <v>Coordinar la elaboración de un documento de política pública que contenga los lineamientos políticos, sociales, económicos y culturales que permitan el goce efectivo de los derechos de los jóvenes y fortalezca su participación en los diversos escenarios.</v>
          </cell>
          <cell r="D158" t="str">
            <v>NA</v>
          </cell>
          <cell r="E158" t="str">
            <v>NA</v>
          </cell>
          <cell r="F158">
            <v>372</v>
          </cell>
          <cell r="G158" t="str">
            <v>Colombia Joven</v>
          </cell>
          <cell r="H158" t="str">
            <v>ICBF-DNIA</v>
          </cell>
          <cell r="I158"/>
          <cell r="J158" t="str">
            <v>Diana Cristina Hernández</v>
          </cell>
          <cell r="K158"/>
          <cell r="L158">
            <v>0</v>
          </cell>
          <cell r="M158">
            <v>0</v>
          </cell>
        </row>
        <row r="159">
          <cell r="C159" t="str">
            <v>Diseñar e implementar un Sistema de Seguimiento a la Juventud, que tendrá como propósito identificar las trayectorias educativas, laborales y servicios de bienestar familiar, mediante la articulación de registros administrativos de diferentes instituciones que conduzcan a la construcción de una política pública cada vez más pertinente para los jóvenes. Para efectos del análisis de la información que arroje el Sistema de Seguimiento a la Juventud, se establecerán alianzas con actores de la academia, del sector privado y de cooperación internacional, y se desarrollará en el marco del Sistema Nacional de Cualificaciones en lo que respecta a las trayectorias educativas y laborales.</v>
          </cell>
          <cell r="D159" t="str">
            <v>DNP</v>
          </cell>
          <cell r="E159" t="str">
            <v>DPLANEACION</v>
          </cell>
          <cell r="F159">
            <v>372</v>
          </cell>
          <cell r="G159" t="str">
            <v>DNP</v>
          </cell>
          <cell r="H159" t="str">
            <v>MinTrabajo, MinEducación, ICBF, Colombia Joven</v>
          </cell>
          <cell r="I159"/>
          <cell r="J159" t="str">
            <v>Diana Cristina Hernández
Juan Felipre Gómez</v>
          </cell>
          <cell r="K159"/>
          <cell r="L159" t="str">
            <v>NA</v>
          </cell>
          <cell r="M159"/>
        </row>
        <row r="160">
          <cell r="C160" t="str">
            <v>Realizar los ajustes pertinentes para el desarrollo de las acciones intersectoriales en las entidades territoriales en dialogo con las comunidades y autoridades étnicas para la implementación de las Semillas de Vida en el marco de lo que está definido para esta en los marcos normativos y políticos vigentes y de lo dispuesto en los planes de vida de los pueblos y comunidades étnicas sobre cuidado y desarrollo infantil.</v>
          </cell>
          <cell r="D160" t="str">
            <v>DSNBF</v>
          </cell>
          <cell r="E160" t="str">
            <v>DSNBF</v>
          </cell>
          <cell r="F160" t="str">
            <v>863-864</v>
          </cell>
          <cell r="G160" t="str">
            <v>Todas las entidades</v>
          </cell>
          <cell r="H160"/>
          <cell r="I160"/>
          <cell r="J160"/>
          <cell r="K160"/>
          <cell r="L160" t="str">
            <v>NA</v>
          </cell>
          <cell r="M160" t="str">
            <v>Aunque no se encuentra de forma textual en PII y PA, en el capítulo XII del PND, grupo indígenas, está registrado el siguiente compromiso: 
F54 - Garantizar la implementación de semillas de vida una vez expedida la normativa del Sistema Educativo Indígena Propio (SEIP) y transitoriamente a través del Decreto 1953 de 2014, o de los instrumentos jurídicos utilizados hasta el momento.
El anterior acuerdo hace parte de los indicadores étnicos que el ICBF tiene identificados como de su responsabilidad y que de acuerdo a los lineamientos que emita el DNP será medido a través de un indicador SINERGIA</v>
          </cell>
        </row>
        <row r="161">
          <cell r="C161" t="str">
            <v>Acompañar, en el marco del modelo de gestión territorial, planteado en los capítulos correspondientes de este Plan Nacional de Desarrollo, a las entidades territoriales y a las comunidades y autoridades étnicas en la gestión interinstitucional e intersectorial de las atenciones priorizadas en el marco de la atención integral a la primera infancia, infancia y adolescencia con enfoque diferencial étnico. Dicho acompañamiento se hará a partir de procesos de asistencia y cooperación técnica y de acuerdo con los lineamientos metodológicos que establezcan para ese fin.</v>
          </cell>
          <cell r="D161" t="str">
            <v>DSNBF</v>
          </cell>
          <cell r="E161" t="str">
            <v>DSNBF</v>
          </cell>
          <cell r="F161">
            <v>864</v>
          </cell>
          <cell r="G161" t="str">
            <v>Instituciones e instancias
competentes del SNBF y de la CIPI</v>
          </cell>
          <cell r="H161"/>
          <cell r="I161"/>
          <cell r="J161"/>
          <cell r="K161"/>
          <cell r="L161" t="str">
            <v>Plan de acción - Plan Indicativo</v>
          </cell>
          <cell r="M161" t="str">
            <v>PA-144 Porcentaje de desarrollo del modelo de gestión territorial, para la implementación de las políticas públicas nacionales en torno a la protección y el desarrollo integral de la primera infancia, la infancia, la adolescencia y el fortalecimiento familiar.</v>
          </cell>
        </row>
        <row r="162">
          <cell r="C162" t="str">
            <v>Diseñar e implementar un modelo de atención integral étnico para los niños, las niñas, los adolescentes y las familias de estas comunidades, que permita la llegada a territorios dispersos o de difícil acceso de manera articulada y pertinente. El modelo se construirá de manera conjunta con las comunidades, empezando con un ejercicio piloto con los cuatro pueblos de la Sierra Nevada de Santa Marta.</v>
          </cell>
          <cell r="D162" t="str">
            <v>DSNBF</v>
          </cell>
          <cell r="E162" t="str">
            <v>DFC</v>
          </cell>
          <cell r="F162">
            <v>864</v>
          </cell>
          <cell r="G162" t="str">
            <v>EL ICBF</v>
          </cell>
          <cell r="H162" t="str">
            <v>Entidades del SNBF</v>
          </cell>
          <cell r="I162"/>
          <cell r="J162"/>
          <cell r="K162"/>
          <cell r="L162" t="str">
            <v>Plan de acción - Plan Indicativo</v>
          </cell>
          <cell r="M162" t="str">
            <v>ÁREA: Dirección de Familias y Comunidades
INDICADOR: PA-154 Porcentaje de avance en el diseño e implementación del modelo de atención integral étnico.
INICIATIVA ESTRATÉGICA: Diseño e implementación del modelo de atención integral étnico</v>
          </cell>
        </row>
        <row r="163">
          <cell r="C163" t="str">
            <v>Implementar de rutas de atención en salud diferenciadas con enfoque diferencial étnico.</v>
          </cell>
          <cell r="D163" t="str">
            <v>MINSALUD</v>
          </cell>
          <cell r="E163" t="str">
            <v>NA</v>
          </cell>
          <cell r="F163">
            <v>864</v>
          </cell>
          <cell r="G163" t="str">
            <v>MinSalud</v>
          </cell>
          <cell r="H163"/>
          <cell r="I163"/>
          <cell r="J163"/>
          <cell r="K163"/>
          <cell r="L163">
            <v>0</v>
          </cell>
          <cell r="M163">
            <v>0</v>
          </cell>
        </row>
        <row r="164">
          <cell r="C164" t="str">
            <v xml:space="preserve">Diseñar e implementar un programa para mujeres y jóvenes en formación política, derechos de las mujeres y juventud.
 </v>
          </cell>
          <cell r="D164" t="str">
            <v>NA</v>
          </cell>
          <cell r="E164" t="str">
            <v>NA</v>
          </cell>
          <cell r="F164" t="str">
            <v>874-875</v>
          </cell>
          <cell r="G164" t="str">
            <v>MinInterior 
ESAP</v>
          </cell>
          <cell r="H164" t="str">
            <v>Consejería Presidencial para la Equidad de Mujer (CPEM)
Colombia Joven 
ICBF</v>
          </cell>
          <cell r="I164"/>
          <cell r="J164"/>
          <cell r="K164"/>
          <cell r="L164">
            <v>0</v>
          </cell>
          <cell r="M164">
            <v>0</v>
          </cell>
        </row>
        <row r="165">
          <cell r="C165" t="str">
            <v>Realizar una caracterización sobre las  vulneraciones de los derechos de la mujer, juventud y niñez indígena, la cual tendrá en cuenta las fuentes secundarias que sean pertinentes.</v>
          </cell>
          <cell r="D165" t="str">
            <v>NA</v>
          </cell>
          <cell r="E165" t="str">
            <v>SG</v>
          </cell>
          <cell r="F165">
            <v>876</v>
          </cell>
          <cell r="G165" t="str">
            <v xml:space="preserve">MinInterior 
ICBF
Consejería Presidencial para la Mujer (CPEM)
Colombia Joven
</v>
          </cell>
          <cell r="H165" t="str">
            <v>Comisión Nacional de Mujeres Indígenas (CNMI)</v>
          </cell>
          <cell r="I165"/>
          <cell r="J165"/>
          <cell r="K165"/>
          <cell r="L165" t="str">
            <v>NA</v>
          </cell>
          <cell r="M165" t="str">
            <v>Está contemplado dentro de los acuerdos del capítulo 12 del PND asignados al ICBF, por tanto se proyecta que será un indicador SINERGIA</v>
          </cell>
        </row>
        <row r="166">
          <cell r="C166" t="str">
            <v>Formular programas de atención integral para la población indígena con discapacidad, en el marco de las competencias y compromisos sectoriales.</v>
          </cell>
          <cell r="D166" t="str">
            <v>NA</v>
          </cell>
          <cell r="E166" t="str">
            <v>SG</v>
          </cell>
          <cell r="F166" t="str">
            <v>876-877</v>
          </cell>
          <cell r="G166" t="str">
            <v xml:space="preserve">MinInterior 
</v>
          </cell>
          <cell r="H166" t="str">
            <v>MinSalud
ICBF
Sistema Nacional de Discapacidad
Comisión Nacional de Mujeres Indígenas (CNMI)</v>
          </cell>
          <cell r="I166"/>
          <cell r="J166"/>
          <cell r="K166"/>
          <cell r="L166" t="str">
            <v>NA</v>
          </cell>
          <cell r="M166"/>
        </row>
        <row r="167">
          <cell r="C167" t="str">
            <v>Garantizar la concertación con la Comisión Nacional de Mujeres Indígenas (CNMI) de las acciones de política pública dirigidas a la primera infancia, infancia y adolescencia de los pueblos indígenas.</v>
          </cell>
          <cell r="D167" t="str">
            <v>ICBF</v>
          </cell>
          <cell r="E167" t="str">
            <v>SG</v>
          </cell>
          <cell r="F167">
            <v>877</v>
          </cell>
          <cell r="G167" t="str">
            <v xml:space="preserve">El ICBF </v>
          </cell>
          <cell r="H167" t="str">
            <v>Comisión Nacional de Mujeres Indígenas (CNMI)</v>
          </cell>
          <cell r="I167"/>
          <cell r="J167"/>
          <cell r="K167" t="str">
            <v xml:space="preserve">Lo tiene la matriz de DNIA en asuntos étnicos. </v>
          </cell>
          <cell r="L167" t="str">
            <v>NA</v>
          </cell>
          <cell r="M167"/>
        </row>
        <row r="168">
          <cell r="C168" t="str">
            <v>Concertar en el marco de la MPC las acciones concretas para pueblos indígenas en la implementación de la línea de política para la prevención del reclutamiento, uso, utilización y violencia sexual de niños, niñas y adolescentes, acorde a la diversidad cultural de los pueblos indígenas.</v>
          </cell>
          <cell r="D168" t="str">
            <v>ICBF</v>
          </cell>
          <cell r="E168" t="str">
            <v>SG</v>
          </cell>
          <cell r="F168">
            <v>877</v>
          </cell>
          <cell r="G168" t="str">
            <v>ICBF</v>
          </cell>
          <cell r="H168" t="str">
            <v>Comisión Nacional de Mujeres Indígenas (CNMI)</v>
          </cell>
          <cell r="I168"/>
          <cell r="J168"/>
          <cell r="K168" t="str">
            <v xml:space="preserve">Lo tiene la matriz de DNIA en asuntos étnicos. </v>
          </cell>
          <cell r="L168" t="str">
            <v>NA</v>
          </cell>
          <cell r="M168" t="str">
            <v>Está contemplado dentro de los acuerdos del capítulo 12 del PND asignados al ICBF, por tanto se proyecta que será un indicador SINERGIA</v>
          </cell>
        </row>
        <row r="169">
          <cell r="C169" t="str">
            <v>Concertar con la MPC con base en la normatividad vigente y el enfoque de derechos un capítulo indígena en el Plan Nacional de Seguridad Alimentaria y Nutricional</v>
          </cell>
          <cell r="D169" t="str">
            <v>NA</v>
          </cell>
          <cell r="E169" t="str">
            <v>DN</v>
          </cell>
          <cell r="F169">
            <v>877</v>
          </cell>
          <cell r="G169" t="str">
            <v>CISAN</v>
          </cell>
          <cell r="H169" t="str">
            <v>Comisión Nacional de Mujeres Indígenas (CNMI)</v>
          </cell>
          <cell r="I169"/>
          <cell r="J169"/>
          <cell r="K169" t="str">
            <v>Lo tiene la matriz de DNIA en asuntos étnicos. 
Revisar con MYE si tenemos indicador</v>
          </cell>
          <cell r="L169" t="str">
            <v>NA</v>
          </cell>
          <cell r="M169" t="str">
            <v>Este compromiso no se encuentra en la matriz de SMyE , debido a que no se identificó que fuera un compromiso a cargo del ICBF de acuerdo con la revisión realizada en el asesor de la Subdirección general.</v>
          </cell>
        </row>
        <row r="170">
          <cell r="C170" t="str">
            <v>Fortalecer las redes familiares y comunitarias para la prevención de violencias sexual, intrafamiliar, matrimonio infantil y uniones tempranas, en el marco del Plan de Cuidado para la Vida Colectiva de los Pueblos Indígenas, en coordinación con la CNMI</v>
          </cell>
          <cell r="D170" t="str">
            <v>ICBF</v>
          </cell>
          <cell r="E170" t="str">
            <v>SG</v>
          </cell>
          <cell r="F170">
            <v>877</v>
          </cell>
          <cell r="G170" t="str">
            <v>ICBF</v>
          </cell>
          <cell r="H170" t="str">
            <v>Comisión Nacional de Mujeres Indígenas (CNMI)</v>
          </cell>
          <cell r="I170"/>
          <cell r="J170"/>
          <cell r="K170" t="str">
            <v xml:space="preserve">Lo tiene la matriz de DNIA en asuntos étnicos. </v>
          </cell>
          <cell r="L170" t="str">
            <v>NA</v>
          </cell>
          <cell r="M170"/>
        </row>
        <row r="171">
          <cell r="C171" t="str">
            <v xml:space="preserve">Construir de manera concertada con la CNMI del Capítulo Indígena de la Política Nacional de Infancia y adolescencia, en el marco de la cual se trabajaran las líneas de política Pública de: Trabajo infantil y Protección al adolescente trabajador y la línea de la Política Pública para Prevención y Erradicación de la explotación sexual comercial de Niñas, Niños y Adolescentes. </v>
          </cell>
          <cell r="D171" t="str">
            <v>ICBF</v>
          </cell>
          <cell r="E171" t="str">
            <v>DNIA</v>
          </cell>
          <cell r="F171">
            <v>878</v>
          </cell>
          <cell r="G171" t="str">
            <v>Mintrabajo, Minterior, ICBF</v>
          </cell>
          <cell r="H171" t="str">
            <v>Comisión Nacional de Mujeres Indígenas (CNMI)
Mesa técnica de la PNIA
MinTrabajo</v>
          </cell>
          <cell r="I171"/>
          <cell r="J171"/>
          <cell r="K171" t="str">
            <v xml:space="preserve">Lo tiene la matriz de DNIA en asuntos étnicos. </v>
          </cell>
          <cell r="L171" t="str">
            <v>NA</v>
          </cell>
          <cell r="M171"/>
        </row>
        <row r="172">
          <cell r="C172" t="str">
            <v>Construir de manera concertada con la CNMI del Capítulo Indígena de la Política Pública Nacional de Apoyo y Fortalecimiento a las Familias 2011-2024, es responsabilidad del Ministerio de Salud o quien haga sus veces, como rector de la Política.</v>
          </cell>
          <cell r="D172" t="str">
            <v>PS</v>
          </cell>
          <cell r="E172" t="str">
            <v>DFC</v>
          </cell>
          <cell r="F172">
            <v>878</v>
          </cell>
          <cell r="G172" t="str">
            <v>Prosperidad Social</v>
          </cell>
          <cell r="H172" t="str">
            <v>ICBF
MInSalud</v>
          </cell>
          <cell r="I172"/>
          <cell r="J172"/>
          <cell r="K172" t="str">
            <v xml:space="preserve">Lo tiene la matriz de DNIA en asuntos étnicos. </v>
          </cell>
          <cell r="L172" t="str">
            <v>NA</v>
          </cell>
          <cell r="M172" t="str">
            <v>Está contemplado dentro de los acuerdos del capítulo 12 del PND asignados al ICBF, por tanto se proyecta que será un indicador SINERGIA</v>
          </cell>
        </row>
        <row r="173">
          <cell r="C173" t="str">
            <v>Constituir una mesa técnica, para la construcción de un módulo indígena de la Encuesta  Nacional de Situación Nutricional de Colombia (ENSIN) donde se definan conjuntamente las preguntas, diseño de la muestra y aspectos operativos.</v>
          </cell>
          <cell r="D173" t="str">
            <v>MINSALUD</v>
          </cell>
          <cell r="E173" t="str">
            <v>DPCG</v>
          </cell>
          <cell r="F173">
            <v>880</v>
          </cell>
          <cell r="G173" t="str">
            <v>ICBF- DN
MinSalud
Organizaciones indígenas de la MPC</v>
          </cell>
          <cell r="H173"/>
          <cell r="I173"/>
          <cell r="J173"/>
          <cell r="K173"/>
          <cell r="L173" t="str">
            <v>NA</v>
          </cell>
          <cell r="M173" t="str">
            <v>Aunque el compromiso no se encuentra en el PII y PA, hace parte de los acuerdos con el grupo indígenas consignados en el capítulo XII del PND y que el ICBF ha identificado como de su responsabilidad. 
Acuerdo F42 - El ICBF, Min Salud y las organizaciones indígenas de la MPC constituirán una mesa técnica, para la construcción de un módulo indígena de la Encuesta Nacional de Situación Nutricional de Colombia (ENSIN) donde se definan conjuntamente las preguntas, diseño de la muestra y aspectos operativos.</v>
          </cell>
        </row>
        <row r="174">
          <cell r="C174" t="str">
            <v>Convocar, en el marco del Sistema Nacional de Información de Derechos Humanos (SNIDH) y Derecho Internacional Humanitario (DIH) para la definición e implementación de rutas de prevención, atención de todos los tipos de violencia y el restablecimiento de los derechos individuales y colectivos de mujer, familia y generación.</v>
          </cell>
          <cell r="D174" t="str">
            <v>NA</v>
          </cell>
          <cell r="E174" t="str">
            <v>SG</v>
          </cell>
          <cell r="F174">
            <v>910</v>
          </cell>
          <cell r="G174" t="str">
            <v xml:space="preserve">La Consejería Presidencial de Derechos Humanos CPDDHH en articulación con la Comisión de Derechos Humanos de los Pueblos Indígenas (CDDHHPI) y la Comisión Nacional de Mujeres Indígenas (CNMI) </v>
          </cell>
          <cell r="H174" t="str">
            <v>Ministerio del Interior, a la Consejería  Presidencial para la Equidad de la Mujer (CPEM), la Unidad para la Atención y Reparación Integral a las Víctimas (UARIV), al Instituto Colombiano
de Bienestar Familiar (ICBF), al Ministerio de Salud, a Ministerio
de Trabajo y demás entidades competentes</v>
          </cell>
          <cell r="I174"/>
          <cell r="J174"/>
          <cell r="K174"/>
          <cell r="L174" t="str">
            <v>NA</v>
          </cell>
          <cell r="M174"/>
        </row>
        <row r="175">
          <cell r="C175" t="str">
            <v>Desarrollar, desde la modalidad de atención a las familias y comunidades de grupos étnicos, actividades con las familias que fortalezcan la pervivencia física y cultural del Pueblo Rrom, a través de la Modalidad Territorios Étnicos con Bienestar en la vigencia 2019 y para las  vigencias 2020-2021, la atención se desarrollará de acuerdo con la modalidad definida para la atención de los grupos étnicos del país.</v>
          </cell>
          <cell r="D175" t="str">
            <v>ICBF</v>
          </cell>
          <cell r="E175" t="str">
            <v>DFC</v>
          </cell>
          <cell r="F175">
            <v>929</v>
          </cell>
          <cell r="G175" t="str">
            <v>ICBF</v>
          </cell>
          <cell r="H175"/>
          <cell r="I175"/>
          <cell r="J175"/>
          <cell r="K175"/>
          <cell r="L175" t="str">
            <v>NA</v>
          </cell>
          <cell r="M175" t="str">
            <v>Está contemplado dentro de los acuerdos del capítulo 12 del PND asignados al ICBF, por tanto se proyecta que será un indicador SINERGIA</v>
          </cell>
        </row>
        <row r="176">
          <cell r="C176" t="str">
            <v>Garantizar la participación del Pueblo Rrom con base en la normatividad vigente, en la construcción del Plan Nacional de Seguridad Alimentaria y Nutricional, implementando talleres de seguridad alimentaria en el marco de los encuentros comunitarios de Territorios Étnicos con Bienestar.</v>
          </cell>
          <cell r="D176" t="str">
            <v>ICBF</v>
          </cell>
          <cell r="E176" t="str">
            <v>DN</v>
          </cell>
          <cell r="F176">
            <v>932</v>
          </cell>
          <cell r="G176" t="str">
            <v>Entidades de la CISAN</v>
          </cell>
          <cell r="H176" t="str">
            <v>DFC</v>
          </cell>
          <cell r="I176"/>
          <cell r="J176"/>
          <cell r="K176" t="str">
            <v>Responsables de indicadores- DN</v>
          </cell>
          <cell r="L176" t="str">
            <v>NA</v>
          </cell>
          <cell r="M176" t="str">
            <v>Está contemplado dentro de los acuerdos del capítulo 12 del PND asignados al ICBF, por tanto se proyecta que será un indicador de SINERGIA.</v>
          </cell>
        </row>
        <row r="177">
          <cell r="C177" t="str">
            <v>Adecuar en un espacio técnico,  las líneas de acción reconociendo e incorporando la perspectiva de diversidad y enfoque diferencial de las comunidades negras, afrocolombianas, raizales y palenqueras, en la implementación, seguimiento y evaluación de la política pública de primera infancia.</v>
          </cell>
          <cell r="D177" t="str">
            <v>ICBF</v>
          </cell>
          <cell r="E177" t="str">
            <v>DPI</v>
          </cell>
          <cell r="F177">
            <v>947</v>
          </cell>
          <cell r="G177" t="str">
            <v xml:space="preserve">CIPI
SNBF
</v>
          </cell>
          <cell r="H177" t="str">
            <v>Espacio nacional de consulta previa, a través de la comisión correspondiente</v>
          </cell>
          <cell r="I177"/>
          <cell r="J177"/>
          <cell r="K177" t="str">
            <v>Ajuste modalidad propia
Mesa NARP</v>
          </cell>
          <cell r="L177" t="str">
            <v>NA</v>
          </cell>
          <cell r="M177" t="str">
            <v>“Está contemplado dentro de los acuerdos del capítulo 12 del PND asignados al ICBF, por tanto se proyecta que será un indicador SINERGIA.”</v>
          </cell>
        </row>
        <row r="178">
          <cell r="C178" t="str">
            <v>Concertar con el espacio nacional de consulta previa, a través de la comisión correspondiente, en un espacio técnico, los componentes técnicos de los programas de promoción y prevención étnicos de las Direcciones de Niñez y Adolescencia, Familias y Comunidades, que atienden población negra, afrocolombiana, raizal y palenquera.</v>
          </cell>
          <cell r="D178" t="str">
            <v>ICBF</v>
          </cell>
          <cell r="E178" t="str">
            <v>SG</v>
          </cell>
          <cell r="F178">
            <v>948</v>
          </cell>
          <cell r="G178" t="str">
            <v>ICBF</v>
          </cell>
          <cell r="H178" t="str">
            <v>Espacio nacional de consulta previa, a través de la comisión correspondiente</v>
          </cell>
          <cell r="I178"/>
          <cell r="J178"/>
          <cell r="K178"/>
          <cell r="L178" t="str">
            <v>NA</v>
          </cell>
          <cell r="M178" t="str">
            <v>Está contemplado dentro de los acuerdos del capítulo 12 del PND asignados al ICBF, por tanto se proyecta que será un indicador SINERGIA</v>
          </cell>
        </row>
        <row r="179">
          <cell r="C179" t="str">
            <v>Fomentar en el marco de la CIPI, el acceso a servicios de educación inicial con enfoque diferencial étnico de las comunidades negras, afrocolombianas, raizales y palenqueras. Para el caso del ICBF, esta acción se adelantará en concordancia con los criterios de focalización establecidos para tal fin.</v>
          </cell>
          <cell r="D179" t="str">
            <v>CIPI</v>
          </cell>
          <cell r="E179" t="str">
            <v>DPI</v>
          </cell>
          <cell r="F179">
            <v>948</v>
          </cell>
          <cell r="G179" t="str">
            <v xml:space="preserve">ICBF
MinEducación
</v>
          </cell>
          <cell r="H179" t="str">
            <v>CIPI</v>
          </cell>
          <cell r="I179"/>
          <cell r="J179"/>
          <cell r="K179"/>
          <cell r="L179" t="str">
            <v>NA</v>
          </cell>
          <cell r="M179" t="str">
            <v>“Está contemplado dentro de los acuerdos del capítulo 12 del PND asignados al ICBF, por tanto se proyecta que será un indicador SINERGIA.”</v>
          </cell>
        </row>
        <row r="180">
          <cell r="C180" t="str">
            <v>Trabajar en un espacio técnico, el desarrollo del capítulo étnico afro de la política pública de infancia y adolescencia.</v>
          </cell>
          <cell r="D180" t="str">
            <v>ICBF</v>
          </cell>
          <cell r="E180" t="str">
            <v>DNIA</v>
          </cell>
          <cell r="F180">
            <v>948</v>
          </cell>
          <cell r="G180" t="str">
            <v>Minterior, ICBF</v>
          </cell>
          <cell r="H180" t="str">
            <v>Espacio nacional de consulta previa, a través de la comisión correspondiente</v>
          </cell>
          <cell r="I180"/>
          <cell r="J180"/>
          <cell r="K180"/>
          <cell r="L180" t="str">
            <v>NA</v>
          </cell>
          <cell r="M180" t="str">
            <v>Está contemplado dentro de los acuerdos del capítulo 12 del PND asignados al ICBF, por tanto se proyecta que será un indicador SINERGIA.</v>
          </cell>
        </row>
        <row r="181">
          <cell r="C181" t="str">
            <v>Garantizar en el proceso de la formulación de la Política Pública de juventud, la construcción de un capítulo para los jóvenes de las comunidades Negras, Afrocolombianas, Raizales y  Palenqueras.</v>
          </cell>
          <cell r="D181" t="str">
            <v>NA</v>
          </cell>
          <cell r="E181" t="str">
            <v>NA</v>
          </cell>
          <cell r="F181">
            <v>948</v>
          </cell>
          <cell r="G181" t="str">
            <v>Colombia Joven  Ministerio del Interior</v>
          </cell>
          <cell r="H181" t="str">
            <v>ICBF-DNIA</v>
          </cell>
          <cell r="I181"/>
          <cell r="J181"/>
          <cell r="K181"/>
          <cell r="L181">
            <v>0</v>
          </cell>
          <cell r="M181">
            <v>0</v>
          </cell>
        </row>
        <row r="182">
          <cell r="C182" t="str">
            <v>Garantizar la implementación de una oferta de acompañamiento familiar y comunitario con enfoque diferencial étnico, en los 32 Departamentos y el Distrito de Bogotá, buscando fortalecer la cobertura de acuerdo a la disponibilidad de recursos para las comunidades negras,  afrocolombianas, raizales y palenqueras.</v>
          </cell>
          <cell r="D182" t="str">
            <v>ICBF</v>
          </cell>
          <cell r="E182" t="str">
            <v>DFC</v>
          </cell>
          <cell r="F182">
            <v>948</v>
          </cell>
          <cell r="G182" t="str">
            <v>ICBF</v>
          </cell>
          <cell r="H182"/>
          <cell r="I182"/>
          <cell r="J182"/>
          <cell r="K182"/>
          <cell r="L182" t="str">
            <v>NA</v>
          </cell>
          <cell r="M182" t="str">
            <v>Está contemplado dentro de los acuerdos del capítulo 12 del PND asignados al ICBF, por tanto se proyecta que será un indicador SINERGIA</v>
          </cell>
        </row>
        <row r="183">
          <cell r="C183" t="str">
            <v>Garantizar el desarrollo del Programa Generaciones Étnicas con Bienestar o la modalidad que lo reemplace, en el marco de la política de infancia y adolescencia con enfoque diferencial étnico, en los territorios priorizados, buscando fortalecer la cobertura de acuerdo con la disponibilidad de recursos para las comunidades negras, afrocolombianas, raizales y palenqueras.</v>
          </cell>
          <cell r="D183" t="str">
            <v>ICBF</v>
          </cell>
          <cell r="E183" t="str">
            <v>DNIA</v>
          </cell>
          <cell r="F183">
            <v>948</v>
          </cell>
          <cell r="G183" t="str">
            <v>ICBF</v>
          </cell>
          <cell r="H183"/>
          <cell r="I183"/>
          <cell r="J183"/>
          <cell r="K183"/>
          <cell r="L183" t="str">
            <v>Plan de acción - Plan Indicativo</v>
          </cell>
          <cell r="M183" t="str">
            <v>_Iniciativa Estratégica - PII "Re diseño e implementación de una oferta programática en el marco de la atención integral".
_Indicador PA - 16: Número de niñas, niños y adolescentes en el programa Desarrollo Naranja. Dirección de Niñez y Adolescencia</v>
          </cell>
        </row>
        <row r="184">
          <cell r="C184" t="str">
            <v>Concertar con el Espacio Nacional de Consulta Previa, con base en la normatividad vigente y el enfoque de derechos, un capítulo para las comunidades negras, afrocolombianas, raizales y palenqueras en el Plan Nacional de Seguridad Alimentaria y Nutricional.</v>
          </cell>
          <cell r="D184" t="str">
            <v>ICBF</v>
          </cell>
          <cell r="E184" t="str">
            <v>DN</v>
          </cell>
          <cell r="F184">
            <v>948</v>
          </cell>
          <cell r="G184" t="str">
            <v>Entidades de la CISAN</v>
          </cell>
          <cell r="H184"/>
          <cell r="I184"/>
          <cell r="J184"/>
          <cell r="K184"/>
          <cell r="L184" t="str">
            <v>NA</v>
          </cell>
          <cell r="M184" t="str">
            <v>Se solicitó al DNP mediante oficio No.s-2019-311104-0101 del 30 de mayo, que este compromiso fuera liderado por Min salud , entidad que concertó el acuerdo con la comunidad NARP.</v>
          </cell>
        </row>
        <row r="185">
          <cell r="C185" t="str">
            <v>Incluir, el enfoque diferencial étnico de las comunidades negras, afrocolombianas, raizales y palenqueras, en la implementación del programa para el fortalecimiento de las capacidades de las familias de los niños, niñas y adolescentes en Proceso Administrativo de Restablecimiento de Derechos (PARD) y Sistema de Responsabilidad Penal Adolescente (SRPA).</v>
          </cell>
          <cell r="D185" t="str">
            <v>ICBF</v>
          </cell>
          <cell r="E185" t="str">
            <v>DFC</v>
          </cell>
          <cell r="F185">
            <v>963</v>
          </cell>
          <cell r="G185" t="str">
            <v>ICBF</v>
          </cell>
          <cell r="H185"/>
          <cell r="I185"/>
          <cell r="J185"/>
          <cell r="K185"/>
          <cell r="L185" t="str">
            <v>NA</v>
          </cell>
          <cell r="M185" t="str">
            <v>Está contemplado dentro de los acuerdos del capítulo 12 del PND asignados al ICBF, por tanto se proyecta que será un indicador SINERGIA</v>
          </cell>
        </row>
        <row r="186">
          <cell r="C186" t="str">
            <v>A21. Garantizar el funcionamiento de la Mesa de Niñez indígena como instancia de concertación de los pueblos indígenas con el ICBF</v>
          </cell>
          <cell r="D186" t="str">
            <v>ICBF</v>
          </cell>
          <cell r="E186" t="str">
            <v>SG</v>
          </cell>
          <cell r="F186">
            <v>877</v>
          </cell>
          <cell r="G186" t="str">
            <v>ICBF
Ministerio del Interior</v>
          </cell>
          <cell r="H186"/>
          <cell r="I186"/>
          <cell r="J186"/>
          <cell r="K186" t="str">
            <v>Se incluyó porque no lo tenía la matriz</v>
          </cell>
          <cell r="L186" t="str">
            <v>NA</v>
          </cell>
          <cell r="M186" t="str">
            <v>Está contemplado dentro de los acuerdos del capítulo 12 del PND asignados al ICBF, por tanto se proyecta que será un indicador SINERGIA</v>
          </cell>
        </row>
        <row r="187">
          <cell r="C187" t="str">
            <v>Adelantar las acciones necesarias para la articulación y coordinación interinstitucional con el Sistema Nacional de Bienestar Familiar (SNBF), con un enfoque de interseccionalidad y de derechos humanos para la transversalización del enfoque de discapacidad y la inclusión en las acciones efectivas dirigidas a niñas, niños y adolescentes con discapacidad en el CONPES, para la transición de la infancia a la juventud que se establece en el Pacto por la equidad de este PND.</v>
          </cell>
          <cell r="D187" t="str">
            <v>NA</v>
          </cell>
          <cell r="E187" t="str">
            <v>SG</v>
          </cell>
          <cell r="F187" t="str">
            <v>1001-1002</v>
          </cell>
          <cell r="G187" t="str">
            <v>Consejería Presidencial para la Participación de las Personas con Discapacidad como
el ente rector del Sistema Nacional de Discapacidad (SND)</v>
          </cell>
          <cell r="H187" t="str">
            <v>Consejería Presidencial para la Niñez y Adolescencia   Mininterior 
MinEducación 
Prosperidad Social
ICBF</v>
          </cell>
          <cell r="I187"/>
          <cell r="J187"/>
          <cell r="K187"/>
          <cell r="L187" t="str">
            <v>NA</v>
          </cell>
          <cell r="M187"/>
        </row>
        <row r="188">
          <cell r="C188" t="str">
            <v>Articular con el ICBF, en el marco del SNBF, las acciones de inclusión social en el marco de la atención integral para niñas y niños con discapacidad desde la primera infancia hasta la adolescencia, que se establecen en la línea "Primero las niñas y los niños: desarrollo integral desde la primera infancia a la adolescescencia" del presente plan.</v>
          </cell>
          <cell r="D188" t="str">
            <v>MEN</v>
          </cell>
          <cell r="E188" t="str">
            <v>SG</v>
          </cell>
          <cell r="F188">
            <v>1003</v>
          </cell>
          <cell r="G188" t="str">
            <v>MinEducación</v>
          </cell>
          <cell r="H188" t="str">
            <v>ICBF
SNBF</v>
          </cell>
          <cell r="I188"/>
          <cell r="J188"/>
          <cell r="K188"/>
          <cell r="L188" t="str">
            <v>NA</v>
          </cell>
          <cell r="M188"/>
        </row>
        <row r="189">
          <cell r="C189" t="str">
            <v>Realizar las gestiones necesarias para la articulación del SND con las acciones de cuidado establecidas en el Pacto de Equidad para las Mujeres de este Plan y el Sistema Nacional de Bienestar Familiar, el Sistema Nacional de Atención y Reparación Integral a las Víctimas, la Comisión Intersectorial para la Atención Integral de la Primera Infancia y el Consejo Nacional de Adulto Mayor, de manera que se fortalezca la oferta de cuidado de las personas con discapacidad, en particular para aquellas que tengan dependencia funcional. Así mismo, promoverá que las acciones dirigidas para la equidad de género y la inclusión social y productiva de las personas cuidadoras que desarrollará el Sistema de Cuidado en los distintos momentos del curso de vida, que reconoce tanto a quienes reciben cuidado como a las personas que lo proveen, sean efectivas para las personas que ejercen labores de cuidado de las PcD.</v>
          </cell>
          <cell r="D189" t="str">
            <v>NA</v>
          </cell>
          <cell r="E189" t="str">
            <v>SG</v>
          </cell>
          <cell r="F189">
            <v>1006</v>
          </cell>
          <cell r="G189" t="str">
            <v>Consejería Presidencial para la Participación de las Personas con Discapacidad como el ente rector del Sistema Nacional de Discapacidad (SND),</v>
          </cell>
          <cell r="H189" t="str">
            <v>Consejería Presidencial para la Equidad de la Mujer
MinInterior 
MinTrabajo
MinSalud
DPS
ICBF</v>
          </cell>
          <cell r="I189"/>
          <cell r="J189"/>
          <cell r="K189"/>
          <cell r="L189" t="str">
            <v>NA</v>
          </cell>
          <cell r="M189"/>
        </row>
        <row r="190">
          <cell r="C190" t="str">
            <v>Crear la Comisión Intersectorial del Sistema de Cuidado y la hoja de ruta de trabajo con el fin articular y coordinar la oferta entre distintos actores responsables del cuidado en Colombia. Esta comisión contará con la participación de diferentes entidades del orden nacional. Debido a que el cuidado es uno de los aspectos centrales para el fortalecimiento de los sistemas de protección social, es esencial que se constituya en un marco para las instancias y sistemas existentes que tienen dentro de sus competencias la atención a los distintos grupos poblacionales, los cuales requieren cuidado (primera infancia, infancia y adolescencia, personas con discapacidad y dependencia funcional, adultos mayores).</v>
          </cell>
          <cell r="D190" t="str">
            <v>DNP</v>
          </cell>
          <cell r="E190" t="str">
            <v>SG</v>
          </cell>
          <cell r="F190">
            <v>1016</v>
          </cell>
          <cell r="G190" t="str">
            <v>DNP</v>
          </cell>
          <cell r="H190"/>
          <cell r="I190"/>
          <cell r="J190"/>
          <cell r="K190"/>
          <cell r="L190" t="str">
            <v>NA</v>
          </cell>
          <cell r="M190"/>
        </row>
        <row r="191">
          <cell r="C191" t="str">
            <v>Coordinar la formulación de una política pública de cuidado a través de la cual se fortalecerá la equidad de género para las mujeres y se reducirá la carga de cuidado que recae sobre la mujer.</v>
          </cell>
          <cell r="D191" t="str">
            <v>DNP</v>
          </cell>
          <cell r="E191" t="str">
            <v>SG</v>
          </cell>
          <cell r="F191">
            <v>1016</v>
          </cell>
          <cell r="G191" t="str">
            <v>DNP</v>
          </cell>
          <cell r="H191"/>
          <cell r="I191"/>
          <cell r="J191"/>
          <cell r="K191"/>
          <cell r="L191" t="str">
            <v>NA</v>
          </cell>
          <cell r="M191"/>
        </row>
        <row r="192">
          <cell r="C192" t="str">
            <v>Fortalecer el mecanismo nacional y el mecanismo territorial para el abordaje integral de las violencias basadas en género, con el fin de articular los espacios de coordinación intersectorial para la atención de las diferentes formas de violencia contra la mujer. Estos mecanismos interinstitucionales e intersectoriales garantizarán una atención integral a las víctimas, mediante procesos de prevención, atención, acceso a la justicia y la articulación de los sistemas de información existentes sobre violencias de género (SIVIGE y SINEVIG).</v>
          </cell>
          <cell r="D192" t="str">
            <v>MINSALUD</v>
          </cell>
          <cell r="E192" t="str">
            <v>ALIANZA</v>
          </cell>
          <cell r="F192">
            <v>116</v>
          </cell>
          <cell r="G192" t="str">
            <v>MinSalud
ICBF 
Autoridades judiciales nacionales</v>
          </cell>
          <cell r="H192" t="str">
            <v>Consejería Presidencial para la Equidad de la Mujer (CPEM)</v>
          </cell>
          <cell r="I192"/>
          <cell r="J192"/>
          <cell r="K192"/>
          <cell r="L192" t="str">
            <v>NA</v>
          </cell>
          <cell r="M192"/>
        </row>
        <row r="193">
          <cell r="C193" t="str">
            <v>Consolidar y fortalecer los sistemas de información de las personas sujetas de cuidado y de las personas cuidadoras. Se requiere sistematizar la información para identificar a la población objetivo del sistema de cuidado, lo que contribuirá a un adecuado diseño de la oferta de servicios, prestaciones y regulaciones que harán parte del sistema.</v>
          </cell>
          <cell r="D193" t="str">
            <v>NA</v>
          </cell>
          <cell r="E193" t="str">
            <v>NA</v>
          </cell>
          <cell r="F193">
            <v>131</v>
          </cell>
          <cell r="G193" t="str">
            <v>Las instancias existentes en el marco del sistema de protección social para el cuidado,
como son el Sistema Nacional de Bienestar Familiar (SNBF), la Comisión Intersectorial
para la Atención a la Primera Infancia, el Sistema Nacional de Discapacidad (SND), el
Sistema Nacional de Atención y Reparación Integral a las Víctimas (SNARIV), el
Consejo Nacional del Adulto Mayor, y las que se propongan, con la asistencia técnica
de la Consejería Presidencial para la Equidad de la Mujer (CPEM) y el Departamento
Nacional de Estadística (DANE)</v>
          </cell>
          <cell r="H193"/>
          <cell r="I193"/>
          <cell r="J193"/>
          <cell r="K193"/>
          <cell r="L193">
            <v>0</v>
          </cell>
          <cell r="M193">
            <v>0</v>
          </cell>
        </row>
        <row r="194">
          <cell r="C194" t="str">
            <v>Impulsar un documento de política social para la prevención del Matrimonio Infantil (MI) y las Uniones Tempranas (UT), como prácticas nocivas que tienen otros efectos adversos en el desarrollo de la persona.</v>
          </cell>
          <cell r="D194" t="str">
            <v>MINSALUD</v>
          </cell>
          <cell r="E194" t="str">
            <v>SG</v>
          </cell>
          <cell r="F194">
            <v>1041</v>
          </cell>
          <cell r="G194" t="str">
            <v>SNBF</v>
          </cell>
          <cell r="H194" t="str">
            <v>MinSalud
CPEM
DNP</v>
          </cell>
          <cell r="I194"/>
          <cell r="J194"/>
          <cell r="K194" t="str">
            <v>ok</v>
          </cell>
          <cell r="L194" t="str">
            <v>NA</v>
          </cell>
          <cell r="M194"/>
        </row>
        <row r="195">
          <cell r="C195" t="str">
            <v>Identificar los territorios más afectados por prácticas nocivas, relacionadas con el MI y las UT, priorizando los procesos y estrategias para la atención integral de las niñas, niños y adolescentes, de modo que sea imprescindible el diseño de estadísticas, investigaciones, conocimientos y evidencias sobre estas prácticas nocivas. (Vinculo a la línea A del Pacto por la Equidad.)</v>
          </cell>
          <cell r="D195" t="str">
            <v>ICBF</v>
          </cell>
          <cell r="E195" t="str">
            <v>DPLANEACION</v>
          </cell>
          <cell r="F195">
            <v>1041</v>
          </cell>
          <cell r="G195" t="str">
            <v>ICBF</v>
          </cell>
          <cell r="H195"/>
          <cell r="I195"/>
          <cell r="J195"/>
          <cell r="K195" t="str">
            <v>ok</v>
          </cell>
          <cell r="L195" t="str">
            <v>NA</v>
          </cell>
          <cell r="M195"/>
        </row>
        <row r="196">
          <cell r="C196" t="str">
            <v>Impulsar la ley que elimine del Código Civil la excepción que permite que personas menores de edad puedan contraer matrimonio con autorización de sus padres, madres o tutores, de manera que se penalicen las acciones que induzcan a las niñas y adolescentes a esta práctica nociva y otras derivadas de esta.</v>
          </cell>
          <cell r="D196" t="str">
            <v>ICBF</v>
          </cell>
          <cell r="E196" t="str">
            <v>OAJ</v>
          </cell>
          <cell r="F196" t="str">
            <v>1041-1042</v>
          </cell>
          <cell r="G196" t="str">
            <v>ICBF</v>
          </cell>
          <cell r="H196"/>
          <cell r="I196"/>
          <cell r="J196"/>
          <cell r="K196"/>
          <cell r="L196" t="str">
            <v>NA</v>
          </cell>
          <cell r="M196"/>
        </row>
        <row r="197">
          <cell r="C197" t="str">
            <v>Fortalecer el acceso a la justicia de las niñas, niños, adolescentes y las familias de manera diferenciada en el marco de la estrategia relacionada con la creación del subsistema de protección de derechos que prevenga las violencias y las situaciones de vulneración de derechos de los niños, niñas y adolescentes, el cual está contemplado en la línea A del Pacto por la Equidad.</v>
          </cell>
          <cell r="D197" t="str">
            <v>ICBF</v>
          </cell>
          <cell r="E197" t="str">
            <v>DP</v>
          </cell>
          <cell r="F197">
            <v>1042</v>
          </cell>
          <cell r="G197" t="str">
            <v>ICBF</v>
          </cell>
          <cell r="H197" t="str">
            <v>MinJusticia</v>
          </cell>
          <cell r="I197"/>
          <cell r="J197"/>
          <cell r="K197"/>
          <cell r="L197" t="str">
            <v>NA</v>
          </cell>
          <cell r="M197"/>
        </row>
        <row r="198">
          <cell r="C198" t="str">
            <v>Promover la transformación de los imaginarios culturales de discriminación, violencia, explotación y abuso de las niñas, niños y las adolescentes, y el potenciamiento de sus trayectorias de vida, a través de la vinculación de población en riesgo a la estrategia del Programa Desarrollo Naranja del componente de atención integral desde la primera infancia hasta la adolescencia, mediante la ampliación de los logros y la vinculación de las familias, el cual está contemplado en la línea A del Pacto por la Equidad.</v>
          </cell>
          <cell r="D198" t="str">
            <v>ICBF</v>
          </cell>
          <cell r="E198" t="str">
            <v>DNIA</v>
          </cell>
          <cell r="F198">
            <v>1042</v>
          </cell>
          <cell r="G198" t="str">
            <v>ICBF</v>
          </cell>
          <cell r="H198" t="str">
            <v>ICBF-PI,FYC</v>
          </cell>
          <cell r="I198"/>
          <cell r="J198"/>
          <cell r="K198" t="str">
            <v>ok</v>
          </cell>
          <cell r="L198" t="str">
            <v>Plan de acción - Plan Indicativo</v>
          </cell>
          <cell r="M198" t="str">
            <v>_Iniciativa Estratégica - PII "Re diseño e implementación de una oferta programática en el marco de la atención integral".
_Indicador PA - 16: Número de niñas, niños y adolescentes en el programa Desarrollo Naranja. Dirección de Niñez y Adolescencia</v>
          </cell>
        </row>
        <row r="199">
          <cell r="C199" t="str">
            <v>Coordinar y fortalecer la estrategia de prevención de embarazo en la infancia y la adolescencia con énfasis en la ruralidad, a través de un documento de política pública que incluya un plan de acción y seguimiento, que contribuirá al desarrollo integral de las niñas niños y adolescentes, para lo cual podrá contar con la concurrencia de las entidades territoriales que incluyan las respectivas acciones en sus planes de desarrollo. Este documento de política pública deberá incluir estrategias para el fortalecimiento de los Servicios de Salud amigables para adolescentes y jóvenes, estrategias de acompañamiento a madres y padres adolescentes y estrategias de prevención de violencias basadas en género. Esta Estrategia se aborda en el componente de atención integral desde la primera infancia hasta la adolescencia, al ampliar logros mediante la vinculación de las familias, lo cual está contemplado en la línea A del Pacto por la Equidad.</v>
          </cell>
          <cell r="D199" t="str">
            <v>MINSALUD</v>
          </cell>
          <cell r="E199" t="str">
            <v>DNIA</v>
          </cell>
          <cell r="F199">
            <v>1042</v>
          </cell>
          <cell r="G199" t="str">
            <v>ICBF
MinSalud
MinEducación
Prosperidad Social
CPEM
DNP</v>
          </cell>
          <cell r="H199"/>
          <cell r="I199"/>
          <cell r="J199"/>
          <cell r="K199"/>
          <cell r="L199" t="str">
            <v>NA</v>
          </cell>
          <cell r="M199"/>
        </row>
        <row r="200">
          <cell r="C200" t="str">
            <v>Generar diálogos para la transformación de prácticas como la mutilación genital en niñas y adolescentes.</v>
          </cell>
          <cell r="D200" t="str">
            <v>ICBF</v>
          </cell>
          <cell r="E200" t="str">
            <v>SG</v>
          </cell>
          <cell r="F200">
            <v>1042</v>
          </cell>
          <cell r="G200" t="str">
            <v>ICBF
MinSalud
MinEducación
CPEM</v>
          </cell>
          <cell r="H200"/>
          <cell r="I200"/>
          <cell r="J200"/>
          <cell r="K200"/>
          <cell r="L200" t="str">
            <v>NA</v>
          </cell>
          <cell r="M200"/>
        </row>
        <row r="201">
          <cell r="C201" t="str">
            <v>Generar en los entornos y en la promoción de territorios de protección integral, mecanismos para que las comunidades identifiquen y reporten situaciones sobre prácticas nocivas contra las niñas, niños y adolescentes de manera diferenciada. Esto se desarrollará en coordinación con la línea A del Pacto por la Equidad.</v>
          </cell>
          <cell r="D201" t="str">
            <v>ICBF</v>
          </cell>
          <cell r="E201" t="str">
            <v>SG</v>
          </cell>
          <cell r="F201">
            <v>1042</v>
          </cell>
          <cell r="G201" t="str">
            <v>ICBF</v>
          </cell>
          <cell r="H201"/>
          <cell r="I201"/>
          <cell r="J201"/>
          <cell r="K201"/>
          <cell r="L201" t="str">
            <v>Plan Acción</v>
          </cell>
          <cell r="M201" t="str">
            <v>ÁREA: Subdirección General
INDICADOR: PA-150 Porcentaje de avance en el diseño e implementación de la estrategia nacional contra violencia hacia los niños, niñas y adolescentes
ACTIVIDAD: Entornos protectores: Realizar acciones para fortalecer los entornos  hogar, educativo,  comunitario, institucional,  espacio público y virtual para  proteger de manera efectiva  a NNA de todas las formas  de violencia. Capacidades y empoderamiento: realizar acciones para fortalecer las capacidades de  autoprotección de los NNA  frente a las diferentes formas  de violencia en su contra y  empoderarles para participar  activamente y ser tenidos en  cuenta en la construcción de  soluciones.</v>
          </cell>
        </row>
        <row r="202">
          <cell r="C202" t="str">
            <v>Fortalecer la educación sexual y el respeto por los derechos sexuales y reproductivos de las mujeres</v>
          </cell>
          <cell r="D202" t="str">
            <v>MEN</v>
          </cell>
          <cell r="E202" t="str">
            <v>DNIA</v>
          </cell>
          <cell r="F202">
            <v>1042</v>
          </cell>
          <cell r="G202" t="str">
            <v>MinEducación</v>
          </cell>
          <cell r="H202" t="str">
            <v>ICBF</v>
          </cell>
          <cell r="I202"/>
          <cell r="J202"/>
          <cell r="K202"/>
          <cell r="L202" t="str">
            <v>NA</v>
          </cell>
          <cell r="M202"/>
        </row>
        <row r="203">
          <cell r="C203" t="str">
            <v>Generar en el marco de la consolidación del Sistema Nacional de Convivencia Escolar rutas y atenciones territoriales para la prevención, atención y seguimiento a uniones maritales tempranas y violencia basada en género</v>
          </cell>
          <cell r="D203" t="str">
            <v>MEN</v>
          </cell>
          <cell r="E203" t="str">
            <v>ALIANZA</v>
          </cell>
          <cell r="F203">
            <v>1043</v>
          </cell>
          <cell r="G203" t="str">
            <v>MinEducación</v>
          </cell>
          <cell r="H203" t="str">
            <v>ICBF</v>
          </cell>
          <cell r="I203"/>
          <cell r="J203"/>
          <cell r="K203"/>
          <cell r="L203" t="str">
            <v>NA</v>
          </cell>
          <cell r="M203"/>
        </row>
        <row r="204">
          <cell r="C204" t="str">
            <v>Diseñar una propuesta de política para la prevención y sanción de violencia sexual contra las mujeres, niño, niñas y adolescentes. También adaptar los lineamientos y diseñar herramientas metodológicas de prevención de la violencia sexual en mujeres, niños, niñas y adolescentes, según las particularidades de los territorios.</v>
          </cell>
          <cell r="D204" t="str">
            <v>DNP</v>
          </cell>
          <cell r="E204" t="str">
            <v>ALIANZA</v>
          </cell>
          <cell r="F204">
            <v>1049</v>
          </cell>
          <cell r="G204" t="str">
            <v>ICBF</v>
          </cell>
          <cell r="H204"/>
          <cell r="I204"/>
          <cell r="J204"/>
          <cell r="K204"/>
          <cell r="L204" t="str">
            <v>NA</v>
          </cell>
          <cell r="M204" t="str">
            <v>La acción no se encuentra específica en el PII o PA, sin embargo, en el PII está registrada la siguiente iniciativa a cargo de la Subdirección General: 
Estrategia nacional de lucha contra todas las formas de violencia hacia los niños y niñas
Con el siguiente indicador asociado: PA-150 Porcentaje de avance en el diseño e implementación de la estrategia nacional contra violencia hacia los niños, niñas y adolescentes</v>
          </cell>
        </row>
        <row r="205">
          <cell r="C205" t="str">
            <v>El MinJusticia, en coordinación con el ICBF y las demás entidades del SRPA, fortalecerá la capacidad técnica de los operadores de las unidades de servicio que atienden medidas privativas y no privativas de libertad, para el cumplimiento de los estándares internacionales en materia de justicia juvenil</v>
          </cell>
          <cell r="D205" t="str">
            <v>NA</v>
          </cell>
          <cell r="E205" t="str">
            <v>DP</v>
          </cell>
          <cell r="F205"/>
          <cell r="G205"/>
          <cell r="H205"/>
          <cell r="I205"/>
          <cell r="J205"/>
          <cell r="K205" t="str">
            <v xml:space="preserve">ok </v>
          </cell>
          <cell r="L205" t="str">
            <v>NA</v>
          </cell>
          <cell r="M205"/>
        </row>
        <row r="206">
          <cell r="C206" t="str">
            <v xml:space="preserve">El ICBF, en el marco del SRPA, generará lineamientos para garantizar las condiciones de infraestructura del SRPA, que faciliten la aplicación del enfoque pedagógico y restaurativo, para la atención de los adolescentes en conflicto con la ley penal. </v>
          </cell>
          <cell r="D206" t="str">
            <v>ICBF</v>
          </cell>
          <cell r="E206" t="str">
            <v>DP</v>
          </cell>
          <cell r="F206"/>
          <cell r="G206"/>
          <cell r="H206"/>
          <cell r="I206"/>
          <cell r="J206"/>
          <cell r="K206"/>
          <cell r="L206" t="str">
            <v>NA</v>
          </cell>
          <cell r="M206"/>
        </row>
        <row r="207">
          <cell r="C207" t="str">
            <v xml:space="preserve">MinAgricultura, en coordinación con otras entidades competentes, tales como MinComercio, MinTrabajo, la Superintendencia de Industria y Comercio (SIC), el Instituto Colombiano de Bienestar Familiar (ICBF), Colombia Compra Eficiente (CCE), las entidades territoriales, entre otras, implementará instrumentos y servicios que mejoren las condiciones de comercialización interna y externa de los productores (incluyendo aquellos de la ACFC), por medio de (1) la certificación en estándares exigidos y reconocidos en los mercados externos; (2) la declaración e implementación de denominaciones de origen; (3) el fomento de modelos de negocios que articulen pequeños y medianos productores con la agroindustria, a través de modelos de agricultura por contrato; (4) la promoción de circuitos cortos de comercialización (mercados campesinos, canastas digitales, compras públicas, oferta de alimentos, bienes y servicios de las organizaciones solidarias, etc.); (5) el fomento de alianzas productivas y la asociatividad; (6) el fomento al consumo de alimetnos con la marca "Producido en Colombia"; (7) el acceso a información específica de mercados, precios y costos de producción que garantice la interoperabilidad con otros sistemas. </v>
          </cell>
          <cell r="D207" t="str">
            <v>NA</v>
          </cell>
          <cell r="E207" t="str">
            <v>SG</v>
          </cell>
          <cell r="F207"/>
          <cell r="G207"/>
          <cell r="H207"/>
          <cell r="I207"/>
          <cell r="J207"/>
          <cell r="K207"/>
          <cell r="L207" t="str">
            <v>NA</v>
          </cell>
          <cell r="M207"/>
        </row>
        <row r="208">
          <cell r="C208" t="str">
            <v xml:space="preserve">Se continuará con la actualización de las colecciones bibliográficas de las bibliotecas públicas con materiales y contenidos impresos, audiovisuales y digitales, con énfasis en la primera infancia, niñez y juventud, para acercarse a la recomendación de la Unesco de contar con dos libros por cada habitante. </v>
          </cell>
          <cell r="D208" t="str">
            <v>NA</v>
          </cell>
          <cell r="E208" t="str">
            <v>SG</v>
          </cell>
          <cell r="F208"/>
          <cell r="G208"/>
          <cell r="H208"/>
          <cell r="I208"/>
          <cell r="J208"/>
          <cell r="K208" t="str">
            <v>Tema que podría estar incluido en matriz DNIA en Riesgos Digitales</v>
          </cell>
          <cell r="L208" t="str">
            <v>NA</v>
          </cell>
          <cell r="M208"/>
        </row>
        <row r="209">
          <cell r="C209" t="str">
            <v>En atención a la Política de Primera Infancia "De Cero a Siempre", desde la perspectiva de los derechos culturales, se pasará de 970.000 usuarios en 2018 a 3.000.000 al final del cuatrienio en las plataformas Maguaré y MaguaRED, para garantizar el acceso temprano a la cultura, la promoción de la lectura y los lenguajes expresivos, y la valoración de la identidad cultural. Para lograrlo, se impulsará la creación de contenidos regionales en coordinación con los entes territoriales, que reconozcan la diversidad lingüística del
territorio nacional e impulsen la producción editorial regional.</v>
          </cell>
          <cell r="D209" t="str">
            <v>NA</v>
          </cell>
          <cell r="E209" t="str">
            <v>DPI</v>
          </cell>
          <cell r="F209"/>
          <cell r="G209"/>
          <cell r="H209"/>
          <cell r="I209"/>
          <cell r="J209"/>
          <cell r="K209"/>
          <cell r="L209" t="str">
            <v>NA</v>
          </cell>
          <cell r="M209"/>
        </row>
        <row r="210">
          <cell r="C210" t="str">
            <v xml:space="preserve">Los recursos que el ICBF destine a la atención de la niñez y el fortalecimiento familiar, podrán ser dispersados a través del uso de cuentas maestras, con el propósito de garantizar la transparencia y eficiencia en el uso de los recursos públicos. Las modalidades de atención a la primera infancia y de protección se consideran un servicio público esencial, en tanto garantizan el cuidado, la nutrición y promoción del desarrollo infantil, requiriendo acceso regular y continuo para la garantía de los derechos de la niñez </v>
          </cell>
          <cell r="D210" t="str">
            <v>ICBF</v>
          </cell>
          <cell r="E210" t="str">
            <v>DPCG/Sfinanciera</v>
          </cell>
          <cell r="F210"/>
          <cell r="G210"/>
          <cell r="H210"/>
          <cell r="I210"/>
          <cell r="J210"/>
          <cell r="K210"/>
          <cell r="L210" t="str">
            <v>NA</v>
          </cell>
          <cell r="M210"/>
        </row>
        <row r="211">
          <cell r="C211" t="str">
            <v xml:space="preserve">El DNP en conjunto con el MinSalud, MinEducación, DPS, ICBF, MinJusticia, MinCultura, MinTrabajo, Coldeportes y entre otras entidades involucradas expedirán el CONPES de salud mental el cual abordará de forma intersectorial la gestión integral para la salud mental para la población colombiana, haciendo énfasis en la prevención del suicidio, el consumo de sustancias psicoactivas, la violencia intrafamiliar y los trastornos mentales como la depresión y la demencia. </v>
          </cell>
          <cell r="D211" t="str">
            <v>ICBF</v>
          </cell>
          <cell r="E211" t="str">
            <v>SG</v>
          </cell>
          <cell r="F211"/>
          <cell r="G211"/>
          <cell r="H211"/>
          <cell r="I211"/>
          <cell r="J211"/>
          <cell r="K211" t="str">
            <v>Lo tiene DNIA en su matriz</v>
          </cell>
          <cell r="L211" t="str">
            <v>NA</v>
          </cell>
          <cell r="M211"/>
        </row>
        <row r="212">
          <cell r="C212" t="str">
            <v xml:space="preserve">Favorecer el desarrollo integral en la primera infancia, se promoverán las acciones para la promoción, protección y apoyo de la lactancia materna y fomento de la alimentación complementaria adecuada. </v>
          </cell>
          <cell r="D212" t="str">
            <v>ICBF</v>
          </cell>
          <cell r="E212" t="str">
            <v>DN</v>
          </cell>
          <cell r="F212">
            <v>319</v>
          </cell>
          <cell r="G212" t="str">
            <v>Minsalud
MEN
ICBF</v>
          </cell>
          <cell r="H212"/>
          <cell r="I212"/>
          <cell r="J212"/>
          <cell r="K212" t="str">
            <v>DN realiza guias de herramientas</v>
          </cell>
          <cell r="L212" t="str">
            <v>NA</v>
          </cell>
          <cell r="M212"/>
        </row>
        <row r="213">
          <cell r="C213" t="str">
            <v xml:space="preserve">Se promoverá la creación de entornos alimentarios saludables y sostenibles, a través de acciones tales como la educación alimentaria y nutricional, la implementación de guías alimentarias basadas en alimentos para la población mayor de 2 años, la tienda escolar saludable, la regulación de la publicidad, la promoción y patrocinio de alimentos dirigida a menores de 18 años de edad y el etiquetado de alimentos que permita la elección adecuada por parte de los consumidores (mediante la formulación e implementación de directrices normativas que permitan regular la oferta de alimentos altos en azúcares, grasas saturadas y sodio/sal en los diferentes programas de apoyo alimentario del Estado). </v>
          </cell>
          <cell r="D213" t="str">
            <v>ICBF</v>
          </cell>
          <cell r="E213" t="str">
            <v>DN</v>
          </cell>
          <cell r="F213">
            <v>319</v>
          </cell>
          <cell r="G213"/>
          <cell r="H213"/>
          <cell r="I213"/>
          <cell r="J213"/>
          <cell r="K213" t="str">
            <v>Pensar en 2020 para evaluacion definir oportunidad para definir LB</v>
          </cell>
          <cell r="L213" t="str">
            <v>Plan de acción - Plan Indicativo</v>
          </cell>
          <cell r="M213" t="str">
            <v>Indicador PA-162 Número de agentes educativos capacitados que participan en la estrategia de información, educación y comunicación para la promoción de hábitos y estilos de vida saludables.</v>
          </cell>
        </row>
        <row r="214">
          <cell r="C214" t="str">
            <v>Se fortalecerán hábitos y estilos de vida salusables, enmarcados en los ODS (ODS2 y ODS3) a través de estrategia de información, educación y comunición (IED), como guías alimentarias basadas en alimentos para la población colombiana mayor de 2 años y educación para la salud, estrategias que deben reconocer la diversidad alimentaria del país.</v>
          </cell>
          <cell r="D214" t="str">
            <v>ICBF</v>
          </cell>
          <cell r="E214" t="str">
            <v>DN</v>
          </cell>
          <cell r="F214">
            <v>320</v>
          </cell>
          <cell r="G214" t="str">
            <v>Minsalud
MEN
ICBF</v>
          </cell>
          <cell r="H214"/>
          <cell r="I214"/>
          <cell r="J214"/>
          <cell r="K214"/>
          <cell r="L214" t="str">
            <v>Plan de acción - Plan Indicativo</v>
          </cell>
          <cell r="M214" t="str">
            <v>Indicador PA-162 Número de agentes educativos capacitados que participan en la estrategia de información, educación y comunicación para la promoción de hábitos y estilos de vida saludables.</v>
          </cell>
        </row>
        <row r="215">
          <cell r="C215" t="str">
            <v xml:space="preserve">A través de estrategias como la fortificación de alimentos de consumo masivo, se promoverá el enriquecimiento de alimentos con micronutrientes en polvo, y la producción y distribución de alimentos de alto valor nutricional. También se contribuirá a la prevención y control de las deficiencias de vitaminas y minerales que afectan, principalmente, a las mujeres en gestación, y a los niños y niñas menores de 5 años de edad. </v>
          </cell>
          <cell r="D215" t="str">
            <v>ICBF</v>
          </cell>
          <cell r="E215" t="str">
            <v>DN
Dirección Abastecimiento</v>
          </cell>
          <cell r="F215">
            <v>320</v>
          </cell>
          <cell r="G215"/>
          <cell r="H215"/>
          <cell r="I215"/>
          <cell r="J215"/>
          <cell r="K215"/>
          <cell r="L215" t="str">
            <v>Plan Acción</v>
          </cell>
          <cell r="M215" t="str">
            <v>Indicadores de la Dirección de Nutrición:
PA-24 Número de toneladas distribuidas de Alimentos sólidos de Alto Valor Nutricional.
PA-164 Número de litros distribuidos de Alimentos líquidos de Alto Valor Nutricional.</v>
          </cell>
        </row>
        <row r="216">
          <cell r="C216" t="str">
            <v xml:space="preserve">Se trabajará e implementará la ruta de atención intersectorial de niños y niñas con desnutrición aguda. Esta ruta tendrá como horizonte el logro de la agenda 2030, que permite organizar las intervenciones en los territorios donde se presentan mayores tasas de mortalidad infantil por desnutrición (La Guajita, Chocó y zonas dispersas). Esto incluye la canalización para la atención en salud de niños, niñas menores de 5 años vinculados a la oferta del sector de la inclusión social, de tal forma que sean atendidos oportunamente por el sector salud. </v>
          </cell>
          <cell r="D216" t="str">
            <v>ICBF</v>
          </cell>
          <cell r="E216" t="str">
            <v>DN</v>
          </cell>
          <cell r="F216">
            <v>320</v>
          </cell>
          <cell r="G216" t="str">
            <v>Minsalud
ICBF</v>
          </cell>
          <cell r="H216" t="str">
            <v>Miembros CISAN</v>
          </cell>
          <cell r="I216"/>
          <cell r="J216"/>
          <cell r="K216"/>
          <cell r="L216" t="str">
            <v>NA</v>
          </cell>
          <cell r="M216" t="str">
            <v xml:space="preserve">PA-26 Porcentaje de mujeres con bajo peso en periodo de gestación, que logran ganar peso de forma adecuada de acuerdo con sus semanas de edad gestacional.
PA-27 Porcentaje de niñas y niños menores de 5 años atendidos que mejoran su estado nutricional.
PA-160 Número de niñas y niños atendidos en la modalidad Centros de Recuperación Nutricional.
PA-163 Número de niñas, niños y mujeres gestantes atendidos en la modalidad para la prevención de la desnutrición.
M4-PM1-01 Porcentaje de niños y niñas menores de 5 años que recuperaron su estado Nutricional que se encuentran en la modalidad de Centros de Recuperación Nutricional, CRN.
</v>
          </cell>
        </row>
        <row r="217">
          <cell r="C217" t="str">
            <v xml:space="preserve">Mejorar la focalización de la oferta institucional en los departamentos donde se presentan los resultados nutricionales más desfavorables, con énfasis en La Guajira, Chocó y zonas dispersas, a través de programas para mejorar la prevención de la desnutrición aguda en niños y niñas menores de 5 años, y el bajo peso en mujeres gestantes, principalmente de áreas rurales y rurales dispersas </v>
          </cell>
          <cell r="D217" t="str">
            <v>ICBF</v>
          </cell>
          <cell r="E217" t="str">
            <v>DN</v>
          </cell>
          <cell r="F217">
            <v>320</v>
          </cell>
          <cell r="G217"/>
          <cell r="H217"/>
          <cell r="I217"/>
          <cell r="J217"/>
          <cell r="K217" t="str">
            <v>1000 dias y recuperacion nutrucional</v>
          </cell>
          <cell r="L217" t="str">
            <v>Plan de acción - Plan Indicativo</v>
          </cell>
          <cell r="M217" t="str">
            <v xml:space="preserve">
Indicadores de la Dirección de Nutrición:
PA-26 Porcentaje de mujeres con bajo peso en periodo de gestación, que logran ganar peso de forma adecuada de acuerdo con sus semanas de edad gestacional.
PA-27 Porcentaje de niñas y niños menores de 5 años atendidos que mejoran su estado nutricional.
PA- 160 Número de niñas y niños atendidos en la modalidad Centros de Recuperación Nutricional.</v>
          </cell>
        </row>
        <row r="218">
          <cell r="C218" t="str">
            <v xml:space="preserve">Construir el nuevo Plan Nacional de Seguridad Alimentaria y Nutricional, que será el derrotero de la Política Pública del país. De la mano con este proceso, se brindará asistencia técnica para el desarrollo de los planes territoriales de seguridad alimentaria y nutricional con enfoque diferencial, de acuerdo con las necesidades regionales, generando capacidad instalada. </v>
          </cell>
          <cell r="D218" t="str">
            <v>ICBF</v>
          </cell>
          <cell r="E218" t="str">
            <v>DN</v>
          </cell>
          <cell r="F218">
            <v>321</v>
          </cell>
          <cell r="G218" t="str">
            <v>Miembros CISAN</v>
          </cell>
          <cell r="H218"/>
          <cell r="I218"/>
          <cell r="J218"/>
          <cell r="K218" t="str">
            <v>ICBF apoyo difusion a nivel territorial</v>
          </cell>
          <cell r="L218" t="str">
            <v>NA</v>
          </cell>
          <cell r="M218"/>
        </row>
      </sheetData>
      <sheetData sheetId="4"/>
      <sheetData sheetId="5"/>
      <sheetData sheetId="6"/>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da Del Rocio Serrato Orduz" refreshedDate="43677.503833564813" createdVersion="6" refreshedVersion="6" minRefreshableVersion="3" recordCount="216" xr:uid="{00000000-000A-0000-FFFF-FFFF00000000}">
  <cacheSource type="worksheet">
    <worksheetSource ref="C2:G218" sheet="Compromisos Bases PND-ICBF"/>
  </cacheSource>
  <cacheFields count="5">
    <cacheField name="Compromisos" numFmtId="0">
      <sharedItems longText="1"/>
    </cacheField>
    <cacheField name="Responsable Comité Ejecutivo SNBF" numFmtId="0">
      <sharedItems/>
    </cacheField>
    <cacheField name="Responsables ICBF" numFmtId="0">
      <sharedItems containsBlank="1" count="22">
        <s v="DSNBF"/>
        <s v="DNIA"/>
        <s v="DPLANEACION"/>
        <s v="ALIANZA"/>
        <s v="DFC"/>
        <s v="SG"/>
        <s v="DP"/>
        <s v="DNIA/DP"/>
        <s v="DPLANEACION/ DSNBF"/>
        <s v="NA"/>
        <s v="SG_x000a_SECRETARIA GENERAL"/>
        <s v="DNYA_x000a_DFC"/>
        <s v="OAJ"/>
        <s v="DPI"/>
        <s v="DN"/>
        <s v="DP-DNIA"/>
        <s v="DNIA-DP"/>
        <s v="Gestión Humana"/>
        <s v="DPCG/Sfinanciera"/>
        <m u="1"/>
        <s v="DN " u="1"/>
        <s v="SGSECRETARIA GENERAL" u="1"/>
      </sharedItems>
    </cacheField>
    <cacheField name="Página" numFmtId="0">
      <sharedItems containsBlank="1" containsMixedTypes="1" containsNumber="1" containsInteger="1" minValue="116" maxValue="1049"/>
    </cacheField>
    <cacheField name="Responsables Directo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6">
  <r>
    <s v="Armonizar las políticas públicas y consolidar esquemas de ejecución intersectorial, de seguimiento y procedimientos periódicos de rendición pública de cuentas, con la claridad de que las niñas, niños y adolescentes deben estar en el centro de todas las acciones."/>
    <s v="DSNBF"/>
    <x v="0"/>
    <n v="241"/>
    <s v="Comité Ejecutivo del SNBF"/>
  </r>
  <r>
    <s v="Realizar un estudio para:_x000a_*Evaluar el diseño y funcionamiento institucional del SNBF._x000a_*Revisar las funciones de decisión y operación, el relacionamiento Nación y territorio, así como las instituciones responsables asignadas por el Decreto 936 de 2013 y Ley 1804 de 2016, y el Decreto 1416 de 2018._x000a_*Definir una actualización del Sistema. _x000a_*Proponer un modelo de coordinación intersistémico que provea los lineamientos para la acción intersectorial, focalización y atención integral dirigido a la niñez."/>
    <s v="DNP"/>
    <x v="0"/>
    <s v="241-242"/>
    <s v="Presidencia, ICBF, DNP"/>
  </r>
  <r>
    <s v="Estructurar acciones, mecanismos o espacios de coordinación para la atención integral bajo una perspectiva de desarrollo naranja."/>
    <s v="ICBF"/>
    <x v="1"/>
    <n v="242"/>
    <s v="MinCultura, Coldeportes y Colciencias, ICBF"/>
  </r>
  <r>
    <s v="Conectar las acciones de protección integral de la niñez con las iniciativas de inclusión social y productiva."/>
    <s v="PS"/>
    <x v="2"/>
    <n v="242"/>
    <s v="MinTrabajo, Prosperidad Social"/>
  </r>
  <r>
    <s v="Conectar las acciones de protección integral de la niñez con las iniciativas de desarrollo territorial."/>
    <s v="DNP"/>
    <x v="2"/>
    <n v="242"/>
    <s v="Minvivienda"/>
  </r>
  <r>
    <s v="Promover el uso responsable de las tecnologías de la información y las comunicaciones, a través de la producción y difusión de contenidos digitales con mensajes sobre su buen manejo, la prevención de los riesgos digitales, y la restricción de páginas de Internet con contenidos riesgosos para la niñez."/>
    <s v="NA"/>
    <x v="3"/>
    <n v="242"/>
    <s v="MinTic"/>
  </r>
  <r>
    <s v="Definir procedimientos para la identificación de redes o personas que busquen vulnerar sus derechos."/>
    <s v="NA"/>
    <x v="3"/>
    <n v="242"/>
    <s v="MinTic, Policía Nacional"/>
  </r>
  <r>
    <s v="Promover mensajes en los diferentes medios de comunicación, para fortalecer el involucramiento parental."/>
    <s v="NA"/>
    <x v="3"/>
    <n v="242"/>
    <s v="MinTic, Policía Nacional"/>
  </r>
  <r>
    <s v="Desarrollar acciones para la conciliación de la vida laboral y familiar, en desarrollo de la Política Pública Nacional de Apoyo y Fortalecimiento a las Familias, con el fin de disminuir los índices de soledad infantil."/>
    <s v="PS"/>
    <x v="4"/>
    <n v="242"/>
    <s v="MinTrabajo"/>
  </r>
  <r>
    <s v="Desarrollar un modelo de gestión territorial para la implementación de las políticas públicas dirigidas al desarrollo integral de la niñez y las familias, y las estrategias planteadas en este PND."/>
    <s v="DSNBF"/>
    <x v="0"/>
    <s v="242-243"/>
    <s v="Dirección del SNBF"/>
  </r>
  <r>
    <s v="Impulsar las decisiones que desarrollen las capacidades institucionales, técnicas y financieras de los gobiernos territoriales, además de su liderazgo y autonomía, para lo cual se vinculará a las acciones de la línea D del Pacto por la Descentralización - Gobiernos territoriales capaces y efectivos: fortalecimiento institucional y modernización para la descentralización efectiva y responsable."/>
    <s v="DSNBF"/>
    <x v="0"/>
    <n v="243"/>
    <s v="Dirección del SNBF"/>
  </r>
  <r>
    <s v="Participar de manera permanente en el Consejo de Ministros,  con el fin de que en las decisiones de política social y económica se integren acciones en_x000a_beneficio de las niñas, niños, adolescentes y las familias."/>
    <s v="ICBF"/>
    <x v="5"/>
    <n v="243"/>
    <s v="ICBF"/>
  </r>
  <r>
    <s v="Desarrollar en el marco del SNBF, un subsistema de protección de derechos, con la participación de las entidades del SNBF involucradas en la prevención, atención y restablecimiento de derechos de la niñez y sus familias."/>
    <s v="ICBF"/>
    <x v="6"/>
    <n v="243"/>
    <s v="ICBF, MinSalud, MinJusticia"/>
  </r>
  <r>
    <s v="Construir una estrategia para la superación de la pobreza infantil."/>
    <s v="PS"/>
    <x v="2"/>
    <n v="243"/>
    <s v="ICBF, Prosperidad Social"/>
  </r>
  <r>
    <s v="Fortalecer la acción del Comité Interinstitucional para la Prevención y Erradicación del Trabajo Infantil y Protección del Joven Trabajador (CIETI), mediante la cohesión de esfuerzos entre las distintas instituciones gubernamentales, organizaciones privadas y centrales trabajadoras."/>
    <s v="NA"/>
    <x v="7"/>
    <n v="243"/>
    <s v="MinTrabajo_x000a_DNSBF"/>
  </r>
  <r>
    <s v="Mintrabajo, conjuntamente con las entidades que conforman el Comité Interinstitucional de Erradicación del Trabajo Infantil (CIETI), coordinará la implementación de la línea de Política Pública de Prevención y Erradicación del Trabajo Infantil y Protección Integral al Adolescente Trabajador, en el marco de la Política Publica de Infancia y Adolescencia. También brindará asistencia técnica a nivel nacional y territorial (línea B del Pacto por la_x000a_Equidad)"/>
    <s v="NA"/>
    <x v="1"/>
    <n v="351"/>
    <s v="MinTrabajo"/>
  </r>
  <r>
    <s v="Concertar con los grupos étnicos un capítulo específico en la PNIA y sus líneas, y la Política Nacional de Apoyo y Fortalecimiento a las Familias (PNAFF)."/>
    <s v="DSNBF"/>
    <x v="0"/>
    <n v="243"/>
    <s v="Dirección del SNBF"/>
  </r>
  <r>
    <s v="Desarrollar una estrategia para la superación de la mendicidad étnica, en particular indígena, la cual estará asociada a la estrategia de superación de la pobreza infantil."/>
    <s v="PS/ICBF"/>
    <x v="8"/>
    <n v="243"/>
    <s v=" SNBF"/>
  </r>
  <r>
    <s v="Fortalecer los canales de diálogo intercultural con las comunidades y autoridades étnicas, con el fin de crear e implementar concertadamente un enfoque dirigido a estos, en el Sistema de Responsabilidad Penal para Adolescentes (SRPA)."/>
    <s v="ICBF"/>
    <x v="6"/>
    <n v="243"/>
    <s v=" SNBF"/>
  </r>
  <r>
    <s v="Elaborar un documento de política en el que formularán una estrategia de transición de la niñez a la juventud que incluya la transformación del modelo de protección del adolescente trabajador hacia uno que promueva su desarrollo integral, vincule las estrategias de inclusión social y productiva, las rutas de acceso a la educación posmedia, los contratos de aprendizaje, la inclusión social de las niñas, niños y adolescentes con discapacidad, de acuerdo con el Pacto por la Inclusión de todas las personas con Discapacidad."/>
    <s v="CPJ"/>
    <x v="1"/>
    <n v="243"/>
    <s v="Colombia Joven, MinTrabajo, el SENA, MinEducación, Prosperidad Social, ICBF"/>
  </r>
  <r>
    <s v="Diseñar e implementar un plan nacional de acción de prevención del reclutamiento, uso/utilización y  violencia sexual contra niños, niñas y adolescentes por grupos armados organizados (GAO) y por grupos delictivos organizados (GDO). Para tal fin, la CPDDHH actualizará la línea de política en esta materia."/>
    <s v="NA"/>
    <x v="3"/>
    <s v="243-244"/>
    <s v="La Consejería Presidencial para los Derechos Humanos (CPDDHH)"/>
  </r>
  <r>
    <s v="Construir una ruta integral de atenciones para esta población que vincule su derecho a la reparación, fortalezca los mecanismos de acceso a la justicia, junto con el MinJusticia y promueva su participación en los entornos donde transcurre su vida. Se partirá de los aprendizajes realizados en la Política de Estado para el Desarrollo Integral de la Primera Infancia. "/>
    <s v="NA"/>
    <x v="9"/>
    <n v="244"/>
    <s v="SNARIV, Dirección del SNBF, UARIV, MinJusticia"/>
  </r>
  <r>
    <s v="Implementar la línea de política en contra de la explotación sexual y comercial de niñas, niños y adolescentes (ESCNNA), la cual se fortalecerá con las estrategias, instrumentos e iniciativas de este PND. Se revisará la efectividad de la normatividad y la acción de las autoridades judiciales que busca proteger a la niñez de la ESCNNA, y se desarrollarán acciones para su consolidación. También se fortalecerán las sanciones contra quienes la estimulan. El Gobierno nacional promoverá un diálogo internacional que permita la confluencia de acciones y la consolidación del marco normativo de los distintos países vinculados a la ESCNNA. MinTrabajo y el ICBF alimentarán la línea de política con experiencias internacionales."/>
    <s v="ICBF"/>
    <x v="1"/>
    <n v="244"/>
    <s v="MinTrabajo, ICBF"/>
  </r>
  <r>
    <s v="Consolidar las respuestas a la situación de la niñez migrante externa e interna, en términos de atención integral, articulación y coordinación interinstitucional, servicios especializados, y conexión con las estrategias para la inclusión social y productiva para sus familias, y establecer los criterios para la atención y orientación de niños, niñas y adolescentes y sus familias en los centros de atención transitorios al migrante."/>
    <s v="DSNBF"/>
    <x v="0"/>
    <n v="244"/>
    <s v="Dirección del SNBF,  ICBF,  Cancillería y Mininterior"/>
  </r>
  <r>
    <s v="Consolidar las acciones para la promoción, prevención y atención integral, asociadas a la salud mental de la  niñez. Promover pautas sobre estilos de vida saludable y buenos hábitos de descanso y sueño. "/>
    <s v="MINSALUD"/>
    <x v="1"/>
    <n v="244"/>
    <s v="MinSalud, ICBF"/>
  </r>
  <r>
    <s v="Impulsarán acciones para una buena salud mental de los trabajadores responsables de la atención de la niñez."/>
    <s v="MINSALUD"/>
    <x v="10"/>
    <n v="244"/>
    <s v="MinSalud, ICBF"/>
  </r>
  <r>
    <s v="MinSalud, en coordinación con el ICBF, desarrollará los instrumentos de política requeridos en el marco de la Estrategia de Prevención del Embarazo en la Adolescencia y vincular la atención integral señalada en esta línea, realizando énfasis en la ruralidad."/>
    <s v="MINSALUD"/>
    <x v="1"/>
    <n v="244"/>
    <s v="MinSalud, ICBF"/>
  </r>
  <r>
    <s v="Desarrollar lineamientos para que en las intervenciones urbanas integrales y en el desarrollo de los territorios rurales se incorpore una dimensión asociada a la niñez y a las familias, en línea con el Pacto por la Descentralización, para lo cual se considerarán iniciativas sugeridas por la OCDE, como la experiencia italiana (Tonucci, 2016)."/>
    <s v="NA"/>
    <x v="9"/>
    <n v="244"/>
    <s v="MinVivienda, SNBF, CIPI"/>
  </r>
  <r>
    <s v="Consolidar las mesas de participación de niñas, niños y adolescentes, involucrándolos en las instancias y espacios de toma de decisiones que les conciernen, en particular en la implementación de este PND."/>
    <s v="DSNBF"/>
    <x v="0"/>
    <n v="245"/>
    <s v="Dirección del SNBF"/>
  </r>
  <r>
    <s v="Promover la participación de la niñez en la construcción de territorios, urbanos y rurales, presentados en el Pacto por la Descentralización."/>
    <s v="DSNBF"/>
    <x v="0"/>
    <n v="245"/>
    <s v="Dirección del SNBF, MinVivienda"/>
  </r>
  <r>
    <s v="Promover espacios de participación creados por el Estatuto de Participación Juvenil y la Ley 1885 de 2018 sobre adolescentes y jóvenes."/>
    <s v="CPJ"/>
    <x v="1"/>
    <n v="245"/>
    <s v="Colombia Joven, ICBF"/>
  </r>
  <r>
    <s v="Impulsar el empoderamiento de las niñas y las adolescentes, a través de procesos de movilización social y de una estrategia que involucre a las comunidades, familias, escuelas y organizaciones sociales, lo cual se vinculará de forma articulada con el Pacto de Equidad para las Mujeres."/>
    <s v="CPNIA"/>
    <x v="5"/>
    <n v="245"/>
    <s v="Presidencia, ICBF"/>
  </r>
  <r>
    <s v="MinEducación y el ICBF promoverán relaciones intergeneracionales en el contexto familiar y comunitario que favorezcan la participación de la niñez desde sus propios saberes y lenguajes, además de relaciones democráticas. Para la garantía de la participación de la primera infancia, infancia y la adolescencia en los distintos entornos donde transcurre su vida, se realizarán procesos de formación del talento humano en las entidades públicas. pg 245"/>
    <s v="NA"/>
    <x v="11"/>
    <n v="245"/>
    <s v="ICBF-DFC_x000a_MEN"/>
  </r>
  <r>
    <s v="Elaborar programas de difusión que contribuyan a erradicar la violencia contra las niñas, adolescentes y mujeres en todas sus formas, en el marco de sus obligaciones establecidas en el artículo 10 de la Ley 1257 de 2008."/>
    <s v="NA"/>
    <x v="3"/>
    <n v="245"/>
    <s v="MinTic"/>
  </r>
  <r>
    <s v="Diseñar e implementarán tableros de control con desagregación municipal para la implementación de las políticas de niñez y familia."/>
    <s v="DNP"/>
    <x v="2"/>
    <n v="245"/>
    <s v="SNBF, Prosperidad Social, CIPI, DNP"/>
  </r>
  <r>
    <s v="Presentar un reporte anual del trabajo conjunto para la garantía de los derechos de la niñez a las autoridades a los que hace referencia el artículo 10 del Código de la Infancia y la Adolescencia y la Ley 1804 de 2016."/>
    <s v="DSNBF"/>
    <x v="0"/>
    <n v="245"/>
    <s v="Agentes del SNBF del ámbito nacional y territorial"/>
  </r>
  <r>
    <s v="Consolidar, en el  marco de la Mesa Nacional de Gasto en NIñez del SNBF, sus acciones y promover prácticas de revisión de gasto, modelos multicriterio para la priorización de inversiones y mecanismos de financiación y cofinanciación de las acciones entre Nación y territorio."/>
    <s v="DNP"/>
    <x v="0"/>
    <n v="245"/>
    <s v="DNP, MinHacienda"/>
  </r>
  <r>
    <s v="Poner en marcha un clasificador presupuestal etario por curso de vida en el Sistema Unificado de Inversiones y Finanzas Públicas (SUIFP) y en el Formulario único Territorial (FUT). Todo lo anterior en diálogo con la OCDE y las recomendaciones a que hubiere lugar en gasto público y bienestar de la niñez."/>
    <s v="DNP"/>
    <x v="0"/>
    <n v="245"/>
    <s v="DNP, MinHacienda, SNBF"/>
  </r>
  <r>
    <s v="Consolidar el sistema de seguimiento al desarrollo integral de la primera infancia a la adolescencia y la  garantía de sus derechos, en armonía con la interoperabilidad del Sisbén IV y el Sistema de Información Misional del ICBF."/>
    <s v="MEN"/>
    <x v="2"/>
    <n v="245"/>
    <s v="MinEducación"/>
  </r>
  <r>
    <s v="Fortalecer las encuestas de seguimiento a la situación de la niñez."/>
    <s v="DNP"/>
    <x v="2"/>
    <n v="245"/>
    <s v="DANE, DNP"/>
  </r>
  <r>
    <s v="Realizar la encuesta a profundidad de trabajo infantil en el año 2021."/>
    <s v="DNP"/>
    <x v="9"/>
    <n v="245"/>
    <s v="DANE, DNP"/>
  </r>
  <r>
    <s v="Estructurar un esquema de evaluación de la política que fortalezca el seguimiento de la garantía de derechos a través del Sistema Único de Información de la Niñez (SUIN)."/>
    <s v="DNP"/>
    <x v="2"/>
    <s v="245-246"/>
    <s v="DANE, DNP"/>
  </r>
  <r>
    <s v="Proponer un ajuste al artículo 102 de la Ley 1819 de 2016, de tal manera que, la distribución de los recursos destinados a financiar programas de atención a la primera infancia sea regida por los lineamientos definidos por CIPI y el acompañamiento técnico del MinHacienda y el DNP."/>
    <s v="DNP"/>
    <x v="12"/>
    <n v="246"/>
    <s v="MinHacienda, DNP, CIPI"/>
  </r>
  <r>
    <s v="Promover un diálogo internacional y un intercambio de experiencias que fortalezcan la implementación de las políticas de niñez, familias y este PND."/>
    <s v="DNP"/>
    <x v="2"/>
    <n v="246"/>
    <s v="DNP, ICBF, SNBF, Cancillería"/>
  </r>
  <r>
    <s v="Crear una red nacional para el intercambio de saberes sobre estos temas"/>
    <s v="DNP"/>
    <x v="2"/>
    <n v="246"/>
    <s v="DNP, ICBF, SNBF, Cancillería"/>
  </r>
  <r>
    <s v="Promover investigaciones sobre política y desarrollo de la niñez."/>
    <s v="DNP"/>
    <x v="2"/>
    <n v="246"/>
    <s v="Colciencias"/>
  </r>
  <r>
    <s v="Consolidar el observatorio sobre la niñez, con el fin de que el ICBFsea referente en Colombia en la investigación y análisis sobre la primera infancia, infancia y adolescencia"/>
    <s v="ICBF"/>
    <x v="2"/>
    <n v="246"/>
    <s v="ICBF"/>
  </r>
  <r>
    <s v="Vincular en el proceso de consolidación el observatorio sobre la niñez a centros de investigación, universidades y sociedad civil, y promoverán la creación de becas de investigación entre los estudiantes de maestría y doctorado (CNP, 2019"/>
    <s v="DNP"/>
    <x v="2"/>
    <n v="246"/>
    <s v="ICBF, Colciencias, DNP"/>
  </r>
  <r>
    <s v="Consolidar las acciones de implementación de la Política de Estado para el desarrollo integral de la primera infancia &quot;De Cero a Siempre&quot;. Se atenderá integralmente a niñas y niños a través de las atenciones priorizadas que se ajustarán y establecerán para ello. Dicha atención integral se efectuará con base en la oferta brindada por las instituciones que conforman esta instancia (gráfica 6Gráfica III 6) quienes adecuarán sus proyectos conforme a los requerimientos territoriales y poblacionales identificados."/>
    <s v="CIPI"/>
    <x v="13"/>
    <n v="246"/>
    <s v="CIPI"/>
  </r>
  <r>
    <s v="Aumentar la cobertura para la atención integral de la primera infancia. El ICBF pasará de atender 1.200.000 a 1.500.000 de niñas y niños, en modalidades de educación inicial."/>
    <s v="ICBF"/>
    <x v="13"/>
    <n v="246"/>
    <s v="CIPI , ICBF"/>
  </r>
  <r>
    <s v="Aumentar la cobertura para la atención integral de la primera infancia. El MEN atenderá a 500.000 niñas y  niños en el grado transición, en modalidades de  educación inicial."/>
    <s v="MEN"/>
    <x v="13"/>
    <n v="246"/>
    <s v="MinEducación, CIPI"/>
  </r>
  <r>
    <s v="Buscar que el porcentaje de niñas y niños en primera infancia que cuentan con atenciones priorizadas en el marco de la atención integral alcance el 88,3 %."/>
    <s v="CIPI"/>
    <x v="13"/>
    <n v="246"/>
    <s v="CIPI , ICBF"/>
  </r>
  <r>
    <s v="Diseñar y promover la implementación de escenarios no convencionales, para que la atención integral se ajuste a las dinámicas territoriales, sociales y laborales de las familias, por ejemplo, con horarios nocturnos o flexibles."/>
    <s v="ICBF"/>
    <x v="13"/>
    <n v="247"/>
    <s v="CIPI"/>
  </r>
  <r>
    <s v="Fortalecer la atención nutricional en el marco de la atención integral en articulación con la Comisión Intersectorial de Seguridad Alimentaria y Nutricional (CISAN) y de la línea D de este Pacto por la Equidad."/>
    <s v="CIPI"/>
    <x v="14"/>
    <n v="247"/>
    <s v="CIPI, CISAN"/>
  </r>
  <r>
    <s v="Evaluar la viabilidad institucional, técnica y financiera de extender la licencia de maternidad y paternidad."/>
    <s v="NA"/>
    <x v="9"/>
    <n v="247"/>
    <s v="Gobierno Nacional"/>
  </r>
  <r>
    <s v="Fomentar el derecho a la recreación y al deporte en la implementación de la política y la articulación  entre el Gobierno nacional y las entidades  territoriales."/>
    <s v="NA"/>
    <x v="9"/>
    <n v="247"/>
    <s v="CIPI, Coldeportes"/>
  </r>
  <r>
    <s v="Ampliar el concepto de la cultura en la atención  integral, a la luz del reconocimiento y la valoración_x000a_de lo cultural y patrimonial, la promoción y disfrute de la oralidad y la lectura, y el desarrollo de lenguajes expresivos."/>
    <s v="NA"/>
    <x v="9"/>
    <n v="247"/>
    <s v="CIPI, MinCultura"/>
  </r>
  <r>
    <s v="Cualificar los hogares comunitarios de bienestar (hcb), de tal manera que 170.000 niños y niñas adicionales cuenten con educación inicial en el marco de la atención integral."/>
    <s v="ICBF"/>
    <x v="13"/>
    <n v="247"/>
    <s v="ICBF, CIPI"/>
  </r>
  <r>
    <s v="Fortalecer la atención de la modalidad comunitaria con programas de cualificación a las madres comunitarias y el mejoramiento en la prestación del servicio."/>
    <s v="ICBF"/>
    <x v="13"/>
    <n v="247"/>
    <s v="ICBF, CIPI"/>
  </r>
  <r>
    <s v="Garantizar el acceso de las niñas y los niños en zona rural y rural dispersa, con una focalización de  enfoque territorial y se ajustará el servicio de desarrollo infantil en el medio familiar."/>
    <s v="ICBF"/>
    <x v="13"/>
    <n v="247"/>
    <s v="ICBF, CIPI"/>
  </r>
  <r>
    <s v="Fortalecer el acompañamiento a familias para la prevención de violencias que afecten a las niñas y los niños."/>
    <s v="ICBF"/>
    <x v="4"/>
    <n v="247"/>
    <s v="ICBF"/>
  </r>
  <r>
    <s v="Establecer acciones que garanticen la oportunidad, la eficiencia y la innovación de la atención en sus aspectos de cualificación del talento humano, fortalecimiento de los esquemas de supervisión de los servicios, cumplimiento de los criterios de focalización y articulación intersectorial y territorial, con el fin de garantizar que los recursos destinados a la atención prestada tengan un mayor grado de efectividad."/>
    <s v="ICBF"/>
    <x v="13"/>
    <n v="248"/>
    <s v="ICBF"/>
  </r>
  <r>
    <s v="Desarrollar un mecanismo de calificación para evaluar la gestión de las entidades administradoras del servicio, con el fin de fortalecer el proceso de selección y prestación de este, bajo criterios de calidad, transparencia y pertinencia, y considerando las buenas prácticas de gobierno corporativo."/>
    <s v="ICBF"/>
    <x v="13"/>
    <n v="248"/>
    <s v="ICBF"/>
  </r>
  <r>
    <s v="Avanzar en incorporar el desarrollo integral como eje principal de las acciones en el servicio educativo para los niños y niñas del grado transición, de acuerdo con la línea C del Pacto por la Equidad."/>
    <s v="MEN"/>
    <x v="9"/>
    <n v="248"/>
    <s v="MinEducación, CIPI"/>
  </r>
  <r>
    <s v="Fortalecerán los mecanismos de inspección, vigilancia y control que eviten la prestación de servicios sin estándares de calidad en dicho sector, y el registro de niñas y niños en el Sistema de_x000a_Seguimiento Niño a Niño (SSNN) del MinEducación."/>
    <s v="MEN"/>
    <x v="9"/>
    <n v="248"/>
    <s v="MinEducación, CIPI"/>
  </r>
  <r>
    <s v="Impulsar el desarrollo e implementación de un esquema de atención integral que responda a las particularidades e intereses de la población de estos territorios."/>
    <s v="CIPI"/>
    <x v="13"/>
    <n v="248"/>
    <s v="CIPI"/>
  </r>
  <r>
    <s v="Implementar la Política Nacional de Infancia y adolescencia 2018-2030 (PNIA). Esta actividad deberá concluirse en el tercer trimestre de 2019 (Ruta Integral de Atenciones)."/>
    <s v="DSNBF"/>
    <x v="1"/>
    <n v="248"/>
    <s v="ICBF"/>
  </r>
  <r>
    <s v="Desarrollar rutas integrales de atención nacional y territorial, en el marco de la Política Nacional de Infancia y adolescencia 2018-2030 (PNIA)."/>
    <s v="ICBF"/>
    <x v="1"/>
    <n v="248"/>
    <s v="ICBF"/>
  </r>
  <r>
    <s v="Definir la oferta programática intersectorial, metas e indicadores de impacto,  adolescencia 2018-2030 (PNIA)."/>
    <s v="ICBF"/>
    <x v="1"/>
    <n v="248"/>
    <s v="ICBF-CPNyA"/>
  </r>
  <r>
    <s v="Desarrollar un plan de acción que compromete a los agentes del SNBF, los cuales adecuarán su oferta con relación a la atención integral,  adolescencia 2018-2030 (PNIA). "/>
    <s v="DSNBF"/>
    <x v="1"/>
    <n v="248"/>
    <s v="ICBF"/>
  </r>
  <r>
    <s v="Armonizar las líneas de políticas relacionadas con el trabajo infantil, la ESCNNA, el reclutamiento, el embarazo adolescente, y la Política Pública Nacional de Apoyo y Fortalecimiento a las Familias, entre otras (gráfica III-4)."/>
    <s v="DSNBF"/>
    <x v="0"/>
    <s v="248_x000a_447"/>
    <s v="ICBF"/>
  </r>
  <r>
    <s v="Generar una dimensión de descubrimiento y desarrollo de talentos en arte, cultura, deporte, ciencia y tecnología, como medio para el desarrollo integral de la niñez y la resolución de problemáticas que los afectan. La consolidación de los proyectos de vida de las niñas, niños y  dolescentes será un objetivo prioritario del Gobierno nacional."/>
    <s v="ICBF"/>
    <x v="1"/>
    <n v="248"/>
    <s v="ICBF"/>
  </r>
  <r>
    <s v="Promover el juego a lo largo del curso de vida y en todos los entornos, incluyendo a las familias y a los mayores de edad, además de la recuperación de los juegos tradicionales."/>
    <s v="NA"/>
    <x v="9"/>
    <n v="248"/>
    <s v="Coldeportes"/>
  </r>
  <r>
    <s v="Rediseñar los programas de atención a la infancia y la adolescencia del ICBF  para armonizar sus objetivos con los objetivos de la PNIA; además incorporar metodologías innovadoras, creativas y flexibles; buscar el fortalecimiento de capacidades, habilidades para la vida y competencias ciudadanas; considerarán la movilización social y sensibilización de comunidades; y vincular expresiones y prácticas del arte, la cultura, el deporte, la ciencia, la tecnología y las comunicaciones, entre otras."/>
    <s v="ICBF"/>
    <x v="1"/>
    <n v="249"/>
    <s v="ICBF"/>
  </r>
  <r>
    <s v="Fortalecer los programas para la infancia y adolescencia del ICBF, los cuales tendrán una visión de desarrollo naranja, es decir, centrados en el descubrimiento y desarrollo de talentos o vocaciones. Estos estarán en armonía con la jornada única, tendrán enfoque diferencial, y componentes de prevención de vulneraciones y fortalecimiento familiar. Así mismo, el ICBF buscará que estos sean permanentes a lo largo del curso de vida y estén diseñados de acuerdo con el escenario no convencional anteriormente definido."/>
    <s v="ICBF"/>
    <x v="1"/>
    <n v="249"/>
    <s v="ICBF"/>
  </r>
  <r>
    <s v="Estructurar una Estrategia de Desarrollo Naranja que partirá de los programas del ICBF, y realizar tránsitos con la oferta de Colciencias, Coldeportes y el Ministerio de Cultura, además de la existente en los territorios."/>
    <s v="ICBF"/>
    <x v="1"/>
    <n v="249"/>
    <s v="ICBF"/>
  </r>
  <r>
    <s v="Incluir un componente de desarrollo de competencias transversales y laborales en la adolescencia, los programas de infancia y adolescencia del ICBF, y realizar tránsitos con la oferta del MinTrabajo y el SENA."/>
    <s v="ICBF"/>
    <x v="1"/>
    <n v="249"/>
    <s v="ICBF"/>
  </r>
  <r>
    <s v="La estrategia de desarrollo naranja contará con una evaluación de impacto por parte del DNP y un seguimiento constante a indicadores de efectividad."/>
    <s v="DNP"/>
    <x v="9"/>
    <n v="249"/>
    <s v="DNP"/>
  </r>
  <r>
    <s v="Buscar la concurrencia de las entidades territoriales y de la sociedad civil, para que se implemente localmente la estrategia de desarrollo naranja y se focalice la niñez en condiciones de vulnerabilidad."/>
    <s v="ICBF"/>
    <x v="1"/>
    <n v="249"/>
    <s v="ICBF"/>
  </r>
  <r>
    <s v="Promover que las niñas, niños y adolescentes afiliados a las Cajas de Compensación Familiar, accedan a programas de descubrimiento y desarrollo de sus talentos y fortalecimiento familiar."/>
    <s v="NA"/>
    <x v="9"/>
    <n v="249"/>
    <s v="Cajas de Compensación Familiar "/>
  </r>
  <r>
    <s v="Promover el acceso preferente de la niñez en situación de vulnerabilidad afiliada, a  todos los servicios brindados por la CCF."/>
    <s v="NA"/>
    <x v="9"/>
    <n v="249"/>
    <s v="Cajas de Compensación Familiar "/>
  </r>
  <r>
    <s v="Dirigir la atención de la niñez en situación de pobreza y fortalcerla de acuerdo con la estrategia de desarrollo naranja."/>
    <s v="NA"/>
    <x v="9"/>
    <n v="249"/>
    <s v="Fondo para la Atención Integral a la niñez y Jornadas Escolares Complementarias (Foniñez) de las CCF "/>
  </r>
  <r>
    <s v="Generar lineamientos de acuerdo con la línea K de este Pacto por la Equidad."/>
    <s v="DNP"/>
    <x v="9"/>
    <n v="249"/>
    <s v="DNP"/>
  </r>
  <r>
    <s v="Generar acuerdos con los gobiernos territoriales, las CCF y la sociedad civil, de tal manera que el proceso de vinculación a la atención integral, aquí descrito, involucre a estas entidades e instituciones."/>
    <s v="ICBF"/>
    <x v="5"/>
    <n v="249"/>
    <s v="ICBF, CIPI, Colombia Joven"/>
  </r>
  <r>
    <s v="Realizar un trabajo coordinado con alcaldes y  gobernadores para que la atención integral y las estrategias de este PND sean incluidas en sus planes de desarrollo y en los planes plurianuales de inversiones."/>
    <s v="DSNBF"/>
    <x v="0"/>
    <n v="249"/>
    <s v="Dirección del SNBF"/>
  </r>
  <r>
    <s v="Estudiar las condiciones institucionales, técnicas y financieras de la operación de los hogares sustitutos y la situación de las madres sustitutas en materia de salud y pensiones, de tal manera que realice acciones que fortalezcan la operación del programa y las condiciones de vida de estas madres."/>
    <s v="ICBF"/>
    <x v="6"/>
    <n v="250"/>
    <s v="ICBF"/>
  </r>
  <r>
    <s v="Diseñar e implementar un programa intersectorial para la atención integral de la niñez con  discapacidad, desde la primera infancia hasta la juventud, que considere la identificación de los distintos tipos de discapacidad y la actualización de la oferta existente."/>
    <s v="NA"/>
    <x v="5"/>
    <n v="250"/>
    <m/>
  </r>
  <r>
    <s v="Definir y crear la nueva oferta requerida para este fin, dando prioridad a la niñez y la juventud con dependencia funcional permanente."/>
    <s v="NA"/>
    <x v="5"/>
    <n v="250"/>
    <m/>
  </r>
  <r>
    <s v="Promover la identificación temprana de los factores que pueden generar condiciones de discapacidad en la niñez. Lo anterior por el Pacto por la inclusión de todas las personas con discapacidad."/>
    <s v="NA"/>
    <x v="5"/>
    <n v="250"/>
    <m/>
  </r>
  <r>
    <s v="Diseñar e implementar atenciones especializadas para la niñez y la juventud con consumo problemático de SPA, que garanticen su atención integral y su inclusión en el sector educativo y en las instituciones de salud."/>
    <s v="MINSALUD"/>
    <x v="9"/>
    <n v="250"/>
    <s v="ICBF, MinSalud"/>
  </r>
  <r>
    <s v="Promover la desinstitucionalización de las niñas, niños y jóvenes y el cuidado por parte de sus familias. El Gobierno nacional reglamentará el funcionamiento de esta oferta y definirá los mecanismos técnicos, legales y financieros para hacerla efectiva, y se enfocará en la población con mayores niveles de vulnerabilidad económica y social. Esta atención integral se vinculará con la línea C del Pacto de Equidad para las Mujeres."/>
    <s v="ICBF"/>
    <x v="6"/>
    <n v="250"/>
    <s v="ICBF"/>
  </r>
  <r>
    <s v="Construir en el marco de la PNIA, una estrategia nacional contra las violencias que afectan a la niñez. Esta línea de política se nutrirá de las iniciativas planteadas en el PND y buscará anticipar las amenazas, inobservancias y vulneraciones de derechos. La estrategia generará análisis."/>
    <s v="ICBF"/>
    <x v="3"/>
    <n v="250"/>
    <s v="ICBF, MinSalud,_x000a_MinJusticia"/>
  </r>
  <r>
    <s v="Crear un subsistema de protección de derechos."/>
    <s v="ICBF"/>
    <x v="6"/>
    <s v="250-251"/>
    <s v="ICBF, MinSalud,_x000a_MinJusticia"/>
  </r>
  <r>
    <s v="Realizar una evaluación institucional y de resultados del subsistema conformado por defensorías, comisarías y juzgados de familias, que permita plantear ajustes sobre el tema."/>
    <s v="DNP"/>
    <x v="6"/>
    <n v="251"/>
    <s v="DNP"/>
  </r>
  <r>
    <s v="Consolidar los roles de los actores involucrados, incluyendo MinJusticia, MinSalud, MinEducación, Medicina Legal, Fiscalía, Policía Nacional, entre otras instituciones."/>
    <s v="ICBF"/>
    <x v="6"/>
    <n v="251"/>
    <s v="ICBF, MinSalud,_x000a_MinJusticia"/>
  </r>
  <r>
    <s v="Implementar este subsistema de protección en municipios y departamentos."/>
    <s v="ICBF"/>
    <x v="6"/>
    <n v="251"/>
    <s v="Gobiernos territoriales"/>
  </r>
  <r>
    <s v="Vincular al subsistema de protección, la estrategia de desarrollo naranja. El Subsistema de Protección contará con profesionales en el ámbito psicosocial que permitan identificar y anticipar vulneraciones de derechos. "/>
    <s v="ICBF"/>
    <x v="1"/>
    <n v="251"/>
    <s v="ICBF, "/>
  </r>
  <r>
    <s v="Se fortalecerán y ampliarán los Equipos Móviles de Protección Integral (EMPI) del ICBF, de manera tal que se aborden las situaciones probables de vulneración de derechos, en cuanto permitan resolver situaciones en un ámbito previo, y enfocar a las defensorías y comisarías a los casos de vulneración de derechos. Se incorporará un enfoque de prevención de violencias en los programas de niñez, y en los de fortalecimiento familiar y comunitario."/>
    <s v="ICBF"/>
    <x v="6"/>
    <m/>
    <s v="ICBF"/>
  </r>
  <r>
    <s v="Vincular al subsistema de protección, la estrategia de alertas tempranas de Prosperidad Social y otras instituciones. "/>
    <s v="PS"/>
    <x v="15"/>
    <n v="251"/>
    <s v="Prosperidad Social_x000a_MEN"/>
  </r>
  <r>
    <s v="Emplear modelos de identificación anticipada de vulneraciones (big data), en forma tal que permita realizar abordajes estructurales y estratégicos sobre la situación de la niñez. Para esto, el subsistema de protección creará un sistema de información que permita hacer seguimiento a los casos y vincular la información de las familias. El ICBF liderará este proceso, en el marco del SNBF y quedará vinculado a la línea L de este Pacto de la Equidad."/>
    <s v="ICBF"/>
    <x v="3"/>
    <s v="251-252"/>
    <s v="ICBF"/>
  </r>
  <r>
    <s v="Adoptar herramientas tecnológicas que permitan prevenir vulneraciones y violencias y actuar en tiempo real, con acceso a la Fiscalía y a jueces de garantías, lo  que incluye el big data y el acceso las 24 horas del día a distintas tecnologías como teléfono o App, que serán impulsados en la estrategia para hacer frente a las violencias_x000a_que afectan la niñez."/>
    <s v="ICBF"/>
    <x v="3"/>
    <n v="252"/>
    <s v="ICBF"/>
  </r>
  <r>
    <s v="Implementar, en el marco de la política de atención integral en salud las acciones que garanticen la gestión del riesgo, la promoción y prevención, así como la prestación de los servicios de salud a niños, niñas y adolescentes, con énfasis en detección temprana y la atención oportuna de los eventos en salud asociados a vulneraciones de derechos. "/>
    <s v="MINSALUD"/>
    <x v="6"/>
    <n v="252"/>
    <s v="ICBF, MInSalud"/>
  </r>
  <r>
    <s v="El subsistema de protección de derechos contribuirá en las acciones para superar la malnutrición en el país, de la línea D de este Pacto por la Equidad."/>
    <s v="ICBF"/>
    <x v="14"/>
    <m/>
    <m/>
  </r>
  <r>
    <s v="Contar, entre otros recursos, con los provenientes del fondo de explotación sexual,  para la prevención de la explotación sexual comercial de niños, niñas y adolescentes y la atención a víctimas de esta violencia, atendiendo a la reglamentación dada por el Decreto 087 de 2017 y a los lineamientos de desarrollo naranja descritos en este apartado."/>
    <s v="ICBF"/>
    <x v="16"/>
    <n v="252"/>
    <s v="ICBF (DNIA-DP), MinTrabajo"/>
  </r>
  <r>
    <s v="El ICBF diseñará e implementará un nuevo esquema de atención a la niñez en el subsistema de protección, de manera que se garantice su desarrollo integral y se generen eficiencias en la atención, dado su carácter de servicio público esencial. "/>
    <s v="ICBF"/>
    <x v="1"/>
    <n v="252"/>
    <s v="ICBF"/>
  </r>
  <r>
    <s v="En este esquema se transformarán los servicios de apoyo y  fortalecimiento a las familias, con el fin de avanzar hacia la desinstitucionalización de las niñas, niños y adolescentes."/>
    <s v="ICBF"/>
    <x v="4"/>
    <n v="252"/>
    <s v="ICBF"/>
  </r>
  <r>
    <s v="El ICBF promoverá la desinstitucionalización de la niñez, en particular: (1) evitará la institucionalización de los 0 a 3 años; (2) mediante la identificación de familias en riesgo y fortaleciéndolas; (3) la ubicación en medio institucional, únicamente cuando esa sea la última opción; (4) fortaleciendo las familias que han perdido el cuidado de sus hijos para que logren recuperarlo; (5) a través de la generación de lineamientos para organizaciones que desarrollen modalidades de institucionalización de la niñez, de manera que transiten a modalidades de acogimiento familiar (CNP, 2019)."/>
    <s v="ICBF"/>
    <x v="6"/>
    <n v="252"/>
    <s v="ICBF"/>
  </r>
  <r>
    <s v="Fortalecer las defensorías de familia, a los equipos psicosociales que los acompañan, y las herramientas administrativas y tecnológicas que se requieran para la prestación del servicio. Así mismo, se crearán mecanismos el acceso efectivo en salud, cuidado y educación para esta población."/>
    <s v="ICBF"/>
    <x v="6"/>
    <s v="252-253"/>
    <s v="ICBF"/>
  </r>
  <r>
    <s v="Enfocar la  oferta de atención del ICBF para el desarrollo de proyectos de vida en los territorios y poblaciones identificados en riesgo de vincularse a la comisión de delitos y en grupos armados organizados o delictivos organizados."/>
    <s v="ICBF"/>
    <x v="6"/>
    <n v="253"/>
    <s v="ICBF"/>
  </r>
  <r>
    <s v="Vincular a niños, niñas y adolescentes hijos de personas privadas de la libertad a la estrategia desarrollo naranja, y a través del ICBF se realizará una investigación sobre sus condiciones de vida."/>
    <s v="ICBF"/>
    <x v="6"/>
    <n v="253"/>
    <s v="ICBF"/>
  </r>
  <r>
    <s v="Desarrollar acciones para el reencuentro de niñas, niños y adolescentes desvinculados de los grupos armados con sus familias y comunidades."/>
    <s v="ICBF"/>
    <x v="6"/>
    <n v="253"/>
    <s v="ICBF"/>
  </r>
  <r>
    <s v="Fortalecer su modelo de atención del ICBF para los adolescentes en el SRPA, de tal manera promueva su desarrollo integral conforme a los mandamientos de este PND."/>
    <s v="ICBF"/>
    <x v="6"/>
    <n v="253"/>
    <s v="ICBF"/>
  </r>
  <r>
    <s v="Evaluar los procesos de atención para los adolescentes en el SRPA."/>
    <s v="ICBF"/>
    <x v="6"/>
    <n v="253"/>
    <s v="DNP"/>
  </r>
  <r>
    <s v="Implementar modelos de atención diferenciados para los adolescentes menores de 18 años y aquellos que cumplan la mayoría de edad. Estos adolescentes serán atendidos en el marco de la estrategia de transición de la infancia a la juventud y en los programas de la línea G de este Pacto por la Equidad."/>
    <s v="ICBF"/>
    <x v="6"/>
    <n v="253"/>
    <s v="ICBF"/>
  </r>
  <r>
    <s v="Crear capacidades técnicas y financieras para el desarrollo de la infraestructura y para el apoyo a los procesos de atención dirigidos a los adolescentes y jóvenes del SRPA, en el marco del fortalecimiento de los gobiernos territoriales."/>
    <s v="ICBF"/>
    <x v="6"/>
    <n v="253"/>
    <s v="ICBF"/>
  </r>
  <r>
    <s v="Modernizar el proceso de adopciones, de tal manera se reduzcan los tiempos de espera de las niñas, niños y adolescentes que se encuentran en el programa, y se garantice su derecho a tener una familia."/>
    <s v="ICBF"/>
    <x v="6"/>
    <n v="253"/>
    <s v="ICBF"/>
  </r>
  <r>
    <s v="Fortalecer el proceso administrativo de la niñez y de los adultos con discapacidad que tengan PARD en seguimiento, con el fin de garantizar una atención con enfoque diferencial."/>
    <s v="ICBF"/>
    <x v="6"/>
    <n v="253"/>
    <s v="ICBF"/>
  </r>
  <r>
    <s v="Modernizar el PARD, considerando el interés superior de las niñas, niños y adolescentes, la importancia de mantener unidas a las familias, y garantizar el desarrollo integral de la niñez y sus familias."/>
    <s v="ICBF"/>
    <x v="6"/>
    <n v="254"/>
    <s v="ICBF"/>
  </r>
  <r>
    <s v="Desarrollar las normas para contrarrestar las violencias hacia la niñez, de tal manera prohíba las distintas formas de violencia, facilite el acceso a la justicia a las víctimas evitando la revictimización, endurezca penas para los agresores, dé celeridad a los procesos judiciales que involucren a la niñez, combata la impunidad, modernice y humanice los espacios de atención, y fortalezca el rol de las familias y de la comunidad como garantes de sus derechos. Además, promoverán la sanción social y la generación condiciones para la no repetición."/>
    <s v="ICBF"/>
    <x v="3"/>
    <n v="254"/>
    <s v="MinJusticia,  ICBF"/>
  </r>
  <r>
    <s v="Promover la prohibición del castigo físico, el matrimonio infantil, y la cadena perpetua para los homicidas y abusadores sexuales de niñas, niños y_x000a_adolescentes."/>
    <s v="ICBF"/>
    <x v="3"/>
    <n v="254"/>
    <s v="MinJusticia,  ICBF"/>
  </r>
  <r>
    <s v="Movilizar un diálogo con distintos países, y generarán intercambios de experiencias para la protección de la niñez y el desarrollo de sus Sistemas de Protección de Derechos. Se desarrollará una campaña permanente de concientización y rechazo a la violencia que afecta a la niñez, enfatizando esta problemática como delito, y señalando la importancia de la corresponsabilidad frente a la denuncia; esto_x000a_como un mecanismo de protección."/>
    <s v="ICBF"/>
    <x v="3"/>
    <n v="254"/>
    <s v="ICBF, MinJusticia, DNP"/>
  </r>
  <r>
    <s v="Fortalecer con los enfoques y las iniciativas de la Política Pública Nacional de Apoyo y Fortalecimiento a las Familias, con el fin de contribuir a su objetivo. Así mismo, vincular a las Cajas de Compensación Familiar (CCF), en la puesta en marcha territorial de esta política."/>
    <s v="PS"/>
    <x v="4"/>
    <n v="254"/>
    <s v="Prosperidad Social, MinSalud, ICBF"/>
  </r>
  <r>
    <s v="Implementar un programa de acompañamiento psicosocial para el fortalecimiento de las capacidades de las familias como corresponsables en la protección integral de niños, niñas y adolescentes. Dicho programa estará dirigido de manera prioritaria a las familias con menores de edad en PARD y en el SRPA, con el objetivo de disminuir las tasas de reincidencia y promover, en los casos que sea posible, el reintegro de la niñez a sus entornos familiares."/>
    <s v="ICBF"/>
    <x v="4"/>
    <n v="255"/>
    <s v="ICBF"/>
  </r>
  <r>
    <s v="Brindar acompañamiento psicosocial a las familias identificadas que requieran un acompañamiento intencionado para prevenir la vulneración de derechos."/>
    <s v="ICBF"/>
    <x v="4"/>
    <n v="255"/>
    <s v="ICBF"/>
  </r>
  <r>
    <s v="Vinculará a las familias al proceso educativo a través de las Escuelas de Familias. Estas últimas serán desarrolladas por MinEducación, de acuerdo con la línea C de este Pacto por la Equidad, con apoyo del ICBF y vinculando a las CCF."/>
    <s v="MEN"/>
    <x v="4"/>
    <n v="255"/>
    <s v="MinEducación"/>
  </r>
  <r>
    <s v="Coordinar la implementación y el seguimiento de la Política Pública Nacional de Apoyo y Fortalecimiento a las Familias, en armonía con las estrategias planteadas para las familias en las bases de este PND, y en articulación con el ICBF como ente rector del SNBF. Esta política debe fortalecer a las políticas desde la infancia a la juventud."/>
    <s v="PS"/>
    <x v="4"/>
    <n v="255"/>
    <s v="Prosperidad Social, ICBF"/>
  </r>
  <r>
    <s v="Crear una mesa técnica nacional y consolidar las mesas locales de infancia, adolescencia y fortalecimiento familiar, para la implementación de la política bajo coordinación de Prosperidad Social y el ICBF, en el marco del SNBF."/>
    <s v="DSNBF"/>
    <x v="0"/>
    <n v="255"/>
    <s v="Prosperidad Social, ICBF"/>
  </r>
  <r>
    <s v="Ejercer la secretaría técnica de estas instancias y liderar con los demás agentes del SNBF_x000a_las acciones para la creación, implementación y seguimiento de programas y proyectos orientados a fomentar las relaciones democráticas entre los miembros de las familias, fortalecer en valores, ética y ciudadanía, con cero tolerancia a la violencia doméstica."/>
    <s v="ICBF"/>
    <x v="4"/>
    <n v="255"/>
    <s v="ICBF"/>
  </r>
  <r>
    <s v="Priorizar para dar acceso preferente a la oferta del sector de la Inclusión Social, a las familias focalizadas en el programa de acompañamiento familiar del ICBF que presentan un alto riesgo de vulneración de derechos para la niñez, y los menores de edad que se encuentran en procesos de protección."/>
    <s v="ICBF"/>
    <x v="4"/>
    <n v="255"/>
    <s v="ICBF"/>
  </r>
  <r>
    <s v="Programa de Acompañamiento Psicosocial del ICBF incluirá un componente de gestión de redes y acceso a oferta para la inclusión social y  productiva, de tal manera que permita a las familias uniparentales con jefatura femenina o masculina_x000a_acceder a oferta social complementaria que le permita superar su situación de vulnerabilidad, articulado con la línea F de este Pacto por la Equidad."/>
    <s v="ICBF"/>
    <x v="4"/>
    <n v="255"/>
    <s v="ICBF"/>
  </r>
  <r>
    <s v="Elaborar un documento de política en el que  formularán una estrategia de transición de la niñez a la juventud, eincluya la transformación del modelo de protección del adolescente trabajador hacia uno que promueva su desarrollo integral, vincule las estrategias de inclusión social y productiva, las rutas de acceso a la educación posmedia, los contratos de aprendizaje, la inclusión social de las niñas, niños y adolescentes con discapacidad, de acuerdo con el Pacto por la Inclusión de Todas las personas con Discapacidad."/>
    <s v="CPJ"/>
    <x v="9"/>
    <n v="366"/>
    <s v="Colombia Joven, MinTrabajo, el SENA, MinEducación, Prosperidad Social y el ICBF"/>
  </r>
  <r>
    <s v="Fortalecer el acceso de los jóvenes a la educación media con calidad, el impulso a una educación superior incluyente y la ampliación de cobertura del Programa Jóvenes en Acción._x000a__x000a_Prosperidad Social ampliará la cobertura del programa y beneficiará a 500.000 jóvenes adicionales en el siguiente cuatrienio, de acuerdo con la demanda del mercado laboral y la oferta de_x000a_formación y educación, incrementando la permanencia en estos programas y fortaleciendo las competencias socioemocionales que faciliten su inserción social y laboral."/>
    <s v="NA"/>
    <x v="9"/>
    <s v="367-368"/>
    <s v="Mineducación, SENA, Prosperidad Social"/>
  </r>
  <r>
    <s v="Crear el Subsistema de la Formación para el Trabajo, constituido por toda aquella oferta de educación y formación técnica y vocacional que da respuesta a las ocupaciones requeridas en el mundo laboral."/>
    <s v="NA"/>
    <x v="9"/>
    <n v="368"/>
    <s v="Mintrabajo"/>
  </r>
  <r>
    <s v="Liderar la construcción de una plataforma de información en el marco del Sistema Nacional de Cualificaciones, la cual debe proporcionar información a los individuos, empresas y proveedores de educación y formación para el trabajo sobre el contexto laboral."/>
    <s v="NA"/>
    <x v="9"/>
    <n v="368"/>
    <s v="Mintrabajo"/>
  </r>
  <r>
    <s v="Direccionar y promover la gestión y formación por competencias en ámbitos empresariales. Se hará especial énfasis en esquemas de formación dual, se apoyarán las unidades vocacionales de aprendizaje en empresa (UVAES) y las diversas prácticas de los aprendices en ámbitos laborales."/>
    <s v="NA"/>
    <x v="9"/>
    <n v="368"/>
    <s v="Mintrabajo"/>
  </r>
  <r>
    <s v="Facilitar las transiciones laborales de los jóvenes, a través de prácticas laborales para que estos adquieran experiencia laboral relacionada con su campo de  estudio, reduciendo las brechas de empleabilidad."/>
    <s v="NA"/>
    <x v="9"/>
    <n v="368"/>
    <s v="Mintrabajo"/>
  </r>
  <r>
    <s v="Promover el desarrollo de prácticas laborales en otros niveles de formación como los programas de educación para el trabajo y desarrollo humano, así como los programas de formación profesional integral del Sena."/>
    <s v="NA"/>
    <x v="9"/>
    <n v="368"/>
    <s v="Mintrabajo"/>
  </r>
  <r>
    <s v="Definir una estrategia para cualificar los programas de articulación que se desarrollan en la educación media en las zonas rurales, con el propósito de ofrecer formación pertinente para los jóvenes del campo, que sirva para la profundización de competencias más  acordes con sus intereses y las necesidades del entorno."/>
    <s v="NA"/>
    <x v="9"/>
    <n v="368"/>
    <s v="MinTrabajo, MinAgricultura, MinEducación,Prosperidad Social, el Sena"/>
  </r>
  <r>
    <s v="Promover la formación en habilidades digitales básicas y herramientas, aplicaciones y contenidos que permitan dar uso productivo del entorno digital para solucionar sus problemas, generar ingresos y desarrollar sus actividades diarias"/>
    <s v="NA"/>
    <x v="9"/>
    <n v="369"/>
    <s v="MinTic"/>
  </r>
  <r>
    <s v="Impulsar estrategias para reducir barreras para la adquisición de bienes y servicios digitales, generar habilidades digitales transversales a toda la población y productivas con enfoque regional, que reconozcan la diversidad tanto cultural como geográfica y que promuevan el desarrollo de ecosistemas de emprendimiento digital en los territorios"/>
    <s v="NA"/>
    <x v="9"/>
    <n v="369"/>
    <s v="MinTic"/>
  </r>
  <r>
    <s v="Fortalecer y simplificar servicios de interacción con el Estado (trámites) por canales digitales; y, por último, generar confianza hacia el entorno digital mediante estrategias sobre seguridad digital."/>
    <s v="NA"/>
    <x v="9"/>
    <n v="369"/>
    <s v="MinTic"/>
  </r>
  <r>
    <s v="Desarrollar la correspondiente reglamentación para que las Cajas de Compensación Familiar destinen los recursos necesarios del Fondo de Solidaridad de Fomento al Empleo y Protección al Cesante (FOSFEC)"/>
    <s v="NA"/>
    <x v="9"/>
    <n v="369"/>
    <s v="Mintrabajo"/>
  </r>
  <r>
    <s v="Promover, a través del Programa Estado Joven, prácticas laborales en entidades públicas del orden nacional y territorial ampliándolo a otros niveles de formación como formación para el trabajo y desarrollo humano, y programas de formación profesional integral del SENA."/>
    <s v="ICBF"/>
    <x v="17"/>
    <n v="369"/>
    <s v="Mintrabajo"/>
  </r>
  <r>
    <s v="Diseñar servicios especializados de gestión de colocación de empleo, en el marco del Modelo de Inclusión Laboral, con el propósito de motivar a las mujeres jóvenes a ampliar sus procesos de búsqueda de empleo y se capaciten en sectores tradicionalmente masculinizados como la construcción, la agricultura y la industria (línea B del Pacto por la Igualdad de la Mujer)."/>
    <s v="NA"/>
    <x v="9"/>
    <n v="369"/>
    <s v="MinTrabajo, SENA, Unidad del Servicio Público de Empleo"/>
  </r>
  <r>
    <s v="Rediseñar el Programa 40.000 Primeros Empleos, a partir de las recomendaciones presentadas por la evaluación de su impacto, con el fin de seguir fortaleciendo los programas que mitiguen la barrera de la experiencia laboral en los jóvenes."/>
    <s v="NA"/>
    <x v="9"/>
    <n v="369"/>
    <s v="MinTrabajo"/>
  </r>
  <r>
    <s v="Promover la generación de empleo para la población joven sin experiencia laboral a través de su vinculación en entidades públicas cuando estas adelanten modificaciones a su panta de personal."/>
    <s v="NA"/>
    <x v="9"/>
    <n v="369"/>
    <s v="MinTrabajo"/>
  </r>
  <r>
    <s v="Adelantar la formulación de la política de gestión en la provisión de bienes públicos rurales no sectoriales al desarrollo rural. Esta política incorpora la creación del Programa de Jóvenes Extensionistas Rurales. A su vez, pretende crear oportunidades a los jóvenes rurales e integración generacional para quienes decidan permanecer en el campo"/>
    <s v="NA"/>
    <x v="9"/>
    <n v="370"/>
    <s v="Minagricultura"/>
  </r>
  <r>
    <s v="Coordinar técnicamente la implementación de SACÚDETE, una estrategia que busca contribuir al cierre de brechas y la equidad, mediante el acompañamiento y el acceso a la información y al conocimiento por parte de los jóvenes, preparándolos para asumir los retos y participar de las oportunidades que traen las nuevas economías en el marco de la Cuarta Revolución Industrial. La implementación de la estrategia SACÚDETE permitirá que los adolescentes desarrollen en forma integral talentos individuales a través del aprovechamiento del tiempo libre, la consolidación de los proyectos de vida y el fortalecimiento de lazos familiares y de capital social."/>
    <s v="NA"/>
    <x v="1"/>
    <n v="370"/>
    <s v="Colombia Joven"/>
  </r>
  <r>
    <s v="Articular acciones de la estrategia de desarrollo naranja, relacionada en la línea B del Pacto por la Equidad, liderada por el ICBF, con acciones con la estrategia SACÚDETE de tal manera que su oferta de servicios se articule con las de Colciencias, Coldeportes, el MinCultura y la propia del ICBF."/>
    <s v="ICBF"/>
    <x v="1"/>
    <n v="370"/>
    <s v="ICBF , Colombia Joven"/>
  </r>
  <r>
    <s v="Fortalecer los gobiernos locales en la identificación y generación de alertas en intentos de suicidio, violencias e intoxicaciones por sustancias psicoactivas, que permita reconocer a la población susceptible de ser vinculada a la estrategia SACÚDETE."/>
    <s v="MINSALUD"/>
    <x v="9"/>
    <n v="371"/>
    <s v="MinSalud, Colombia Joven "/>
  </r>
  <r>
    <s v="Realizar en un marco de derechos y mediante la promoción de los derechos sexuales y reproductivos, de salud mental y convivencia y de hábitos saludables que eliminen prácticas nocivas, relaciones inequitativas, situaciones de violencia y contextos de vulnerabilidad."/>
    <s v="MINSALUD"/>
    <x v="1"/>
    <n v="371"/>
    <s v="MinSalud, ICBF, MEN"/>
  </r>
  <r>
    <s v="Incorporar al modelo de Servicios de Salud Amigables para Adolescentes y Jóvenes (SSAAJ) de MinSalud, la ampliación mediante servicios extramurales, de un componente de prevención y promoción dentro de los SACÚDETE, que consiste en el fomento del autocuidado, la sexualidad responsable y los derechos sexuales y reproductivos de los adolescentes y jóvenes para la toma de decisiones informadas."/>
    <s v="MINSALUD"/>
    <x v="9"/>
    <n v="371"/>
    <s v="MinSalud, Colombia Joven "/>
  </r>
  <r>
    <s v="Apoyar en el marco de las intervenciones de la Gestión en Salud Pública y las Intervenciones Colectivasa, los SACÚDETE con información acerca de estrategias para el fomento de entornos saludables incluyentes, prácticas y hábitos saludables, establecimiento de redes  sociales, colectivas y familiares, significativas y de apoyo."/>
    <s v="MINSALUD"/>
    <x v="9"/>
    <n v="371"/>
    <s v="Entes territoriales, Minsalud, Colombia Joven"/>
  </r>
  <r>
    <s v="Entidades públicas del orden nacional fortalecerán la oferta juvenil, de manera que deberán garantizar la inclusión de jóvenes en los programas que, por su objeto, permitan su participación o crear programas específicos en la materia. Así mismo, deberán divulgar la información correspondiente a través de Colombia Joven, y establecer indicadores frente al particular, reportar la información al DNP y Colombia Joven."/>
    <s v="NA"/>
    <x v="1"/>
    <n v="371"/>
    <s v="Colombia Joven"/>
  </r>
  <r>
    <s v="Dinamizar el funcionamiento del Sistema Nacional de Juventud, a través de la puesta en marcha del Consejo Nacional de Políticas Públicas de Juventud, instancia encargada de articular la definición, seguimiento y evaluación de las políticas de prevención, protección, promoción y garantía de los derechos de los y las jóvenes a nivel Nacional."/>
    <s v="NA"/>
    <x v="9"/>
    <n v="371"/>
    <s v="Colombia Joven, DNP"/>
  </r>
  <r>
    <s v="Coordinar la elaboración de un documento de política pública que contenga los lineamientos políticos, sociales, económicos y culturales que permitan el goce efectivo de los derechos de los jóvenes y fortalezca su participación en los diversos escenarios."/>
    <s v="NA"/>
    <x v="9"/>
    <n v="372"/>
    <s v="Colombia Joven"/>
  </r>
  <r>
    <s v="Diseñar e implementar un Sistema de Seguimiento a la Juventud, que tendrá como propósito identificar las trayectorias educativas, laborales y servicios de bienestar familiar, mediante la articulación de registros administrativos de diferentes instituciones que conduzcan a la construcción de una política pública cada vez más pertinente para los jóvenes. Para efectos del análisis de la información que arroje el Sistema de Seguimiento a la Juventud, se establecerán alianzas con actores de la academia, del sector privado y de cooperación internacional, y se desarrollará en el marco del Sistema Nacional de Cualificaciones en lo que respecta a las trayectorias educativas y laborales."/>
    <s v="DNP"/>
    <x v="2"/>
    <n v="372"/>
    <s v="DNP"/>
  </r>
  <r>
    <s v="Realizar los ajustes pertinentes para el desarrollo de las acciones intersectoriales en las entidades territoriales en dialogo con las comunidades y autoridades étnicas para la implementación de las Semillas de Vida en el marco de lo que está definido para esta en los marcos normativos y políticos vigentes y de lo dispuesto en los planes de vida de los pueblos y comunidades étnicas sobre cuidado y desarrollo infantil."/>
    <s v="DSNBF"/>
    <x v="0"/>
    <s v="863-864"/>
    <s v="Todas las entidades"/>
  </r>
  <r>
    <s v="Acompañar, en el marco del modelo de gestión territorial, planteado en los capítulos correspondientes de este Plan Nacional de Desarrollo, a las entidades territoriales y a las comunidades y autoridades étnicas en la gestión interinstitucional e intersectorial de las atenciones priorizadas en el marco de la atención integral a la primera infancia, infancia y adolescencia con enfoque diferencial étnico. Dicho acompañamiento se hará a partir de procesos de asistencia y cooperación técnica y de acuerdo con los lineamientos metodológicos que establezcan para ese fin."/>
    <s v="DSNBF"/>
    <x v="0"/>
    <n v="864"/>
    <s v="Instituciones e instancias_x000a_competentes del SNBF y de la CIPI"/>
  </r>
  <r>
    <s v="Diseñar e implementar un modelo de atención integral étnico para los niños, las niñas, los adolescentes y las familias de estas comunidades, que permita la llegada a territorios dispersos o de difícil acceso de manera articulada y pertinente. El modelo se construirá de manera conjunta con las comunidades, empezando con un ejercicio piloto con los cuatro pueblos de la Sierra Nevada de Santa Marta."/>
    <s v="DSNBF"/>
    <x v="4"/>
    <n v="864"/>
    <s v="EL ICBF"/>
  </r>
  <r>
    <s v="Implementar de rutas de atención en salud diferenciadas con enfoque diferencial étnico."/>
    <s v="MINSALUD"/>
    <x v="9"/>
    <n v="864"/>
    <s v="MinSalud"/>
  </r>
  <r>
    <s v="Diseñar e implementar un programa para mujeres y jóvenes en formación política, derechos de las mujeres y juventud._x000a_ "/>
    <s v="NA"/>
    <x v="9"/>
    <s v="874-875"/>
    <s v="MinInterior _x000a_ESAP"/>
  </r>
  <r>
    <s v="Realizar una caracterización sobre las  vulneraciones de los derechos de la mujer, juventud y niñez indígena, la cual tendrá en cuenta las fuentes secundarias que sean pertinentes."/>
    <s v="NA"/>
    <x v="5"/>
    <n v="876"/>
    <s v="MinInterior _x000a_ICBF_x000a_Consejería Presidencial para la Mujer (CPEM)_x000a_Colombia Joven_x000a_"/>
  </r>
  <r>
    <s v="Formular programas de atención integral para la población indígena con discapacidad, en el marco de las competencias y compromisos sectoriales."/>
    <s v="NA"/>
    <x v="5"/>
    <s v="876-877"/>
    <s v="MinInterior _x000a__x000a_"/>
  </r>
  <r>
    <s v="Garantizar la concertación con la Comisión Nacional de Mujeres Indígenas (CNMI) de las acciones de política pública dirigidas a la primera infancia, infancia y adolescencia de los pueblos indígenas."/>
    <s v="ICBF"/>
    <x v="5"/>
    <n v="877"/>
    <s v="El ICBF "/>
  </r>
  <r>
    <s v="Concertar en el marco de la MPC las acciones concretas para pueblos indígenas en la implementación de la línea de política para la prevención del reclutamiento, uso, utilización y violencia sexual de niños, niñas y adolescentes, acorde a la diversidad cultural de los pueblos indígenas."/>
    <s v="ICBF"/>
    <x v="5"/>
    <n v="877"/>
    <s v="ICBF"/>
  </r>
  <r>
    <s v="Concertar con la MPC con base en la normatividad vigente y el enfoque de derechos un capítulo indígena en el Plan Nacional de Seguridad Alimentaria y Nutricional"/>
    <s v="ICBF"/>
    <x v="14"/>
    <n v="877"/>
    <s v="ICBF"/>
  </r>
  <r>
    <s v="Fortalecer las redes familiares y comunitarias para la prevención de violencias sexual, intrafamiliar, matrimonio infantil y uniones tempranas, en el marco del Plan de Cuidado para la Vida Colectiva de los Pueblos Indígenas, en coordinación con la CNMI"/>
    <s v="ICBF"/>
    <x v="5"/>
    <n v="877"/>
    <s v="ICBF"/>
  </r>
  <r>
    <s v="Construir de manera concertada con la CNMI del Capítulo Indígena de la Política Nacional de Infancia y adolescencia, en el marco de la cual se trabajaran las líneas de política Pública de: Trabajo infantil y Protección al adolescente trabajador y la línea de la Política Pública para Prevención y Erradicación de la explotación sexual comercial de Niñas, Niños y Adolescentes. "/>
    <s v="ICBF"/>
    <x v="1"/>
    <n v="878"/>
    <s v="Mintrabajo, Minterior, ICBF"/>
  </r>
  <r>
    <s v="Construir de manera concertada con la CNMI del Capítulo Indígena de la Política Pública Nacional de Apoyo y Fortalecimiento a las Familias 2011-2024, es responsabilidad del Ministerio de Salud o quien haga sus veces, como rector de la Política."/>
    <s v="PS"/>
    <x v="4"/>
    <n v="878"/>
    <s v="Prosperidad Social"/>
  </r>
  <r>
    <s v="Constituir una mesa técnica, para la construcción de un módulo indígena de la Encuesta  Nacional de Situación Nutricional de Colombia (ENSIN) donde se definan conjuntamente las preguntas, diseño de la muestra y aspectos operativos."/>
    <s v="MINSALUD"/>
    <x v="14"/>
    <n v="880"/>
    <s v="El ICBF_x000a_MinSalud_x000a_Organizaciones indígenas de la MPC"/>
  </r>
  <r>
    <s v="Convocar, en el marco del Sistema Nacional de Información de Derechos Humanos (SNIDH) y Derecho Internacional Humanitario (DIH) para la definición e implementación de rutas de prevención, atención de todos los tipos de violencia y el restablecimiento de los derechos individuales y colectivos de mujer, familia y generación."/>
    <s v="NA"/>
    <x v="5"/>
    <n v="910"/>
    <s v="La Consejería Presidencial de Derechos Humanos CPDDHH en articulación con la Comisión de Derechos Humanos de los Pueblos Indígenas (CDDHHPI) y la Comisión Nacional de Mujeres Indígenas (CNMI) "/>
  </r>
  <r>
    <s v="Desarrollar, desde la modalidad de atención a las familias y comunidades de grupos étnicos, actividades con las familias que fortalezcan la pervivencia física y cultural del Pueblo Rrom, a través de la Modalidad Territorios Étnicos con Bienestar en la vigencia 2019 y para las  vigencias 2020-2021, la atención se desarrollará de acuerdo con la modalidad definida para la atención de los grupos étnicos del país."/>
    <s v="ICBF"/>
    <x v="4"/>
    <n v="929"/>
    <s v="ICBF"/>
  </r>
  <r>
    <s v="Garantizar la participación del Pueblo Rrom con base en la normatividad vigente, en la construcción del Plan Nacional de Seguridad Alimentaria y Nutricional, implementando talleres de seguridad alimentaria en el marco de los encuentros comunitarios de Territorios Étnicos con Bienestar."/>
    <s v="ICBF"/>
    <x v="14"/>
    <n v="932"/>
    <s v="Entidades de la CISAN"/>
  </r>
  <r>
    <s v="Adecuar en un espacio técnico,  las líneas de acción reconociendo e incorporando la perspectiva de diversidad y enfoque diferencial de las comunidades negras, afrocolombianas, raizales y palenqueras, en la implementación, seguimiento y evaluación de la política pública de primera infancia."/>
    <s v="ICBF"/>
    <x v="13"/>
    <n v="947"/>
    <s v="CIPI_x000a_SNBF_x000a__x000a_"/>
  </r>
  <r>
    <s v="Concertar con el espacio nacional de consulta previa, a través de la comisión correspondiente, en un espacio técnico, los componentes técnicos de los programas de promoción y prevención étnicos de las Direcciones de Niñez y Adolescencia, Familias y Comunidades, que atienden población negra, afrocolombiana, raizal y palenquera."/>
    <s v="ICBF"/>
    <x v="5"/>
    <n v="948"/>
    <s v="ICBF"/>
  </r>
  <r>
    <s v="Fomentar en el marco de la CIPI, el acceso a servicios de educación inicial con enfoque diferencial étnico de las comunidades negras, afrocolombianas, raizales y palenqueras. Para el caso del ICBF, esta acción se adelantará en concordancia con los criterios de focalización establecidos para tal fin."/>
    <s v="CIPI"/>
    <x v="13"/>
    <n v="948"/>
    <s v="ICBF_x000a_MinEducación_x000a_"/>
  </r>
  <r>
    <s v="Trabajar en un espacio técnico, el desarrollo del capítulo étnico afro de la política pública de infancia y adolescencia."/>
    <s v="ICBF"/>
    <x v="1"/>
    <n v="948"/>
    <s v="Minterior, ICBF"/>
  </r>
  <r>
    <s v="Garantizar en el proceso de la formulación de la Política Pública de juventud, la construcción de un capítulo para los jóvenes de las comunidades Negras, Afrocolombianas, Raizales y  Palenqueras."/>
    <s v="NA"/>
    <x v="9"/>
    <n v="948"/>
    <s v="Colombia Joven  Ministerio del Interior"/>
  </r>
  <r>
    <s v="Garantizar la implementación de una oferta de acompañamiento familiar y comunitario con enfoque diferencial étnico, en los 32 Departamentos y el Distrito de Bogotá, buscando fortalecer la cobertura de acuerdo a la disponibilidad de recursos para las comunidades negras,  afrocolombianas, raizales y palenqueras."/>
    <s v="ICBF"/>
    <x v="4"/>
    <n v="948"/>
    <s v="ICBF"/>
  </r>
  <r>
    <s v="Garantizar el desarrollo del Programa Generaciones Étnicas con Bienestar o la modalidad que lo reemplace, en el marco de la política de infancia y adolescencia con enfoque diferencial étnico, en los territorios priorizados, buscando fortalecer la cobertura de acuerdo con la disponibilidad de recursos para las comunidades negras, afrocolombianas, raizales y palenqueras."/>
    <s v="ICBF"/>
    <x v="1"/>
    <n v="948"/>
    <s v="ICBF"/>
  </r>
  <r>
    <s v="Concertar con el Espacio Nacional de Consulta Previa, con base en la normatividad vigente y el enfoque de derechos, un capítulo para las comunidades negras, afrocolombianas, raizales y palenqueras en el Plan Nacional de Seguridad Alimentaria y Nutricional."/>
    <s v="ICBF"/>
    <x v="14"/>
    <n v="948"/>
    <s v="ICBF"/>
  </r>
  <r>
    <s v="Incluir, el enfoque diferencial étnico de las comunidades negras, afrocolombianas, raizales y palenqueras, en la implementación del programa para el fortalecimiento de las capacidades de las familias de los niños, niñas y adolescentes en Proceso Administrativo de Restablecimiento de Derechos (PARD) y Sistema de Responsabilidad Penal Adolescente (SRPA)."/>
    <s v="ICBF"/>
    <x v="4"/>
    <n v="963"/>
    <s v="ICBF"/>
  </r>
  <r>
    <s v="A21. Garantizar el funcionamiento de la Mesa de Niñez indígena como instancia de concertación de los pueblos indígenas con el ICBF"/>
    <s v="ICBF"/>
    <x v="5"/>
    <n v="877"/>
    <s v="ICBF_x000a_Ministerio del Interior"/>
  </r>
  <r>
    <s v="Adelantar las acciones necesarias para la articulación y coordinación interinstitucional con el Sistema Nacional de Bienestar Familiar (SNBF), con un enfoque de interseccionalidad y de derechos humanos para la transversalización del enfoque de discapacidad y la inclusión en las acciones efectivas dirigidas a niñas, niños y adolescentes con discapacidad en el CONPES, para la transición de la infancia a la juventud que se establece en el Pacto por la equidad de este PND."/>
    <s v="NA"/>
    <x v="5"/>
    <s v="1001-1002"/>
    <s v="Consejería Presidencial para la Participación de las Personas con Discapacidad como_x000a_el ente rector del Sistema Nacional de Discapacidad (SND)"/>
  </r>
  <r>
    <s v="Articular con el ICBF, en el marco del SNBF, las acciones de inclusión social en el marco de la atención integral para niñas y niños con discapacidad desde la primera infancia hasta la adolescencia, que se establecen en la línea &quot;Primero las niñas y los niños: desarrollo integral desde la primera infancia a la adolescescencia&quot; del presente plan."/>
    <s v="MEN"/>
    <x v="5"/>
    <n v="1003"/>
    <s v="MinEducación"/>
  </r>
  <r>
    <s v="Realizar las gestiones necesarias para la articulación del SND con las acciones de cuidado establecidas en el Pacto de Equidad para las Mujeres de este Plan y el Sistema Nacional de Bienestar Familiar, el Sistema Nacional de Atención y Reparación Integral a las Víctimas, la Comisión Intersectorial para la Atención Integral de la Primera Infancia y el Consejo Nacional de Adulto Mayor, de manera que se fortalezca la oferta de cuidado de las personas con discapacidad, en particular para aquellas que tengan dependencia funcional. Así mismo, promoverá que las acciones dirigidas para la equidad de género y la inclusión social y productiva de las personas cuidadoras que desarrollará el Sistema de Cuidado en los distintos momentos del curso de vida, que reconoce tanto a quienes reciben cuidado como a las personas que lo proveen, sean efectivas para las personas que ejercen labores de cuidado de las PcD."/>
    <s v="NA"/>
    <x v="5"/>
    <n v="1006"/>
    <s v="Consejería Presidencial para la Participación de las Personas con Discapacidad como el ente rector del Sistema Nacional de Discapacidad (SND),"/>
  </r>
  <r>
    <s v="Crear la Comisión Intersectorial del Sistema de Cuidado y la hoja de ruta de trabajo con el fin articular y coordinar la oferta entre distintos actores responsables del cuidado en Colombia. Esta comisión contará con la participación de diferentes entidades del orden nacional. Debido a que el cuidado es uno de los aspectos centrales para el fortalecimiento de los sistemas de protección social, es esencial que se constituya en un marco para las instancias y sistemas existentes que tienen dentro de sus competencias la atención a los distintos grupos poblacionales, los cuales requieren cuidado (primera infancia, infancia y adolescencia, personas con discapacidad y dependencia funcional, adultos mayores)."/>
    <s v="DNP"/>
    <x v="5"/>
    <n v="1016"/>
    <s v="DNP"/>
  </r>
  <r>
    <s v="Coordinar la formulación de una política pública de cuidado a través de la cual se fortalecerá la equidad de género para las mujeres y se reducirá la carga de cuidado que recae sobre la mujer."/>
    <s v="DNP"/>
    <x v="5"/>
    <n v="1016"/>
    <s v="DNP"/>
  </r>
  <r>
    <s v="Fortalecer el mecanismo nacional y el mecanismo territorial para el abordaje integral de las violencias basadas en género, con el fin de articular los espacios de coordinación intersectorial para la atención de las diferentes formas de violencia contra la mujer. Estos mecanismos interinstitucionales e intersectoriales garantizarán una atención integral a las víctimas, mediante procesos de prevención, atención, acceso a la justicia y la articulación de los sistemas de información existentes sobre violencias de género (SIVIGE y SINEVIG)."/>
    <s v="MINSALUD"/>
    <x v="3"/>
    <n v="116"/>
    <s v="MinSalud_x000a_ICBF _x000a_Autoridades judiciales nacionales"/>
  </r>
  <r>
    <s v="Consolidar y fortalecer los sistemas de información de las personas sujetas de cuidado y de las personas cuidadoras. Se requiere sistematizar la información para identificar a la población objetivo del sistema de cuidado, lo que contribuirá a un adecuado diseño de la oferta de servicios, prestaciones y regulaciones que harán parte del sistema."/>
    <s v="NA"/>
    <x v="9"/>
    <n v="131"/>
    <s v="Las instancias existentes en el marco del sistema de protección social para el cuidado,_x000a_como son el Sistema Nacional de Bienestar Familiar (SNBF), la Comisión Intersectorial_x000a_para la Atención a la Primera Infancia, el Sistema Nacional de Discapacidad (SND), el_x000a_Sistema Nacional de Atención y Reparación Integral a las Víctimas (SNARIV), el_x000a_Consejo Nacional del Adulto Mayor, y las que se propongan, con la asistencia técnica_x000a_de la Consejería Presidencial para la Equidad de la Mujer (CPEM) y el Departamento_x000a_Nacional de Estadística (DANE)"/>
  </r>
  <r>
    <s v="Impulsar un documento de política social para la prevención del Matrimonio Infantil (MI) y las Uniones Tempranas (UT), como prácticas nocivas que tienen otros efectos adversos en el desarrollo de la persona."/>
    <s v="MINSALUD"/>
    <x v="5"/>
    <n v="1041"/>
    <s v="SNBF"/>
  </r>
  <r>
    <s v="Identificar los territorios más afectados por prácticas nocivas, relacionadas con el MI y las UT, priorizando los procesos y estrategias para la atención integral de las niñas, niños y adolescentes, de modo que sea imprescindible el diseño de estadísticas, investigaciones, conocimientos y evidencias sobre estas prácticas nocivas. (Vinculo a la línea A del Pacto por la Equidad.)"/>
    <s v="ICBF"/>
    <x v="2"/>
    <n v="1041"/>
    <s v="ICBF"/>
  </r>
  <r>
    <s v="Impulsar la ley que elimine del Código Civil la excepción que permite que personas menores de edad puedan contraer matrimonio con autorización de sus padres, madres o tutores, de manera que se penalicen las acciones que induzcan a las niñas y adolescentes a esta práctica nociva y otras derivadas de esta."/>
    <s v="ICBF"/>
    <x v="12"/>
    <s v="1041-1042"/>
    <s v="ICBF"/>
  </r>
  <r>
    <s v="Fortalecer el acceso a la justicia de las niñas, niños, adolescentes y las familias de manera diferenciada en el marco de la estrategia relacionada con la creación del subsistema de protección de derechos que prevenga las violencias y las situaciones de vulneración de derechos de los niños, niñas y adolescentes, el cual está contemplado en la línea A del Pacto por la Equidad."/>
    <s v="ICBF"/>
    <x v="6"/>
    <n v="1042"/>
    <s v="ICBF"/>
  </r>
  <r>
    <s v="Promover la transformación de los imaginarios culturales de discriminación, violencia, explotación y abuso de las niñas, niños y las adolescentes, y el potenciamiento de sus trayectorias de vida, a través de la vinculación de población en riesgo a la estrategia del Programa Desarrollo Naranja del componente de atención integral desde la primera infancia hasta la adolescencia, mediante la ampliación de los logros y la vinculación de las familias, el cual está contemplado en la línea A del Pacto por la Equidad."/>
    <s v="ICBF"/>
    <x v="1"/>
    <n v="1042"/>
    <s v="ICBF"/>
  </r>
  <r>
    <s v="Coordinar y fortalecer la estrategia de prevención de embarazo en la infancia y la adolescencia con énfasis en la ruralidad, a través de un documento de política pública que incluya un plan de acción y seguimiento, que contribuirá al desarrollo integral de las niñas niños y adolescentes, para lo cual podrá contar con la concurrencia de las entidades territoriales que incluyan las respectivas acciones en sus planes de desarrollo. Este documento de política pública deberá incluir estrategias para el fortalecimiento de los Servicios de Salud amigables para adolescentes y jóvenes, estrategias de acompañamiento a madres y padres adolescentes y estrategias de prevención de violencias basadas en género. Esta Estrategia se aborda en el componente de atención integral desde la primera infancia hasta la adolescencia, al ampliar logros mediante la vinculación de las familias, lo cual está contemplado en la línea A del Pacto por la Equidad."/>
    <s v="MINSALUD"/>
    <x v="1"/>
    <n v="1042"/>
    <s v="ICBF_x000a_MinSalud_x000a_MinEducación_x000a_Prosperidad Social_x000a_CPEM_x000a_DNP"/>
  </r>
  <r>
    <s v="Generar diálogos para la transformación de prácticas como la mutilación genital en niñas y adolescentes."/>
    <s v="ICBF"/>
    <x v="5"/>
    <n v="1042"/>
    <s v="ICBF_x000a_MinSalud_x000a_MinEducación_x000a_CPEM"/>
  </r>
  <r>
    <s v="Generar en los entornos y en la promoción de territorios de protección integral, mecanismos para que las comunidades identifiquen y reporten situaciones sobre prácticas nocivas contra las niñas, niños y adolescentes de manera diferenciada. Esto se desarrollará en coordinación con la línea A del Pacto por la Equidad."/>
    <s v="ICBF"/>
    <x v="5"/>
    <n v="1042"/>
    <s v="ICBF"/>
  </r>
  <r>
    <s v="Fortalecer la educación sexual y el respeto por los derechos sexuales y reproductivos de las mujeres"/>
    <s v="MEN"/>
    <x v="1"/>
    <n v="1042"/>
    <s v="MinEducación"/>
  </r>
  <r>
    <s v="Generar en el marco de la consolidación del Sistema Nacional de Convivencia Escolar rutas y atenciones territoriales para la prevención, atención y seguimiento a uniones maritales tempranas y violencia basada en género"/>
    <s v="MEN"/>
    <x v="3"/>
    <n v="1043"/>
    <s v="MinEducación"/>
  </r>
  <r>
    <s v="Diseñar una propuesta de política para la prevención y sanción de violencia sexual contra las mujeres, niño, niñas y adolescentes. También adaptar los lineamientos y diseñar herramientas metodológicas de prevención de la violencia sexual en mujeres, niños, niñas y adolescentes, según las particularidades de los territorios."/>
    <s v="DNP"/>
    <x v="3"/>
    <n v="1049"/>
    <s v="ICBF"/>
  </r>
  <r>
    <s v="El MinJusticia, en coordinación con el ICBF y las demás entidades del SRPA, fortalecerá la capacidad técnica de los operadores de las unidades de servicio que atienden medidas privativas y no privativas de libertad, para el cumplimiento de los estándares internacionales en materia de justicia juvenil"/>
    <s v="NA"/>
    <x v="6"/>
    <m/>
    <m/>
  </r>
  <r>
    <s v="El ICBF, en el marco del SRPA, generará lineamientos para garantizar las condiciones de infraestructura del SRPA, que faciliten la aplicación del enfoque pedagógico y restaurativo, para la atención de los adolescentes en conflicto con la ley penal. "/>
    <s v="ICBF"/>
    <x v="6"/>
    <m/>
    <m/>
  </r>
  <r>
    <s v="MinAgricultura, en coordinación con otras entidades competentes, tales como MinComercio, MinTrabajo, la Superintendencia de Industria y Comercio (SIC), el Instituto Colombiano de Bienestar Familiar (ICBF), Colombia Compra Eficiente (CCE), las entidades territoriales, entre otras, implementará instrumentos y servicios que mejoren las condiciones de comercialización interna y externa de los productores (incluyendo aquellos de la ACFC), por medio de (1) la certificación en estándares exigidos y reconocidos en los mercados externos; (2) la declaración e implementación de denominaciones de origen; (3) el fomento de modelos de negocios que articulen pequeños y medianos productores con la agroindustria, a través de modelos de agricultura por contrato; (4) la promoción de circuitos cortos de comercialización (mercados campesinos, canastas digitales, compras públicas, oferta de alimentos, bienes y servicios de las organizaciones solidarias, etc.); (5) el fomento de alianzas productivas y la asociatividad; (6) el fomento al consumo de alimetnos con la marca &quot;Producido en Colombia&quot;; (7) el acceso a información específica de mercados, precios y costos de producción que garantice la interoperabilidad con otros sistemas. "/>
    <s v="NA"/>
    <x v="5"/>
    <m/>
    <m/>
  </r>
  <r>
    <s v="Se continuará con la actualización de las colecciones bibliográficas de las bibliotecas públicas con materiales y contenidos impresos, audiovisuales y digitales, con énfasis en la primera infancia, niñez y juventud, para acercarse a la recomendación de la Unesco de contar con dos libros por cada habitante. "/>
    <s v="NA"/>
    <x v="5"/>
    <m/>
    <m/>
  </r>
  <r>
    <s v="En atención a la Política de Primera Infancia &quot;De Cero a Siempre&quot;, desde la perspectiva de los derechos culturales, se pasará de 970.000 usuarios en 2018 a 3.000.000 al final del cuatrienio en las plataformas Maguaré y MaguaRED, para garantizar el acceso temprano a la cultura, la promoción de la lectura y los lenguajes expresivos, y la valoración de la identidad cultural. Para lograrlo, se impulsará la creación de contenidos regionales en coordinación con los entes territoriales, que reconozcan la diversidad lingüística del_x000a_territorio nacional e impulsen la producción editorial regional."/>
    <s v="NA"/>
    <x v="13"/>
    <m/>
    <m/>
  </r>
  <r>
    <s v="Los recursos que el ICBF destine a la atención de la niñez y el fortalecimiento familiar, podrán ser dispersados a través del uso de cuentas maestras, con el propósito de garantizar la transparencia y eficiencia en el uso de los recursos públicos. Las modalidades de atención a la primera infancia y de protección se consideran un servicio público esencial, en tanto garantizan el cuidado, la nutrición y promoción del desarrollo infantil, requiriendo acceso regular y continuo para la garantía de los derechos de la niñez "/>
    <s v="ICBF"/>
    <x v="18"/>
    <m/>
    <m/>
  </r>
  <r>
    <s v="El DNP en conjunto con el MinSalud, MinEducación, DPS, ICBF, MinJusticia, MinCultura, MinTrabajo, Coldeportes y entre otras entidades involucradas expedirán el CONPES de salud mental el cual abordará de forma intersectorial la gestión integral para la salud mental para la población colombiana, haciendo énfasis en la prevención del suicidio, el consumo de sustancias psicoactivas, la violencia intrafamiliar y los trastornos mentales como la depresión y la demencia. "/>
    <s v="ICBF"/>
    <x v="5"/>
    <m/>
    <m/>
  </r>
  <r>
    <s v="Favorecer el desarrollo integral en la primera infancia, se promoverán las acciones para la promoción, protección y apoyo de la lactancia materna y fomento de la alimentación complementaria adecuada. "/>
    <s v="ICBF"/>
    <x v="14"/>
    <n v="319"/>
    <m/>
  </r>
  <r>
    <s v="Se promoverá la creación de entornos alimentarios saludables y sostenibles, a través de acciones tales como la educación alimentaria y nutricional, la implementación de guías alimentarias basadas en alimentos para la población mayor de 2 años, la tienda escolar saludable, la regulación de la publicidad, la promoción y patrocinio de alimentos dirigida a menores de 18 años de edad y el etiquetado de alimentos que permita la elección adecuada por parte de los consumidores (mediante la formulación e implementación de directrices normativas que permitan regular la oferta de alimentos altos en azúcares, grasas saturadas y sodio/sal en los diferentes programas de apoyo alimentario del Estado). "/>
    <s v="ICBF"/>
    <x v="14"/>
    <n v="319"/>
    <m/>
  </r>
  <r>
    <s v="Se fortalecerán hábitos y estilos de vida salusables, enmarcados en los ODS (ODS2 y ODS3) a través de estrategia de información, educación y comunición (IED), como guías alimentarias basadas en alimentos para la población colombiana mayor de 2 años y educación para la salud, estrategias que deben reconocer la diversidad alimentaria del país."/>
    <s v="ICBF"/>
    <x v="14"/>
    <n v="320"/>
    <m/>
  </r>
  <r>
    <s v="A través de estrategias como la fortificación de alimentos de consumo masivo, se promoverá el enriquecimiento de alimentos con micronutrientes en polvo, y la producción y distribución de alimentos de alto valor nutricional. También se contribuirá a la prevención y control de las deficiencias de vitaminas y minerales que afectan, principalmente, a las mujeres en gestación, y a los niños y niñas menores de 5 años de edad. "/>
    <s v="ICBF"/>
    <x v="14"/>
    <n v="320"/>
    <m/>
  </r>
  <r>
    <s v="Se trabajará e implementará la ruta de atención intersectorial de niños y niñas con desnutrición aguda. Esta ruta tendrá como horizonte el logro de la agenda 2030, que permite organizar las intervenciones en los territorios donde se presentan mayores tasas de mortalidad infantil por desnutrición (La Guajita, Chocó y zonas dispersas). Esto incluye la canalización para la atención en salud de niños, niñas menores de 5 años vinculados a la oferta del sector de la inclusión social, de tal forma que sean atendidos oportunamente por el sector salud. "/>
    <s v="ICBF"/>
    <x v="14"/>
    <n v="320"/>
    <m/>
  </r>
  <r>
    <s v="Mejorar la focalización de la oferta institucional en los departamentos donde se presentan los resultados nutricionales más desfavorables, con énfasis en La Guajira, Chocó y zonas dispersas, a través de programas para mejorar la prevención de la desnutrición aguda en niños y niñas menores de 5 años, y el bajo peso en mujeres gestantes, principalmente de áreas rurales y rurales dispersas "/>
    <s v="ICBF"/>
    <x v="14"/>
    <n v="320"/>
    <m/>
  </r>
  <r>
    <s v="Construir el nuevo Plan Nacional de Seguridad Alimentaria y Nutricional, que será el derrotero de la Política Pública del país. De la mano con este proceso, se brindará asistencia técnica para el desarrollo de los planes territoriales de seguridad alimentaria y nutricional con enfoque diferencial, de acuerdo con las necesidades regionales, generando capacidad instalada. "/>
    <s v="ICBF"/>
    <x v="14"/>
    <n v="32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1" cacheId="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3" firstHeaderRow="1" firstDataRow="1" firstDataCol="1"/>
  <pivotFields count="5">
    <pivotField dataField="1" showAll="0"/>
    <pivotField showAll="0"/>
    <pivotField axis="axisRow" showAll="0">
      <items count="23">
        <item x="3"/>
        <item x="4"/>
        <item x="14"/>
        <item m="1" x="20"/>
        <item x="1"/>
        <item x="16"/>
        <item x="6"/>
        <item x="18"/>
        <item x="15"/>
        <item x="13"/>
        <item x="2"/>
        <item x="0"/>
        <item x="17"/>
        <item x="9"/>
        <item x="12"/>
        <item x="5"/>
        <item x="10"/>
        <item m="1" x="21"/>
        <item m="1" x="19"/>
        <item x="7"/>
        <item x="8"/>
        <item x="11"/>
        <item t="default"/>
      </items>
    </pivotField>
    <pivotField showAll="0"/>
    <pivotField showAll="0"/>
  </pivotFields>
  <rowFields count="1">
    <field x="2"/>
  </rowFields>
  <rowItems count="20">
    <i>
      <x/>
    </i>
    <i>
      <x v="1"/>
    </i>
    <i>
      <x v="2"/>
    </i>
    <i>
      <x v="4"/>
    </i>
    <i>
      <x v="5"/>
    </i>
    <i>
      <x v="6"/>
    </i>
    <i>
      <x v="7"/>
    </i>
    <i>
      <x v="8"/>
    </i>
    <i>
      <x v="9"/>
    </i>
    <i>
      <x v="10"/>
    </i>
    <i>
      <x v="11"/>
    </i>
    <i>
      <x v="12"/>
    </i>
    <i>
      <x v="13"/>
    </i>
    <i>
      <x v="14"/>
    </i>
    <i>
      <x v="15"/>
    </i>
    <i>
      <x v="16"/>
    </i>
    <i>
      <x v="19"/>
    </i>
    <i>
      <x v="20"/>
    </i>
    <i>
      <x v="21"/>
    </i>
    <i t="grand">
      <x/>
    </i>
  </rowItems>
  <colItems count="1">
    <i/>
  </colItems>
  <dataFields count="1">
    <dataField name="Cuenta de Compromisos"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topLeftCell="B1" zoomScaleNormal="100" workbookViewId="0">
      <selection activeCell="B3" sqref="B3"/>
    </sheetView>
  </sheetViews>
  <sheetFormatPr baseColWidth="10" defaultColWidth="11" defaultRowHeight="15" x14ac:dyDescent="0.25"/>
  <cols>
    <col min="1" max="1" width="15" customWidth="1"/>
    <col min="2" max="2" width="22.42578125" customWidth="1"/>
    <col min="3" max="3" width="19.42578125" customWidth="1"/>
    <col min="4" max="4" width="62.140625" customWidth="1"/>
    <col min="5" max="5" width="12.5703125" customWidth="1"/>
    <col min="6" max="6" width="21.85546875" customWidth="1"/>
    <col min="7" max="7" width="22.140625" customWidth="1"/>
    <col min="8" max="8" width="11.42578125" customWidth="1"/>
    <col min="9" max="9" width="25.140625" hidden="1" customWidth="1"/>
    <col min="10" max="10" width="14.7109375" style="11" customWidth="1"/>
  </cols>
  <sheetData>
    <row r="1" spans="1:10" ht="79.5" customHeight="1" thickBot="1" x14ac:dyDescent="0.3">
      <c r="A1" s="144" t="s">
        <v>310</v>
      </c>
      <c r="B1" s="145"/>
      <c r="C1" s="145"/>
      <c r="D1" s="145"/>
      <c r="E1" s="145"/>
      <c r="F1" s="145"/>
      <c r="G1" s="145"/>
      <c r="H1" s="145"/>
      <c r="I1" s="146"/>
    </row>
    <row r="2" spans="1:10" ht="56.25" customHeight="1" x14ac:dyDescent="0.25">
      <c r="A2" s="5" t="s">
        <v>259</v>
      </c>
      <c r="B2" s="5" t="s">
        <v>260</v>
      </c>
      <c r="C2" s="5" t="s">
        <v>261</v>
      </c>
      <c r="D2" s="5" t="s">
        <v>262</v>
      </c>
      <c r="E2" s="5" t="s">
        <v>1</v>
      </c>
      <c r="F2" s="5" t="s">
        <v>0</v>
      </c>
      <c r="G2" s="5" t="s">
        <v>66</v>
      </c>
      <c r="H2" s="5" t="s">
        <v>2</v>
      </c>
      <c r="I2" s="5" t="s">
        <v>253</v>
      </c>
      <c r="J2" s="12" t="s">
        <v>378</v>
      </c>
    </row>
    <row r="3" spans="1:10" ht="396.75" customHeight="1" x14ac:dyDescent="0.25">
      <c r="A3" s="147" t="s">
        <v>263</v>
      </c>
      <c r="B3" s="8" t="s">
        <v>264</v>
      </c>
      <c r="C3" s="9" t="s">
        <v>268</v>
      </c>
      <c r="D3" s="6" t="s">
        <v>308</v>
      </c>
      <c r="E3" s="1" t="s">
        <v>266</v>
      </c>
      <c r="F3" s="1" t="s">
        <v>265</v>
      </c>
      <c r="G3" s="1" t="s">
        <v>220</v>
      </c>
      <c r="H3" s="1"/>
      <c r="I3" s="1" t="s">
        <v>23</v>
      </c>
      <c r="J3" s="13" t="s">
        <v>374</v>
      </c>
    </row>
    <row r="4" spans="1:10" ht="221.25" customHeight="1" x14ac:dyDescent="0.25">
      <c r="A4" s="148"/>
      <c r="B4" s="150" t="s">
        <v>267</v>
      </c>
      <c r="C4" s="9" t="s">
        <v>269</v>
      </c>
      <c r="D4" s="7" t="s">
        <v>307</v>
      </c>
      <c r="E4" s="1" t="s">
        <v>270</v>
      </c>
      <c r="F4" s="2" t="s">
        <v>286</v>
      </c>
      <c r="G4" s="2" t="s">
        <v>271</v>
      </c>
      <c r="H4" s="2"/>
      <c r="I4" s="2" t="s">
        <v>272</v>
      </c>
      <c r="J4" s="13" t="s">
        <v>375</v>
      </c>
    </row>
    <row r="5" spans="1:10" ht="180" customHeight="1" x14ac:dyDescent="0.25">
      <c r="A5" s="148"/>
      <c r="B5" s="151"/>
      <c r="C5" s="9" t="s">
        <v>273</v>
      </c>
      <c r="D5" s="7" t="s">
        <v>274</v>
      </c>
      <c r="E5" s="1" t="s">
        <v>270</v>
      </c>
      <c r="F5" s="2" t="s">
        <v>276</v>
      </c>
      <c r="G5" s="2"/>
      <c r="H5" s="2"/>
      <c r="I5" s="2" t="s">
        <v>28</v>
      </c>
      <c r="J5" s="13" t="s">
        <v>374</v>
      </c>
    </row>
    <row r="6" spans="1:10" ht="398.25" customHeight="1" x14ac:dyDescent="0.25">
      <c r="A6" s="148"/>
      <c r="B6" s="151"/>
      <c r="C6" s="9" t="s">
        <v>279</v>
      </c>
      <c r="D6" s="7" t="s">
        <v>309</v>
      </c>
      <c r="E6" s="1" t="s">
        <v>277</v>
      </c>
      <c r="F6" s="2" t="s">
        <v>18</v>
      </c>
      <c r="G6" s="2" t="s">
        <v>278</v>
      </c>
      <c r="H6" s="2"/>
      <c r="I6" s="2" t="s">
        <v>36</v>
      </c>
      <c r="J6" s="14" t="s">
        <v>374</v>
      </c>
    </row>
    <row r="7" spans="1:10" ht="408.75" customHeight="1" x14ac:dyDescent="0.25">
      <c r="A7" s="148"/>
      <c r="B7" s="151"/>
      <c r="C7" s="9" t="s">
        <v>280</v>
      </c>
      <c r="D7" s="7" t="s">
        <v>282</v>
      </c>
      <c r="E7" s="2">
        <v>62</v>
      </c>
      <c r="F7" s="2" t="s">
        <v>281</v>
      </c>
      <c r="G7" s="2" t="s">
        <v>304</v>
      </c>
      <c r="H7" s="2"/>
      <c r="I7" s="2" t="s">
        <v>8</v>
      </c>
      <c r="J7" s="14" t="s">
        <v>374</v>
      </c>
    </row>
    <row r="8" spans="1:10" ht="216.75" customHeight="1" x14ac:dyDescent="0.25">
      <c r="A8" s="148"/>
      <c r="B8" s="151"/>
      <c r="C8" s="9" t="s">
        <v>283</v>
      </c>
      <c r="D8" s="7" t="s">
        <v>284</v>
      </c>
      <c r="E8" s="2" t="s">
        <v>289</v>
      </c>
      <c r="F8" s="2" t="s">
        <v>20</v>
      </c>
      <c r="G8" s="2"/>
      <c r="H8" s="2"/>
      <c r="I8" s="2" t="s">
        <v>23</v>
      </c>
      <c r="J8" s="14" t="s">
        <v>374</v>
      </c>
    </row>
    <row r="9" spans="1:10" ht="196.5" customHeight="1" x14ac:dyDescent="0.25">
      <c r="A9" s="148"/>
      <c r="B9" s="151"/>
      <c r="C9" s="9" t="s">
        <v>287</v>
      </c>
      <c r="D9" s="7" t="s">
        <v>288</v>
      </c>
      <c r="E9" s="2" t="s">
        <v>275</v>
      </c>
      <c r="F9" s="2" t="s">
        <v>292</v>
      </c>
      <c r="G9" s="2"/>
      <c r="H9" s="2"/>
      <c r="I9" s="2" t="s">
        <v>99</v>
      </c>
      <c r="J9" s="14" t="s">
        <v>374</v>
      </c>
    </row>
    <row r="10" spans="1:10" ht="293.25" customHeight="1" x14ac:dyDescent="0.25">
      <c r="A10" s="149"/>
      <c r="B10" s="151"/>
      <c r="C10" s="9" t="s">
        <v>290</v>
      </c>
      <c r="D10" s="7" t="s">
        <v>291</v>
      </c>
      <c r="E10" s="2" t="s">
        <v>275</v>
      </c>
      <c r="F10" s="2" t="s">
        <v>305</v>
      </c>
      <c r="G10" s="2"/>
      <c r="H10" s="2"/>
      <c r="I10" s="2" t="s">
        <v>293</v>
      </c>
      <c r="J10" s="14" t="s">
        <v>374</v>
      </c>
    </row>
    <row r="11" spans="1:10" ht="247.5" customHeight="1" x14ac:dyDescent="0.25">
      <c r="A11" s="148"/>
      <c r="B11" s="151"/>
      <c r="C11" s="9" t="s">
        <v>294</v>
      </c>
      <c r="D11" s="6" t="s">
        <v>306</v>
      </c>
      <c r="E11" s="1" t="s">
        <v>285</v>
      </c>
      <c r="F11" s="1" t="s">
        <v>295</v>
      </c>
      <c r="G11" s="1" t="s">
        <v>296</v>
      </c>
      <c r="H11" s="1"/>
      <c r="I11" s="1" t="s">
        <v>189</v>
      </c>
    </row>
    <row r="12" spans="1:10" ht="233.25" customHeight="1" x14ac:dyDescent="0.25">
      <c r="A12" s="148"/>
      <c r="B12" s="151"/>
      <c r="C12" s="9" t="s">
        <v>297</v>
      </c>
      <c r="D12" s="6" t="s">
        <v>298</v>
      </c>
      <c r="E12" s="1">
        <v>63</v>
      </c>
      <c r="F12" s="1" t="s">
        <v>18</v>
      </c>
      <c r="G12" s="1"/>
      <c r="H12" s="1"/>
      <c r="I12" s="1"/>
    </row>
    <row r="13" spans="1:10" ht="157.5" customHeight="1" x14ac:dyDescent="0.25">
      <c r="A13" s="148"/>
      <c r="B13" s="151"/>
      <c r="C13" s="9" t="s">
        <v>299</v>
      </c>
      <c r="D13" s="6" t="s">
        <v>300</v>
      </c>
      <c r="E13" s="1">
        <v>63</v>
      </c>
      <c r="F13" s="1" t="s">
        <v>18</v>
      </c>
      <c r="G13" s="1"/>
      <c r="H13" s="1"/>
      <c r="I13" s="1" t="s">
        <v>17</v>
      </c>
    </row>
    <row r="14" spans="1:10" ht="120" customHeight="1" x14ac:dyDescent="0.25">
      <c r="A14" s="148"/>
      <c r="B14" s="151"/>
      <c r="C14" s="9" t="s">
        <v>303</v>
      </c>
      <c r="D14" s="6" t="s">
        <v>301</v>
      </c>
      <c r="E14" s="1">
        <v>63</v>
      </c>
      <c r="F14" s="1" t="s">
        <v>265</v>
      </c>
      <c r="G14" s="1" t="s">
        <v>302</v>
      </c>
      <c r="H14" s="1"/>
      <c r="I14" s="1" t="s">
        <v>23</v>
      </c>
    </row>
    <row r="15" spans="1:10" x14ac:dyDescent="0.25">
      <c r="A15" s="149"/>
      <c r="B15" s="3"/>
      <c r="C15" s="3"/>
      <c r="D15" s="2"/>
      <c r="E15" s="2"/>
      <c r="F15" s="2"/>
      <c r="G15" s="2"/>
      <c r="H15" s="2"/>
      <c r="I15" s="2"/>
    </row>
    <row r="16" spans="1:10" hidden="1" x14ac:dyDescent="0.25">
      <c r="A16" s="1"/>
      <c r="B16" s="1"/>
      <c r="C16" s="1"/>
      <c r="D16" s="4"/>
      <c r="E16" s="4"/>
      <c r="F16" s="4"/>
      <c r="G16" s="4"/>
      <c r="H16" s="4"/>
      <c r="I16" s="4"/>
    </row>
  </sheetData>
  <autoFilter ref="A2:I15" xr:uid="{00000000-0009-0000-0000-000000000000}"/>
  <mergeCells count="3">
    <mergeCell ref="A1:I1"/>
    <mergeCell ref="A3:A15"/>
    <mergeCell ref="B4:B14"/>
  </mergeCells>
  <pageMargins left="0.31496062992125984" right="0.11811023622047245" top="0.35433070866141736" bottom="0.15748031496062992" header="0.31496062992125984" footer="0.31496062992125984"/>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19"/>
  <sheetViews>
    <sheetView zoomScale="75" zoomScaleNormal="75" workbookViewId="0">
      <pane xSplit="1" ySplit="2" topLeftCell="B101" activePane="bottomRight" state="frozen"/>
      <selection pane="topRight" activeCell="B1" sqref="B1"/>
      <selection pane="bottomLeft" activeCell="A3" sqref="A3"/>
      <selection pane="bottomRight" activeCell="F102" sqref="F102"/>
    </sheetView>
  </sheetViews>
  <sheetFormatPr baseColWidth="10" defaultColWidth="11" defaultRowHeight="15" x14ac:dyDescent="0.25"/>
  <cols>
    <col min="1" max="1" width="23.7109375" customWidth="1"/>
    <col min="2" max="2" width="25" customWidth="1"/>
    <col min="3" max="3" width="53.28515625" customWidth="1"/>
    <col min="4" max="4" width="11.28515625" style="50" customWidth="1"/>
    <col min="5" max="5" width="14.5703125" style="50" customWidth="1"/>
    <col min="6" max="6" width="11.28515625" style="50" customWidth="1"/>
    <col min="7" max="7" width="21.42578125" style="50" customWidth="1"/>
    <col min="8" max="8" width="14.140625" style="50" customWidth="1"/>
    <col min="9" max="9" width="11.28515625" style="50" hidden="1" customWidth="1"/>
    <col min="10" max="10" width="30.7109375" hidden="1" customWidth="1"/>
    <col min="11" max="11" width="35.7109375" customWidth="1"/>
  </cols>
  <sheetData>
    <row r="1" spans="1:11" ht="34.5" customHeight="1" thickBot="1" x14ac:dyDescent="0.3">
      <c r="A1" s="165" t="s">
        <v>373</v>
      </c>
      <c r="B1" s="145"/>
      <c r="C1" s="145"/>
      <c r="D1" s="145"/>
      <c r="E1" s="145"/>
      <c r="F1" s="145"/>
      <c r="G1" s="145"/>
      <c r="H1" s="145"/>
      <c r="I1" s="145"/>
      <c r="J1" s="146"/>
    </row>
    <row r="2" spans="1:11" ht="54.75" customHeight="1" x14ac:dyDescent="0.25">
      <c r="A2" s="5" t="s">
        <v>200</v>
      </c>
      <c r="B2" s="5" t="s">
        <v>569</v>
      </c>
      <c r="C2" s="5" t="s">
        <v>201</v>
      </c>
      <c r="D2" s="44" t="s">
        <v>571</v>
      </c>
      <c r="E2" s="44" t="s">
        <v>570</v>
      </c>
      <c r="F2" s="44" t="s">
        <v>1</v>
      </c>
      <c r="G2" s="44" t="s">
        <v>0</v>
      </c>
      <c r="H2" s="44" t="s">
        <v>66</v>
      </c>
      <c r="I2" s="44" t="s">
        <v>2</v>
      </c>
      <c r="J2" s="5" t="s">
        <v>253</v>
      </c>
      <c r="K2" s="72" t="s">
        <v>657</v>
      </c>
    </row>
    <row r="3" spans="1:11" ht="90" x14ac:dyDescent="0.25">
      <c r="A3" s="169" t="s">
        <v>631</v>
      </c>
      <c r="B3" s="166" t="s">
        <v>187</v>
      </c>
      <c r="C3" s="1" t="s">
        <v>4</v>
      </c>
      <c r="D3" s="45" t="s">
        <v>572</v>
      </c>
      <c r="E3" s="45" t="s">
        <v>572</v>
      </c>
      <c r="F3" s="45">
        <v>241</v>
      </c>
      <c r="G3" s="45" t="s">
        <v>3</v>
      </c>
      <c r="H3" s="45"/>
      <c r="I3" s="45"/>
      <c r="J3" s="1" t="s">
        <v>7</v>
      </c>
    </row>
    <row r="4" spans="1:11" ht="165" x14ac:dyDescent="0.25">
      <c r="A4" s="170"/>
      <c r="B4" s="167"/>
      <c r="C4" s="2" t="s">
        <v>6</v>
      </c>
      <c r="D4" s="46" t="s">
        <v>20</v>
      </c>
      <c r="E4" s="51" t="s">
        <v>572</v>
      </c>
      <c r="F4" s="46" t="s">
        <v>213</v>
      </c>
      <c r="G4" s="46" t="s">
        <v>5</v>
      </c>
      <c r="H4" s="46"/>
      <c r="I4" s="46"/>
      <c r="J4" s="2" t="s">
        <v>7</v>
      </c>
    </row>
    <row r="5" spans="1:11" ht="60" customHeight="1" x14ac:dyDescent="0.25">
      <c r="A5" s="170"/>
      <c r="B5" s="167"/>
      <c r="C5" s="2" t="s">
        <v>93</v>
      </c>
      <c r="D5" s="46" t="s">
        <v>18</v>
      </c>
      <c r="E5" s="46" t="s">
        <v>573</v>
      </c>
      <c r="F5" s="46">
        <v>242</v>
      </c>
      <c r="G5" s="46" t="s">
        <v>9</v>
      </c>
      <c r="H5" s="46"/>
      <c r="I5" s="46"/>
      <c r="J5" s="2" t="s">
        <v>8</v>
      </c>
    </row>
    <row r="6" spans="1:11" ht="41.25" customHeight="1" x14ac:dyDescent="0.25">
      <c r="A6" s="170"/>
      <c r="B6" s="167"/>
      <c r="C6" s="2" t="s">
        <v>90</v>
      </c>
      <c r="D6" s="46" t="s">
        <v>574</v>
      </c>
      <c r="E6" s="51" t="s">
        <v>576</v>
      </c>
      <c r="F6" s="46">
        <v>242</v>
      </c>
      <c r="G6" s="46" t="s">
        <v>11</v>
      </c>
      <c r="H6" s="46"/>
      <c r="I6" s="46"/>
      <c r="J6" s="2" t="s">
        <v>99</v>
      </c>
    </row>
    <row r="7" spans="1:11" ht="41.25" customHeight="1" x14ac:dyDescent="0.25">
      <c r="A7" s="170"/>
      <c r="B7" s="167"/>
      <c r="C7" s="2" t="s">
        <v>91</v>
      </c>
      <c r="D7" s="46" t="s">
        <v>20</v>
      </c>
      <c r="E7" s="51" t="s">
        <v>576</v>
      </c>
      <c r="F7" s="46">
        <v>242</v>
      </c>
      <c r="G7" s="46" t="s">
        <v>12</v>
      </c>
      <c r="H7" s="46"/>
      <c r="I7" s="46"/>
      <c r="J7" s="2"/>
    </row>
    <row r="8" spans="1:11" ht="104.25" customHeight="1" x14ac:dyDescent="0.25">
      <c r="A8" s="170"/>
      <c r="B8" s="167"/>
      <c r="C8" s="2" t="s">
        <v>92</v>
      </c>
      <c r="D8" s="51" t="s">
        <v>374</v>
      </c>
      <c r="E8" s="51" t="s">
        <v>586</v>
      </c>
      <c r="F8" s="46">
        <v>242</v>
      </c>
      <c r="G8" s="46" t="s">
        <v>13</v>
      </c>
      <c r="H8" s="46"/>
      <c r="I8" s="46"/>
      <c r="J8" s="2" t="s">
        <v>100</v>
      </c>
    </row>
    <row r="9" spans="1:11" ht="42" customHeight="1" x14ac:dyDescent="0.25">
      <c r="A9" s="170"/>
      <c r="B9" s="167"/>
      <c r="C9" s="2" t="s">
        <v>94</v>
      </c>
      <c r="D9" s="51" t="s">
        <v>374</v>
      </c>
      <c r="E9" s="51" t="s">
        <v>586</v>
      </c>
      <c r="F9" s="46">
        <v>242</v>
      </c>
      <c r="G9" s="46" t="s">
        <v>14</v>
      </c>
      <c r="H9" s="46"/>
      <c r="I9" s="46"/>
      <c r="J9" s="2" t="s">
        <v>101</v>
      </c>
    </row>
    <row r="10" spans="1:11" ht="45" x14ac:dyDescent="0.25">
      <c r="A10" s="171"/>
      <c r="B10" s="167"/>
      <c r="C10" s="2" t="s">
        <v>95</v>
      </c>
      <c r="D10" s="51" t="s">
        <v>374</v>
      </c>
      <c r="E10" s="51" t="s">
        <v>586</v>
      </c>
      <c r="F10" s="46">
        <v>242</v>
      </c>
      <c r="G10" s="46" t="s">
        <v>14</v>
      </c>
      <c r="H10" s="46"/>
      <c r="I10" s="46"/>
      <c r="J10" s="2" t="s">
        <v>102</v>
      </c>
    </row>
    <row r="11" spans="1:11" ht="60" x14ac:dyDescent="0.25">
      <c r="A11" s="170"/>
      <c r="B11" s="167"/>
      <c r="C11" s="1" t="s">
        <v>96</v>
      </c>
      <c r="D11" s="45" t="s">
        <v>574</v>
      </c>
      <c r="E11" s="52" t="s">
        <v>583</v>
      </c>
      <c r="F11" s="45">
        <v>242</v>
      </c>
      <c r="G11" s="45" t="s">
        <v>10</v>
      </c>
      <c r="H11" s="45" t="s">
        <v>15</v>
      </c>
      <c r="I11" s="45"/>
      <c r="J11" s="1" t="s">
        <v>98</v>
      </c>
    </row>
    <row r="12" spans="1:11" ht="60" x14ac:dyDescent="0.25">
      <c r="A12" s="170"/>
      <c r="B12" s="167"/>
      <c r="C12" s="1" t="s">
        <v>97</v>
      </c>
      <c r="D12" s="45" t="s">
        <v>572</v>
      </c>
      <c r="E12" s="45" t="s">
        <v>572</v>
      </c>
      <c r="F12" s="45" t="s">
        <v>214</v>
      </c>
      <c r="G12" s="45" t="s">
        <v>16</v>
      </c>
      <c r="H12" s="45"/>
      <c r="I12" s="45"/>
      <c r="J12" s="1" t="s">
        <v>17</v>
      </c>
    </row>
    <row r="13" spans="1:11" ht="105" x14ac:dyDescent="0.25">
      <c r="A13" s="170"/>
      <c r="B13" s="167"/>
      <c r="C13" s="1" t="s">
        <v>106</v>
      </c>
      <c r="D13" s="45" t="s">
        <v>572</v>
      </c>
      <c r="E13" s="45" t="s">
        <v>572</v>
      </c>
      <c r="F13" s="45">
        <v>243</v>
      </c>
      <c r="G13" s="45" t="s">
        <v>16</v>
      </c>
      <c r="H13" s="45"/>
      <c r="I13" s="45"/>
      <c r="J13" s="1" t="s">
        <v>17</v>
      </c>
    </row>
    <row r="14" spans="1:11" ht="60" x14ac:dyDescent="0.25">
      <c r="A14" s="170"/>
      <c r="B14" s="168"/>
      <c r="C14" s="1" t="s">
        <v>107</v>
      </c>
      <c r="D14" s="45" t="s">
        <v>18</v>
      </c>
      <c r="E14" s="52" t="s">
        <v>577</v>
      </c>
      <c r="F14" s="45">
        <v>243</v>
      </c>
      <c r="G14" s="45" t="s">
        <v>18</v>
      </c>
      <c r="H14" s="45"/>
      <c r="I14" s="45"/>
      <c r="J14" s="1" t="s">
        <v>103</v>
      </c>
    </row>
    <row r="15" spans="1:11" ht="75" x14ac:dyDescent="0.25">
      <c r="A15" s="170"/>
      <c r="B15" s="166" t="s">
        <v>186</v>
      </c>
      <c r="C15" s="1" t="s">
        <v>108</v>
      </c>
      <c r="D15" s="45" t="s">
        <v>18</v>
      </c>
      <c r="E15" s="45" t="s">
        <v>575</v>
      </c>
      <c r="F15" s="45">
        <v>243</v>
      </c>
      <c r="G15" s="45" t="s">
        <v>19</v>
      </c>
      <c r="H15" s="45" t="s">
        <v>21</v>
      </c>
      <c r="I15" s="45"/>
      <c r="J15" s="1" t="s">
        <v>104</v>
      </c>
    </row>
    <row r="16" spans="1:11" ht="30" x14ac:dyDescent="0.25">
      <c r="A16" s="170"/>
      <c r="B16" s="167"/>
      <c r="C16" s="1" t="s">
        <v>109</v>
      </c>
      <c r="D16" s="52" t="s">
        <v>574</v>
      </c>
      <c r="E16" s="45" t="s">
        <v>576</v>
      </c>
      <c r="F16" s="45">
        <v>243</v>
      </c>
      <c r="G16" s="45" t="s">
        <v>22</v>
      </c>
      <c r="H16" s="45"/>
      <c r="I16" s="45"/>
      <c r="J16" s="1" t="s">
        <v>28</v>
      </c>
    </row>
    <row r="17" spans="1:11" ht="90" x14ac:dyDescent="0.25">
      <c r="A17" s="170"/>
      <c r="B17" s="167"/>
      <c r="C17" s="1" t="s">
        <v>110</v>
      </c>
      <c r="D17" s="52" t="s">
        <v>374</v>
      </c>
      <c r="E17" s="52" t="s">
        <v>573</v>
      </c>
      <c r="F17" s="45">
        <v>243</v>
      </c>
      <c r="G17" s="45" t="s">
        <v>10</v>
      </c>
      <c r="H17" s="45" t="s">
        <v>18</v>
      </c>
      <c r="I17" s="45"/>
      <c r="J17" s="1" t="s">
        <v>23</v>
      </c>
      <c r="K17" s="70" t="s">
        <v>645</v>
      </c>
    </row>
    <row r="18" spans="1:11" ht="38.25" customHeight="1" x14ac:dyDescent="0.25">
      <c r="A18" s="170"/>
      <c r="B18" s="167"/>
      <c r="C18" s="71" t="s">
        <v>646</v>
      </c>
      <c r="D18" s="52" t="s">
        <v>374</v>
      </c>
      <c r="E18" s="52" t="s">
        <v>573</v>
      </c>
      <c r="F18" s="45">
        <v>351</v>
      </c>
      <c r="G18" s="45" t="s">
        <v>327</v>
      </c>
      <c r="H18" s="45"/>
      <c r="I18" s="45"/>
      <c r="J18" s="62"/>
      <c r="K18" s="70" t="s">
        <v>647</v>
      </c>
    </row>
    <row r="19" spans="1:11" ht="51.75" customHeight="1" x14ac:dyDescent="0.25">
      <c r="A19" s="170"/>
      <c r="B19" s="167"/>
      <c r="C19" s="1" t="s">
        <v>111</v>
      </c>
      <c r="D19" s="45" t="s">
        <v>572</v>
      </c>
      <c r="E19" s="45" t="s">
        <v>572</v>
      </c>
      <c r="F19" s="45">
        <v>243</v>
      </c>
      <c r="G19" s="45" t="s">
        <v>16</v>
      </c>
      <c r="H19" s="45" t="s">
        <v>24</v>
      </c>
      <c r="I19" s="45"/>
      <c r="J19" s="1" t="s">
        <v>105</v>
      </c>
    </row>
    <row r="20" spans="1:11" ht="60" x14ac:dyDescent="0.25">
      <c r="A20" s="170"/>
      <c r="B20" s="167"/>
      <c r="C20" s="1" t="s">
        <v>112</v>
      </c>
      <c r="D20" s="52" t="s">
        <v>587</v>
      </c>
      <c r="E20" s="52" t="s">
        <v>576</v>
      </c>
      <c r="F20" s="45">
        <v>243</v>
      </c>
      <c r="G20" s="45" t="s">
        <v>376</v>
      </c>
      <c r="H20" s="45" t="s">
        <v>24</v>
      </c>
      <c r="I20" s="45"/>
      <c r="J20" s="1" t="s">
        <v>25</v>
      </c>
      <c r="K20" s="10" t="s">
        <v>381</v>
      </c>
    </row>
    <row r="21" spans="1:11" ht="75" x14ac:dyDescent="0.25">
      <c r="A21" s="170"/>
      <c r="B21" s="167"/>
      <c r="C21" s="1" t="s">
        <v>26</v>
      </c>
      <c r="D21" s="45" t="s">
        <v>18</v>
      </c>
      <c r="E21" s="52" t="s">
        <v>575</v>
      </c>
      <c r="F21" s="45">
        <v>243</v>
      </c>
      <c r="G21" s="45" t="s">
        <v>376</v>
      </c>
      <c r="H21" s="45" t="s">
        <v>24</v>
      </c>
      <c r="I21" s="45"/>
      <c r="J21" s="1" t="s">
        <v>25</v>
      </c>
    </row>
    <row r="22" spans="1:11" ht="151.5" customHeight="1" x14ac:dyDescent="0.25">
      <c r="A22" s="170"/>
      <c r="B22" s="167"/>
      <c r="C22" s="40" t="s">
        <v>29</v>
      </c>
      <c r="D22" s="46" t="s">
        <v>579</v>
      </c>
      <c r="E22" s="46" t="s">
        <v>573</v>
      </c>
      <c r="F22" s="46">
        <v>243</v>
      </c>
      <c r="G22" s="46" t="s">
        <v>27</v>
      </c>
      <c r="H22" s="46"/>
      <c r="I22" s="46"/>
      <c r="J22" s="40" t="s">
        <v>113</v>
      </c>
      <c r="K22" s="10"/>
    </row>
    <row r="23" spans="1:11" ht="90" x14ac:dyDescent="0.25">
      <c r="A23" s="170"/>
      <c r="B23" s="167"/>
      <c r="C23" s="1" t="s">
        <v>30</v>
      </c>
      <c r="D23" s="45" t="s">
        <v>374</v>
      </c>
      <c r="E23" s="45" t="s">
        <v>586</v>
      </c>
      <c r="F23" s="45" t="s">
        <v>202</v>
      </c>
      <c r="G23" s="45" t="s">
        <v>31</v>
      </c>
      <c r="H23" s="45"/>
      <c r="I23" s="45"/>
      <c r="J23" s="1" t="s">
        <v>254</v>
      </c>
      <c r="K23" s="10" t="s">
        <v>374</v>
      </c>
    </row>
    <row r="24" spans="1:11" ht="105" x14ac:dyDescent="0.25">
      <c r="A24" s="170"/>
      <c r="B24" s="167"/>
      <c r="C24" s="71" t="s">
        <v>203</v>
      </c>
      <c r="D24" s="45" t="s">
        <v>374</v>
      </c>
      <c r="E24" s="45" t="s">
        <v>374</v>
      </c>
      <c r="F24" s="45">
        <v>244</v>
      </c>
      <c r="G24" s="45" t="s">
        <v>32</v>
      </c>
      <c r="H24" s="45"/>
      <c r="I24" s="45"/>
      <c r="J24" s="1" t="s">
        <v>28</v>
      </c>
      <c r="K24" t="s">
        <v>654</v>
      </c>
    </row>
    <row r="25" spans="1:11" ht="220.5" customHeight="1" x14ac:dyDescent="0.25">
      <c r="A25" s="170"/>
      <c r="B25" s="167"/>
      <c r="C25" s="1" t="s">
        <v>204</v>
      </c>
      <c r="D25" s="45" t="s">
        <v>18</v>
      </c>
      <c r="E25" s="45" t="s">
        <v>573</v>
      </c>
      <c r="F25" s="45">
        <v>244</v>
      </c>
      <c r="G25" s="45" t="s">
        <v>33</v>
      </c>
      <c r="H25" s="45"/>
      <c r="I25" s="45"/>
      <c r="J25" s="1" t="s">
        <v>23</v>
      </c>
      <c r="K25" s="68" t="s">
        <v>649</v>
      </c>
    </row>
    <row r="26" spans="1:11" ht="129" customHeight="1" x14ac:dyDescent="0.25">
      <c r="A26" s="170"/>
      <c r="B26" s="167"/>
      <c r="C26" s="1" t="s">
        <v>114</v>
      </c>
      <c r="D26" s="45" t="s">
        <v>572</v>
      </c>
      <c r="E26" s="45" t="s">
        <v>572</v>
      </c>
      <c r="F26" s="45">
        <v>244</v>
      </c>
      <c r="G26" s="45" t="s">
        <v>34</v>
      </c>
      <c r="H26" s="45"/>
      <c r="I26" s="45"/>
      <c r="J26" s="1" t="s">
        <v>115</v>
      </c>
    </row>
    <row r="27" spans="1:11" ht="60" x14ac:dyDescent="0.25">
      <c r="A27" s="170"/>
      <c r="B27" s="167"/>
      <c r="C27" s="1" t="s">
        <v>588</v>
      </c>
      <c r="D27" s="45" t="s">
        <v>578</v>
      </c>
      <c r="E27" s="45" t="s">
        <v>573</v>
      </c>
      <c r="F27" s="45">
        <v>244</v>
      </c>
      <c r="G27" s="45" t="s">
        <v>35</v>
      </c>
      <c r="H27" s="45"/>
      <c r="I27" s="45"/>
      <c r="J27" s="1" t="s">
        <v>36</v>
      </c>
    </row>
    <row r="28" spans="1:11" ht="45" x14ac:dyDescent="0.25">
      <c r="A28" s="170"/>
      <c r="B28" s="167"/>
      <c r="C28" s="39" t="s">
        <v>589</v>
      </c>
      <c r="D28" s="45" t="s">
        <v>578</v>
      </c>
      <c r="E28" s="45" t="s">
        <v>590</v>
      </c>
      <c r="F28" s="45"/>
      <c r="G28" s="45"/>
      <c r="H28" s="45"/>
      <c r="I28" s="45"/>
      <c r="J28" s="39"/>
    </row>
    <row r="29" spans="1:11" ht="75" x14ac:dyDescent="0.25">
      <c r="A29" s="170"/>
      <c r="B29" s="167"/>
      <c r="C29" s="40" t="s">
        <v>637</v>
      </c>
      <c r="D29" s="46" t="s">
        <v>578</v>
      </c>
      <c r="E29" s="46" t="s">
        <v>573</v>
      </c>
      <c r="F29" s="46">
        <v>244</v>
      </c>
      <c r="G29" s="46" t="s">
        <v>35</v>
      </c>
      <c r="H29" s="46"/>
      <c r="I29" s="46"/>
      <c r="J29" s="40" t="s">
        <v>36</v>
      </c>
      <c r="K29" s="10" t="s">
        <v>638</v>
      </c>
    </row>
    <row r="30" spans="1:11" ht="90" x14ac:dyDescent="0.25">
      <c r="A30" s="170"/>
      <c r="B30" s="167"/>
      <c r="C30" s="1" t="s">
        <v>562</v>
      </c>
      <c r="D30" s="45" t="s">
        <v>374</v>
      </c>
      <c r="E30" s="45" t="s">
        <v>374</v>
      </c>
      <c r="F30" s="45">
        <v>244</v>
      </c>
      <c r="G30" s="45" t="s">
        <v>591</v>
      </c>
      <c r="H30" s="45"/>
      <c r="I30" s="45"/>
      <c r="J30" s="1" t="s">
        <v>37</v>
      </c>
    </row>
    <row r="31" spans="1:11" ht="69" customHeight="1" x14ac:dyDescent="0.25">
      <c r="A31" s="170"/>
      <c r="B31" s="166" t="s">
        <v>185</v>
      </c>
      <c r="C31" s="1" t="s">
        <v>116</v>
      </c>
      <c r="D31" s="45" t="s">
        <v>572</v>
      </c>
      <c r="E31" s="45" t="s">
        <v>572</v>
      </c>
      <c r="F31" s="45">
        <v>245</v>
      </c>
      <c r="G31" s="45" t="s">
        <v>16</v>
      </c>
      <c r="H31" s="45"/>
      <c r="I31" s="45"/>
      <c r="J31" s="1" t="s">
        <v>117</v>
      </c>
      <c r="K31" t="s">
        <v>655</v>
      </c>
    </row>
    <row r="32" spans="1:11" ht="51.75" customHeight="1" x14ac:dyDescent="0.25">
      <c r="A32" s="170"/>
      <c r="B32" s="167"/>
      <c r="C32" s="1" t="s">
        <v>39</v>
      </c>
      <c r="D32" s="45" t="s">
        <v>572</v>
      </c>
      <c r="E32" s="45" t="s">
        <v>572</v>
      </c>
      <c r="F32" s="45">
        <v>245</v>
      </c>
      <c r="G32" s="45" t="s">
        <v>38</v>
      </c>
      <c r="H32" s="45"/>
      <c r="I32" s="45"/>
      <c r="J32" s="1" t="s">
        <v>117</v>
      </c>
    </row>
    <row r="33" spans="1:11" ht="56.25" customHeight="1" x14ac:dyDescent="0.25">
      <c r="A33" s="170"/>
      <c r="B33" s="167"/>
      <c r="C33" s="1" t="s">
        <v>205</v>
      </c>
      <c r="D33" s="45" t="s">
        <v>579</v>
      </c>
      <c r="E33" s="45" t="s">
        <v>573</v>
      </c>
      <c r="F33" s="45">
        <v>245</v>
      </c>
      <c r="G33" s="45" t="s">
        <v>40</v>
      </c>
      <c r="H33" s="45"/>
      <c r="I33" s="45"/>
      <c r="J33" s="1"/>
    </row>
    <row r="34" spans="1:11" ht="99.75" customHeight="1" x14ac:dyDescent="0.25">
      <c r="A34" s="170"/>
      <c r="B34" s="167"/>
      <c r="C34" s="1" t="s">
        <v>67</v>
      </c>
      <c r="D34" s="45" t="s">
        <v>592</v>
      </c>
      <c r="E34" s="45" t="s">
        <v>577</v>
      </c>
      <c r="F34" s="45">
        <v>245</v>
      </c>
      <c r="G34" s="45" t="s">
        <v>41</v>
      </c>
      <c r="H34" s="45"/>
      <c r="I34" s="45"/>
      <c r="J34" s="1" t="s">
        <v>42</v>
      </c>
    </row>
    <row r="35" spans="1:11" ht="90" customHeight="1" x14ac:dyDescent="0.25">
      <c r="A35" s="171"/>
      <c r="B35" s="168"/>
      <c r="C35" s="2" t="s">
        <v>118</v>
      </c>
      <c r="D35" s="46" t="s">
        <v>374</v>
      </c>
      <c r="E35" s="46" t="s">
        <v>586</v>
      </c>
      <c r="F35" s="46">
        <v>245</v>
      </c>
      <c r="G35" s="46" t="s">
        <v>43</v>
      </c>
      <c r="H35" s="46"/>
      <c r="I35" s="46"/>
      <c r="J35" s="2" t="s">
        <v>8</v>
      </c>
      <c r="K35" s="64" t="s">
        <v>633</v>
      </c>
    </row>
    <row r="36" spans="1:11" ht="54.75" customHeight="1" x14ac:dyDescent="0.25">
      <c r="A36" s="170"/>
      <c r="B36" s="166" t="s">
        <v>184</v>
      </c>
      <c r="C36" s="1" t="s">
        <v>44</v>
      </c>
      <c r="D36" s="45" t="s">
        <v>20</v>
      </c>
      <c r="E36" s="45" t="s">
        <v>576</v>
      </c>
      <c r="F36" s="45">
        <v>245</v>
      </c>
      <c r="G36" s="45" t="s">
        <v>593</v>
      </c>
      <c r="H36" s="45"/>
      <c r="I36" s="45"/>
      <c r="J36" s="1" t="s">
        <v>119</v>
      </c>
    </row>
    <row r="37" spans="1:11" ht="60" x14ac:dyDescent="0.25">
      <c r="A37" s="170"/>
      <c r="B37" s="167"/>
      <c r="C37" s="1" t="s">
        <v>46</v>
      </c>
      <c r="D37" s="45" t="s">
        <v>572</v>
      </c>
      <c r="E37" s="45" t="s">
        <v>572</v>
      </c>
      <c r="F37" s="45">
        <v>245</v>
      </c>
      <c r="G37" s="45" t="s">
        <v>45</v>
      </c>
      <c r="H37" s="45"/>
      <c r="I37" s="45"/>
      <c r="J37" s="1" t="s">
        <v>42</v>
      </c>
    </row>
    <row r="38" spans="1:11" ht="75" x14ac:dyDescent="0.25">
      <c r="A38" s="170"/>
      <c r="B38" s="167"/>
      <c r="C38" s="1" t="s">
        <v>120</v>
      </c>
      <c r="D38" s="45" t="s">
        <v>20</v>
      </c>
      <c r="E38" s="45" t="s">
        <v>572</v>
      </c>
      <c r="F38" s="45">
        <v>245</v>
      </c>
      <c r="G38" s="45" t="s">
        <v>47</v>
      </c>
      <c r="H38" s="45"/>
      <c r="I38" s="45"/>
      <c r="J38" s="1" t="s">
        <v>23</v>
      </c>
    </row>
    <row r="39" spans="1:11" ht="90" x14ac:dyDescent="0.25">
      <c r="A39" s="170"/>
      <c r="B39" s="167"/>
      <c r="C39" s="1" t="s">
        <v>121</v>
      </c>
      <c r="D39" s="45" t="s">
        <v>20</v>
      </c>
      <c r="E39" s="45" t="s">
        <v>572</v>
      </c>
      <c r="F39" s="45">
        <v>245</v>
      </c>
      <c r="G39" s="45" t="s">
        <v>206</v>
      </c>
      <c r="H39" s="45"/>
      <c r="I39" s="45"/>
      <c r="J39" s="1" t="s">
        <v>23</v>
      </c>
    </row>
    <row r="40" spans="1:11" ht="78.75" customHeight="1" x14ac:dyDescent="0.25">
      <c r="A40" s="170"/>
      <c r="B40" s="167"/>
      <c r="C40" s="1" t="s">
        <v>207</v>
      </c>
      <c r="D40" s="45" t="s">
        <v>580</v>
      </c>
      <c r="E40" s="45" t="s">
        <v>576</v>
      </c>
      <c r="F40" s="45">
        <v>245</v>
      </c>
      <c r="G40" s="45" t="s">
        <v>48</v>
      </c>
      <c r="H40" s="45"/>
      <c r="I40" s="45"/>
      <c r="J40" s="1" t="s">
        <v>49</v>
      </c>
    </row>
    <row r="41" spans="1:11" ht="36.75" customHeight="1" x14ac:dyDescent="0.25">
      <c r="A41" s="170"/>
      <c r="B41" s="167"/>
      <c r="C41" s="1" t="s">
        <v>122</v>
      </c>
      <c r="D41" s="45" t="s">
        <v>20</v>
      </c>
      <c r="E41" s="45" t="s">
        <v>576</v>
      </c>
      <c r="F41" s="45">
        <v>245</v>
      </c>
      <c r="G41" s="45" t="s">
        <v>50</v>
      </c>
      <c r="H41" s="45"/>
      <c r="I41" s="45"/>
      <c r="J41" s="1" t="s">
        <v>23</v>
      </c>
    </row>
    <row r="42" spans="1:11" ht="32.25" customHeight="1" x14ac:dyDescent="0.25">
      <c r="A42" s="170"/>
      <c r="B42" s="167"/>
      <c r="C42" s="1" t="s">
        <v>123</v>
      </c>
      <c r="D42" s="45" t="s">
        <v>20</v>
      </c>
      <c r="E42" s="45" t="s">
        <v>374</v>
      </c>
      <c r="F42" s="45">
        <v>245</v>
      </c>
      <c r="G42" s="45" t="s">
        <v>50</v>
      </c>
      <c r="H42" s="45"/>
      <c r="I42" s="45">
        <v>2021</v>
      </c>
      <c r="J42" s="1" t="s">
        <v>23</v>
      </c>
    </row>
    <row r="43" spans="1:11" ht="60" x14ac:dyDescent="0.25">
      <c r="A43" s="170"/>
      <c r="B43" s="167"/>
      <c r="C43" s="1" t="s">
        <v>51</v>
      </c>
      <c r="D43" s="45" t="s">
        <v>20</v>
      </c>
      <c r="E43" s="45" t="s">
        <v>576</v>
      </c>
      <c r="F43" s="45" t="s">
        <v>208</v>
      </c>
      <c r="G43" s="45" t="s">
        <v>50</v>
      </c>
      <c r="H43" s="45"/>
      <c r="I43" s="45"/>
      <c r="J43" s="1" t="s">
        <v>124</v>
      </c>
    </row>
    <row r="44" spans="1:11" ht="75" x14ac:dyDescent="0.25">
      <c r="A44" s="170"/>
      <c r="B44" s="167"/>
      <c r="C44" s="1" t="s">
        <v>209</v>
      </c>
      <c r="D44" s="45" t="s">
        <v>20</v>
      </c>
      <c r="E44" s="45" t="s">
        <v>594</v>
      </c>
      <c r="F44" s="45">
        <v>246</v>
      </c>
      <c r="G44" s="45" t="s">
        <v>52</v>
      </c>
      <c r="H44" s="45"/>
      <c r="I44" s="45"/>
      <c r="J44" s="1" t="s">
        <v>126</v>
      </c>
    </row>
    <row r="45" spans="1:11" ht="58.5" customHeight="1" x14ac:dyDescent="0.25">
      <c r="A45" s="170"/>
      <c r="B45" s="167"/>
      <c r="C45" s="1" t="s">
        <v>125</v>
      </c>
      <c r="D45" s="45" t="s">
        <v>20</v>
      </c>
      <c r="E45" s="45" t="s">
        <v>576</v>
      </c>
      <c r="F45" s="45">
        <v>246</v>
      </c>
      <c r="G45" s="45" t="s">
        <v>595</v>
      </c>
      <c r="H45" s="45"/>
      <c r="I45" s="45"/>
      <c r="J45" s="1" t="s">
        <v>23</v>
      </c>
    </row>
    <row r="46" spans="1:11" ht="30" x14ac:dyDescent="0.25">
      <c r="A46" s="170"/>
      <c r="B46" s="167"/>
      <c r="C46" s="1" t="s">
        <v>53</v>
      </c>
      <c r="D46" s="45" t="s">
        <v>20</v>
      </c>
      <c r="E46" s="45" t="s">
        <v>576</v>
      </c>
      <c r="F46" s="45">
        <v>246</v>
      </c>
      <c r="G46" s="45" t="s">
        <v>595</v>
      </c>
      <c r="H46" s="45"/>
      <c r="I46" s="45"/>
      <c r="J46" s="1" t="s">
        <v>23</v>
      </c>
    </row>
    <row r="47" spans="1:11" ht="45" x14ac:dyDescent="0.25">
      <c r="A47" s="170"/>
      <c r="B47" s="167"/>
      <c r="C47" s="1" t="s">
        <v>54</v>
      </c>
      <c r="D47" s="45" t="s">
        <v>20</v>
      </c>
      <c r="E47" s="45" t="s">
        <v>576</v>
      </c>
      <c r="F47" s="45">
        <v>246</v>
      </c>
      <c r="G47" s="45" t="s">
        <v>55</v>
      </c>
      <c r="H47" s="45" t="s">
        <v>210</v>
      </c>
      <c r="I47" s="45"/>
      <c r="J47" s="1" t="s">
        <v>8</v>
      </c>
    </row>
    <row r="48" spans="1:11" ht="60" x14ac:dyDescent="0.25">
      <c r="A48" s="170"/>
      <c r="B48" s="167"/>
      <c r="C48" s="1" t="s">
        <v>211</v>
      </c>
      <c r="D48" s="45" t="s">
        <v>18</v>
      </c>
      <c r="E48" s="45" t="s">
        <v>576</v>
      </c>
      <c r="F48" s="45">
        <v>246</v>
      </c>
      <c r="G48" s="45" t="s">
        <v>18</v>
      </c>
      <c r="H48" s="45"/>
      <c r="I48" s="45"/>
      <c r="J48" s="1"/>
    </row>
    <row r="49" spans="1:10" ht="75" x14ac:dyDescent="0.25">
      <c r="A49" s="170"/>
      <c r="B49" s="167"/>
      <c r="C49" s="1" t="s">
        <v>216</v>
      </c>
      <c r="D49" s="45" t="s">
        <v>20</v>
      </c>
      <c r="E49" s="45" t="s">
        <v>576</v>
      </c>
      <c r="F49" s="45">
        <v>246</v>
      </c>
      <c r="G49" s="45" t="s">
        <v>212</v>
      </c>
      <c r="H49" s="45" t="s">
        <v>210</v>
      </c>
      <c r="I49" s="45"/>
      <c r="J49" s="1" t="s">
        <v>8</v>
      </c>
    </row>
    <row r="50" spans="1:10" ht="169.5" customHeight="1" x14ac:dyDescent="0.25">
      <c r="A50" s="170"/>
      <c r="B50" s="166" t="s">
        <v>183</v>
      </c>
      <c r="C50" s="1" t="s">
        <v>68</v>
      </c>
      <c r="D50" s="45" t="s">
        <v>69</v>
      </c>
      <c r="E50" s="45" t="s">
        <v>581</v>
      </c>
      <c r="F50" s="45">
        <v>246</v>
      </c>
      <c r="G50" s="45" t="s">
        <v>69</v>
      </c>
      <c r="H50" s="45" t="s">
        <v>16</v>
      </c>
      <c r="I50" s="45"/>
      <c r="J50" s="1" t="s">
        <v>37</v>
      </c>
    </row>
    <row r="51" spans="1:10" ht="65.25" customHeight="1" x14ac:dyDescent="0.25">
      <c r="A51" s="170"/>
      <c r="B51" s="167"/>
      <c r="C51" s="1" t="s">
        <v>127</v>
      </c>
      <c r="D51" s="45" t="s">
        <v>18</v>
      </c>
      <c r="E51" s="45" t="s">
        <v>581</v>
      </c>
      <c r="F51" s="45">
        <v>246</v>
      </c>
      <c r="G51" s="45" t="s">
        <v>71</v>
      </c>
      <c r="H51" s="45"/>
      <c r="I51" s="45"/>
      <c r="J51" s="1" t="s">
        <v>82</v>
      </c>
    </row>
    <row r="52" spans="1:10" ht="60" x14ac:dyDescent="0.25">
      <c r="A52" s="170"/>
      <c r="B52" s="167"/>
      <c r="C52" s="1" t="s">
        <v>215</v>
      </c>
      <c r="D52" s="45" t="s">
        <v>580</v>
      </c>
      <c r="E52" s="45" t="s">
        <v>581</v>
      </c>
      <c r="F52" s="45">
        <v>246</v>
      </c>
      <c r="G52" s="45" t="s">
        <v>72</v>
      </c>
      <c r="H52" s="45"/>
      <c r="I52" s="45"/>
      <c r="J52" s="1" t="s">
        <v>70</v>
      </c>
    </row>
    <row r="53" spans="1:10" ht="54" customHeight="1" x14ac:dyDescent="0.25">
      <c r="A53" s="170"/>
      <c r="B53" s="167"/>
      <c r="C53" s="1" t="s">
        <v>217</v>
      </c>
      <c r="D53" s="45" t="s">
        <v>69</v>
      </c>
      <c r="E53" s="45" t="s">
        <v>581</v>
      </c>
      <c r="F53" s="45">
        <v>246</v>
      </c>
      <c r="G53" s="45" t="s">
        <v>71</v>
      </c>
      <c r="H53" s="45"/>
      <c r="I53" s="45"/>
      <c r="J53" s="1" t="s">
        <v>82</v>
      </c>
    </row>
    <row r="54" spans="1:10" ht="60" x14ac:dyDescent="0.25">
      <c r="A54" s="170"/>
      <c r="B54" s="167"/>
      <c r="C54" s="1" t="s">
        <v>218</v>
      </c>
      <c r="D54" s="45" t="s">
        <v>18</v>
      </c>
      <c r="E54" s="45" t="s">
        <v>581</v>
      </c>
      <c r="F54" s="45">
        <v>247</v>
      </c>
      <c r="G54" s="45" t="s">
        <v>69</v>
      </c>
      <c r="H54" s="45"/>
      <c r="I54" s="45"/>
      <c r="J54" s="1" t="s">
        <v>37</v>
      </c>
    </row>
    <row r="55" spans="1:10" ht="74.25" customHeight="1" x14ac:dyDescent="0.25">
      <c r="A55" s="170"/>
      <c r="B55" s="167"/>
      <c r="C55" s="1" t="s">
        <v>75</v>
      </c>
      <c r="D55" s="45" t="s">
        <v>69</v>
      </c>
      <c r="E55" s="45" t="s">
        <v>582</v>
      </c>
      <c r="F55" s="45">
        <v>247</v>
      </c>
      <c r="G55" s="45" t="s">
        <v>73</v>
      </c>
      <c r="H55" s="45"/>
      <c r="I55" s="45"/>
      <c r="J55" s="1" t="s">
        <v>37</v>
      </c>
    </row>
    <row r="56" spans="1:10" ht="42" customHeight="1" x14ac:dyDescent="0.25">
      <c r="A56" s="170"/>
      <c r="B56" s="167"/>
      <c r="C56" s="1" t="s">
        <v>74</v>
      </c>
      <c r="D56" s="45" t="s">
        <v>374</v>
      </c>
      <c r="E56" s="45" t="s">
        <v>374</v>
      </c>
      <c r="F56" s="45">
        <v>247</v>
      </c>
      <c r="G56" s="45" t="s">
        <v>76</v>
      </c>
      <c r="H56" s="45"/>
      <c r="I56" s="45"/>
      <c r="J56" s="1" t="s">
        <v>37</v>
      </c>
    </row>
    <row r="57" spans="1:10" ht="54.75" customHeight="1" x14ac:dyDescent="0.25">
      <c r="A57" s="170"/>
      <c r="B57" s="167"/>
      <c r="C57" s="2" t="s">
        <v>77</v>
      </c>
      <c r="D57" s="46" t="s">
        <v>374</v>
      </c>
      <c r="E57" s="46" t="s">
        <v>374</v>
      </c>
      <c r="F57" s="46">
        <v>247</v>
      </c>
      <c r="G57" s="46" t="s">
        <v>78</v>
      </c>
      <c r="H57" s="46"/>
      <c r="I57" s="46"/>
      <c r="J57" s="2" t="s">
        <v>79</v>
      </c>
    </row>
    <row r="58" spans="1:10" ht="75" x14ac:dyDescent="0.25">
      <c r="A58" s="170"/>
      <c r="B58" s="167"/>
      <c r="C58" s="2" t="s">
        <v>80</v>
      </c>
      <c r="D58" s="46" t="s">
        <v>374</v>
      </c>
      <c r="E58" s="46" t="s">
        <v>374</v>
      </c>
      <c r="F58" s="46">
        <v>247</v>
      </c>
      <c r="G58" s="46" t="s">
        <v>81</v>
      </c>
      <c r="H58" s="46"/>
      <c r="I58" s="46"/>
      <c r="J58" s="2" t="s">
        <v>79</v>
      </c>
    </row>
    <row r="59" spans="1:10" ht="45" x14ac:dyDescent="0.25">
      <c r="A59" s="170"/>
      <c r="B59" s="167"/>
      <c r="C59" s="1" t="s">
        <v>128</v>
      </c>
      <c r="D59" s="45" t="s">
        <v>18</v>
      </c>
      <c r="E59" s="45" t="s">
        <v>581</v>
      </c>
      <c r="F59" s="46">
        <v>247</v>
      </c>
      <c r="G59" s="45" t="s">
        <v>83</v>
      </c>
      <c r="H59" s="45"/>
      <c r="I59" s="45"/>
      <c r="J59" s="1" t="s">
        <v>82</v>
      </c>
    </row>
    <row r="60" spans="1:10" ht="56.25" customHeight="1" x14ac:dyDescent="0.25">
      <c r="A60" s="170"/>
      <c r="B60" s="167"/>
      <c r="C60" s="1" t="s">
        <v>129</v>
      </c>
      <c r="D60" s="45" t="s">
        <v>18</v>
      </c>
      <c r="E60" s="45" t="s">
        <v>581</v>
      </c>
      <c r="F60" s="46">
        <v>247</v>
      </c>
      <c r="G60" s="45" t="s">
        <v>83</v>
      </c>
      <c r="H60" s="45"/>
      <c r="I60" s="45"/>
      <c r="J60" s="1" t="s">
        <v>82</v>
      </c>
    </row>
    <row r="61" spans="1:10" ht="69.75" customHeight="1" x14ac:dyDescent="0.25">
      <c r="A61" s="170"/>
      <c r="B61" s="167"/>
      <c r="C61" s="1" t="s">
        <v>84</v>
      </c>
      <c r="D61" s="45" t="s">
        <v>18</v>
      </c>
      <c r="E61" s="45" t="s">
        <v>581</v>
      </c>
      <c r="F61" s="46">
        <v>247</v>
      </c>
      <c r="G61" s="45" t="s">
        <v>83</v>
      </c>
      <c r="H61" s="45"/>
      <c r="I61" s="45"/>
      <c r="J61" s="1" t="s">
        <v>82</v>
      </c>
    </row>
    <row r="62" spans="1:10" ht="45" x14ac:dyDescent="0.25">
      <c r="A62" s="170"/>
      <c r="B62" s="167"/>
      <c r="C62" s="1" t="s">
        <v>377</v>
      </c>
      <c r="D62" s="45" t="s">
        <v>18</v>
      </c>
      <c r="E62" s="45" t="s">
        <v>583</v>
      </c>
      <c r="F62" s="46">
        <v>247</v>
      </c>
      <c r="G62" s="45" t="s">
        <v>18</v>
      </c>
      <c r="H62" s="45"/>
      <c r="I62" s="45"/>
      <c r="J62" s="1" t="s">
        <v>82</v>
      </c>
    </row>
    <row r="63" spans="1:10" ht="120" x14ac:dyDescent="0.25">
      <c r="A63" s="170"/>
      <c r="B63" s="167"/>
      <c r="C63" s="1" t="s">
        <v>219</v>
      </c>
      <c r="D63" s="45" t="s">
        <v>18</v>
      </c>
      <c r="E63" s="45" t="s">
        <v>581</v>
      </c>
      <c r="F63" s="45">
        <v>248</v>
      </c>
      <c r="G63" s="45" t="s">
        <v>18</v>
      </c>
      <c r="H63" s="45"/>
      <c r="I63" s="45"/>
      <c r="J63" s="1" t="s">
        <v>82</v>
      </c>
    </row>
    <row r="64" spans="1:10" ht="90" x14ac:dyDescent="0.25">
      <c r="A64" s="170"/>
      <c r="B64" s="167"/>
      <c r="C64" s="1" t="s">
        <v>85</v>
      </c>
      <c r="D64" s="45" t="s">
        <v>18</v>
      </c>
      <c r="E64" s="45" t="s">
        <v>581</v>
      </c>
      <c r="F64" s="45">
        <v>248</v>
      </c>
      <c r="G64" s="45" t="s">
        <v>18</v>
      </c>
      <c r="H64" s="45"/>
      <c r="I64" s="45"/>
      <c r="J64" s="1" t="s">
        <v>82</v>
      </c>
    </row>
    <row r="65" spans="1:12" ht="64.5" customHeight="1" x14ac:dyDescent="0.25">
      <c r="A65" s="170"/>
      <c r="B65" s="167"/>
      <c r="C65" s="1" t="s">
        <v>86</v>
      </c>
      <c r="D65" s="45" t="s">
        <v>580</v>
      </c>
      <c r="E65" s="45" t="s">
        <v>374</v>
      </c>
      <c r="F65" s="45">
        <v>248</v>
      </c>
      <c r="G65" s="45" t="s">
        <v>72</v>
      </c>
      <c r="H65" s="45"/>
      <c r="I65" s="45"/>
      <c r="J65" s="1" t="s">
        <v>70</v>
      </c>
    </row>
    <row r="66" spans="1:12" ht="75" x14ac:dyDescent="0.25">
      <c r="A66" s="170"/>
      <c r="B66" s="167"/>
      <c r="C66" s="1" t="s">
        <v>87</v>
      </c>
      <c r="D66" s="45" t="s">
        <v>580</v>
      </c>
      <c r="E66" s="45" t="s">
        <v>374</v>
      </c>
      <c r="F66" s="45">
        <v>248</v>
      </c>
      <c r="G66" s="45" t="s">
        <v>72</v>
      </c>
      <c r="H66" s="45"/>
      <c r="I66" s="45"/>
      <c r="J66" s="1" t="s">
        <v>70</v>
      </c>
    </row>
    <row r="67" spans="1:12" ht="65.25" customHeight="1" x14ac:dyDescent="0.25">
      <c r="A67" s="170"/>
      <c r="B67" s="168"/>
      <c r="C67" s="1" t="s">
        <v>88</v>
      </c>
      <c r="D67" s="45" t="s">
        <v>69</v>
      </c>
      <c r="E67" s="45" t="s">
        <v>581</v>
      </c>
      <c r="F67" s="45">
        <v>248</v>
      </c>
      <c r="G67" s="45" t="s">
        <v>69</v>
      </c>
      <c r="H67" s="45" t="s">
        <v>89</v>
      </c>
      <c r="I67" s="45"/>
      <c r="J67" s="1" t="s">
        <v>37</v>
      </c>
    </row>
    <row r="68" spans="1:12" ht="52.5" customHeight="1" x14ac:dyDescent="0.25">
      <c r="A68" s="170"/>
      <c r="B68" s="166" t="s">
        <v>182</v>
      </c>
      <c r="C68" s="2" t="s">
        <v>311</v>
      </c>
      <c r="D68" s="46" t="s">
        <v>572</v>
      </c>
      <c r="E68" s="46" t="s">
        <v>573</v>
      </c>
      <c r="F68" s="46">
        <v>248</v>
      </c>
      <c r="G68" s="46" t="s">
        <v>18</v>
      </c>
      <c r="H68" s="46" t="s">
        <v>220</v>
      </c>
      <c r="I68" s="46" t="s">
        <v>224</v>
      </c>
      <c r="J68" s="2" t="s">
        <v>36</v>
      </c>
      <c r="K68" s="10" t="s">
        <v>644</v>
      </c>
    </row>
    <row r="69" spans="1:12" ht="55.5" customHeight="1" x14ac:dyDescent="0.25">
      <c r="A69" s="170"/>
      <c r="B69" s="167"/>
      <c r="C69" s="2" t="s">
        <v>221</v>
      </c>
      <c r="D69" s="46" t="s">
        <v>18</v>
      </c>
      <c r="E69" s="46" t="s">
        <v>573</v>
      </c>
      <c r="F69" s="46">
        <v>248</v>
      </c>
      <c r="G69" s="46" t="s">
        <v>18</v>
      </c>
      <c r="H69" s="46" t="s">
        <v>220</v>
      </c>
      <c r="I69" s="46"/>
      <c r="J69" s="2" t="s">
        <v>36</v>
      </c>
      <c r="K69" s="10" t="s">
        <v>644</v>
      </c>
    </row>
    <row r="70" spans="1:12" ht="30" x14ac:dyDescent="0.25">
      <c r="A70" s="170"/>
      <c r="B70" s="167"/>
      <c r="C70" s="2" t="s">
        <v>222</v>
      </c>
      <c r="D70" s="46" t="s">
        <v>18</v>
      </c>
      <c r="E70" s="46" t="s">
        <v>573</v>
      </c>
      <c r="F70" s="46">
        <v>248</v>
      </c>
      <c r="G70" s="46" t="s">
        <v>18</v>
      </c>
      <c r="H70" s="46" t="s">
        <v>220</v>
      </c>
      <c r="I70" s="46"/>
      <c r="J70" s="2" t="s">
        <v>36</v>
      </c>
      <c r="K70" s="10" t="s">
        <v>644</v>
      </c>
      <c r="L70" s="15" t="s">
        <v>379</v>
      </c>
    </row>
    <row r="71" spans="1:12" ht="60" x14ac:dyDescent="0.25">
      <c r="A71" s="170"/>
      <c r="B71" s="167"/>
      <c r="C71" s="2" t="s">
        <v>223</v>
      </c>
      <c r="D71" s="46" t="s">
        <v>572</v>
      </c>
      <c r="E71" s="46" t="s">
        <v>573</v>
      </c>
      <c r="F71" s="46">
        <v>248</v>
      </c>
      <c r="G71" s="46" t="s">
        <v>18</v>
      </c>
      <c r="H71" s="46" t="s">
        <v>220</v>
      </c>
      <c r="I71" s="46"/>
      <c r="J71" s="2" t="s">
        <v>36</v>
      </c>
      <c r="K71" s="10" t="s">
        <v>644</v>
      </c>
      <c r="L71" s="15" t="s">
        <v>379</v>
      </c>
    </row>
    <row r="72" spans="1:12" ht="78.75" customHeight="1" x14ac:dyDescent="0.25">
      <c r="A72" s="170"/>
      <c r="B72" s="167"/>
      <c r="C72" s="2" t="s">
        <v>312</v>
      </c>
      <c r="D72" s="46" t="s">
        <v>572</v>
      </c>
      <c r="E72" s="46" t="s">
        <v>572</v>
      </c>
      <c r="F72" s="46" t="s">
        <v>635</v>
      </c>
      <c r="G72" s="46" t="s">
        <v>18</v>
      </c>
      <c r="H72" s="46" t="s">
        <v>220</v>
      </c>
      <c r="I72" s="46"/>
      <c r="J72" s="2" t="s">
        <v>36</v>
      </c>
      <c r="K72">
        <v>2021</v>
      </c>
    </row>
    <row r="73" spans="1:12" ht="105" x14ac:dyDescent="0.25">
      <c r="A73" s="170"/>
      <c r="B73" s="167"/>
      <c r="C73" s="2" t="s">
        <v>225</v>
      </c>
      <c r="D73" s="46" t="s">
        <v>18</v>
      </c>
      <c r="E73" s="46" t="s">
        <v>573</v>
      </c>
      <c r="F73" s="46">
        <v>248</v>
      </c>
      <c r="G73" s="46" t="s">
        <v>18</v>
      </c>
      <c r="H73" s="46" t="s">
        <v>220</v>
      </c>
      <c r="I73" s="46"/>
      <c r="J73" s="2" t="s">
        <v>8</v>
      </c>
    </row>
    <row r="74" spans="1:12" ht="60" x14ac:dyDescent="0.25">
      <c r="A74" s="170"/>
      <c r="B74" s="167"/>
      <c r="C74" s="2" t="s">
        <v>256</v>
      </c>
      <c r="D74" s="46" t="s">
        <v>374</v>
      </c>
      <c r="E74" s="46" t="s">
        <v>374</v>
      </c>
      <c r="F74" s="46">
        <v>248</v>
      </c>
      <c r="G74" s="46" t="s">
        <v>199</v>
      </c>
      <c r="H74" s="46"/>
      <c r="I74" s="46"/>
      <c r="J74" s="2" t="s">
        <v>8</v>
      </c>
    </row>
    <row r="75" spans="1:12" ht="135" x14ac:dyDescent="0.25">
      <c r="A75" s="170"/>
      <c r="B75" s="167"/>
      <c r="C75" s="2" t="s">
        <v>255</v>
      </c>
      <c r="D75" s="46" t="s">
        <v>18</v>
      </c>
      <c r="E75" s="46" t="s">
        <v>573</v>
      </c>
      <c r="F75" s="46">
        <v>249</v>
      </c>
      <c r="G75" s="46" t="s">
        <v>18</v>
      </c>
      <c r="H75" s="46"/>
      <c r="I75" s="46"/>
      <c r="J75" s="2" t="s">
        <v>226</v>
      </c>
    </row>
    <row r="76" spans="1:12" ht="150" x14ac:dyDescent="0.25">
      <c r="A76" s="170"/>
      <c r="B76" s="167"/>
      <c r="C76" s="2" t="s">
        <v>584</v>
      </c>
      <c r="D76" s="46" t="s">
        <v>18</v>
      </c>
      <c r="E76" s="46" t="s">
        <v>573</v>
      </c>
      <c r="F76" s="46">
        <v>249</v>
      </c>
      <c r="G76" s="46" t="s">
        <v>18</v>
      </c>
      <c r="H76" s="46" t="s">
        <v>220</v>
      </c>
      <c r="I76" s="46"/>
      <c r="J76" s="2" t="s">
        <v>8</v>
      </c>
    </row>
    <row r="77" spans="1:12" ht="68.25" customHeight="1" x14ac:dyDescent="0.25">
      <c r="A77" s="170"/>
      <c r="B77" s="167"/>
      <c r="C77" s="2" t="s">
        <v>130</v>
      </c>
      <c r="D77" s="46" t="s">
        <v>18</v>
      </c>
      <c r="E77" s="46" t="s">
        <v>573</v>
      </c>
      <c r="F77" s="46">
        <v>249</v>
      </c>
      <c r="G77" s="46" t="s">
        <v>18</v>
      </c>
      <c r="H77" s="46" t="s">
        <v>56</v>
      </c>
      <c r="I77" s="46"/>
      <c r="J77" s="2" t="s">
        <v>8</v>
      </c>
    </row>
    <row r="78" spans="1:12" ht="60" x14ac:dyDescent="0.25">
      <c r="A78" s="170"/>
      <c r="B78" s="167"/>
      <c r="C78" s="2" t="s">
        <v>131</v>
      </c>
      <c r="D78" s="46" t="s">
        <v>18</v>
      </c>
      <c r="E78" s="46" t="s">
        <v>573</v>
      </c>
      <c r="F78" s="46">
        <v>249</v>
      </c>
      <c r="G78" s="46" t="s">
        <v>18</v>
      </c>
      <c r="H78" s="46" t="s">
        <v>57</v>
      </c>
      <c r="I78" s="46"/>
      <c r="J78" s="2" t="s">
        <v>132</v>
      </c>
      <c r="K78" s="174" t="s">
        <v>636</v>
      </c>
    </row>
    <row r="79" spans="1:12" ht="45" x14ac:dyDescent="0.25">
      <c r="A79" s="170"/>
      <c r="B79" s="167"/>
      <c r="C79" s="2" t="s">
        <v>596</v>
      </c>
      <c r="D79" s="46" t="s">
        <v>20</v>
      </c>
      <c r="E79" s="46" t="s">
        <v>374</v>
      </c>
      <c r="F79" s="45">
        <v>249</v>
      </c>
      <c r="G79" s="45" t="s">
        <v>20</v>
      </c>
      <c r="H79" s="45"/>
      <c r="I79" s="45"/>
      <c r="J79" s="1" t="s">
        <v>23</v>
      </c>
      <c r="K79" s="174"/>
    </row>
    <row r="80" spans="1:12" ht="68.25" customHeight="1" x14ac:dyDescent="0.25">
      <c r="A80" s="170"/>
      <c r="B80" s="167"/>
      <c r="C80" s="2" t="s">
        <v>227</v>
      </c>
      <c r="D80" s="46" t="s">
        <v>18</v>
      </c>
      <c r="E80" s="46" t="s">
        <v>573</v>
      </c>
      <c r="F80" s="46">
        <v>249</v>
      </c>
      <c r="G80" s="46" t="s">
        <v>18</v>
      </c>
      <c r="H80" s="46"/>
      <c r="I80" s="46"/>
      <c r="J80" s="2" t="s">
        <v>8</v>
      </c>
      <c r="K80" s="10"/>
    </row>
    <row r="81" spans="1:11" ht="60" x14ac:dyDescent="0.25">
      <c r="A81" s="170"/>
      <c r="B81" s="167"/>
      <c r="C81" s="2" t="s">
        <v>133</v>
      </c>
      <c r="D81" s="46" t="s">
        <v>374</v>
      </c>
      <c r="E81" s="46" t="s">
        <v>374</v>
      </c>
      <c r="F81" s="46">
        <v>249</v>
      </c>
      <c r="G81" s="46" t="s">
        <v>58</v>
      </c>
      <c r="H81" s="46"/>
      <c r="I81" s="46"/>
      <c r="J81" s="2" t="s">
        <v>8</v>
      </c>
    </row>
    <row r="82" spans="1:11" ht="45" x14ac:dyDescent="0.25">
      <c r="A82" s="170"/>
      <c r="B82" s="167"/>
      <c r="C82" s="2" t="s">
        <v>134</v>
      </c>
      <c r="D82" s="46" t="s">
        <v>374</v>
      </c>
      <c r="E82" s="46" t="s">
        <v>374</v>
      </c>
      <c r="F82" s="46">
        <v>249</v>
      </c>
      <c r="G82" s="46" t="s">
        <v>58</v>
      </c>
      <c r="H82" s="46"/>
      <c r="I82" s="46"/>
      <c r="J82" s="2" t="s">
        <v>8</v>
      </c>
    </row>
    <row r="83" spans="1:11" ht="75.75" customHeight="1" x14ac:dyDescent="0.25">
      <c r="A83" s="170"/>
      <c r="B83" s="167"/>
      <c r="C83" s="2" t="s">
        <v>135</v>
      </c>
      <c r="D83" s="46" t="s">
        <v>374</v>
      </c>
      <c r="E83" s="46" t="s">
        <v>374</v>
      </c>
      <c r="F83" s="46">
        <v>249</v>
      </c>
      <c r="G83" s="46" t="s">
        <v>136</v>
      </c>
      <c r="H83" s="46"/>
      <c r="I83" s="46"/>
      <c r="J83" s="2" t="s">
        <v>8</v>
      </c>
      <c r="K83" s="63" t="s">
        <v>632</v>
      </c>
    </row>
    <row r="84" spans="1:11" ht="30" x14ac:dyDescent="0.25">
      <c r="A84" s="170"/>
      <c r="B84" s="167"/>
      <c r="C84" s="2" t="s">
        <v>59</v>
      </c>
      <c r="D84" s="46" t="s">
        <v>20</v>
      </c>
      <c r="E84" s="46" t="s">
        <v>374</v>
      </c>
      <c r="F84" s="46">
        <v>249</v>
      </c>
      <c r="G84" s="46" t="s">
        <v>20</v>
      </c>
      <c r="H84" s="46"/>
      <c r="I84" s="46"/>
      <c r="J84" s="2" t="s">
        <v>60</v>
      </c>
    </row>
    <row r="85" spans="1:11" ht="72" customHeight="1" x14ac:dyDescent="0.25">
      <c r="A85" s="170"/>
      <c r="B85" s="167"/>
      <c r="C85" s="2" t="s">
        <v>137</v>
      </c>
      <c r="D85" s="46" t="s">
        <v>18</v>
      </c>
      <c r="E85" s="46" t="s">
        <v>577</v>
      </c>
      <c r="F85" s="46">
        <v>249</v>
      </c>
      <c r="G85" s="46" t="s">
        <v>61</v>
      </c>
      <c r="H85" s="46"/>
      <c r="I85" s="46"/>
      <c r="J85" s="2" t="s">
        <v>62</v>
      </c>
      <c r="K85" s="10" t="s">
        <v>380</v>
      </c>
    </row>
    <row r="86" spans="1:11" ht="74.25" customHeight="1" x14ac:dyDescent="0.25">
      <c r="A86" s="170"/>
      <c r="B86" s="167"/>
      <c r="C86" s="2" t="s">
        <v>63</v>
      </c>
      <c r="D86" s="46" t="s">
        <v>572</v>
      </c>
      <c r="E86" s="46" t="s">
        <v>572</v>
      </c>
      <c r="F86" s="46">
        <v>249</v>
      </c>
      <c r="G86" s="46" t="s">
        <v>16</v>
      </c>
      <c r="H86" s="46"/>
      <c r="I86" s="46"/>
      <c r="J86" s="2" t="s">
        <v>64</v>
      </c>
    </row>
    <row r="87" spans="1:11" ht="104.25" customHeight="1" x14ac:dyDescent="0.25">
      <c r="A87" s="170"/>
      <c r="B87" s="167"/>
      <c r="C87" s="2" t="s">
        <v>65</v>
      </c>
      <c r="D87" s="46" t="s">
        <v>18</v>
      </c>
      <c r="E87" s="46" t="s">
        <v>575</v>
      </c>
      <c r="F87" s="45">
        <v>250</v>
      </c>
      <c r="G87" s="45" t="s">
        <v>18</v>
      </c>
      <c r="H87" s="45"/>
      <c r="I87" s="45"/>
      <c r="J87" s="1" t="s">
        <v>36</v>
      </c>
    </row>
    <row r="88" spans="1:11" ht="75" x14ac:dyDescent="0.25">
      <c r="A88" s="170"/>
      <c r="B88" s="166" t="s">
        <v>181</v>
      </c>
      <c r="C88" s="41" t="s">
        <v>228</v>
      </c>
      <c r="D88" s="51" t="s">
        <v>374</v>
      </c>
      <c r="E88" s="51" t="s">
        <v>577</v>
      </c>
      <c r="F88" s="46">
        <v>250</v>
      </c>
      <c r="G88" s="46"/>
      <c r="H88" s="46"/>
      <c r="I88" s="46"/>
      <c r="J88" s="40" t="s">
        <v>138</v>
      </c>
      <c r="K88" s="17"/>
    </row>
    <row r="89" spans="1:11" ht="45" x14ac:dyDescent="0.25">
      <c r="A89" s="170"/>
      <c r="B89" s="167"/>
      <c r="C89" s="41" t="s">
        <v>139</v>
      </c>
      <c r="D89" s="51" t="s">
        <v>374</v>
      </c>
      <c r="E89" s="51" t="s">
        <v>577</v>
      </c>
      <c r="F89" s="46">
        <v>250</v>
      </c>
      <c r="G89" s="46"/>
      <c r="H89" s="46"/>
      <c r="I89" s="46"/>
      <c r="J89" s="40" t="s">
        <v>138</v>
      </c>
      <c r="K89" s="17"/>
    </row>
    <row r="90" spans="1:11" ht="66.75" customHeight="1" x14ac:dyDescent="0.25">
      <c r="A90" s="170"/>
      <c r="B90" s="167"/>
      <c r="C90" s="41" t="s">
        <v>141</v>
      </c>
      <c r="D90" s="51" t="s">
        <v>374</v>
      </c>
      <c r="E90" s="51" t="s">
        <v>577</v>
      </c>
      <c r="F90" s="46">
        <v>250</v>
      </c>
      <c r="G90" s="46"/>
      <c r="H90" s="46"/>
      <c r="I90" s="46"/>
      <c r="J90" s="40" t="s">
        <v>138</v>
      </c>
      <c r="K90" s="17"/>
    </row>
    <row r="91" spans="1:11" ht="68.25" customHeight="1" x14ac:dyDescent="0.25">
      <c r="A91" s="170"/>
      <c r="B91" s="167"/>
      <c r="C91" s="40" t="s">
        <v>142</v>
      </c>
      <c r="D91" s="46" t="s">
        <v>578</v>
      </c>
      <c r="E91" s="46" t="s">
        <v>573</v>
      </c>
      <c r="F91" s="46">
        <v>250</v>
      </c>
      <c r="G91" s="46" t="s">
        <v>140</v>
      </c>
      <c r="H91" s="46" t="s">
        <v>48</v>
      </c>
      <c r="I91" s="46"/>
      <c r="J91" s="40" t="s">
        <v>229</v>
      </c>
      <c r="K91" s="10" t="s">
        <v>641</v>
      </c>
    </row>
    <row r="92" spans="1:11" ht="120" x14ac:dyDescent="0.25">
      <c r="A92" s="170"/>
      <c r="B92" s="168"/>
      <c r="C92" s="2" t="s">
        <v>143</v>
      </c>
      <c r="D92" s="46" t="s">
        <v>18</v>
      </c>
      <c r="E92" s="46" t="s">
        <v>575</v>
      </c>
      <c r="F92" s="45">
        <v>250</v>
      </c>
      <c r="G92" s="45" t="s">
        <v>18</v>
      </c>
      <c r="H92" s="45" t="s">
        <v>144</v>
      </c>
      <c r="I92" s="45"/>
      <c r="J92" s="1" t="s">
        <v>36</v>
      </c>
      <c r="K92" s="70" t="s">
        <v>656</v>
      </c>
    </row>
    <row r="93" spans="1:11" ht="96" customHeight="1" x14ac:dyDescent="0.25">
      <c r="A93" s="170"/>
      <c r="B93" s="166" t="s">
        <v>180</v>
      </c>
      <c r="C93" s="2" t="s">
        <v>257</v>
      </c>
      <c r="D93" s="46" t="s">
        <v>18</v>
      </c>
      <c r="E93" s="46" t="s">
        <v>586</v>
      </c>
      <c r="F93" s="46">
        <v>250</v>
      </c>
      <c r="G93" s="46" t="s">
        <v>145</v>
      </c>
      <c r="H93" s="46" t="s">
        <v>230</v>
      </c>
      <c r="I93" s="46"/>
      <c r="J93" s="2" t="s">
        <v>171</v>
      </c>
      <c r="K93" s="10" t="s">
        <v>651</v>
      </c>
    </row>
    <row r="94" spans="1:11" ht="30" x14ac:dyDescent="0.25">
      <c r="A94" s="170"/>
      <c r="B94" s="167"/>
      <c r="C94" s="2" t="s">
        <v>231</v>
      </c>
      <c r="D94" s="46" t="s">
        <v>18</v>
      </c>
      <c r="E94" s="46" t="s">
        <v>575</v>
      </c>
      <c r="F94" s="45" t="s">
        <v>234</v>
      </c>
      <c r="G94" s="45" t="s">
        <v>145</v>
      </c>
      <c r="H94" s="45" t="s">
        <v>232</v>
      </c>
      <c r="I94" s="45"/>
      <c r="J94" s="1" t="s">
        <v>104</v>
      </c>
      <c r="K94" s="10" t="s">
        <v>382</v>
      </c>
    </row>
    <row r="95" spans="1:11" ht="69" customHeight="1" x14ac:dyDescent="0.25">
      <c r="A95" s="170"/>
      <c r="B95" s="167"/>
      <c r="C95" s="2" t="s">
        <v>233</v>
      </c>
      <c r="D95" s="46" t="s">
        <v>20</v>
      </c>
      <c r="E95" s="46" t="s">
        <v>575</v>
      </c>
      <c r="F95" s="45">
        <v>251</v>
      </c>
      <c r="G95" s="45" t="s">
        <v>20</v>
      </c>
      <c r="H95" s="45"/>
      <c r="I95" s="45"/>
      <c r="J95" s="1" t="s">
        <v>23</v>
      </c>
      <c r="K95" s="10" t="s">
        <v>382</v>
      </c>
    </row>
    <row r="96" spans="1:11" ht="67.5" customHeight="1" x14ac:dyDescent="0.25">
      <c r="A96" s="170"/>
      <c r="B96" s="167"/>
      <c r="C96" s="2" t="s">
        <v>146</v>
      </c>
      <c r="D96" s="46" t="s">
        <v>18</v>
      </c>
      <c r="E96" s="46" t="s">
        <v>575</v>
      </c>
      <c r="F96" s="45">
        <v>251</v>
      </c>
      <c r="G96" s="45" t="s">
        <v>145</v>
      </c>
      <c r="H96" s="45"/>
      <c r="I96" s="45"/>
      <c r="J96" s="1" t="s">
        <v>104</v>
      </c>
    </row>
    <row r="97" spans="1:11" ht="36.75" customHeight="1" x14ac:dyDescent="0.25">
      <c r="A97" s="170"/>
      <c r="B97" s="167"/>
      <c r="C97" s="2" t="s">
        <v>147</v>
      </c>
      <c r="D97" s="46" t="s">
        <v>18</v>
      </c>
      <c r="E97" s="46" t="s">
        <v>575</v>
      </c>
      <c r="F97" s="45">
        <v>251</v>
      </c>
      <c r="G97" s="45" t="s">
        <v>148</v>
      </c>
      <c r="H97" s="45"/>
      <c r="I97" s="45"/>
      <c r="J97" s="1" t="s">
        <v>17</v>
      </c>
    </row>
    <row r="98" spans="1:11" ht="180" x14ac:dyDescent="0.25">
      <c r="A98" s="170"/>
      <c r="B98" s="167"/>
      <c r="C98" s="2" t="s">
        <v>152</v>
      </c>
      <c r="D98" s="46" t="s">
        <v>18</v>
      </c>
      <c r="E98" s="46" t="s">
        <v>575</v>
      </c>
      <c r="F98" s="45">
        <v>251</v>
      </c>
      <c r="G98" s="45" t="s">
        <v>149</v>
      </c>
      <c r="H98" s="45"/>
      <c r="I98" s="45"/>
      <c r="J98" s="1" t="s">
        <v>150</v>
      </c>
    </row>
    <row r="99" spans="1:11" ht="45" x14ac:dyDescent="0.25">
      <c r="A99" s="170"/>
      <c r="B99" s="167"/>
      <c r="C99" s="2" t="s">
        <v>235</v>
      </c>
      <c r="D99" s="46" t="s">
        <v>18</v>
      </c>
      <c r="E99" s="46" t="s">
        <v>575</v>
      </c>
      <c r="F99" s="45">
        <v>251</v>
      </c>
      <c r="G99" s="45" t="s">
        <v>22</v>
      </c>
      <c r="H99" s="45"/>
      <c r="I99" s="45"/>
      <c r="J99" s="1" t="s">
        <v>151</v>
      </c>
    </row>
    <row r="100" spans="1:11" ht="135" x14ac:dyDescent="0.25">
      <c r="A100" s="170"/>
      <c r="B100" s="167"/>
      <c r="C100" s="2" t="s">
        <v>597</v>
      </c>
      <c r="D100" s="46" t="s">
        <v>18</v>
      </c>
      <c r="E100" s="46" t="s">
        <v>586</v>
      </c>
      <c r="F100" s="45" t="s">
        <v>236</v>
      </c>
      <c r="G100" s="45" t="s">
        <v>18</v>
      </c>
      <c r="H100" s="45"/>
      <c r="I100" s="45"/>
      <c r="J100" s="1" t="s">
        <v>36</v>
      </c>
    </row>
    <row r="101" spans="1:11" ht="120" x14ac:dyDescent="0.25">
      <c r="A101" s="170"/>
      <c r="B101" s="167"/>
      <c r="C101" s="2" t="s">
        <v>237</v>
      </c>
      <c r="D101" s="46" t="s">
        <v>18</v>
      </c>
      <c r="E101" s="46" t="s">
        <v>586</v>
      </c>
      <c r="F101" s="45">
        <v>252</v>
      </c>
      <c r="G101" s="45" t="s">
        <v>18</v>
      </c>
      <c r="H101" s="45" t="s">
        <v>238</v>
      </c>
      <c r="I101" s="45"/>
      <c r="J101" s="1" t="s">
        <v>104</v>
      </c>
    </row>
    <row r="102" spans="1:11" ht="105" x14ac:dyDescent="0.25">
      <c r="A102" s="170"/>
      <c r="B102" s="167"/>
      <c r="C102" s="2" t="s">
        <v>598</v>
      </c>
      <c r="D102" s="46" t="s">
        <v>578</v>
      </c>
      <c r="E102" s="69" t="s">
        <v>575</v>
      </c>
      <c r="F102" s="45">
        <v>252</v>
      </c>
      <c r="G102" s="45" t="s">
        <v>153</v>
      </c>
      <c r="H102" s="45"/>
      <c r="I102" s="45"/>
      <c r="J102" s="1" t="s">
        <v>36</v>
      </c>
      <c r="K102" s="175" t="s">
        <v>643</v>
      </c>
    </row>
    <row r="103" spans="1:11" ht="45" x14ac:dyDescent="0.25">
      <c r="A103" s="170"/>
      <c r="B103" s="167"/>
      <c r="C103" s="40" t="s">
        <v>599</v>
      </c>
      <c r="D103" s="46" t="s">
        <v>18</v>
      </c>
      <c r="E103" s="69" t="s">
        <v>585</v>
      </c>
      <c r="F103" s="45"/>
      <c r="G103" s="45"/>
      <c r="H103" s="45"/>
      <c r="I103" s="45"/>
      <c r="J103" s="39"/>
      <c r="K103" s="175"/>
    </row>
    <row r="104" spans="1:11" ht="105" x14ac:dyDescent="0.25">
      <c r="A104" s="170"/>
      <c r="B104" s="167"/>
      <c r="C104" s="2" t="s">
        <v>154</v>
      </c>
      <c r="D104" s="46" t="s">
        <v>18</v>
      </c>
      <c r="E104" s="69" t="s">
        <v>573</v>
      </c>
      <c r="F104" s="45">
        <v>252</v>
      </c>
      <c r="G104" s="45" t="s">
        <v>155</v>
      </c>
      <c r="H104" s="45"/>
      <c r="I104" s="45"/>
      <c r="J104" s="1" t="s">
        <v>239</v>
      </c>
      <c r="K104" s="175"/>
    </row>
    <row r="105" spans="1:11" ht="75" x14ac:dyDescent="0.25">
      <c r="A105" s="170"/>
      <c r="B105" s="166" t="s">
        <v>156</v>
      </c>
      <c r="C105" s="2" t="s">
        <v>600</v>
      </c>
      <c r="D105" s="46" t="s">
        <v>18</v>
      </c>
      <c r="E105" s="46" t="s">
        <v>573</v>
      </c>
      <c r="F105" s="45">
        <v>252</v>
      </c>
      <c r="G105" s="45" t="s">
        <v>18</v>
      </c>
      <c r="H105" s="45"/>
      <c r="I105" s="45"/>
      <c r="J105" s="1" t="s">
        <v>36</v>
      </c>
    </row>
    <row r="106" spans="1:11" ht="60" x14ac:dyDescent="0.25">
      <c r="A106" s="170"/>
      <c r="B106" s="167"/>
      <c r="C106" s="40" t="s">
        <v>601</v>
      </c>
      <c r="D106" s="46" t="s">
        <v>18</v>
      </c>
      <c r="E106" s="46" t="s">
        <v>583</v>
      </c>
      <c r="F106" s="45"/>
      <c r="G106" s="45"/>
      <c r="H106" s="45"/>
      <c r="I106" s="45"/>
      <c r="J106" s="39"/>
      <c r="K106" s="175" t="s">
        <v>656</v>
      </c>
    </row>
    <row r="107" spans="1:11" ht="165" x14ac:dyDescent="0.25">
      <c r="A107" s="170"/>
      <c r="B107" s="167"/>
      <c r="C107" s="2" t="s">
        <v>240</v>
      </c>
      <c r="D107" s="46" t="s">
        <v>18</v>
      </c>
      <c r="E107" s="46" t="s">
        <v>575</v>
      </c>
      <c r="F107" s="45">
        <v>252</v>
      </c>
      <c r="G107" s="45" t="s">
        <v>18</v>
      </c>
      <c r="H107" s="45"/>
      <c r="I107" s="45"/>
      <c r="J107" s="1" t="s">
        <v>36</v>
      </c>
      <c r="K107" s="175"/>
    </row>
    <row r="108" spans="1:11" ht="99" customHeight="1" x14ac:dyDescent="0.25">
      <c r="A108" s="170"/>
      <c r="B108" s="168"/>
      <c r="C108" s="2" t="s">
        <v>241</v>
      </c>
      <c r="D108" s="46" t="s">
        <v>18</v>
      </c>
      <c r="E108" s="46" t="s">
        <v>575</v>
      </c>
      <c r="F108" s="45" t="s">
        <v>242</v>
      </c>
      <c r="G108" s="45" t="s">
        <v>18</v>
      </c>
      <c r="H108" s="45"/>
      <c r="I108" s="45"/>
      <c r="J108" s="1" t="s">
        <v>36</v>
      </c>
    </row>
    <row r="109" spans="1:11" ht="86.25" customHeight="1" x14ac:dyDescent="0.25">
      <c r="A109" s="170"/>
      <c r="B109" s="166" t="s">
        <v>179</v>
      </c>
      <c r="C109" s="2" t="s">
        <v>158</v>
      </c>
      <c r="D109" s="46" t="s">
        <v>18</v>
      </c>
      <c r="E109" s="69" t="s">
        <v>575</v>
      </c>
      <c r="F109" s="45">
        <v>253</v>
      </c>
      <c r="G109" s="45" t="s">
        <v>18</v>
      </c>
      <c r="H109" s="45"/>
      <c r="I109" s="45"/>
      <c r="J109" s="1" t="s">
        <v>157</v>
      </c>
      <c r="K109" s="68" t="s">
        <v>640</v>
      </c>
    </row>
    <row r="110" spans="1:11" ht="60" x14ac:dyDescent="0.25">
      <c r="A110" s="170"/>
      <c r="B110" s="167"/>
      <c r="C110" s="2" t="s">
        <v>243</v>
      </c>
      <c r="D110" s="46" t="s">
        <v>18</v>
      </c>
      <c r="E110" s="46" t="s">
        <v>575</v>
      </c>
      <c r="F110" s="45">
        <v>253</v>
      </c>
      <c r="G110" s="45" t="s">
        <v>18</v>
      </c>
      <c r="H110" s="45"/>
      <c r="I110" s="45"/>
      <c r="J110" s="1" t="s">
        <v>159</v>
      </c>
    </row>
    <row r="111" spans="1:11" ht="50.25" customHeight="1" x14ac:dyDescent="0.25">
      <c r="A111" s="170"/>
      <c r="B111" s="167"/>
      <c r="C111" s="2" t="s">
        <v>160</v>
      </c>
      <c r="D111" s="46" t="s">
        <v>18</v>
      </c>
      <c r="E111" s="46" t="s">
        <v>575</v>
      </c>
      <c r="F111" s="45">
        <v>253</v>
      </c>
      <c r="G111" s="45" t="s">
        <v>18</v>
      </c>
      <c r="H111" s="45"/>
      <c r="I111" s="45"/>
      <c r="J111" s="1" t="s">
        <v>258</v>
      </c>
    </row>
    <row r="112" spans="1:11" ht="60" x14ac:dyDescent="0.25">
      <c r="A112" s="170"/>
      <c r="B112" s="167"/>
      <c r="C112" s="2" t="s">
        <v>164</v>
      </c>
      <c r="D112" s="46" t="s">
        <v>18</v>
      </c>
      <c r="E112" s="46" t="s">
        <v>575</v>
      </c>
      <c r="F112" s="45">
        <v>253</v>
      </c>
      <c r="G112" s="45" t="s">
        <v>18</v>
      </c>
      <c r="H112" s="45"/>
      <c r="I112" s="45"/>
      <c r="J112" s="1" t="s">
        <v>161</v>
      </c>
    </row>
    <row r="113" spans="1:11" ht="30" x14ac:dyDescent="0.25">
      <c r="A113" s="170"/>
      <c r="B113" s="167"/>
      <c r="C113" s="2" t="s">
        <v>163</v>
      </c>
      <c r="D113" s="46" t="s">
        <v>18</v>
      </c>
      <c r="E113" s="46" t="s">
        <v>575</v>
      </c>
      <c r="F113" s="45">
        <v>253</v>
      </c>
      <c r="G113" s="45" t="s">
        <v>20</v>
      </c>
      <c r="H113" s="45" t="s">
        <v>162</v>
      </c>
      <c r="I113" s="45"/>
      <c r="J113" s="1" t="s">
        <v>161</v>
      </c>
    </row>
    <row r="114" spans="1:11" ht="98.25" customHeight="1" x14ac:dyDescent="0.25">
      <c r="A114" s="170"/>
      <c r="B114" s="167"/>
      <c r="C114" s="2" t="s">
        <v>165</v>
      </c>
      <c r="D114" s="46" t="s">
        <v>18</v>
      </c>
      <c r="E114" s="46" t="s">
        <v>575</v>
      </c>
      <c r="F114" s="45">
        <v>253</v>
      </c>
      <c r="G114" s="45" t="s">
        <v>18</v>
      </c>
      <c r="H114" s="45"/>
      <c r="I114" s="45"/>
      <c r="J114" s="1" t="s">
        <v>161</v>
      </c>
      <c r="K114" s="10" t="s">
        <v>382</v>
      </c>
    </row>
    <row r="115" spans="1:11" ht="75" x14ac:dyDescent="0.25">
      <c r="A115" s="170"/>
      <c r="B115" s="167"/>
      <c r="C115" s="2" t="s">
        <v>166</v>
      </c>
      <c r="D115" s="46" t="s">
        <v>18</v>
      </c>
      <c r="E115" s="46" t="s">
        <v>575</v>
      </c>
      <c r="F115" s="45">
        <v>253</v>
      </c>
      <c r="G115" s="45" t="s">
        <v>18</v>
      </c>
      <c r="H115" s="45"/>
      <c r="I115" s="45"/>
      <c r="J115" s="1" t="s">
        <v>167</v>
      </c>
    </row>
    <row r="116" spans="1:11" ht="65.25" customHeight="1" x14ac:dyDescent="0.25">
      <c r="A116" s="170"/>
      <c r="B116" s="166" t="s">
        <v>178</v>
      </c>
      <c r="C116" s="2" t="s">
        <v>168</v>
      </c>
      <c r="D116" s="46" t="s">
        <v>18</v>
      </c>
      <c r="E116" s="46" t="s">
        <v>575</v>
      </c>
      <c r="F116" s="45">
        <v>253</v>
      </c>
      <c r="G116" s="45" t="s">
        <v>18</v>
      </c>
      <c r="H116" s="45"/>
      <c r="I116" s="45"/>
      <c r="J116" s="1" t="s">
        <v>36</v>
      </c>
    </row>
    <row r="117" spans="1:11" ht="60" x14ac:dyDescent="0.25">
      <c r="A117" s="170"/>
      <c r="B117" s="167"/>
      <c r="C117" s="2" t="s">
        <v>170</v>
      </c>
      <c r="D117" s="46" t="s">
        <v>18</v>
      </c>
      <c r="E117" s="46" t="s">
        <v>575</v>
      </c>
      <c r="F117" s="45">
        <v>253</v>
      </c>
      <c r="G117" s="45" t="s">
        <v>18</v>
      </c>
      <c r="H117" s="45"/>
      <c r="I117" s="45"/>
      <c r="J117" s="1" t="s">
        <v>169</v>
      </c>
    </row>
    <row r="118" spans="1:11" ht="60" x14ac:dyDescent="0.25">
      <c r="A118" s="170"/>
      <c r="B118" s="167"/>
      <c r="C118" s="2" t="s">
        <v>172</v>
      </c>
      <c r="D118" s="46" t="s">
        <v>18</v>
      </c>
      <c r="E118" s="46" t="s">
        <v>575</v>
      </c>
      <c r="F118" s="45">
        <v>254</v>
      </c>
      <c r="G118" s="45" t="s">
        <v>18</v>
      </c>
      <c r="H118" s="45"/>
      <c r="I118" s="45"/>
      <c r="J118" s="1" t="s">
        <v>171</v>
      </c>
    </row>
    <row r="119" spans="1:11" ht="150" x14ac:dyDescent="0.25">
      <c r="A119" s="170"/>
      <c r="B119" s="166" t="s">
        <v>177</v>
      </c>
      <c r="C119" s="2" t="s">
        <v>244</v>
      </c>
      <c r="D119" s="46" t="s">
        <v>18</v>
      </c>
      <c r="E119" s="46" t="s">
        <v>586</v>
      </c>
      <c r="F119" s="45">
        <v>254</v>
      </c>
      <c r="G119" s="45" t="s">
        <v>173</v>
      </c>
      <c r="H119" s="45" t="s">
        <v>220</v>
      </c>
      <c r="I119" s="45"/>
      <c r="J119" s="1" t="s">
        <v>157</v>
      </c>
    </row>
    <row r="120" spans="1:11" ht="60" x14ac:dyDescent="0.25">
      <c r="A120" s="170"/>
      <c r="B120" s="167"/>
      <c r="C120" s="2" t="s">
        <v>245</v>
      </c>
      <c r="D120" s="46" t="s">
        <v>18</v>
      </c>
      <c r="E120" s="46" t="s">
        <v>586</v>
      </c>
      <c r="F120" s="45">
        <v>254</v>
      </c>
      <c r="G120" s="45" t="s">
        <v>173</v>
      </c>
      <c r="H120" s="45"/>
      <c r="I120" s="45"/>
      <c r="J120" s="1" t="s">
        <v>174</v>
      </c>
      <c r="K120" s="10" t="s">
        <v>383</v>
      </c>
    </row>
    <row r="121" spans="1:11" ht="135" x14ac:dyDescent="0.25">
      <c r="A121" s="170"/>
      <c r="B121" s="167"/>
      <c r="C121" s="2" t="s">
        <v>246</v>
      </c>
      <c r="D121" s="46" t="s">
        <v>18</v>
      </c>
      <c r="E121" s="46" t="s">
        <v>586</v>
      </c>
      <c r="F121" s="45">
        <v>254</v>
      </c>
      <c r="G121" s="45" t="s">
        <v>175</v>
      </c>
      <c r="H121" s="45"/>
      <c r="I121" s="45"/>
      <c r="J121" s="1" t="s">
        <v>176</v>
      </c>
    </row>
    <row r="122" spans="1:11" ht="75" x14ac:dyDescent="0.25">
      <c r="A122" s="170"/>
      <c r="B122" s="166" t="s">
        <v>248</v>
      </c>
      <c r="C122" s="2" t="s">
        <v>247</v>
      </c>
      <c r="D122" s="46" t="s">
        <v>574</v>
      </c>
      <c r="E122" s="46" t="s">
        <v>583</v>
      </c>
      <c r="F122" s="45">
        <v>254</v>
      </c>
      <c r="G122" s="45" t="s">
        <v>188</v>
      </c>
      <c r="H122" s="45"/>
      <c r="I122" s="45"/>
      <c r="J122" s="1" t="s">
        <v>189</v>
      </c>
    </row>
    <row r="123" spans="1:11" ht="144" customHeight="1" x14ac:dyDescent="0.25">
      <c r="A123" s="170"/>
      <c r="B123" s="167"/>
      <c r="C123" s="2" t="s">
        <v>249</v>
      </c>
      <c r="D123" s="46" t="s">
        <v>18</v>
      </c>
      <c r="E123" s="46" t="s">
        <v>583</v>
      </c>
      <c r="F123" s="45">
        <v>255</v>
      </c>
      <c r="G123" s="45" t="s">
        <v>18</v>
      </c>
      <c r="H123" s="45"/>
      <c r="I123" s="45"/>
      <c r="J123" s="1" t="s">
        <v>191</v>
      </c>
    </row>
    <row r="124" spans="1:11" ht="56.25" customHeight="1" x14ac:dyDescent="0.25">
      <c r="A124" s="170"/>
      <c r="B124" s="167"/>
      <c r="C124" s="2" t="s">
        <v>190</v>
      </c>
      <c r="D124" s="46" t="s">
        <v>18</v>
      </c>
      <c r="E124" s="46" t="s">
        <v>583</v>
      </c>
      <c r="F124" s="45">
        <v>255</v>
      </c>
      <c r="G124" s="45" t="s">
        <v>18</v>
      </c>
      <c r="H124" s="45"/>
      <c r="I124" s="45"/>
      <c r="J124" s="1" t="s">
        <v>191</v>
      </c>
    </row>
    <row r="125" spans="1:11" ht="82.5" customHeight="1" x14ac:dyDescent="0.25">
      <c r="A125" s="170"/>
      <c r="B125" s="167"/>
      <c r="C125" s="2" t="s">
        <v>192</v>
      </c>
      <c r="D125" s="46" t="s">
        <v>580</v>
      </c>
      <c r="E125" s="46" t="s">
        <v>583</v>
      </c>
      <c r="F125" s="45">
        <v>255</v>
      </c>
      <c r="G125" s="45" t="s">
        <v>48</v>
      </c>
      <c r="H125" s="45"/>
      <c r="I125" s="45"/>
      <c r="J125" s="1" t="s">
        <v>250</v>
      </c>
    </row>
    <row r="126" spans="1:11" ht="111.75" customHeight="1" x14ac:dyDescent="0.25">
      <c r="A126" s="170"/>
      <c r="B126" s="166" t="s">
        <v>196</v>
      </c>
      <c r="C126" s="2" t="s">
        <v>193</v>
      </c>
      <c r="D126" s="46" t="s">
        <v>574</v>
      </c>
      <c r="E126" s="46" t="s">
        <v>583</v>
      </c>
      <c r="F126" s="45">
        <v>255</v>
      </c>
      <c r="G126" s="45" t="s">
        <v>194</v>
      </c>
      <c r="H126" s="45"/>
      <c r="I126" s="45"/>
      <c r="J126" s="1" t="s">
        <v>28</v>
      </c>
    </row>
    <row r="127" spans="1:11" ht="84.75" customHeight="1" x14ac:dyDescent="0.25">
      <c r="A127" s="170"/>
      <c r="B127" s="167"/>
      <c r="C127" s="2" t="s">
        <v>251</v>
      </c>
      <c r="D127" s="46" t="s">
        <v>572</v>
      </c>
      <c r="E127" s="46" t="s">
        <v>572</v>
      </c>
      <c r="F127" s="45">
        <v>255</v>
      </c>
      <c r="G127" s="45" t="s">
        <v>194</v>
      </c>
      <c r="H127" s="45" t="s">
        <v>220</v>
      </c>
      <c r="I127" s="45"/>
      <c r="J127" s="1" t="s">
        <v>28</v>
      </c>
    </row>
    <row r="128" spans="1:11" ht="126.75" customHeight="1" x14ac:dyDescent="0.25">
      <c r="A128" s="170"/>
      <c r="B128" s="168"/>
      <c r="C128" s="2" t="s">
        <v>195</v>
      </c>
      <c r="D128" s="46" t="s">
        <v>18</v>
      </c>
      <c r="E128" s="46" t="s">
        <v>583</v>
      </c>
      <c r="F128" s="45">
        <v>255</v>
      </c>
      <c r="G128" s="45" t="s">
        <v>18</v>
      </c>
      <c r="H128" s="45" t="s">
        <v>220</v>
      </c>
      <c r="I128" s="45"/>
      <c r="J128" s="1" t="s">
        <v>28</v>
      </c>
    </row>
    <row r="129" spans="1:11" ht="102.75" customHeight="1" x14ac:dyDescent="0.25">
      <c r="A129" s="170"/>
      <c r="B129" s="172" t="s">
        <v>198</v>
      </c>
      <c r="C129" s="2" t="s">
        <v>197</v>
      </c>
      <c r="D129" s="46" t="s">
        <v>18</v>
      </c>
      <c r="E129" s="46" t="s">
        <v>583</v>
      </c>
      <c r="F129" s="45">
        <v>255</v>
      </c>
      <c r="G129" s="45" t="s">
        <v>18</v>
      </c>
      <c r="H129" s="45"/>
      <c r="I129" s="45"/>
      <c r="J129" s="1" t="s">
        <v>28</v>
      </c>
    </row>
    <row r="130" spans="1:11" ht="140.25" customHeight="1" x14ac:dyDescent="0.25">
      <c r="A130" s="170"/>
      <c r="B130" s="173"/>
      <c r="C130" s="2" t="s">
        <v>252</v>
      </c>
      <c r="D130" s="46" t="s">
        <v>18</v>
      </c>
      <c r="E130" s="46" t="s">
        <v>583</v>
      </c>
      <c r="F130" s="46">
        <v>255</v>
      </c>
      <c r="G130" s="46" t="s">
        <v>18</v>
      </c>
      <c r="H130" s="46"/>
      <c r="I130" s="46"/>
      <c r="J130" s="2" t="s">
        <v>28</v>
      </c>
    </row>
    <row r="131" spans="1:11" ht="158.25" customHeight="1" x14ac:dyDescent="0.25">
      <c r="A131" s="169" t="s">
        <v>313</v>
      </c>
      <c r="B131" s="1" t="s">
        <v>314</v>
      </c>
      <c r="C131" s="2" t="s">
        <v>315</v>
      </c>
      <c r="D131" s="46" t="s">
        <v>579</v>
      </c>
      <c r="E131" s="46" t="s">
        <v>374</v>
      </c>
      <c r="F131" s="46">
        <v>366</v>
      </c>
      <c r="G131" s="46" t="s">
        <v>316</v>
      </c>
      <c r="H131" s="46"/>
      <c r="I131" s="46"/>
      <c r="J131" s="2" t="s">
        <v>8</v>
      </c>
    </row>
    <row r="132" spans="1:11" ht="180" x14ac:dyDescent="0.25">
      <c r="A132" s="170"/>
      <c r="B132" s="1"/>
      <c r="C132" s="53" t="s">
        <v>317</v>
      </c>
      <c r="D132" s="46" t="s">
        <v>18</v>
      </c>
      <c r="E132" s="46" t="s">
        <v>573</v>
      </c>
      <c r="F132" s="46">
        <v>366</v>
      </c>
      <c r="G132" s="46" t="s">
        <v>318</v>
      </c>
      <c r="H132" s="46" t="s">
        <v>319</v>
      </c>
      <c r="I132" s="46"/>
      <c r="J132" s="2" t="s">
        <v>8</v>
      </c>
    </row>
    <row r="133" spans="1:11" ht="195" x14ac:dyDescent="0.25">
      <c r="A133" s="170"/>
      <c r="B133" s="1" t="s">
        <v>320</v>
      </c>
      <c r="C133" s="2" t="s">
        <v>321</v>
      </c>
      <c r="D133" s="46" t="s">
        <v>374</v>
      </c>
      <c r="E133" s="46" t="s">
        <v>374</v>
      </c>
      <c r="F133" s="46" t="s">
        <v>322</v>
      </c>
      <c r="G133" s="46" t="s">
        <v>323</v>
      </c>
      <c r="H133" s="46"/>
      <c r="I133" s="46"/>
      <c r="J133" s="2" t="s">
        <v>324</v>
      </c>
    </row>
    <row r="134" spans="1:11" ht="69.75" customHeight="1" x14ac:dyDescent="0.25">
      <c r="A134" s="170"/>
      <c r="B134" s="166" t="s">
        <v>325</v>
      </c>
      <c r="C134" s="2" t="s">
        <v>326</v>
      </c>
      <c r="D134" s="46" t="s">
        <v>374</v>
      </c>
      <c r="E134" s="46" t="s">
        <v>374</v>
      </c>
      <c r="F134" s="46">
        <v>368</v>
      </c>
      <c r="G134" s="46" t="s">
        <v>327</v>
      </c>
      <c r="H134" s="46"/>
      <c r="I134" s="46"/>
      <c r="J134" s="2" t="s">
        <v>239</v>
      </c>
    </row>
    <row r="135" spans="1:11" ht="81.75" customHeight="1" x14ac:dyDescent="0.25">
      <c r="A135" s="170"/>
      <c r="B135" s="167"/>
      <c r="C135" s="2" t="s">
        <v>328</v>
      </c>
      <c r="D135" s="46" t="s">
        <v>374</v>
      </c>
      <c r="E135" s="46" t="s">
        <v>374</v>
      </c>
      <c r="F135" s="46">
        <v>368</v>
      </c>
      <c r="G135" s="46" t="s">
        <v>327</v>
      </c>
      <c r="H135" s="46"/>
      <c r="I135" s="46"/>
      <c r="J135" s="2" t="s">
        <v>239</v>
      </c>
    </row>
    <row r="136" spans="1:11" ht="94.5" customHeight="1" x14ac:dyDescent="0.25">
      <c r="A136" s="170"/>
      <c r="B136" s="167"/>
      <c r="C136" s="2" t="s">
        <v>329</v>
      </c>
      <c r="D136" s="46" t="s">
        <v>374</v>
      </c>
      <c r="E136" s="46" t="s">
        <v>374</v>
      </c>
      <c r="F136" s="46">
        <v>368</v>
      </c>
      <c r="G136" s="46" t="s">
        <v>327</v>
      </c>
      <c r="H136" s="46"/>
      <c r="I136" s="46"/>
      <c r="J136" s="2" t="s">
        <v>239</v>
      </c>
    </row>
    <row r="137" spans="1:11" ht="66" customHeight="1" x14ac:dyDescent="0.25">
      <c r="A137" s="170"/>
      <c r="B137" s="167"/>
      <c r="C137" s="2" t="s">
        <v>330</v>
      </c>
      <c r="D137" s="46" t="s">
        <v>374</v>
      </c>
      <c r="E137" s="46" t="s">
        <v>374</v>
      </c>
      <c r="F137" s="46">
        <v>368</v>
      </c>
      <c r="G137" s="46" t="s">
        <v>327</v>
      </c>
      <c r="H137" s="46"/>
      <c r="I137" s="46"/>
      <c r="J137" s="2" t="s">
        <v>239</v>
      </c>
    </row>
    <row r="138" spans="1:11" ht="60" x14ac:dyDescent="0.25">
      <c r="A138" s="170"/>
      <c r="B138" s="167"/>
      <c r="C138" s="2" t="s">
        <v>331</v>
      </c>
      <c r="D138" s="46" t="s">
        <v>374</v>
      </c>
      <c r="E138" s="46" t="s">
        <v>374</v>
      </c>
      <c r="F138" s="46">
        <v>368</v>
      </c>
      <c r="G138" s="46" t="s">
        <v>327</v>
      </c>
      <c r="H138" s="46" t="s">
        <v>332</v>
      </c>
      <c r="I138" s="46"/>
      <c r="J138" s="2" t="s">
        <v>333</v>
      </c>
    </row>
    <row r="139" spans="1:11" ht="114" customHeight="1" x14ac:dyDescent="0.25">
      <c r="A139" s="170"/>
      <c r="B139" s="167"/>
      <c r="C139" s="2" t="s">
        <v>334</v>
      </c>
      <c r="D139" s="46" t="s">
        <v>374</v>
      </c>
      <c r="E139" s="46" t="s">
        <v>374</v>
      </c>
      <c r="F139" s="46">
        <v>368</v>
      </c>
      <c r="G139" s="46" t="s">
        <v>335</v>
      </c>
      <c r="H139" s="46"/>
      <c r="I139" s="46"/>
      <c r="J139" s="2" t="s">
        <v>336</v>
      </c>
    </row>
    <row r="140" spans="1:11" ht="83.25" customHeight="1" x14ac:dyDescent="0.25">
      <c r="A140" s="170"/>
      <c r="B140" s="167"/>
      <c r="C140" s="2" t="s">
        <v>337</v>
      </c>
      <c r="D140" s="46" t="s">
        <v>374</v>
      </c>
      <c r="E140" s="46" t="s">
        <v>374</v>
      </c>
      <c r="F140" s="46">
        <v>369</v>
      </c>
      <c r="G140" s="46" t="s">
        <v>13</v>
      </c>
      <c r="H140" s="46"/>
      <c r="I140" s="46"/>
      <c r="J140" s="2" t="s">
        <v>8</v>
      </c>
      <c r="K140" s="68" t="s">
        <v>650</v>
      </c>
    </row>
    <row r="141" spans="1:11" ht="115.5" customHeight="1" x14ac:dyDescent="0.25">
      <c r="A141" s="170"/>
      <c r="B141" s="167"/>
      <c r="C141" s="2" t="s">
        <v>338</v>
      </c>
      <c r="D141" s="46" t="s">
        <v>374</v>
      </c>
      <c r="E141" s="46" t="s">
        <v>374</v>
      </c>
      <c r="F141" s="46">
        <v>369</v>
      </c>
      <c r="G141" s="46" t="s">
        <v>13</v>
      </c>
      <c r="H141" s="46"/>
      <c r="I141" s="46"/>
      <c r="J141" s="2" t="s">
        <v>8</v>
      </c>
    </row>
    <row r="142" spans="1:11" ht="67.5" customHeight="1" x14ac:dyDescent="0.25">
      <c r="A142" s="170"/>
      <c r="B142" s="168"/>
      <c r="C142" s="2" t="s">
        <v>339</v>
      </c>
      <c r="D142" s="46" t="s">
        <v>374</v>
      </c>
      <c r="E142" s="46" t="s">
        <v>374</v>
      </c>
      <c r="F142" s="46">
        <v>369</v>
      </c>
      <c r="G142" s="46" t="s">
        <v>13</v>
      </c>
      <c r="H142" s="46"/>
      <c r="I142" s="46"/>
      <c r="J142" s="2" t="s">
        <v>8</v>
      </c>
    </row>
    <row r="143" spans="1:11" ht="66" customHeight="1" x14ac:dyDescent="0.25">
      <c r="A143" s="170"/>
      <c r="B143" s="166" t="s">
        <v>340</v>
      </c>
      <c r="C143" s="2" t="s">
        <v>341</v>
      </c>
      <c r="D143" s="46" t="s">
        <v>374</v>
      </c>
      <c r="E143" s="46" t="s">
        <v>374</v>
      </c>
      <c r="F143" s="46">
        <v>369</v>
      </c>
      <c r="G143" s="46" t="s">
        <v>327</v>
      </c>
      <c r="H143" s="46"/>
      <c r="I143" s="46"/>
      <c r="J143" s="2" t="s">
        <v>239</v>
      </c>
    </row>
    <row r="144" spans="1:11" ht="75" x14ac:dyDescent="0.25">
      <c r="A144" s="170"/>
      <c r="B144" s="167"/>
      <c r="C144" s="2" t="s">
        <v>342</v>
      </c>
      <c r="D144" s="46" t="s">
        <v>18</v>
      </c>
      <c r="E144" s="46" t="s">
        <v>602</v>
      </c>
      <c r="F144" s="46">
        <v>369</v>
      </c>
      <c r="G144" s="46" t="s">
        <v>327</v>
      </c>
      <c r="H144" s="46" t="s">
        <v>332</v>
      </c>
      <c r="I144" s="46"/>
      <c r="J144" s="2" t="s">
        <v>343</v>
      </c>
    </row>
    <row r="145" spans="1:10" ht="124.5" customHeight="1" x14ac:dyDescent="0.25">
      <c r="A145" s="170"/>
      <c r="B145" s="167"/>
      <c r="C145" s="2" t="s">
        <v>344</v>
      </c>
      <c r="D145" s="46" t="s">
        <v>374</v>
      </c>
      <c r="E145" s="46" t="s">
        <v>374</v>
      </c>
      <c r="F145" s="46">
        <v>369</v>
      </c>
      <c r="G145" s="46" t="s">
        <v>345</v>
      </c>
      <c r="H145" s="46"/>
      <c r="I145" s="46"/>
      <c r="J145" s="2" t="s">
        <v>346</v>
      </c>
    </row>
    <row r="146" spans="1:10" ht="81" customHeight="1" x14ac:dyDescent="0.25">
      <c r="A146" s="170"/>
      <c r="B146" s="167"/>
      <c r="C146" s="2" t="s">
        <v>347</v>
      </c>
      <c r="D146" s="46" t="s">
        <v>374</v>
      </c>
      <c r="E146" s="46" t="s">
        <v>374</v>
      </c>
      <c r="F146" s="46">
        <v>369</v>
      </c>
      <c r="G146" s="46" t="s">
        <v>10</v>
      </c>
      <c r="H146" s="46"/>
      <c r="I146" s="46"/>
      <c r="J146" s="2" t="s">
        <v>239</v>
      </c>
    </row>
    <row r="147" spans="1:10" ht="67.5" customHeight="1" x14ac:dyDescent="0.25">
      <c r="A147" s="170"/>
      <c r="B147" s="167"/>
      <c r="C147" s="2" t="s">
        <v>371</v>
      </c>
      <c r="D147" s="46" t="s">
        <v>374</v>
      </c>
      <c r="E147" s="46" t="s">
        <v>374</v>
      </c>
      <c r="F147" s="46">
        <v>369</v>
      </c>
      <c r="G147" s="46" t="s">
        <v>10</v>
      </c>
      <c r="H147" s="46"/>
      <c r="I147" s="46"/>
      <c r="J147" s="2" t="s">
        <v>239</v>
      </c>
    </row>
    <row r="148" spans="1:10" ht="114" customHeight="1" x14ac:dyDescent="0.25">
      <c r="A148" s="170"/>
      <c r="B148" s="168"/>
      <c r="C148" s="2" t="s">
        <v>348</v>
      </c>
      <c r="D148" s="46" t="s">
        <v>374</v>
      </c>
      <c r="E148" s="46" t="s">
        <v>374</v>
      </c>
      <c r="F148" s="46">
        <v>370</v>
      </c>
      <c r="G148" s="46" t="s">
        <v>349</v>
      </c>
      <c r="H148" s="46"/>
      <c r="I148" s="46"/>
      <c r="J148" s="2" t="s">
        <v>350</v>
      </c>
    </row>
    <row r="149" spans="1:10" ht="198" customHeight="1" x14ac:dyDescent="0.25">
      <c r="A149" s="170"/>
      <c r="B149" s="166" t="s">
        <v>351</v>
      </c>
      <c r="C149" s="2" t="s">
        <v>352</v>
      </c>
      <c r="D149" s="46" t="s">
        <v>374</v>
      </c>
      <c r="E149" s="46" t="s">
        <v>573</v>
      </c>
      <c r="F149" s="46">
        <v>370</v>
      </c>
      <c r="G149" s="46" t="s">
        <v>281</v>
      </c>
      <c r="H149" s="46" t="s">
        <v>353</v>
      </c>
      <c r="I149" s="46"/>
      <c r="J149" s="2" t="s">
        <v>8</v>
      </c>
    </row>
    <row r="150" spans="1:10" ht="95.25" customHeight="1" x14ac:dyDescent="0.25">
      <c r="A150" s="170"/>
      <c r="B150" s="167"/>
      <c r="C150" s="2" t="s">
        <v>354</v>
      </c>
      <c r="D150" s="46" t="s">
        <v>18</v>
      </c>
      <c r="E150" s="46" t="s">
        <v>573</v>
      </c>
      <c r="F150" s="46">
        <v>370</v>
      </c>
      <c r="G150" s="46" t="s">
        <v>355</v>
      </c>
      <c r="H150" s="46"/>
      <c r="I150" s="46"/>
      <c r="J150" s="2" t="s">
        <v>8</v>
      </c>
    </row>
    <row r="151" spans="1:10" ht="95.25" customHeight="1" x14ac:dyDescent="0.25">
      <c r="A151" s="170"/>
      <c r="B151" s="167"/>
      <c r="C151" s="2" t="s">
        <v>356</v>
      </c>
      <c r="D151" s="46" t="s">
        <v>578</v>
      </c>
      <c r="E151" s="46" t="s">
        <v>573</v>
      </c>
      <c r="F151" s="46">
        <v>371</v>
      </c>
      <c r="G151" s="46" t="s">
        <v>35</v>
      </c>
      <c r="H151" s="46"/>
      <c r="I151" s="46"/>
      <c r="J151" s="2" t="s">
        <v>357</v>
      </c>
    </row>
    <row r="152" spans="1:10" ht="75" x14ac:dyDescent="0.25">
      <c r="A152" s="170"/>
      <c r="B152" s="167"/>
      <c r="C152" s="42" t="s">
        <v>358</v>
      </c>
      <c r="D152" s="47" t="s">
        <v>578</v>
      </c>
      <c r="E152" s="47" t="s">
        <v>573</v>
      </c>
      <c r="F152" s="46">
        <v>371</v>
      </c>
      <c r="G152" s="46" t="s">
        <v>35</v>
      </c>
      <c r="H152" s="46"/>
      <c r="I152" s="46"/>
      <c r="J152" s="2" t="s">
        <v>357</v>
      </c>
    </row>
    <row r="153" spans="1:10" ht="128.25" customHeight="1" x14ac:dyDescent="0.25">
      <c r="A153" s="170"/>
      <c r="B153" s="167"/>
      <c r="C153" s="2" t="s">
        <v>359</v>
      </c>
      <c r="D153" s="46" t="s">
        <v>578</v>
      </c>
      <c r="E153" s="46" t="s">
        <v>573</v>
      </c>
      <c r="F153" s="46">
        <v>371</v>
      </c>
      <c r="G153" s="46" t="s">
        <v>35</v>
      </c>
      <c r="H153" s="46"/>
      <c r="I153" s="46"/>
      <c r="J153" s="2" t="s">
        <v>357</v>
      </c>
    </row>
    <row r="154" spans="1:10" ht="110.25" customHeight="1" x14ac:dyDescent="0.25">
      <c r="A154" s="170"/>
      <c r="B154" s="168"/>
      <c r="C154" s="2" t="s">
        <v>360</v>
      </c>
      <c r="D154" s="46" t="s">
        <v>578</v>
      </c>
      <c r="E154" s="46" t="s">
        <v>573</v>
      </c>
      <c r="F154" s="46">
        <v>371</v>
      </c>
      <c r="G154" s="46" t="s">
        <v>361</v>
      </c>
      <c r="H154" s="46"/>
      <c r="I154" s="46"/>
      <c r="J154" s="2" t="s">
        <v>357</v>
      </c>
    </row>
    <row r="155" spans="1:10" ht="285" x14ac:dyDescent="0.25">
      <c r="A155" s="170"/>
      <c r="B155" s="166" t="s">
        <v>362</v>
      </c>
      <c r="C155" s="1" t="s">
        <v>363</v>
      </c>
      <c r="D155" s="45" t="s">
        <v>374</v>
      </c>
      <c r="E155" s="45" t="s">
        <v>573</v>
      </c>
      <c r="F155" s="45">
        <v>371</v>
      </c>
      <c r="G155" s="45" t="s">
        <v>281</v>
      </c>
      <c r="H155" s="45" t="s">
        <v>364</v>
      </c>
      <c r="I155" s="45"/>
      <c r="J155" s="1" t="s">
        <v>8</v>
      </c>
    </row>
    <row r="156" spans="1:10" ht="109.5" customHeight="1" x14ac:dyDescent="0.25">
      <c r="A156" s="170"/>
      <c r="B156" s="167"/>
      <c r="C156" s="1" t="s">
        <v>365</v>
      </c>
      <c r="D156" s="45" t="s">
        <v>374</v>
      </c>
      <c r="E156" s="45" t="s">
        <v>573</v>
      </c>
      <c r="F156" s="45">
        <v>371</v>
      </c>
      <c r="G156" s="45" t="s">
        <v>366</v>
      </c>
      <c r="H156" s="45"/>
      <c r="I156" s="45"/>
      <c r="J156" s="1" t="s">
        <v>8</v>
      </c>
    </row>
    <row r="157" spans="1:10" ht="81" customHeight="1" x14ac:dyDescent="0.25">
      <c r="A157" s="170"/>
      <c r="B157" s="167"/>
      <c r="C157" s="1" t="s">
        <v>367</v>
      </c>
      <c r="D157" s="45" t="s">
        <v>374</v>
      </c>
      <c r="E157" s="45" t="s">
        <v>573</v>
      </c>
      <c r="F157" s="45">
        <v>372</v>
      </c>
      <c r="G157" s="45" t="s">
        <v>40</v>
      </c>
      <c r="H157" s="45"/>
      <c r="I157" s="45"/>
      <c r="J157" s="1" t="s">
        <v>8</v>
      </c>
    </row>
    <row r="158" spans="1:10" ht="195" x14ac:dyDescent="0.25">
      <c r="A158" s="171"/>
      <c r="B158" s="168"/>
      <c r="C158" s="1" t="s">
        <v>368</v>
      </c>
      <c r="D158" s="45" t="s">
        <v>20</v>
      </c>
      <c r="E158" s="45" t="s">
        <v>576</v>
      </c>
      <c r="F158" s="45">
        <v>372</v>
      </c>
      <c r="G158" s="45" t="s">
        <v>20</v>
      </c>
      <c r="H158" s="45" t="s">
        <v>369</v>
      </c>
      <c r="I158" s="45"/>
      <c r="J158" s="1" t="s">
        <v>370</v>
      </c>
    </row>
    <row r="159" spans="1:10" ht="111.75" customHeight="1" x14ac:dyDescent="0.25">
      <c r="A159" s="158" t="s">
        <v>488</v>
      </c>
      <c r="B159" s="159" t="s">
        <v>495</v>
      </c>
      <c r="C159" s="54" t="s">
        <v>417</v>
      </c>
      <c r="D159" s="55" t="s">
        <v>572</v>
      </c>
      <c r="E159" s="55" t="s">
        <v>572</v>
      </c>
      <c r="F159" s="55" t="s">
        <v>489</v>
      </c>
      <c r="G159" s="55" t="s">
        <v>418</v>
      </c>
      <c r="H159" s="55"/>
      <c r="I159" s="46"/>
      <c r="J159" s="38"/>
    </row>
    <row r="160" spans="1:10" ht="149.25" customHeight="1" x14ac:dyDescent="0.25">
      <c r="A160" s="158"/>
      <c r="B160" s="159"/>
      <c r="C160" s="54" t="s">
        <v>419</v>
      </c>
      <c r="D160" s="55" t="s">
        <v>572</v>
      </c>
      <c r="E160" s="55" t="s">
        <v>572</v>
      </c>
      <c r="F160" s="55">
        <v>864</v>
      </c>
      <c r="G160" s="55" t="s">
        <v>420</v>
      </c>
      <c r="H160" s="55"/>
      <c r="I160" s="46"/>
      <c r="J160" s="38"/>
    </row>
    <row r="161" spans="1:11" ht="115.5" customHeight="1" x14ac:dyDescent="0.25">
      <c r="A161" s="158"/>
      <c r="B161" s="159"/>
      <c r="C161" s="54" t="s">
        <v>491</v>
      </c>
      <c r="D161" s="55" t="s">
        <v>572</v>
      </c>
      <c r="E161" s="55" t="s">
        <v>583</v>
      </c>
      <c r="F161" s="55">
        <v>864</v>
      </c>
      <c r="G161" s="55" t="s">
        <v>421</v>
      </c>
      <c r="H161" s="55" t="s">
        <v>422</v>
      </c>
      <c r="I161" s="46"/>
      <c r="J161" s="38"/>
    </row>
    <row r="162" spans="1:11" ht="116.25" customHeight="1" x14ac:dyDescent="0.25">
      <c r="A162" s="158"/>
      <c r="B162" s="56" t="s">
        <v>496</v>
      </c>
      <c r="C162" s="54" t="s">
        <v>423</v>
      </c>
      <c r="D162" s="55" t="s">
        <v>578</v>
      </c>
      <c r="E162" s="55" t="s">
        <v>374</v>
      </c>
      <c r="F162" s="55">
        <v>864</v>
      </c>
      <c r="G162" s="55" t="s">
        <v>15</v>
      </c>
      <c r="H162" s="55"/>
      <c r="I162" s="46"/>
      <c r="J162" s="38"/>
    </row>
    <row r="163" spans="1:11" ht="96.75" customHeight="1" x14ac:dyDescent="0.25">
      <c r="A163" s="158"/>
      <c r="B163" s="161" t="s">
        <v>513</v>
      </c>
      <c r="C163" s="54" t="s">
        <v>424</v>
      </c>
      <c r="D163" s="55" t="s">
        <v>374</v>
      </c>
      <c r="E163" s="55" t="s">
        <v>374</v>
      </c>
      <c r="F163" s="55" t="s">
        <v>497</v>
      </c>
      <c r="G163" s="55" t="s">
        <v>499</v>
      </c>
      <c r="H163" s="55" t="s">
        <v>504</v>
      </c>
      <c r="I163" s="46"/>
      <c r="J163" s="38"/>
    </row>
    <row r="164" spans="1:11" ht="94.5" customHeight="1" x14ac:dyDescent="0.25">
      <c r="A164" s="158"/>
      <c r="B164" s="162"/>
      <c r="C164" s="54" t="s">
        <v>498</v>
      </c>
      <c r="D164" s="55" t="s">
        <v>374</v>
      </c>
      <c r="E164" s="55" t="s">
        <v>577</v>
      </c>
      <c r="F164" s="55">
        <v>876</v>
      </c>
      <c r="G164" s="55" t="s">
        <v>505</v>
      </c>
      <c r="H164" s="55" t="s">
        <v>431</v>
      </c>
      <c r="I164" s="46"/>
      <c r="J164" s="38"/>
    </row>
    <row r="165" spans="1:11" ht="94.5" customHeight="1" x14ac:dyDescent="0.25">
      <c r="A165" s="158"/>
      <c r="B165" s="162"/>
      <c r="C165" s="54" t="s">
        <v>507</v>
      </c>
      <c r="D165" s="55" t="s">
        <v>374</v>
      </c>
      <c r="E165" s="55" t="s">
        <v>577</v>
      </c>
      <c r="F165" s="55" t="s">
        <v>503</v>
      </c>
      <c r="G165" s="55" t="s">
        <v>509</v>
      </c>
      <c r="H165" s="55" t="s">
        <v>506</v>
      </c>
      <c r="I165" s="46"/>
      <c r="J165" s="38"/>
    </row>
    <row r="166" spans="1:11" ht="86.25" customHeight="1" x14ac:dyDescent="0.25">
      <c r="A166" s="158"/>
      <c r="B166" s="162"/>
      <c r="C166" s="54" t="s">
        <v>428</v>
      </c>
      <c r="D166" s="55" t="s">
        <v>18</v>
      </c>
      <c r="E166" s="55" t="s">
        <v>577</v>
      </c>
      <c r="F166" s="55">
        <v>877</v>
      </c>
      <c r="G166" s="55" t="s">
        <v>430</v>
      </c>
      <c r="H166" s="55" t="s">
        <v>431</v>
      </c>
      <c r="I166" s="46"/>
      <c r="J166" s="38"/>
      <c r="K166" s="68" t="s">
        <v>648</v>
      </c>
    </row>
    <row r="167" spans="1:11" ht="108.75" customHeight="1" x14ac:dyDescent="0.25">
      <c r="A167" s="158"/>
      <c r="B167" s="162"/>
      <c r="C167" s="54" t="s">
        <v>502</v>
      </c>
      <c r="D167" s="55" t="s">
        <v>18</v>
      </c>
      <c r="E167" s="55" t="s">
        <v>577</v>
      </c>
      <c r="F167" s="55">
        <v>877</v>
      </c>
      <c r="G167" s="55" t="s">
        <v>18</v>
      </c>
      <c r="H167" s="55" t="s">
        <v>431</v>
      </c>
      <c r="I167" s="46"/>
      <c r="J167" s="38"/>
      <c r="K167" s="68" t="s">
        <v>648</v>
      </c>
    </row>
    <row r="168" spans="1:11" ht="68.25" customHeight="1" x14ac:dyDescent="0.25">
      <c r="A168" s="158"/>
      <c r="B168" s="162"/>
      <c r="C168" s="54" t="s">
        <v>501</v>
      </c>
      <c r="D168" s="55" t="s">
        <v>18</v>
      </c>
      <c r="E168" s="55" t="s">
        <v>585</v>
      </c>
      <c r="F168" s="55">
        <v>877</v>
      </c>
      <c r="G168" s="55" t="s">
        <v>18</v>
      </c>
      <c r="H168" s="55" t="s">
        <v>431</v>
      </c>
      <c r="I168" s="46"/>
      <c r="J168" s="38"/>
      <c r="K168" s="68" t="s">
        <v>648</v>
      </c>
    </row>
    <row r="169" spans="1:11" ht="101.25" customHeight="1" x14ac:dyDescent="0.25">
      <c r="A169" s="158"/>
      <c r="B169" s="162"/>
      <c r="C169" s="54" t="s">
        <v>434</v>
      </c>
      <c r="D169" s="55" t="s">
        <v>18</v>
      </c>
      <c r="E169" s="55" t="s">
        <v>577</v>
      </c>
      <c r="F169" s="55">
        <v>877</v>
      </c>
      <c r="G169" s="55" t="s">
        <v>18</v>
      </c>
      <c r="H169" s="55" t="s">
        <v>431</v>
      </c>
      <c r="I169" s="46"/>
      <c r="J169" s="38"/>
      <c r="K169" s="68" t="s">
        <v>648</v>
      </c>
    </row>
    <row r="170" spans="1:11" ht="126.75" customHeight="1" x14ac:dyDescent="0.25">
      <c r="A170" s="158"/>
      <c r="B170" s="162"/>
      <c r="C170" s="54" t="s">
        <v>436</v>
      </c>
      <c r="D170" s="55" t="s">
        <v>18</v>
      </c>
      <c r="E170" s="55" t="s">
        <v>573</v>
      </c>
      <c r="F170" s="55">
        <v>878</v>
      </c>
      <c r="G170" s="55" t="s">
        <v>18</v>
      </c>
      <c r="H170" s="55" t="s">
        <v>438</v>
      </c>
      <c r="I170" s="46"/>
      <c r="J170" s="38"/>
      <c r="K170" s="68" t="s">
        <v>648</v>
      </c>
    </row>
    <row r="171" spans="1:11" ht="84" customHeight="1" x14ac:dyDescent="0.25">
      <c r="A171" s="158"/>
      <c r="B171" s="162"/>
      <c r="C171" s="54" t="s">
        <v>439</v>
      </c>
      <c r="D171" s="55" t="s">
        <v>574</v>
      </c>
      <c r="E171" s="55" t="s">
        <v>583</v>
      </c>
      <c r="F171" s="55">
        <v>878</v>
      </c>
      <c r="G171" s="55" t="s">
        <v>295</v>
      </c>
      <c r="H171" s="55" t="s">
        <v>510</v>
      </c>
      <c r="I171" s="46"/>
      <c r="J171" s="38"/>
      <c r="K171" s="68" t="s">
        <v>648</v>
      </c>
    </row>
    <row r="172" spans="1:11" ht="79.5" customHeight="1" x14ac:dyDescent="0.25">
      <c r="A172" s="158"/>
      <c r="B172" s="56" t="s">
        <v>514</v>
      </c>
      <c r="C172" s="54" t="s">
        <v>440</v>
      </c>
      <c r="D172" s="55" t="s">
        <v>578</v>
      </c>
      <c r="E172" s="55" t="s">
        <v>585</v>
      </c>
      <c r="F172" s="55">
        <v>880</v>
      </c>
      <c r="G172" s="55" t="s">
        <v>511</v>
      </c>
      <c r="H172" s="55"/>
      <c r="I172" s="46"/>
      <c r="J172" s="38"/>
    </row>
    <row r="173" spans="1:11" ht="375" x14ac:dyDescent="0.25">
      <c r="A173" s="158"/>
      <c r="B173" s="56" t="s">
        <v>515</v>
      </c>
      <c r="C173" s="54" t="s">
        <v>512</v>
      </c>
      <c r="D173" s="55" t="s">
        <v>374</v>
      </c>
      <c r="E173" s="55" t="s">
        <v>577</v>
      </c>
      <c r="F173" s="55">
        <v>910</v>
      </c>
      <c r="G173" s="55" t="s">
        <v>444</v>
      </c>
      <c r="H173" s="55" t="s">
        <v>445</v>
      </c>
      <c r="I173" s="46"/>
      <c r="J173" s="38"/>
    </row>
    <row r="174" spans="1:11" ht="144" customHeight="1" x14ac:dyDescent="0.25">
      <c r="A174" s="158"/>
      <c r="B174" s="163" t="s">
        <v>516</v>
      </c>
      <c r="C174" s="54" t="s">
        <v>446</v>
      </c>
      <c r="D174" s="55" t="s">
        <v>18</v>
      </c>
      <c r="E174" s="55" t="s">
        <v>583</v>
      </c>
      <c r="F174" s="55">
        <v>929</v>
      </c>
      <c r="G174" s="55" t="s">
        <v>18</v>
      </c>
      <c r="H174" s="55"/>
      <c r="I174" s="46"/>
      <c r="J174" s="38"/>
    </row>
    <row r="175" spans="1:11" ht="108.75" customHeight="1" x14ac:dyDescent="0.25">
      <c r="A175" s="158"/>
      <c r="B175" s="163"/>
      <c r="C175" s="54" t="s">
        <v>517</v>
      </c>
      <c r="D175" s="55" t="s">
        <v>18</v>
      </c>
      <c r="E175" s="55" t="s">
        <v>585</v>
      </c>
      <c r="F175" s="55">
        <v>932</v>
      </c>
      <c r="G175" s="55" t="s">
        <v>524</v>
      </c>
      <c r="H175" s="55"/>
      <c r="I175" s="46"/>
      <c r="J175" s="38"/>
    </row>
    <row r="176" spans="1:11" ht="114" customHeight="1" x14ac:dyDescent="0.25">
      <c r="A176" s="158"/>
      <c r="B176" s="161" t="s">
        <v>521</v>
      </c>
      <c r="C176" s="54" t="s">
        <v>518</v>
      </c>
      <c r="D176" s="55" t="s">
        <v>18</v>
      </c>
      <c r="E176" s="55" t="s">
        <v>581</v>
      </c>
      <c r="F176" s="55">
        <v>947</v>
      </c>
      <c r="G176" s="55" t="s">
        <v>525</v>
      </c>
      <c r="H176" s="55" t="s">
        <v>454</v>
      </c>
      <c r="I176" s="46"/>
      <c r="J176" s="38"/>
    </row>
    <row r="177" spans="1:11" ht="126" customHeight="1" x14ac:dyDescent="0.25">
      <c r="A177" s="158"/>
      <c r="B177" s="162"/>
      <c r="C177" s="54" t="s">
        <v>523</v>
      </c>
      <c r="D177" s="55" t="s">
        <v>18</v>
      </c>
      <c r="E177" s="55" t="s">
        <v>577</v>
      </c>
      <c r="F177" s="55">
        <v>948</v>
      </c>
      <c r="G177" s="55" t="s">
        <v>18</v>
      </c>
      <c r="H177" s="55" t="s">
        <v>454</v>
      </c>
      <c r="I177" s="46"/>
      <c r="J177" s="38"/>
    </row>
    <row r="178" spans="1:11" ht="104.25" customHeight="1" x14ac:dyDescent="0.25">
      <c r="A178" s="158"/>
      <c r="B178" s="162"/>
      <c r="C178" s="54" t="s">
        <v>450</v>
      </c>
      <c r="D178" s="55" t="s">
        <v>69</v>
      </c>
      <c r="E178" s="55" t="s">
        <v>581</v>
      </c>
      <c r="F178" s="55">
        <v>948</v>
      </c>
      <c r="G178" s="55" t="s">
        <v>526</v>
      </c>
      <c r="H178" s="55" t="s">
        <v>69</v>
      </c>
      <c r="I178" s="46"/>
      <c r="J178" s="38"/>
    </row>
    <row r="179" spans="1:11" ht="120" x14ac:dyDescent="0.25">
      <c r="A179" s="158"/>
      <c r="B179" s="162"/>
      <c r="C179" s="54" t="s">
        <v>520</v>
      </c>
      <c r="D179" s="55" t="s">
        <v>18</v>
      </c>
      <c r="E179" s="55" t="s">
        <v>573</v>
      </c>
      <c r="F179" s="55">
        <v>948</v>
      </c>
      <c r="G179" s="55" t="s">
        <v>527</v>
      </c>
      <c r="H179" s="55" t="s">
        <v>454</v>
      </c>
      <c r="I179" s="46"/>
      <c r="J179" s="38"/>
    </row>
    <row r="180" spans="1:11" ht="76.5" customHeight="1" x14ac:dyDescent="0.25">
      <c r="A180" s="158"/>
      <c r="B180" s="162"/>
      <c r="C180" s="2" t="s">
        <v>455</v>
      </c>
      <c r="D180" s="46" t="s">
        <v>374</v>
      </c>
      <c r="E180" s="46" t="s">
        <v>573</v>
      </c>
      <c r="F180" s="46">
        <v>948</v>
      </c>
      <c r="G180" s="46"/>
      <c r="H180" s="46" t="s">
        <v>528</v>
      </c>
      <c r="I180" s="46"/>
      <c r="J180" s="38"/>
    </row>
    <row r="181" spans="1:11" ht="119.25" customHeight="1" x14ac:dyDescent="0.25">
      <c r="A181" s="158"/>
      <c r="B181" s="162"/>
      <c r="C181" s="54" t="s">
        <v>529</v>
      </c>
      <c r="D181" s="55" t="s">
        <v>18</v>
      </c>
      <c r="E181" s="55" t="s">
        <v>583</v>
      </c>
      <c r="F181" s="55">
        <v>948</v>
      </c>
      <c r="G181" s="55" t="s">
        <v>18</v>
      </c>
      <c r="H181" s="55"/>
      <c r="I181" s="46"/>
      <c r="J181" s="38"/>
    </row>
    <row r="182" spans="1:11" ht="129" customHeight="1" x14ac:dyDescent="0.25">
      <c r="A182" s="158"/>
      <c r="B182" s="162"/>
      <c r="C182" s="54" t="s">
        <v>459</v>
      </c>
      <c r="D182" s="55" t="s">
        <v>18</v>
      </c>
      <c r="E182" s="55" t="s">
        <v>573</v>
      </c>
      <c r="F182" s="55">
        <v>948</v>
      </c>
      <c r="G182" s="55" t="s">
        <v>18</v>
      </c>
      <c r="H182" s="55"/>
      <c r="I182" s="46"/>
      <c r="J182" s="38"/>
    </row>
    <row r="183" spans="1:11" ht="76.5" customHeight="1" x14ac:dyDescent="0.25">
      <c r="A183" s="158"/>
      <c r="B183" s="162"/>
      <c r="C183" s="54" t="s">
        <v>519</v>
      </c>
      <c r="D183" s="55" t="s">
        <v>18</v>
      </c>
      <c r="E183" s="55" t="s">
        <v>585</v>
      </c>
      <c r="F183" s="55">
        <v>948</v>
      </c>
      <c r="G183" s="55" t="s">
        <v>18</v>
      </c>
      <c r="H183" s="55"/>
      <c r="I183" s="46"/>
      <c r="J183" s="38"/>
    </row>
    <row r="184" spans="1:11" ht="126" customHeight="1" x14ac:dyDescent="0.25">
      <c r="A184" s="158"/>
      <c r="B184" s="164"/>
      <c r="C184" s="54" t="s">
        <v>462</v>
      </c>
      <c r="D184" s="55" t="s">
        <v>18</v>
      </c>
      <c r="E184" s="55" t="s">
        <v>583</v>
      </c>
      <c r="F184" s="55">
        <v>963</v>
      </c>
      <c r="G184" s="55" t="s">
        <v>18</v>
      </c>
      <c r="H184" s="55"/>
      <c r="I184" s="46"/>
      <c r="J184" s="38"/>
    </row>
    <row r="185" spans="1:11" ht="126" customHeight="1" x14ac:dyDescent="0.25">
      <c r="A185" s="60"/>
      <c r="B185" s="61"/>
      <c r="C185" s="54" t="s">
        <v>652</v>
      </c>
      <c r="D185" s="55"/>
      <c r="E185" s="55"/>
      <c r="F185" s="55"/>
      <c r="G185" s="55"/>
      <c r="H185" s="55"/>
      <c r="I185" s="46"/>
      <c r="J185" s="38"/>
      <c r="K185" s="68" t="s">
        <v>653</v>
      </c>
    </row>
    <row r="186" spans="1:11" ht="132" customHeight="1" x14ac:dyDescent="0.25">
      <c r="A186" s="160" t="s">
        <v>557</v>
      </c>
      <c r="B186" s="1" t="s">
        <v>494</v>
      </c>
      <c r="C186" s="2" t="s">
        <v>408</v>
      </c>
      <c r="D186" s="46" t="s">
        <v>374</v>
      </c>
      <c r="E186" s="46" t="s">
        <v>577</v>
      </c>
      <c r="F186" s="46" t="s">
        <v>493</v>
      </c>
      <c r="G186" s="46" t="s">
        <v>530</v>
      </c>
      <c r="H186" s="46" t="s">
        <v>531</v>
      </c>
      <c r="I186" s="46"/>
      <c r="J186" s="38"/>
    </row>
    <row r="187" spans="1:11" ht="105" x14ac:dyDescent="0.25">
      <c r="A187" s="160"/>
      <c r="B187" s="1" t="s">
        <v>556</v>
      </c>
      <c r="C187" s="2" t="s">
        <v>463</v>
      </c>
      <c r="D187" s="46" t="s">
        <v>580</v>
      </c>
      <c r="E187" s="46" t="s">
        <v>577</v>
      </c>
      <c r="F187" s="46">
        <v>1003</v>
      </c>
      <c r="G187" s="46" t="s">
        <v>48</v>
      </c>
      <c r="H187" s="46" t="s">
        <v>522</v>
      </c>
      <c r="I187" s="46"/>
      <c r="J187" s="38"/>
    </row>
    <row r="188" spans="1:11" ht="320.25" customHeight="1" x14ac:dyDescent="0.25">
      <c r="A188" s="160"/>
      <c r="B188" s="1" t="s">
        <v>555</v>
      </c>
      <c r="C188" s="2" t="s">
        <v>492</v>
      </c>
      <c r="D188" s="46" t="s">
        <v>374</v>
      </c>
      <c r="E188" s="46" t="s">
        <v>577</v>
      </c>
      <c r="F188" s="46">
        <v>1006</v>
      </c>
      <c r="G188" s="48" t="s">
        <v>532</v>
      </c>
      <c r="H188" s="46" t="s">
        <v>533</v>
      </c>
      <c r="I188" s="46"/>
      <c r="J188" s="38"/>
    </row>
    <row r="189" spans="1:11" ht="219.75" customHeight="1" x14ac:dyDescent="0.25">
      <c r="A189" s="150" t="s">
        <v>551</v>
      </c>
      <c r="B189" s="157" t="s">
        <v>550</v>
      </c>
      <c r="C189" s="2" t="s">
        <v>534</v>
      </c>
      <c r="D189" s="46" t="s">
        <v>20</v>
      </c>
      <c r="E189" s="46" t="s">
        <v>577</v>
      </c>
      <c r="F189" s="46">
        <v>1016</v>
      </c>
      <c r="G189" s="46" t="s">
        <v>20</v>
      </c>
      <c r="H189" s="46"/>
      <c r="I189" s="46"/>
      <c r="J189" s="38"/>
    </row>
    <row r="190" spans="1:11" ht="75.75" customHeight="1" x14ac:dyDescent="0.25">
      <c r="A190" s="151"/>
      <c r="B190" s="157"/>
      <c r="C190" s="2" t="s">
        <v>535</v>
      </c>
      <c r="D190" s="46" t="s">
        <v>20</v>
      </c>
      <c r="E190" s="46" t="s">
        <v>577</v>
      </c>
      <c r="F190" s="46">
        <v>1016</v>
      </c>
      <c r="G190" s="46" t="s">
        <v>20</v>
      </c>
      <c r="H190" s="46"/>
      <c r="I190" s="46"/>
      <c r="J190" s="38"/>
    </row>
    <row r="191" spans="1:11" ht="301.5" customHeight="1" x14ac:dyDescent="0.25">
      <c r="A191" s="151"/>
      <c r="B191" s="37" t="s">
        <v>539</v>
      </c>
      <c r="C191" s="2" t="s">
        <v>536</v>
      </c>
      <c r="D191" s="46" t="s">
        <v>578</v>
      </c>
      <c r="E191" s="46" t="s">
        <v>586</v>
      </c>
      <c r="F191" s="46">
        <v>116</v>
      </c>
      <c r="G191" s="46" t="s">
        <v>537</v>
      </c>
      <c r="H191" s="46" t="s">
        <v>538</v>
      </c>
      <c r="I191" s="46"/>
      <c r="J191" s="38"/>
    </row>
    <row r="192" spans="1:11" ht="261.75" customHeight="1" x14ac:dyDescent="0.25">
      <c r="A192" s="151"/>
      <c r="B192" s="36" t="s">
        <v>541</v>
      </c>
      <c r="C192" s="22" t="s">
        <v>466</v>
      </c>
      <c r="D192" s="48" t="s">
        <v>374</v>
      </c>
      <c r="E192" s="48" t="s">
        <v>374</v>
      </c>
      <c r="F192" s="46">
        <v>131</v>
      </c>
      <c r="G192" s="46" t="s">
        <v>540</v>
      </c>
      <c r="H192" s="46"/>
      <c r="I192" s="46"/>
      <c r="J192" s="38"/>
    </row>
    <row r="193" spans="1:11" ht="126" customHeight="1" x14ac:dyDescent="0.25">
      <c r="A193" s="151"/>
      <c r="B193" s="155" t="s">
        <v>554</v>
      </c>
      <c r="C193" s="2" t="s">
        <v>487</v>
      </c>
      <c r="D193" s="46" t="s">
        <v>578</v>
      </c>
      <c r="E193" s="46" t="s">
        <v>577</v>
      </c>
      <c r="F193" s="46">
        <v>1041</v>
      </c>
      <c r="G193" s="46" t="s">
        <v>220</v>
      </c>
      <c r="H193" s="46" t="s">
        <v>542</v>
      </c>
      <c r="I193" s="46"/>
      <c r="J193" s="38"/>
      <c r="K193" t="s">
        <v>634</v>
      </c>
    </row>
    <row r="194" spans="1:11" ht="142.5" customHeight="1" x14ac:dyDescent="0.25">
      <c r="A194" s="151"/>
      <c r="B194" s="155"/>
      <c r="C194" s="2" t="s">
        <v>471</v>
      </c>
      <c r="D194" s="46" t="s">
        <v>18</v>
      </c>
      <c r="E194" s="46" t="s">
        <v>576</v>
      </c>
      <c r="F194" s="46">
        <v>1041</v>
      </c>
      <c r="G194" s="46" t="s">
        <v>18</v>
      </c>
      <c r="H194" s="46"/>
      <c r="I194" s="46"/>
      <c r="J194" s="38"/>
      <c r="K194" t="s">
        <v>634</v>
      </c>
    </row>
    <row r="195" spans="1:11" ht="108.75" customHeight="1" x14ac:dyDescent="0.25">
      <c r="A195" s="151"/>
      <c r="B195" s="155"/>
      <c r="C195" s="2" t="s">
        <v>472</v>
      </c>
      <c r="D195" s="46" t="s">
        <v>18</v>
      </c>
      <c r="E195" s="46" t="s">
        <v>594</v>
      </c>
      <c r="F195" s="46" t="s">
        <v>543</v>
      </c>
      <c r="G195" s="46" t="s">
        <v>18</v>
      </c>
      <c r="H195" s="46"/>
      <c r="I195" s="46"/>
      <c r="J195" s="38"/>
    </row>
    <row r="196" spans="1:11" ht="146.25" customHeight="1" x14ac:dyDescent="0.25">
      <c r="A196" s="151"/>
      <c r="B196" s="155"/>
      <c r="C196" s="2" t="s">
        <v>473</v>
      </c>
      <c r="D196" s="46" t="s">
        <v>18</v>
      </c>
      <c r="E196" s="46" t="s">
        <v>575</v>
      </c>
      <c r="F196" s="46">
        <v>1042</v>
      </c>
      <c r="G196" s="46" t="s">
        <v>18</v>
      </c>
      <c r="H196" s="46" t="s">
        <v>544</v>
      </c>
      <c r="I196" s="46"/>
      <c r="J196" s="38"/>
    </row>
    <row r="197" spans="1:11" ht="156.75" customHeight="1" x14ac:dyDescent="0.25">
      <c r="A197" s="151"/>
      <c r="B197" s="155"/>
      <c r="C197" s="2" t="s">
        <v>474</v>
      </c>
      <c r="D197" s="46" t="s">
        <v>18</v>
      </c>
      <c r="E197" s="46" t="s">
        <v>573</v>
      </c>
      <c r="F197" s="46">
        <v>1042</v>
      </c>
      <c r="G197" s="46" t="s">
        <v>18</v>
      </c>
      <c r="H197" s="46"/>
      <c r="I197" s="46"/>
      <c r="J197" s="38"/>
      <c r="K197" s="68" t="s">
        <v>634</v>
      </c>
    </row>
    <row r="198" spans="1:11" ht="282" customHeight="1" x14ac:dyDescent="0.25">
      <c r="A198" s="151"/>
      <c r="B198" s="155"/>
      <c r="C198" s="2" t="s">
        <v>475</v>
      </c>
      <c r="D198" s="46" t="s">
        <v>578</v>
      </c>
      <c r="E198" s="46" t="s">
        <v>573</v>
      </c>
      <c r="F198" s="46">
        <v>1042</v>
      </c>
      <c r="G198" s="46" t="s">
        <v>545</v>
      </c>
      <c r="H198" s="46"/>
      <c r="I198" s="46"/>
      <c r="J198" s="38"/>
    </row>
    <row r="199" spans="1:11" ht="72.75" customHeight="1" x14ac:dyDescent="0.25">
      <c r="A199" s="151"/>
      <c r="B199" s="155"/>
      <c r="C199" s="2" t="s">
        <v>546</v>
      </c>
      <c r="D199" s="46" t="s">
        <v>18</v>
      </c>
      <c r="E199" s="46" t="s">
        <v>577</v>
      </c>
      <c r="F199" s="46">
        <v>1042</v>
      </c>
      <c r="G199" s="46" t="s">
        <v>547</v>
      </c>
      <c r="H199" s="46"/>
      <c r="I199" s="46"/>
      <c r="J199" s="38"/>
    </row>
    <row r="200" spans="1:11" ht="138" customHeight="1" x14ac:dyDescent="0.25">
      <c r="A200" s="151"/>
      <c r="B200" s="155"/>
      <c r="C200" s="22" t="s">
        <v>481</v>
      </c>
      <c r="D200" s="48" t="s">
        <v>18</v>
      </c>
      <c r="E200" s="48" t="s">
        <v>577</v>
      </c>
      <c r="F200" s="46">
        <v>1042</v>
      </c>
      <c r="G200" s="46" t="s">
        <v>18</v>
      </c>
      <c r="H200" s="46"/>
      <c r="I200" s="46"/>
      <c r="J200" s="38"/>
    </row>
    <row r="201" spans="1:11" ht="105.75" customHeight="1" x14ac:dyDescent="0.25">
      <c r="A201" s="151"/>
      <c r="B201" s="155" t="s">
        <v>553</v>
      </c>
      <c r="C201" s="2" t="s">
        <v>483</v>
      </c>
      <c r="D201" s="46" t="s">
        <v>580</v>
      </c>
      <c r="E201" s="46" t="s">
        <v>573</v>
      </c>
      <c r="F201" s="46">
        <v>1042</v>
      </c>
      <c r="G201" s="46" t="s">
        <v>48</v>
      </c>
      <c r="H201" s="46" t="s">
        <v>18</v>
      </c>
      <c r="I201" s="46"/>
      <c r="J201" s="38"/>
    </row>
    <row r="202" spans="1:11" ht="154.5" customHeight="1" x14ac:dyDescent="0.25">
      <c r="A202" s="151"/>
      <c r="B202" s="155"/>
      <c r="C202" s="2" t="s">
        <v>548</v>
      </c>
      <c r="D202" s="46" t="s">
        <v>580</v>
      </c>
      <c r="E202" s="46" t="s">
        <v>586</v>
      </c>
      <c r="F202" s="46">
        <v>1043</v>
      </c>
      <c r="G202" s="46" t="s">
        <v>48</v>
      </c>
      <c r="H202" s="46" t="s">
        <v>18</v>
      </c>
      <c r="I202" s="46"/>
      <c r="J202" s="38"/>
    </row>
    <row r="203" spans="1:11" ht="96.75" customHeight="1" x14ac:dyDescent="0.25">
      <c r="A203" s="156"/>
      <c r="B203" s="16" t="s">
        <v>552</v>
      </c>
      <c r="C203" s="2" t="s">
        <v>549</v>
      </c>
      <c r="D203" s="46" t="s">
        <v>20</v>
      </c>
      <c r="E203" s="46" t="s">
        <v>586</v>
      </c>
      <c r="F203" s="46">
        <v>1049</v>
      </c>
      <c r="G203" s="46" t="s">
        <v>18</v>
      </c>
      <c r="H203" s="46"/>
      <c r="I203" s="46"/>
      <c r="J203" s="38"/>
    </row>
    <row r="204" spans="1:11" ht="94.5" x14ac:dyDescent="0.25">
      <c r="A204" s="152" t="s">
        <v>603</v>
      </c>
      <c r="B204" s="152" t="s">
        <v>604</v>
      </c>
      <c r="C204" s="58" t="s">
        <v>605</v>
      </c>
      <c r="D204" s="46" t="s">
        <v>374</v>
      </c>
      <c r="E204" s="46" t="s">
        <v>575</v>
      </c>
      <c r="F204" s="46"/>
      <c r="G204" s="46"/>
      <c r="H204" s="46"/>
      <c r="I204" s="49"/>
      <c r="K204" t="s">
        <v>639</v>
      </c>
    </row>
    <row r="205" spans="1:11" ht="78.75" x14ac:dyDescent="0.25">
      <c r="A205" s="153"/>
      <c r="B205" s="153"/>
      <c r="C205" s="58" t="s">
        <v>606</v>
      </c>
      <c r="D205" s="46" t="s">
        <v>18</v>
      </c>
      <c r="E205" s="46" t="s">
        <v>575</v>
      </c>
      <c r="F205" s="46"/>
      <c r="G205" s="46"/>
      <c r="H205" s="46"/>
      <c r="I205" s="49"/>
    </row>
    <row r="206" spans="1:11" ht="378" x14ac:dyDescent="0.25">
      <c r="A206" s="58" t="s">
        <v>607</v>
      </c>
      <c r="B206" s="58" t="s">
        <v>608</v>
      </c>
      <c r="C206" s="57" t="s">
        <v>609</v>
      </c>
      <c r="D206" s="66" t="s">
        <v>374</v>
      </c>
      <c r="E206" s="66" t="s">
        <v>613</v>
      </c>
      <c r="F206" s="66"/>
      <c r="G206" s="66"/>
      <c r="H206" s="66"/>
      <c r="I206" s="49"/>
    </row>
    <row r="207" spans="1:11" ht="105" x14ac:dyDescent="0.25">
      <c r="A207" s="154" t="s">
        <v>612</v>
      </c>
      <c r="B207" s="154" t="s">
        <v>611</v>
      </c>
      <c r="C207" s="43" t="s">
        <v>610</v>
      </c>
      <c r="D207" s="66" t="s">
        <v>374</v>
      </c>
      <c r="E207" s="66" t="s">
        <v>577</v>
      </c>
      <c r="F207" s="66"/>
      <c r="G207" s="66"/>
      <c r="H207" s="66"/>
      <c r="I207" s="49"/>
      <c r="K207" s="68" t="s">
        <v>650</v>
      </c>
    </row>
    <row r="208" spans="1:11" ht="161.25" customHeight="1" x14ac:dyDescent="0.25">
      <c r="A208" s="154"/>
      <c r="B208" s="154"/>
      <c r="C208" s="43" t="s">
        <v>614</v>
      </c>
      <c r="D208" s="66" t="s">
        <v>374</v>
      </c>
      <c r="E208" s="66" t="s">
        <v>581</v>
      </c>
      <c r="F208" s="66"/>
      <c r="G208" s="66"/>
      <c r="H208" s="66"/>
      <c r="I208" s="49"/>
    </row>
    <row r="209" spans="1:11" ht="165" x14ac:dyDescent="0.25">
      <c r="A209" s="36" t="s">
        <v>616</v>
      </c>
      <c r="B209" s="36" t="s">
        <v>617</v>
      </c>
      <c r="C209" s="59" t="s">
        <v>615</v>
      </c>
      <c r="D209" s="67" t="s">
        <v>18</v>
      </c>
      <c r="E209" s="67" t="s">
        <v>618</v>
      </c>
      <c r="F209" s="67"/>
      <c r="G209" s="67"/>
      <c r="H209" s="67"/>
      <c r="I209" s="49"/>
    </row>
    <row r="210" spans="1:11" ht="184.5" customHeight="1" x14ac:dyDescent="0.25">
      <c r="A210" s="57" t="s">
        <v>621</v>
      </c>
      <c r="B210" s="57" t="s">
        <v>619</v>
      </c>
      <c r="C210" s="58" t="s">
        <v>620</v>
      </c>
      <c r="D210" s="58" t="s">
        <v>18</v>
      </c>
      <c r="E210" s="65" t="s">
        <v>577</v>
      </c>
      <c r="F210" s="67"/>
      <c r="G210" s="67"/>
      <c r="H210" s="67"/>
      <c r="I210" s="49"/>
      <c r="K210" s="68" t="s">
        <v>642</v>
      </c>
    </row>
    <row r="211" spans="1:11" ht="189" x14ac:dyDescent="0.25">
      <c r="A211" s="57" t="s">
        <v>621</v>
      </c>
      <c r="B211" s="57" t="s">
        <v>622</v>
      </c>
      <c r="C211" s="58" t="s">
        <v>623</v>
      </c>
      <c r="D211" s="58" t="s">
        <v>18</v>
      </c>
      <c r="E211" s="58" t="s">
        <v>585</v>
      </c>
      <c r="F211" s="67">
        <v>319</v>
      </c>
      <c r="G211" s="67"/>
      <c r="H211" s="67"/>
      <c r="I211" s="49"/>
    </row>
    <row r="212" spans="1:11" ht="220.5" x14ac:dyDescent="0.25">
      <c r="A212" s="57" t="s">
        <v>621</v>
      </c>
      <c r="B212" s="57" t="s">
        <v>622</v>
      </c>
      <c r="C212" s="58" t="s">
        <v>624</v>
      </c>
      <c r="D212" s="58" t="s">
        <v>18</v>
      </c>
      <c r="E212" s="58" t="s">
        <v>585</v>
      </c>
      <c r="F212" s="67">
        <v>319</v>
      </c>
      <c r="G212" s="67"/>
      <c r="H212" s="67"/>
      <c r="I212" s="49"/>
    </row>
    <row r="213" spans="1:11" ht="189" x14ac:dyDescent="0.25">
      <c r="A213" s="57" t="s">
        <v>621</v>
      </c>
      <c r="B213" s="57" t="s">
        <v>622</v>
      </c>
      <c r="C213" s="58" t="s">
        <v>625</v>
      </c>
      <c r="D213" s="58" t="s">
        <v>18</v>
      </c>
      <c r="E213" s="58" t="s">
        <v>585</v>
      </c>
      <c r="F213" s="67">
        <v>320</v>
      </c>
      <c r="G213" s="67"/>
      <c r="H213" s="67"/>
      <c r="I213" s="49"/>
    </row>
    <row r="214" spans="1:11" ht="189" x14ac:dyDescent="0.25">
      <c r="A214" s="57" t="s">
        <v>621</v>
      </c>
      <c r="B214" s="57" t="s">
        <v>622</v>
      </c>
      <c r="C214" s="58" t="s">
        <v>626</v>
      </c>
      <c r="D214" s="58" t="s">
        <v>18</v>
      </c>
      <c r="E214" s="58" t="s">
        <v>585</v>
      </c>
      <c r="F214" s="67">
        <v>320</v>
      </c>
      <c r="G214" s="67"/>
      <c r="H214" s="67"/>
      <c r="I214" s="49"/>
    </row>
    <row r="215" spans="1:11" ht="189" x14ac:dyDescent="0.25">
      <c r="A215" s="57" t="s">
        <v>621</v>
      </c>
      <c r="B215" s="57" t="s">
        <v>622</v>
      </c>
      <c r="C215" s="58" t="s">
        <v>627</v>
      </c>
      <c r="D215" s="58" t="s">
        <v>18</v>
      </c>
      <c r="E215" s="58" t="s">
        <v>585</v>
      </c>
      <c r="F215" s="67">
        <v>320</v>
      </c>
      <c r="G215" s="67"/>
      <c r="H215" s="67"/>
      <c r="I215" s="49"/>
    </row>
    <row r="216" spans="1:11" ht="189" x14ac:dyDescent="0.25">
      <c r="A216" s="57" t="s">
        <v>621</v>
      </c>
      <c r="B216" s="57" t="s">
        <v>622</v>
      </c>
      <c r="C216" s="58" t="s">
        <v>628</v>
      </c>
      <c r="D216" s="58" t="s">
        <v>18</v>
      </c>
      <c r="E216" s="58" t="s">
        <v>585</v>
      </c>
      <c r="F216" s="67">
        <v>320</v>
      </c>
      <c r="G216" s="67"/>
      <c r="H216" s="67"/>
      <c r="I216" s="49"/>
    </row>
    <row r="217" spans="1:11" ht="157.5" x14ac:dyDescent="0.25">
      <c r="A217" s="57" t="s">
        <v>621</v>
      </c>
      <c r="B217" s="57" t="s">
        <v>629</v>
      </c>
      <c r="C217" s="58" t="s">
        <v>630</v>
      </c>
      <c r="D217" s="58" t="s">
        <v>18</v>
      </c>
      <c r="E217" s="58" t="s">
        <v>585</v>
      </c>
      <c r="F217" s="67">
        <v>321</v>
      </c>
      <c r="G217" s="67"/>
      <c r="H217" s="67"/>
      <c r="I217" s="49"/>
    </row>
    <row r="218" spans="1:11" x14ac:dyDescent="0.25">
      <c r="A218" s="36"/>
      <c r="B218" s="36"/>
      <c r="C218" s="36"/>
      <c r="D218" s="49"/>
      <c r="E218" s="49"/>
      <c r="F218" s="49"/>
      <c r="G218" s="49"/>
      <c r="H218" s="49"/>
      <c r="I218" s="49"/>
    </row>
    <row r="219" spans="1:11" x14ac:dyDescent="0.25">
      <c r="A219" s="36"/>
      <c r="B219" s="36"/>
      <c r="C219" s="36"/>
      <c r="D219" s="49"/>
      <c r="E219" s="49"/>
      <c r="F219" s="49"/>
      <c r="G219" s="49"/>
      <c r="H219" s="49"/>
      <c r="I219" s="49"/>
    </row>
    <row r="220" spans="1:11" x14ac:dyDescent="0.25">
      <c r="A220" s="36"/>
      <c r="B220" s="36"/>
      <c r="C220" s="36"/>
      <c r="D220" s="49"/>
      <c r="E220" s="49"/>
      <c r="F220" s="49"/>
      <c r="G220" s="49"/>
      <c r="H220" s="49"/>
      <c r="I220" s="49"/>
    </row>
    <row r="221" spans="1:11" x14ac:dyDescent="0.25">
      <c r="A221" s="36"/>
      <c r="B221" s="36"/>
      <c r="C221" s="36"/>
      <c r="D221" s="49"/>
      <c r="E221" s="49"/>
      <c r="F221" s="49"/>
      <c r="G221" s="49"/>
      <c r="H221" s="49"/>
      <c r="I221" s="49"/>
    </row>
    <row r="222" spans="1:11" x14ac:dyDescent="0.25">
      <c r="A222" s="36"/>
      <c r="B222" s="36"/>
      <c r="C222" s="36"/>
      <c r="D222" s="49"/>
      <c r="E222" s="49"/>
      <c r="F222" s="49"/>
      <c r="G222" s="49"/>
      <c r="H222" s="49"/>
      <c r="I222" s="49"/>
    </row>
    <row r="223" spans="1:11" x14ac:dyDescent="0.25">
      <c r="A223" s="36"/>
      <c r="B223" s="36"/>
      <c r="C223" s="36"/>
      <c r="D223" s="49"/>
      <c r="E223" s="49"/>
      <c r="F223" s="49"/>
      <c r="G223" s="49"/>
      <c r="H223" s="49"/>
      <c r="I223" s="49"/>
    </row>
    <row r="224" spans="1:11" x14ac:dyDescent="0.25">
      <c r="A224" s="36"/>
      <c r="B224" s="36"/>
      <c r="C224" s="36"/>
      <c r="D224" s="49"/>
      <c r="E224" s="49"/>
      <c r="F224" s="49"/>
      <c r="G224" s="49"/>
      <c r="H224" s="49"/>
      <c r="I224" s="49"/>
    </row>
    <row r="225" spans="1:9" x14ac:dyDescent="0.25">
      <c r="A225" s="36"/>
      <c r="B225" s="36"/>
      <c r="C225" s="36"/>
      <c r="D225" s="49"/>
      <c r="E225" s="49"/>
      <c r="F225" s="49"/>
      <c r="G225" s="49"/>
      <c r="H225" s="49"/>
      <c r="I225" s="49"/>
    </row>
    <row r="226" spans="1:9" x14ac:dyDescent="0.25">
      <c r="A226" s="36"/>
      <c r="B226" s="36"/>
      <c r="C226" s="36"/>
      <c r="D226" s="49"/>
      <c r="E226" s="49"/>
      <c r="F226" s="49"/>
      <c r="G226" s="49"/>
      <c r="H226" s="49"/>
      <c r="I226" s="49"/>
    </row>
    <row r="227" spans="1:9" x14ac:dyDescent="0.25">
      <c r="A227" s="36"/>
      <c r="B227" s="36"/>
      <c r="C227" s="36"/>
      <c r="D227" s="49"/>
      <c r="E227" s="49"/>
      <c r="F227" s="49"/>
      <c r="G227" s="49"/>
      <c r="H227" s="49"/>
      <c r="I227" s="49"/>
    </row>
    <row r="228" spans="1:9" x14ac:dyDescent="0.25">
      <c r="A228" s="36"/>
      <c r="B228" s="36"/>
      <c r="C228" s="36"/>
      <c r="D228" s="49"/>
      <c r="E228" s="49"/>
      <c r="F228" s="49"/>
      <c r="G228" s="49"/>
      <c r="H228" s="49"/>
      <c r="I228" s="49"/>
    </row>
    <row r="229" spans="1:9" x14ac:dyDescent="0.25">
      <c r="A229" s="36"/>
      <c r="B229" s="36"/>
      <c r="C229" s="36"/>
      <c r="D229" s="49"/>
      <c r="E229" s="49"/>
      <c r="F229" s="49"/>
      <c r="G229" s="49"/>
      <c r="H229" s="49"/>
      <c r="I229" s="49"/>
    </row>
    <row r="230" spans="1:9" x14ac:dyDescent="0.25">
      <c r="A230" s="36"/>
      <c r="B230" s="36"/>
      <c r="C230" s="36"/>
      <c r="D230" s="49"/>
      <c r="E230" s="49"/>
      <c r="F230" s="49"/>
      <c r="G230" s="49"/>
      <c r="H230" s="49"/>
      <c r="I230" s="49"/>
    </row>
    <row r="231" spans="1:9" x14ac:dyDescent="0.25">
      <c r="A231" s="36"/>
      <c r="B231" s="36"/>
      <c r="C231" s="36"/>
      <c r="D231" s="49"/>
      <c r="E231" s="49"/>
      <c r="F231" s="49"/>
      <c r="G231" s="49"/>
      <c r="H231" s="49"/>
      <c r="I231" s="49"/>
    </row>
    <row r="232" spans="1:9" x14ac:dyDescent="0.25">
      <c r="A232" s="36"/>
      <c r="B232" s="36"/>
      <c r="C232" s="36"/>
      <c r="D232" s="49"/>
      <c r="E232" s="49"/>
      <c r="F232" s="49"/>
      <c r="G232" s="49"/>
      <c r="H232" s="49"/>
      <c r="I232" s="49"/>
    </row>
    <row r="233" spans="1:9" x14ac:dyDescent="0.25">
      <c r="A233" s="36"/>
      <c r="B233" s="36"/>
      <c r="C233" s="36"/>
      <c r="D233" s="49"/>
      <c r="E233" s="49"/>
      <c r="F233" s="49"/>
      <c r="G233" s="49"/>
      <c r="H233" s="49"/>
      <c r="I233" s="49"/>
    </row>
    <row r="234" spans="1:9" x14ac:dyDescent="0.25">
      <c r="A234" s="36"/>
      <c r="B234" s="36"/>
      <c r="C234" s="36"/>
      <c r="D234" s="49"/>
      <c r="E234" s="49"/>
      <c r="F234" s="49"/>
      <c r="G234" s="49"/>
      <c r="H234" s="49"/>
      <c r="I234" s="49"/>
    </row>
    <row r="235" spans="1:9" x14ac:dyDescent="0.25">
      <c r="A235" s="36"/>
      <c r="B235" s="36"/>
      <c r="C235" s="36"/>
      <c r="D235" s="49"/>
      <c r="E235" s="49"/>
      <c r="F235" s="49"/>
      <c r="G235" s="49"/>
      <c r="H235" s="49"/>
      <c r="I235" s="49"/>
    </row>
    <row r="236" spans="1:9" x14ac:dyDescent="0.25">
      <c r="A236" s="36"/>
      <c r="B236" s="36"/>
      <c r="C236" s="36"/>
      <c r="D236" s="49"/>
      <c r="E236" s="49"/>
      <c r="F236" s="49"/>
      <c r="G236" s="49"/>
      <c r="H236" s="49"/>
      <c r="I236" s="49"/>
    </row>
    <row r="237" spans="1:9" x14ac:dyDescent="0.25">
      <c r="A237" s="36"/>
      <c r="B237" s="36"/>
      <c r="C237" s="36"/>
      <c r="D237" s="49"/>
      <c r="E237" s="49"/>
      <c r="F237" s="49"/>
      <c r="G237" s="49"/>
      <c r="H237" s="49"/>
      <c r="I237" s="49"/>
    </row>
    <row r="238" spans="1:9" x14ac:dyDescent="0.25">
      <c r="A238" s="36"/>
      <c r="B238" s="36"/>
      <c r="C238" s="36"/>
      <c r="D238" s="49"/>
      <c r="E238" s="49"/>
      <c r="F238" s="49"/>
      <c r="G238" s="49"/>
      <c r="H238" s="49"/>
      <c r="I238" s="49"/>
    </row>
    <row r="239" spans="1:9" x14ac:dyDescent="0.25">
      <c r="A239" s="36"/>
      <c r="B239" s="36"/>
      <c r="C239" s="36"/>
      <c r="D239" s="49"/>
      <c r="E239" s="49"/>
      <c r="F239" s="49"/>
      <c r="G239" s="49"/>
      <c r="H239" s="49"/>
      <c r="I239" s="49"/>
    </row>
    <row r="240" spans="1:9" x14ac:dyDescent="0.25">
      <c r="A240" s="36"/>
      <c r="B240" s="36"/>
      <c r="C240" s="36"/>
      <c r="D240" s="49"/>
      <c r="E240" s="49"/>
      <c r="F240" s="49"/>
      <c r="G240" s="49"/>
      <c r="H240" s="49"/>
      <c r="I240" s="49"/>
    </row>
    <row r="241" spans="1:9" x14ac:dyDescent="0.25">
      <c r="A241" s="36"/>
      <c r="B241" s="36"/>
      <c r="C241" s="36"/>
      <c r="D241" s="49"/>
      <c r="E241" s="49"/>
      <c r="F241" s="49"/>
      <c r="G241" s="49"/>
      <c r="H241" s="49"/>
      <c r="I241" s="49"/>
    </row>
    <row r="242" spans="1:9" x14ac:dyDescent="0.25">
      <c r="A242" s="36"/>
      <c r="B242" s="36"/>
      <c r="C242" s="36"/>
      <c r="D242" s="49"/>
      <c r="E242" s="49"/>
      <c r="F242" s="49"/>
      <c r="G242" s="49"/>
      <c r="H242" s="49"/>
      <c r="I242" s="49"/>
    </row>
    <row r="243" spans="1:9" x14ac:dyDescent="0.25">
      <c r="A243" s="36"/>
      <c r="B243" s="36"/>
      <c r="C243" s="36"/>
      <c r="D243" s="49"/>
      <c r="E243" s="49"/>
      <c r="F243" s="49"/>
      <c r="G243" s="49"/>
      <c r="H243" s="49"/>
      <c r="I243" s="49"/>
    </row>
    <row r="244" spans="1:9" x14ac:dyDescent="0.25">
      <c r="A244" s="36"/>
      <c r="B244" s="36"/>
      <c r="C244" s="36"/>
      <c r="D244" s="49"/>
      <c r="E244" s="49"/>
      <c r="F244" s="49"/>
      <c r="G244" s="49"/>
      <c r="H244" s="49"/>
      <c r="I244" s="49"/>
    </row>
    <row r="245" spans="1:9" x14ac:dyDescent="0.25">
      <c r="A245" s="36"/>
      <c r="B245" s="36"/>
      <c r="C245" s="36"/>
      <c r="D245" s="49"/>
      <c r="E245" s="49"/>
      <c r="F245" s="49"/>
      <c r="G245" s="49"/>
      <c r="H245" s="49"/>
      <c r="I245" s="49"/>
    </row>
    <row r="246" spans="1:9" x14ac:dyDescent="0.25">
      <c r="A246" s="36"/>
      <c r="B246" s="36"/>
      <c r="C246" s="36"/>
      <c r="D246" s="49"/>
      <c r="E246" s="49"/>
      <c r="F246" s="49"/>
      <c r="G246" s="49"/>
      <c r="H246" s="49"/>
      <c r="I246" s="49"/>
    </row>
    <row r="247" spans="1:9" x14ac:dyDescent="0.25">
      <c r="A247" s="36"/>
      <c r="B247" s="36"/>
      <c r="C247" s="36"/>
      <c r="D247" s="49"/>
      <c r="E247" s="49"/>
      <c r="F247" s="49"/>
      <c r="G247" s="49"/>
      <c r="H247" s="49"/>
      <c r="I247" s="49"/>
    </row>
    <row r="248" spans="1:9" x14ac:dyDescent="0.25">
      <c r="A248" s="36"/>
      <c r="B248" s="36"/>
      <c r="C248" s="36"/>
      <c r="D248" s="49"/>
      <c r="E248" s="49"/>
      <c r="F248" s="49"/>
      <c r="G248" s="49"/>
      <c r="H248" s="49"/>
      <c r="I248" s="49"/>
    </row>
    <row r="249" spans="1:9" x14ac:dyDescent="0.25">
      <c r="A249" s="36"/>
      <c r="B249" s="36"/>
      <c r="C249" s="36"/>
      <c r="D249" s="49"/>
      <c r="E249" s="49"/>
      <c r="F249" s="49"/>
      <c r="G249" s="49"/>
      <c r="H249" s="49"/>
      <c r="I249" s="49"/>
    </row>
    <row r="250" spans="1:9" x14ac:dyDescent="0.25">
      <c r="A250" s="36"/>
      <c r="B250" s="36"/>
      <c r="C250" s="36"/>
      <c r="D250" s="49"/>
      <c r="E250" s="49"/>
      <c r="F250" s="49"/>
      <c r="G250" s="49"/>
      <c r="H250" s="49"/>
      <c r="I250" s="49"/>
    </row>
    <row r="251" spans="1:9" x14ac:dyDescent="0.25">
      <c r="A251" s="36"/>
      <c r="B251" s="36"/>
      <c r="C251" s="36"/>
      <c r="D251" s="49"/>
      <c r="E251" s="49"/>
      <c r="F251" s="49"/>
      <c r="G251" s="49"/>
      <c r="H251" s="49"/>
      <c r="I251" s="49"/>
    </row>
    <row r="252" spans="1:9" x14ac:dyDescent="0.25">
      <c r="A252" s="36"/>
      <c r="B252" s="36"/>
      <c r="C252" s="36"/>
      <c r="D252" s="49"/>
      <c r="E252" s="49"/>
      <c r="F252" s="49"/>
      <c r="G252" s="49"/>
      <c r="H252" s="49"/>
      <c r="I252" s="49"/>
    </row>
    <row r="253" spans="1:9" x14ac:dyDescent="0.25">
      <c r="A253" s="36"/>
      <c r="B253" s="36"/>
      <c r="C253" s="36"/>
      <c r="D253" s="49"/>
      <c r="E253" s="49"/>
      <c r="F253" s="49"/>
      <c r="G253" s="49"/>
      <c r="H253" s="49"/>
      <c r="I253" s="49"/>
    </row>
    <row r="254" spans="1:9" x14ac:dyDescent="0.25">
      <c r="A254" s="36"/>
      <c r="B254" s="36"/>
      <c r="C254" s="36"/>
      <c r="D254" s="49"/>
      <c r="E254" s="49"/>
      <c r="F254" s="49"/>
      <c r="G254" s="49"/>
      <c r="H254" s="49"/>
      <c r="I254" s="49"/>
    </row>
    <row r="255" spans="1:9" x14ac:dyDescent="0.25">
      <c r="A255" s="36"/>
      <c r="B255" s="36"/>
      <c r="C255" s="36"/>
      <c r="D255" s="49"/>
      <c r="E255" s="49"/>
      <c r="F255" s="49"/>
      <c r="G255" s="49"/>
      <c r="H255" s="49"/>
      <c r="I255" s="49"/>
    </row>
    <row r="256" spans="1:9" x14ac:dyDescent="0.25">
      <c r="A256" s="36"/>
      <c r="B256" s="36"/>
      <c r="C256" s="36"/>
      <c r="D256" s="49"/>
      <c r="E256" s="49"/>
      <c r="F256" s="49"/>
      <c r="G256" s="49"/>
      <c r="H256" s="49"/>
      <c r="I256" s="49"/>
    </row>
    <row r="257" spans="1:9" x14ac:dyDescent="0.25">
      <c r="A257" s="36"/>
      <c r="B257" s="36"/>
      <c r="C257" s="36"/>
      <c r="D257" s="49"/>
      <c r="E257" s="49"/>
      <c r="F257" s="49"/>
      <c r="G257" s="49"/>
      <c r="H257" s="49"/>
      <c r="I257" s="49"/>
    </row>
    <row r="258" spans="1:9" x14ac:dyDescent="0.25">
      <c r="A258" s="36"/>
      <c r="B258" s="36"/>
      <c r="C258" s="36"/>
      <c r="D258" s="49"/>
      <c r="E258" s="49"/>
      <c r="F258" s="49"/>
      <c r="G258" s="49"/>
      <c r="H258" s="49"/>
      <c r="I258" s="49"/>
    </row>
    <row r="259" spans="1:9" x14ac:dyDescent="0.25">
      <c r="A259" s="36"/>
      <c r="B259" s="36"/>
      <c r="C259" s="36"/>
      <c r="D259" s="49"/>
      <c r="E259" s="49"/>
      <c r="F259" s="49"/>
      <c r="G259" s="49"/>
      <c r="H259" s="49"/>
      <c r="I259" s="49"/>
    </row>
    <row r="260" spans="1:9" x14ac:dyDescent="0.25">
      <c r="A260" s="36"/>
      <c r="B260" s="36"/>
      <c r="C260" s="36"/>
      <c r="D260" s="49"/>
      <c r="E260" s="49"/>
      <c r="F260" s="49"/>
      <c r="G260" s="49"/>
      <c r="H260" s="49"/>
      <c r="I260" s="49"/>
    </row>
    <row r="261" spans="1:9" x14ac:dyDescent="0.25">
      <c r="A261" s="36"/>
      <c r="B261" s="36"/>
      <c r="C261" s="36"/>
      <c r="D261" s="49"/>
      <c r="E261" s="49"/>
      <c r="F261" s="49"/>
      <c r="G261" s="49"/>
      <c r="H261" s="49"/>
      <c r="I261" s="49"/>
    </row>
    <row r="262" spans="1:9" x14ac:dyDescent="0.25">
      <c r="A262" s="36"/>
      <c r="B262" s="36"/>
      <c r="C262" s="36"/>
      <c r="D262" s="49"/>
      <c r="E262" s="49"/>
      <c r="F262" s="49"/>
      <c r="G262" s="49"/>
      <c r="H262" s="49"/>
      <c r="I262" s="49"/>
    </row>
    <row r="263" spans="1:9" x14ac:dyDescent="0.25">
      <c r="A263" s="36"/>
      <c r="B263" s="36"/>
      <c r="C263" s="36"/>
      <c r="D263" s="49"/>
      <c r="E263" s="49"/>
      <c r="F263" s="49"/>
      <c r="G263" s="49"/>
      <c r="H263" s="49"/>
      <c r="I263" s="49"/>
    </row>
    <row r="264" spans="1:9" x14ac:dyDescent="0.25">
      <c r="A264" s="36"/>
      <c r="B264" s="36"/>
      <c r="C264" s="36"/>
      <c r="D264" s="49"/>
      <c r="E264" s="49"/>
      <c r="F264" s="49"/>
      <c r="G264" s="49"/>
      <c r="H264" s="49"/>
      <c r="I264" s="49"/>
    </row>
    <row r="265" spans="1:9" x14ac:dyDescent="0.25">
      <c r="A265" s="36"/>
      <c r="B265" s="36"/>
      <c r="C265" s="36"/>
      <c r="D265" s="49"/>
      <c r="E265" s="49"/>
      <c r="F265" s="49"/>
      <c r="G265" s="49"/>
      <c r="H265" s="49"/>
      <c r="I265" s="49"/>
    </row>
    <row r="266" spans="1:9" x14ac:dyDescent="0.25">
      <c r="A266" s="36"/>
      <c r="B266" s="36"/>
      <c r="C266" s="36"/>
      <c r="D266" s="49"/>
      <c r="E266" s="49"/>
      <c r="F266" s="49"/>
      <c r="G266" s="49"/>
      <c r="H266" s="49"/>
      <c r="I266" s="49"/>
    </row>
    <row r="267" spans="1:9" x14ac:dyDescent="0.25">
      <c r="A267" s="36"/>
      <c r="B267" s="36"/>
      <c r="C267" s="36"/>
      <c r="D267" s="49"/>
      <c r="E267" s="49"/>
      <c r="F267" s="49"/>
      <c r="G267" s="49"/>
      <c r="H267" s="49"/>
      <c r="I267" s="49"/>
    </row>
    <row r="268" spans="1:9" x14ac:dyDescent="0.25">
      <c r="A268" s="36"/>
      <c r="B268" s="36"/>
      <c r="C268" s="36"/>
      <c r="D268" s="49"/>
      <c r="E268" s="49"/>
      <c r="F268" s="49"/>
      <c r="G268" s="49"/>
      <c r="H268" s="49"/>
      <c r="I268" s="49"/>
    </row>
    <row r="269" spans="1:9" x14ac:dyDescent="0.25">
      <c r="A269" s="36"/>
      <c r="B269" s="36"/>
      <c r="C269" s="36"/>
      <c r="D269" s="49"/>
      <c r="E269" s="49"/>
      <c r="F269" s="49"/>
      <c r="G269" s="49"/>
      <c r="H269" s="49"/>
      <c r="I269" s="49"/>
    </row>
    <row r="270" spans="1:9" x14ac:dyDescent="0.25">
      <c r="A270" s="36"/>
      <c r="B270" s="36"/>
      <c r="C270" s="36"/>
      <c r="D270" s="49"/>
      <c r="E270" s="49"/>
      <c r="F270" s="49"/>
      <c r="G270" s="49"/>
      <c r="H270" s="49"/>
      <c r="I270" s="49"/>
    </row>
    <row r="271" spans="1:9" x14ac:dyDescent="0.25">
      <c r="A271" s="36"/>
      <c r="B271" s="36"/>
      <c r="C271" s="36"/>
      <c r="D271" s="49"/>
      <c r="E271" s="49"/>
      <c r="F271" s="49"/>
      <c r="G271" s="49"/>
      <c r="H271" s="49"/>
      <c r="I271" s="49"/>
    </row>
    <row r="272" spans="1:9" x14ac:dyDescent="0.25">
      <c r="A272" s="36"/>
      <c r="B272" s="36"/>
      <c r="C272" s="36"/>
      <c r="D272" s="49"/>
      <c r="E272" s="49"/>
      <c r="F272" s="49"/>
      <c r="G272" s="49"/>
      <c r="H272" s="49"/>
      <c r="I272" s="49"/>
    </row>
    <row r="273" spans="1:9" x14ac:dyDescent="0.25">
      <c r="A273" s="36"/>
      <c r="B273" s="36"/>
      <c r="C273" s="36"/>
      <c r="D273" s="49"/>
      <c r="E273" s="49"/>
      <c r="F273" s="49"/>
      <c r="G273" s="49"/>
      <c r="H273" s="49"/>
      <c r="I273" s="49"/>
    </row>
    <row r="274" spans="1:9" x14ac:dyDescent="0.25">
      <c r="A274" s="36"/>
      <c r="B274" s="36"/>
      <c r="C274" s="36"/>
      <c r="D274" s="49"/>
      <c r="E274" s="49"/>
      <c r="F274" s="49"/>
      <c r="G274" s="49"/>
      <c r="H274" s="49"/>
      <c r="I274" s="49"/>
    </row>
    <row r="275" spans="1:9" x14ac:dyDescent="0.25">
      <c r="A275" s="36"/>
      <c r="B275" s="36"/>
      <c r="C275" s="36"/>
      <c r="D275" s="49"/>
      <c r="E275" s="49"/>
      <c r="F275" s="49"/>
      <c r="G275" s="49"/>
      <c r="H275" s="49"/>
      <c r="I275" s="49"/>
    </row>
    <row r="276" spans="1:9" x14ac:dyDescent="0.25">
      <c r="A276" s="36"/>
      <c r="B276" s="36"/>
      <c r="C276" s="36"/>
      <c r="D276" s="49"/>
      <c r="E276" s="49"/>
      <c r="F276" s="49"/>
      <c r="G276" s="49"/>
      <c r="H276" s="49"/>
      <c r="I276" s="49"/>
    </row>
    <row r="277" spans="1:9" x14ac:dyDescent="0.25">
      <c r="A277" s="36"/>
      <c r="B277" s="36"/>
      <c r="C277" s="36"/>
      <c r="D277" s="49"/>
      <c r="E277" s="49"/>
      <c r="F277" s="49"/>
      <c r="G277" s="49"/>
      <c r="H277" s="49"/>
      <c r="I277" s="49"/>
    </row>
    <row r="278" spans="1:9" x14ac:dyDescent="0.25">
      <c r="A278" s="36"/>
      <c r="B278" s="36"/>
      <c r="C278" s="36"/>
      <c r="D278" s="49"/>
      <c r="E278" s="49"/>
      <c r="F278" s="49"/>
      <c r="G278" s="49"/>
      <c r="H278" s="49"/>
      <c r="I278" s="49"/>
    </row>
    <row r="279" spans="1:9" x14ac:dyDescent="0.25">
      <c r="A279" s="36"/>
      <c r="B279" s="36"/>
      <c r="C279" s="36"/>
      <c r="D279" s="49"/>
      <c r="E279" s="49"/>
      <c r="F279" s="49"/>
      <c r="G279" s="49"/>
      <c r="H279" s="49"/>
      <c r="I279" s="49"/>
    </row>
    <row r="280" spans="1:9" x14ac:dyDescent="0.25">
      <c r="A280" s="36"/>
      <c r="B280" s="36"/>
      <c r="C280" s="36"/>
      <c r="D280" s="49"/>
      <c r="E280" s="49"/>
      <c r="F280" s="49"/>
      <c r="G280" s="49"/>
      <c r="H280" s="49"/>
      <c r="I280" s="49"/>
    </row>
    <row r="281" spans="1:9" x14ac:dyDescent="0.25">
      <c r="A281" s="36"/>
      <c r="B281" s="36"/>
      <c r="C281" s="36"/>
      <c r="D281" s="49"/>
      <c r="E281" s="49"/>
      <c r="F281" s="49"/>
      <c r="G281" s="49"/>
      <c r="H281" s="49"/>
      <c r="I281" s="49"/>
    </row>
    <row r="282" spans="1:9" x14ac:dyDescent="0.25">
      <c r="A282" s="36"/>
      <c r="B282" s="36"/>
      <c r="C282" s="36"/>
      <c r="D282" s="49"/>
      <c r="E282" s="49"/>
      <c r="F282" s="49"/>
      <c r="G282" s="49"/>
      <c r="H282" s="49"/>
      <c r="I282" s="49"/>
    </row>
    <row r="283" spans="1:9" x14ac:dyDescent="0.25">
      <c r="A283" s="36"/>
      <c r="B283" s="36"/>
      <c r="C283" s="36"/>
      <c r="D283" s="49"/>
      <c r="E283" s="49"/>
      <c r="F283" s="49"/>
      <c r="G283" s="49"/>
      <c r="H283" s="49"/>
      <c r="I283" s="49"/>
    </row>
    <row r="284" spans="1:9" x14ac:dyDescent="0.25">
      <c r="A284" s="36"/>
      <c r="B284" s="36"/>
      <c r="C284" s="36"/>
      <c r="D284" s="49"/>
      <c r="E284" s="49"/>
      <c r="F284" s="49"/>
      <c r="G284" s="49"/>
      <c r="H284" s="49"/>
      <c r="I284" s="49"/>
    </row>
    <row r="285" spans="1:9" x14ac:dyDescent="0.25">
      <c r="A285" s="36"/>
      <c r="B285" s="36"/>
      <c r="C285" s="36"/>
      <c r="D285" s="49"/>
      <c r="E285" s="49"/>
      <c r="F285" s="49"/>
      <c r="G285" s="49"/>
      <c r="H285" s="49"/>
      <c r="I285" s="49"/>
    </row>
    <row r="286" spans="1:9" x14ac:dyDescent="0.25">
      <c r="A286" s="36"/>
      <c r="B286" s="36"/>
      <c r="C286" s="36"/>
      <c r="D286" s="49"/>
      <c r="E286" s="49"/>
      <c r="F286" s="49"/>
      <c r="G286" s="49"/>
      <c r="H286" s="49"/>
      <c r="I286" s="49"/>
    </row>
    <row r="287" spans="1:9" x14ac:dyDescent="0.25">
      <c r="A287" s="36"/>
      <c r="B287" s="36"/>
      <c r="C287" s="36"/>
      <c r="D287" s="49"/>
      <c r="E287" s="49"/>
      <c r="F287" s="49"/>
      <c r="G287" s="49"/>
      <c r="H287" s="49"/>
      <c r="I287" s="49"/>
    </row>
    <row r="288" spans="1:9" x14ac:dyDescent="0.25">
      <c r="A288" s="36"/>
      <c r="B288" s="36"/>
      <c r="C288" s="36"/>
      <c r="D288" s="49"/>
      <c r="E288" s="49"/>
      <c r="F288" s="49"/>
      <c r="G288" s="49"/>
      <c r="H288" s="49"/>
      <c r="I288" s="49"/>
    </row>
    <row r="289" spans="1:9" x14ac:dyDescent="0.25">
      <c r="A289" s="36"/>
      <c r="B289" s="36"/>
      <c r="C289" s="36"/>
      <c r="D289" s="49"/>
      <c r="E289" s="49"/>
      <c r="F289" s="49"/>
      <c r="G289" s="49"/>
      <c r="H289" s="49"/>
      <c r="I289" s="49"/>
    </row>
    <row r="290" spans="1:9" x14ac:dyDescent="0.25">
      <c r="A290" s="36"/>
      <c r="B290" s="36"/>
      <c r="C290" s="36"/>
      <c r="D290" s="49"/>
      <c r="E290" s="49"/>
      <c r="F290" s="49"/>
      <c r="G290" s="49"/>
      <c r="H290" s="49"/>
      <c r="I290" s="49"/>
    </row>
    <row r="291" spans="1:9" x14ac:dyDescent="0.25">
      <c r="A291" s="36"/>
      <c r="B291" s="36"/>
      <c r="C291" s="36"/>
      <c r="D291" s="49"/>
      <c r="E291" s="49"/>
      <c r="F291" s="49"/>
      <c r="G291" s="49"/>
      <c r="H291" s="49"/>
      <c r="I291" s="49"/>
    </row>
    <row r="292" spans="1:9" x14ac:dyDescent="0.25">
      <c r="A292" s="36"/>
      <c r="B292" s="36"/>
      <c r="C292" s="36"/>
      <c r="D292" s="49"/>
      <c r="E292" s="49"/>
      <c r="F292" s="49"/>
      <c r="G292" s="49"/>
      <c r="H292" s="49"/>
      <c r="I292" s="49"/>
    </row>
    <row r="293" spans="1:9" x14ac:dyDescent="0.25">
      <c r="A293" s="36"/>
      <c r="B293" s="36"/>
      <c r="C293" s="36"/>
      <c r="D293" s="49"/>
      <c r="E293" s="49"/>
      <c r="F293" s="49"/>
      <c r="G293" s="49"/>
      <c r="H293" s="49"/>
      <c r="I293" s="49"/>
    </row>
    <row r="294" spans="1:9" x14ac:dyDescent="0.25">
      <c r="A294" s="36"/>
      <c r="B294" s="36"/>
      <c r="C294" s="36"/>
      <c r="D294" s="49"/>
      <c r="E294" s="49"/>
      <c r="F294" s="49"/>
      <c r="G294" s="49"/>
      <c r="H294" s="49"/>
      <c r="I294" s="49"/>
    </row>
    <row r="295" spans="1:9" x14ac:dyDescent="0.25">
      <c r="A295" s="36"/>
      <c r="B295" s="36"/>
      <c r="C295" s="36"/>
      <c r="D295" s="49"/>
      <c r="E295" s="49"/>
      <c r="F295" s="49"/>
      <c r="G295" s="49"/>
      <c r="H295" s="49"/>
      <c r="I295" s="49"/>
    </row>
    <row r="296" spans="1:9" x14ac:dyDescent="0.25">
      <c r="A296" s="36"/>
      <c r="B296" s="36"/>
      <c r="C296" s="36"/>
      <c r="D296" s="49"/>
      <c r="E296" s="49"/>
      <c r="F296" s="49"/>
      <c r="G296" s="49"/>
      <c r="H296" s="49"/>
      <c r="I296" s="49"/>
    </row>
    <row r="297" spans="1:9" x14ac:dyDescent="0.25">
      <c r="A297" s="36"/>
      <c r="B297" s="36"/>
      <c r="C297" s="36"/>
      <c r="D297" s="49"/>
      <c r="E297" s="49"/>
      <c r="F297" s="49"/>
      <c r="G297" s="49"/>
      <c r="H297" s="49"/>
      <c r="I297" s="49"/>
    </row>
    <row r="298" spans="1:9" x14ac:dyDescent="0.25">
      <c r="A298" s="36"/>
      <c r="B298" s="36"/>
      <c r="C298" s="36"/>
      <c r="D298" s="49"/>
      <c r="E298" s="49"/>
      <c r="F298" s="49"/>
      <c r="G298" s="49"/>
      <c r="H298" s="49"/>
      <c r="I298" s="49"/>
    </row>
    <row r="299" spans="1:9" x14ac:dyDescent="0.25">
      <c r="A299" s="36"/>
      <c r="B299" s="36"/>
      <c r="C299" s="36"/>
      <c r="D299" s="49"/>
      <c r="E299" s="49"/>
      <c r="F299" s="49"/>
      <c r="G299" s="49"/>
      <c r="H299" s="49"/>
      <c r="I299" s="49"/>
    </row>
    <row r="300" spans="1:9" x14ac:dyDescent="0.25">
      <c r="A300" s="36"/>
      <c r="B300" s="36"/>
      <c r="C300" s="36"/>
      <c r="D300" s="49"/>
      <c r="E300" s="49"/>
      <c r="F300" s="49"/>
      <c r="G300" s="49"/>
      <c r="H300" s="49"/>
      <c r="I300" s="49"/>
    </row>
    <row r="301" spans="1:9" x14ac:dyDescent="0.25">
      <c r="A301" s="36"/>
      <c r="B301" s="36"/>
      <c r="C301" s="36"/>
      <c r="D301" s="49"/>
      <c r="E301" s="49"/>
      <c r="F301" s="49"/>
      <c r="G301" s="49"/>
      <c r="H301" s="49"/>
      <c r="I301" s="49"/>
    </row>
    <row r="302" spans="1:9" x14ac:dyDescent="0.25">
      <c r="A302" s="36"/>
      <c r="B302" s="36"/>
      <c r="C302" s="36"/>
      <c r="D302" s="49"/>
      <c r="E302" s="49"/>
      <c r="F302" s="49"/>
      <c r="G302" s="49"/>
      <c r="H302" s="49"/>
      <c r="I302" s="49"/>
    </row>
    <row r="303" spans="1:9" x14ac:dyDescent="0.25">
      <c r="A303" s="36"/>
      <c r="B303" s="36"/>
      <c r="C303" s="36"/>
      <c r="D303" s="49"/>
      <c r="E303" s="49"/>
      <c r="F303" s="49"/>
      <c r="G303" s="49"/>
      <c r="H303" s="49"/>
      <c r="I303" s="49"/>
    </row>
    <row r="304" spans="1:9" x14ac:dyDescent="0.25">
      <c r="A304" s="36"/>
      <c r="B304" s="36"/>
      <c r="C304" s="36"/>
      <c r="D304" s="49"/>
      <c r="E304" s="49"/>
      <c r="F304" s="49"/>
      <c r="G304" s="49"/>
      <c r="H304" s="49"/>
      <c r="I304" s="49"/>
    </row>
    <row r="305" spans="1:9" x14ac:dyDescent="0.25">
      <c r="A305" s="36"/>
      <c r="B305" s="36"/>
      <c r="C305" s="36"/>
      <c r="D305" s="49"/>
      <c r="E305" s="49"/>
      <c r="F305" s="49"/>
      <c r="G305" s="49"/>
      <c r="H305" s="49"/>
      <c r="I305" s="49"/>
    </row>
    <row r="306" spans="1:9" x14ac:dyDescent="0.25">
      <c r="A306" s="36"/>
      <c r="B306" s="36"/>
      <c r="C306" s="36"/>
      <c r="D306" s="49"/>
      <c r="E306" s="49"/>
      <c r="F306" s="49"/>
      <c r="G306" s="49"/>
      <c r="H306" s="49"/>
      <c r="I306" s="49"/>
    </row>
    <row r="307" spans="1:9" x14ac:dyDescent="0.25">
      <c r="A307" s="36"/>
      <c r="B307" s="36"/>
      <c r="C307" s="36"/>
      <c r="D307" s="49"/>
      <c r="E307" s="49"/>
      <c r="F307" s="49"/>
      <c r="G307" s="49"/>
      <c r="H307" s="49"/>
      <c r="I307" s="49"/>
    </row>
    <row r="308" spans="1:9" x14ac:dyDescent="0.25">
      <c r="A308" s="36"/>
      <c r="B308" s="36"/>
      <c r="C308" s="36"/>
      <c r="D308" s="49"/>
      <c r="E308" s="49"/>
      <c r="F308" s="49"/>
      <c r="G308" s="49"/>
      <c r="H308" s="49"/>
      <c r="I308" s="49"/>
    </row>
    <row r="309" spans="1:9" x14ac:dyDescent="0.25">
      <c r="A309" s="36"/>
      <c r="B309" s="36"/>
      <c r="C309" s="36"/>
      <c r="D309" s="49"/>
      <c r="E309" s="49"/>
      <c r="F309" s="49"/>
      <c r="G309" s="49"/>
      <c r="H309" s="49"/>
      <c r="I309" s="49"/>
    </row>
    <row r="310" spans="1:9" x14ac:dyDescent="0.25">
      <c r="A310" s="36"/>
      <c r="B310" s="36"/>
      <c r="C310" s="36"/>
      <c r="D310" s="49"/>
      <c r="E310" s="49"/>
      <c r="F310" s="49"/>
      <c r="G310" s="49"/>
      <c r="H310" s="49"/>
      <c r="I310" s="49"/>
    </row>
    <row r="311" spans="1:9" x14ac:dyDescent="0.25">
      <c r="A311" s="36"/>
      <c r="B311" s="36"/>
      <c r="C311" s="36"/>
      <c r="D311" s="49"/>
      <c r="E311" s="49"/>
      <c r="F311" s="49"/>
      <c r="G311" s="49"/>
      <c r="H311" s="49"/>
      <c r="I311" s="49"/>
    </row>
    <row r="312" spans="1:9" x14ac:dyDescent="0.25">
      <c r="A312" s="36"/>
      <c r="B312" s="36"/>
      <c r="C312" s="36"/>
      <c r="D312" s="49"/>
      <c r="E312" s="49"/>
      <c r="F312" s="49"/>
      <c r="G312" s="49"/>
      <c r="H312" s="49"/>
      <c r="I312" s="49"/>
    </row>
    <row r="313" spans="1:9" x14ac:dyDescent="0.25">
      <c r="A313" s="36"/>
      <c r="B313" s="36"/>
      <c r="C313" s="36"/>
      <c r="D313" s="49"/>
      <c r="E313" s="49"/>
      <c r="F313" s="49"/>
      <c r="G313" s="49"/>
      <c r="H313" s="49"/>
      <c r="I313" s="49"/>
    </row>
    <row r="314" spans="1:9" x14ac:dyDescent="0.25">
      <c r="A314" s="36"/>
      <c r="B314" s="36"/>
      <c r="C314" s="36"/>
      <c r="D314" s="49"/>
      <c r="E314" s="49"/>
      <c r="F314" s="49"/>
      <c r="G314" s="49"/>
      <c r="H314" s="49"/>
      <c r="I314" s="49"/>
    </row>
    <row r="315" spans="1:9" x14ac:dyDescent="0.25">
      <c r="A315" s="36"/>
      <c r="B315" s="36"/>
      <c r="C315" s="36"/>
      <c r="D315" s="49"/>
      <c r="E315" s="49"/>
      <c r="F315" s="49"/>
      <c r="G315" s="49"/>
      <c r="H315" s="49"/>
      <c r="I315" s="49"/>
    </row>
    <row r="316" spans="1:9" x14ac:dyDescent="0.25">
      <c r="A316" s="36"/>
      <c r="B316" s="36"/>
      <c r="C316" s="36"/>
      <c r="D316" s="49"/>
      <c r="E316" s="49"/>
      <c r="F316" s="49"/>
      <c r="G316" s="49"/>
      <c r="H316" s="49"/>
      <c r="I316" s="49"/>
    </row>
    <row r="317" spans="1:9" x14ac:dyDescent="0.25">
      <c r="A317" s="36"/>
      <c r="B317" s="36"/>
      <c r="C317" s="36"/>
      <c r="D317" s="49"/>
      <c r="E317" s="49"/>
      <c r="F317" s="49"/>
      <c r="G317" s="49"/>
      <c r="H317" s="49"/>
      <c r="I317" s="49"/>
    </row>
    <row r="318" spans="1:9" x14ac:dyDescent="0.25">
      <c r="A318" s="36"/>
      <c r="B318" s="36"/>
      <c r="C318" s="36"/>
      <c r="D318" s="49"/>
      <c r="E318" s="49"/>
      <c r="F318" s="49"/>
      <c r="G318" s="49"/>
      <c r="H318" s="49"/>
      <c r="I318" s="49"/>
    </row>
    <row r="319" spans="1:9" x14ac:dyDescent="0.25">
      <c r="A319" s="36"/>
      <c r="B319" s="36"/>
      <c r="C319" s="36"/>
      <c r="D319" s="49"/>
      <c r="E319" s="49"/>
      <c r="F319" s="49"/>
      <c r="G319" s="49"/>
      <c r="H319" s="49"/>
      <c r="I319" s="49"/>
    </row>
    <row r="320" spans="1:9" x14ac:dyDescent="0.25">
      <c r="A320" s="36"/>
      <c r="B320" s="36"/>
      <c r="C320" s="36"/>
      <c r="D320" s="49"/>
      <c r="E320" s="49"/>
      <c r="F320" s="49"/>
      <c r="G320" s="49"/>
      <c r="H320" s="49"/>
      <c r="I320" s="49"/>
    </row>
    <row r="321" spans="1:9" x14ac:dyDescent="0.25">
      <c r="A321" s="36"/>
      <c r="B321" s="36"/>
      <c r="C321" s="36"/>
      <c r="D321" s="49"/>
      <c r="E321" s="49"/>
      <c r="F321" s="49"/>
      <c r="G321" s="49"/>
      <c r="H321" s="49"/>
      <c r="I321" s="49"/>
    </row>
    <row r="322" spans="1:9" x14ac:dyDescent="0.25">
      <c r="A322" s="36"/>
      <c r="B322" s="36"/>
      <c r="C322" s="36"/>
      <c r="D322" s="49"/>
      <c r="E322" s="49"/>
      <c r="F322" s="49"/>
      <c r="G322" s="49"/>
      <c r="H322" s="49"/>
      <c r="I322" s="49"/>
    </row>
    <row r="323" spans="1:9" x14ac:dyDescent="0.25">
      <c r="A323" s="36"/>
      <c r="B323" s="36"/>
      <c r="C323" s="36"/>
      <c r="D323" s="49"/>
      <c r="E323" s="49"/>
      <c r="F323" s="49"/>
      <c r="G323" s="49"/>
      <c r="H323" s="49"/>
      <c r="I323" s="49"/>
    </row>
    <row r="324" spans="1:9" x14ac:dyDescent="0.25">
      <c r="A324" s="36"/>
      <c r="B324" s="36"/>
      <c r="C324" s="36"/>
      <c r="D324" s="49"/>
      <c r="E324" s="49"/>
      <c r="F324" s="49"/>
      <c r="G324" s="49"/>
      <c r="H324" s="49"/>
      <c r="I324" s="49"/>
    </row>
    <row r="325" spans="1:9" x14ac:dyDescent="0.25">
      <c r="A325" s="36"/>
      <c r="B325" s="36"/>
      <c r="C325" s="36"/>
      <c r="D325" s="49"/>
      <c r="E325" s="49"/>
      <c r="F325" s="49"/>
      <c r="G325" s="49"/>
      <c r="H325" s="49"/>
      <c r="I325" s="49"/>
    </row>
    <row r="326" spans="1:9" x14ac:dyDescent="0.25">
      <c r="A326" s="36"/>
      <c r="B326" s="36"/>
      <c r="C326" s="36"/>
      <c r="D326" s="49"/>
      <c r="E326" s="49"/>
      <c r="F326" s="49"/>
      <c r="G326" s="49"/>
      <c r="H326" s="49"/>
      <c r="I326" s="49"/>
    </row>
    <row r="327" spans="1:9" x14ac:dyDescent="0.25">
      <c r="A327" s="36"/>
      <c r="B327" s="36"/>
      <c r="C327" s="36"/>
      <c r="D327" s="49"/>
      <c r="E327" s="49"/>
      <c r="F327" s="49"/>
      <c r="G327" s="49"/>
      <c r="H327" s="49"/>
      <c r="I327" s="49"/>
    </row>
    <row r="328" spans="1:9" x14ac:dyDescent="0.25">
      <c r="A328" s="36"/>
      <c r="B328" s="36"/>
      <c r="C328" s="36"/>
      <c r="D328" s="49"/>
      <c r="E328" s="49"/>
      <c r="F328" s="49"/>
      <c r="G328" s="49"/>
      <c r="H328" s="49"/>
      <c r="I328" s="49"/>
    </row>
    <row r="329" spans="1:9" x14ac:dyDescent="0.25">
      <c r="A329" s="36"/>
      <c r="B329" s="36"/>
      <c r="C329" s="36"/>
      <c r="D329" s="49"/>
      <c r="E329" s="49"/>
      <c r="F329" s="49"/>
      <c r="G329" s="49"/>
      <c r="H329" s="49"/>
      <c r="I329" s="49"/>
    </row>
    <row r="330" spans="1:9" x14ac:dyDescent="0.25">
      <c r="A330" s="36"/>
      <c r="B330" s="36"/>
      <c r="C330" s="36"/>
      <c r="D330" s="49"/>
      <c r="E330" s="49"/>
      <c r="F330" s="49"/>
      <c r="G330" s="49"/>
      <c r="H330" s="49"/>
      <c r="I330" s="49"/>
    </row>
    <row r="331" spans="1:9" x14ac:dyDescent="0.25">
      <c r="A331" s="36"/>
      <c r="B331" s="36"/>
      <c r="C331" s="36"/>
      <c r="D331" s="49"/>
      <c r="E331" s="49"/>
      <c r="F331" s="49"/>
      <c r="G331" s="49"/>
      <c r="H331" s="49"/>
      <c r="I331" s="49"/>
    </row>
    <row r="332" spans="1:9" x14ac:dyDescent="0.25">
      <c r="A332" s="36"/>
      <c r="B332" s="36"/>
      <c r="C332" s="36"/>
      <c r="D332" s="49"/>
      <c r="E332" s="49"/>
      <c r="F332" s="49"/>
      <c r="G332" s="49"/>
      <c r="H332" s="49"/>
      <c r="I332" s="49"/>
    </row>
    <row r="333" spans="1:9" x14ac:dyDescent="0.25">
      <c r="A333" s="36"/>
      <c r="B333" s="36"/>
      <c r="C333" s="36"/>
      <c r="D333" s="49"/>
      <c r="E333" s="49"/>
      <c r="F333" s="49"/>
      <c r="G333" s="49"/>
      <c r="H333" s="49"/>
      <c r="I333" s="49"/>
    </row>
    <row r="334" spans="1:9" x14ac:dyDescent="0.25">
      <c r="A334" s="36"/>
      <c r="B334" s="36"/>
      <c r="C334" s="36"/>
      <c r="D334" s="49"/>
      <c r="E334" s="49"/>
      <c r="F334" s="49"/>
      <c r="G334" s="49"/>
      <c r="H334" s="49"/>
      <c r="I334" s="49"/>
    </row>
    <row r="335" spans="1:9" x14ac:dyDescent="0.25">
      <c r="A335" s="36"/>
      <c r="B335" s="36"/>
      <c r="C335" s="36"/>
      <c r="D335" s="49"/>
      <c r="E335" s="49"/>
      <c r="F335" s="49"/>
      <c r="G335" s="49"/>
      <c r="H335" s="49"/>
      <c r="I335" s="49"/>
    </row>
    <row r="336" spans="1:9" x14ac:dyDescent="0.25">
      <c r="A336" s="36"/>
      <c r="B336" s="36"/>
      <c r="C336" s="36"/>
      <c r="D336" s="49"/>
      <c r="E336" s="49"/>
      <c r="F336" s="49"/>
      <c r="G336" s="49"/>
      <c r="H336" s="49"/>
      <c r="I336" s="49"/>
    </row>
    <row r="337" spans="1:9" x14ac:dyDescent="0.25">
      <c r="A337" s="36"/>
      <c r="B337" s="36"/>
      <c r="C337" s="36"/>
      <c r="D337" s="49"/>
      <c r="E337" s="49"/>
      <c r="F337" s="49"/>
      <c r="G337" s="49"/>
      <c r="H337" s="49"/>
      <c r="I337" s="49"/>
    </row>
    <row r="338" spans="1:9" x14ac:dyDescent="0.25">
      <c r="A338" s="36"/>
      <c r="B338" s="36"/>
      <c r="C338" s="36"/>
      <c r="D338" s="49"/>
      <c r="E338" s="49"/>
      <c r="F338" s="49"/>
      <c r="G338" s="49"/>
      <c r="H338" s="49"/>
      <c r="I338" s="49"/>
    </row>
    <row r="339" spans="1:9" x14ac:dyDescent="0.25">
      <c r="A339" s="36"/>
      <c r="B339" s="36"/>
      <c r="C339" s="36"/>
      <c r="D339" s="49"/>
      <c r="E339" s="49"/>
      <c r="F339" s="49"/>
      <c r="G339" s="49"/>
      <c r="H339" s="49"/>
      <c r="I339" s="49"/>
    </row>
    <row r="340" spans="1:9" x14ac:dyDescent="0.25">
      <c r="A340" s="36"/>
      <c r="B340" s="36"/>
      <c r="C340" s="36"/>
      <c r="D340" s="49"/>
      <c r="E340" s="49"/>
      <c r="F340" s="49"/>
      <c r="G340" s="49"/>
      <c r="H340" s="49"/>
      <c r="I340" s="49"/>
    </row>
    <row r="341" spans="1:9" x14ac:dyDescent="0.25">
      <c r="A341" s="36"/>
      <c r="B341" s="36"/>
      <c r="C341" s="36"/>
      <c r="D341" s="49"/>
      <c r="E341" s="49"/>
      <c r="F341" s="49"/>
      <c r="G341" s="49"/>
      <c r="H341" s="49"/>
      <c r="I341" s="49"/>
    </row>
    <row r="342" spans="1:9" x14ac:dyDescent="0.25">
      <c r="A342" s="36"/>
      <c r="B342" s="36"/>
      <c r="C342" s="36"/>
      <c r="D342" s="49"/>
      <c r="E342" s="49"/>
      <c r="F342" s="49"/>
      <c r="G342" s="49"/>
      <c r="H342" s="49"/>
      <c r="I342" s="49"/>
    </row>
    <row r="343" spans="1:9" x14ac:dyDescent="0.25">
      <c r="A343" s="36"/>
      <c r="B343" s="36"/>
      <c r="C343" s="36"/>
      <c r="D343" s="49"/>
      <c r="E343" s="49"/>
      <c r="F343" s="49"/>
      <c r="G343" s="49"/>
      <c r="H343" s="49"/>
      <c r="I343" s="49"/>
    </row>
    <row r="344" spans="1:9" x14ac:dyDescent="0.25">
      <c r="A344" s="36"/>
      <c r="B344" s="36"/>
      <c r="C344" s="36"/>
      <c r="D344" s="49"/>
      <c r="E344" s="49"/>
      <c r="F344" s="49"/>
      <c r="G344" s="49"/>
      <c r="H344" s="49"/>
      <c r="I344" s="49"/>
    </row>
    <row r="345" spans="1:9" x14ac:dyDescent="0.25">
      <c r="A345" s="36"/>
      <c r="B345" s="36"/>
      <c r="C345" s="36"/>
      <c r="D345" s="49"/>
      <c r="E345" s="49"/>
      <c r="F345" s="49"/>
      <c r="G345" s="49"/>
      <c r="H345" s="49"/>
      <c r="I345" s="49"/>
    </row>
    <row r="346" spans="1:9" x14ac:dyDescent="0.25">
      <c r="A346" s="36"/>
      <c r="B346" s="36"/>
      <c r="C346" s="36"/>
      <c r="D346" s="49"/>
      <c r="E346" s="49"/>
      <c r="F346" s="49"/>
      <c r="G346" s="49"/>
      <c r="H346" s="49"/>
      <c r="I346" s="49"/>
    </row>
    <row r="347" spans="1:9" x14ac:dyDescent="0.25">
      <c r="A347" s="36"/>
      <c r="B347" s="36"/>
      <c r="C347" s="36"/>
      <c r="D347" s="49"/>
      <c r="E347" s="49"/>
      <c r="F347" s="49"/>
      <c r="G347" s="49"/>
      <c r="H347" s="49"/>
      <c r="I347" s="49"/>
    </row>
    <row r="348" spans="1:9" x14ac:dyDescent="0.25">
      <c r="A348" s="36"/>
      <c r="B348" s="36"/>
      <c r="C348" s="36"/>
      <c r="D348" s="49"/>
      <c r="E348" s="49"/>
      <c r="F348" s="49"/>
      <c r="G348" s="49"/>
      <c r="H348" s="49"/>
      <c r="I348" s="49"/>
    </row>
    <row r="349" spans="1:9" x14ac:dyDescent="0.25">
      <c r="A349" s="36"/>
      <c r="B349" s="36"/>
      <c r="C349" s="36"/>
      <c r="D349" s="49"/>
      <c r="E349" s="49"/>
      <c r="F349" s="49"/>
      <c r="G349" s="49"/>
      <c r="H349" s="49"/>
      <c r="I349" s="49"/>
    </row>
    <row r="350" spans="1:9" x14ac:dyDescent="0.25">
      <c r="A350" s="36"/>
      <c r="B350" s="36"/>
      <c r="C350" s="36"/>
      <c r="D350" s="49"/>
      <c r="E350" s="49"/>
      <c r="F350" s="49"/>
      <c r="G350" s="49"/>
      <c r="H350" s="49"/>
      <c r="I350" s="49"/>
    </row>
    <row r="351" spans="1:9" x14ac:dyDescent="0.25">
      <c r="A351" s="36"/>
      <c r="B351" s="36"/>
      <c r="C351" s="36"/>
      <c r="D351" s="49"/>
      <c r="E351" s="49"/>
      <c r="F351" s="49"/>
      <c r="G351" s="49"/>
      <c r="H351" s="49"/>
      <c r="I351" s="49"/>
    </row>
    <row r="352" spans="1:9" x14ac:dyDescent="0.25">
      <c r="A352" s="36"/>
      <c r="B352" s="36"/>
      <c r="C352" s="36"/>
      <c r="D352" s="49"/>
      <c r="E352" s="49"/>
      <c r="F352" s="49"/>
      <c r="G352" s="49"/>
      <c r="H352" s="49"/>
      <c r="I352" s="49"/>
    </row>
    <row r="353" spans="1:9" x14ac:dyDescent="0.25">
      <c r="A353" s="36"/>
      <c r="B353" s="36"/>
      <c r="C353" s="36"/>
      <c r="D353" s="49"/>
      <c r="E353" s="49"/>
      <c r="F353" s="49"/>
      <c r="G353" s="49"/>
      <c r="H353" s="49"/>
      <c r="I353" s="49"/>
    </row>
    <row r="354" spans="1:9" x14ac:dyDescent="0.25">
      <c r="A354" s="36"/>
      <c r="B354" s="36"/>
      <c r="C354" s="36"/>
      <c r="D354" s="49"/>
      <c r="E354" s="49"/>
      <c r="F354" s="49"/>
      <c r="G354" s="49"/>
      <c r="H354" s="49"/>
      <c r="I354" s="49"/>
    </row>
    <row r="355" spans="1:9" x14ac:dyDescent="0.25">
      <c r="A355" s="36"/>
      <c r="B355" s="36"/>
      <c r="C355" s="36"/>
      <c r="D355" s="49"/>
      <c r="E355" s="49"/>
      <c r="F355" s="49"/>
      <c r="G355" s="49"/>
      <c r="H355" s="49"/>
      <c r="I355" s="49"/>
    </row>
    <row r="356" spans="1:9" x14ac:dyDescent="0.25">
      <c r="A356" s="36"/>
      <c r="B356" s="36"/>
      <c r="C356" s="36"/>
      <c r="D356" s="49"/>
      <c r="E356" s="49"/>
      <c r="F356" s="49"/>
      <c r="G356" s="49"/>
      <c r="H356" s="49"/>
      <c r="I356" s="49"/>
    </row>
    <row r="357" spans="1:9" x14ac:dyDescent="0.25">
      <c r="A357" s="36"/>
      <c r="B357" s="36"/>
      <c r="C357" s="36"/>
      <c r="D357" s="49"/>
      <c r="E357" s="49"/>
      <c r="F357" s="49"/>
      <c r="G357" s="49"/>
      <c r="H357" s="49"/>
      <c r="I357" s="49"/>
    </row>
    <row r="358" spans="1:9" x14ac:dyDescent="0.25">
      <c r="A358" s="36"/>
      <c r="B358" s="36"/>
      <c r="C358" s="36"/>
      <c r="D358" s="49"/>
      <c r="E358" s="49"/>
      <c r="F358" s="49"/>
      <c r="G358" s="49"/>
      <c r="H358" s="49"/>
      <c r="I358" s="49"/>
    </row>
    <row r="359" spans="1:9" x14ac:dyDescent="0.25">
      <c r="A359" s="36"/>
      <c r="B359" s="36"/>
      <c r="C359" s="36"/>
      <c r="D359" s="49"/>
      <c r="E359" s="49"/>
      <c r="F359" s="49"/>
      <c r="G359" s="49"/>
      <c r="H359" s="49"/>
      <c r="I359" s="49"/>
    </row>
    <row r="360" spans="1:9" x14ac:dyDescent="0.25">
      <c r="A360" s="36"/>
      <c r="B360" s="36"/>
      <c r="C360" s="36"/>
      <c r="D360" s="49"/>
      <c r="E360" s="49"/>
      <c r="F360" s="49"/>
      <c r="G360" s="49"/>
      <c r="H360" s="49"/>
      <c r="I360" s="49"/>
    </row>
    <row r="361" spans="1:9" x14ac:dyDescent="0.25">
      <c r="A361" s="36"/>
      <c r="B361" s="36"/>
      <c r="C361" s="36"/>
      <c r="D361" s="49"/>
      <c r="E361" s="49"/>
      <c r="F361" s="49"/>
      <c r="G361" s="49"/>
      <c r="H361" s="49"/>
      <c r="I361" s="49"/>
    </row>
    <row r="362" spans="1:9" x14ac:dyDescent="0.25">
      <c r="A362" s="36"/>
      <c r="B362" s="36"/>
      <c r="C362" s="36"/>
      <c r="D362" s="49"/>
      <c r="E362" s="49"/>
      <c r="F362" s="49"/>
      <c r="G362" s="49"/>
      <c r="H362" s="49"/>
      <c r="I362" s="49"/>
    </row>
    <row r="363" spans="1:9" x14ac:dyDescent="0.25">
      <c r="A363" s="36"/>
      <c r="B363" s="36"/>
      <c r="C363" s="36"/>
      <c r="D363" s="49"/>
      <c r="E363" s="49"/>
      <c r="F363" s="49"/>
      <c r="G363" s="49"/>
      <c r="H363" s="49"/>
      <c r="I363" s="49"/>
    </row>
    <row r="364" spans="1:9" x14ac:dyDescent="0.25">
      <c r="A364" s="36"/>
      <c r="B364" s="36"/>
      <c r="C364" s="36"/>
      <c r="D364" s="49"/>
      <c r="E364" s="49"/>
      <c r="F364" s="49"/>
      <c r="G364" s="49"/>
      <c r="H364" s="49"/>
      <c r="I364" s="49"/>
    </row>
    <row r="365" spans="1:9" x14ac:dyDescent="0.25">
      <c r="A365" s="36"/>
      <c r="B365" s="36"/>
      <c r="C365" s="36"/>
      <c r="D365" s="49"/>
      <c r="E365" s="49"/>
      <c r="F365" s="49"/>
      <c r="G365" s="49"/>
      <c r="H365" s="49"/>
      <c r="I365" s="49"/>
    </row>
    <row r="366" spans="1:9" x14ac:dyDescent="0.25">
      <c r="A366" s="36"/>
      <c r="B366" s="36"/>
      <c r="C366" s="36"/>
      <c r="D366" s="49"/>
      <c r="E366" s="49"/>
      <c r="F366" s="49"/>
      <c r="G366" s="49"/>
      <c r="H366" s="49"/>
      <c r="I366" s="49"/>
    </row>
    <row r="367" spans="1:9" x14ac:dyDescent="0.25">
      <c r="A367" s="36"/>
      <c r="B367" s="36"/>
      <c r="C367" s="36"/>
      <c r="D367" s="49"/>
      <c r="E367" s="49"/>
      <c r="F367" s="49"/>
      <c r="G367" s="49"/>
      <c r="H367" s="49"/>
      <c r="I367" s="49"/>
    </row>
    <row r="368" spans="1:9" x14ac:dyDescent="0.25">
      <c r="A368" s="36"/>
      <c r="B368" s="36"/>
      <c r="C368" s="36"/>
      <c r="D368" s="49"/>
      <c r="E368" s="49"/>
      <c r="F368" s="49"/>
      <c r="G368" s="49"/>
      <c r="H368" s="49"/>
      <c r="I368" s="49"/>
    </row>
    <row r="369" spans="1:9" x14ac:dyDescent="0.25">
      <c r="A369" s="36"/>
      <c r="B369" s="36"/>
      <c r="C369" s="36"/>
      <c r="D369" s="49"/>
      <c r="E369" s="49"/>
      <c r="F369" s="49"/>
      <c r="G369" s="49"/>
      <c r="H369" s="49"/>
      <c r="I369" s="49"/>
    </row>
    <row r="370" spans="1:9" x14ac:dyDescent="0.25">
      <c r="A370" s="36"/>
      <c r="B370" s="36"/>
      <c r="C370" s="36"/>
      <c r="D370" s="49"/>
      <c r="E370" s="49"/>
      <c r="F370" s="49"/>
      <c r="G370" s="49"/>
      <c r="H370" s="49"/>
      <c r="I370" s="49"/>
    </row>
    <row r="371" spans="1:9" x14ac:dyDescent="0.25">
      <c r="A371" s="36"/>
      <c r="B371" s="36"/>
      <c r="C371" s="36"/>
      <c r="D371" s="49"/>
      <c r="E371" s="49"/>
      <c r="F371" s="49"/>
      <c r="G371" s="49"/>
      <c r="H371" s="49"/>
      <c r="I371" s="49"/>
    </row>
    <row r="372" spans="1:9" x14ac:dyDescent="0.25">
      <c r="A372" s="36"/>
      <c r="B372" s="36"/>
      <c r="C372" s="36"/>
      <c r="D372" s="49"/>
      <c r="E372" s="49"/>
      <c r="F372" s="49"/>
      <c r="G372" s="49"/>
      <c r="H372" s="49"/>
      <c r="I372" s="49"/>
    </row>
    <row r="373" spans="1:9" x14ac:dyDescent="0.25">
      <c r="A373" s="36"/>
      <c r="B373" s="36"/>
      <c r="C373" s="36"/>
      <c r="D373" s="49"/>
      <c r="E373" s="49"/>
      <c r="F373" s="49"/>
      <c r="G373" s="49"/>
      <c r="H373" s="49"/>
      <c r="I373" s="49"/>
    </row>
    <row r="374" spans="1:9" x14ac:dyDescent="0.25">
      <c r="A374" s="36"/>
      <c r="B374" s="36"/>
      <c r="C374" s="36"/>
      <c r="D374" s="49"/>
      <c r="E374" s="49"/>
      <c r="F374" s="49"/>
      <c r="G374" s="49"/>
      <c r="H374" s="49"/>
      <c r="I374" s="49"/>
    </row>
    <row r="375" spans="1:9" x14ac:dyDescent="0.25">
      <c r="A375" s="36"/>
      <c r="B375" s="36"/>
      <c r="C375" s="36"/>
      <c r="D375" s="49"/>
      <c r="E375" s="49"/>
      <c r="F375" s="49"/>
      <c r="G375" s="49"/>
      <c r="H375" s="49"/>
      <c r="I375" s="49"/>
    </row>
    <row r="376" spans="1:9" x14ac:dyDescent="0.25">
      <c r="A376" s="36"/>
      <c r="B376" s="36"/>
      <c r="C376" s="36"/>
      <c r="D376" s="49"/>
      <c r="E376" s="49"/>
      <c r="F376" s="49"/>
      <c r="G376" s="49"/>
      <c r="H376" s="49"/>
      <c r="I376" s="49"/>
    </row>
    <row r="377" spans="1:9" x14ac:dyDescent="0.25">
      <c r="A377" s="36"/>
      <c r="B377" s="36"/>
      <c r="C377" s="36"/>
      <c r="D377" s="49"/>
      <c r="E377" s="49"/>
      <c r="F377" s="49"/>
      <c r="G377" s="49"/>
      <c r="H377" s="49"/>
      <c r="I377" s="49"/>
    </row>
    <row r="378" spans="1:9" x14ac:dyDescent="0.25">
      <c r="A378" s="36"/>
      <c r="B378" s="36"/>
      <c r="C378" s="36"/>
      <c r="D378" s="49"/>
      <c r="E378" s="49"/>
      <c r="F378" s="49"/>
      <c r="G378" s="49"/>
      <c r="H378" s="49"/>
      <c r="I378" s="49"/>
    </row>
    <row r="379" spans="1:9" x14ac:dyDescent="0.25">
      <c r="A379" s="36"/>
      <c r="B379" s="36"/>
      <c r="C379" s="36"/>
      <c r="D379" s="49"/>
      <c r="E379" s="49"/>
      <c r="F379" s="49"/>
      <c r="G379" s="49"/>
      <c r="H379" s="49"/>
      <c r="I379" s="49"/>
    </row>
    <row r="380" spans="1:9" x14ac:dyDescent="0.25">
      <c r="A380" s="36"/>
      <c r="B380" s="36"/>
      <c r="C380" s="36"/>
      <c r="D380" s="49"/>
      <c r="E380" s="49"/>
      <c r="F380" s="49"/>
      <c r="G380" s="49"/>
      <c r="H380" s="49"/>
      <c r="I380" s="49"/>
    </row>
    <row r="381" spans="1:9" x14ac:dyDescent="0.25">
      <c r="A381" s="36"/>
      <c r="B381" s="36"/>
      <c r="C381" s="36"/>
      <c r="D381" s="49"/>
      <c r="E381" s="49"/>
      <c r="F381" s="49"/>
      <c r="G381" s="49"/>
      <c r="H381" s="49"/>
      <c r="I381" s="49"/>
    </row>
    <row r="382" spans="1:9" x14ac:dyDescent="0.25">
      <c r="A382" s="36"/>
      <c r="B382" s="36"/>
      <c r="C382" s="36"/>
      <c r="D382" s="49"/>
      <c r="E382" s="49"/>
      <c r="F382" s="49"/>
      <c r="G382" s="49"/>
      <c r="H382" s="49"/>
      <c r="I382" s="49"/>
    </row>
    <row r="383" spans="1:9" x14ac:dyDescent="0.25">
      <c r="A383" s="36"/>
      <c r="B383" s="36"/>
      <c r="C383" s="36"/>
      <c r="D383" s="49"/>
      <c r="E383" s="49"/>
      <c r="F383" s="49"/>
      <c r="G383" s="49"/>
      <c r="H383" s="49"/>
      <c r="I383" s="49"/>
    </row>
    <row r="384" spans="1:9" x14ac:dyDescent="0.25">
      <c r="A384" s="36"/>
      <c r="B384" s="36"/>
      <c r="C384" s="36"/>
      <c r="D384" s="49"/>
      <c r="E384" s="49"/>
      <c r="F384" s="49"/>
      <c r="G384" s="49"/>
      <c r="H384" s="49"/>
      <c r="I384" s="49"/>
    </row>
    <row r="385" spans="1:9" x14ac:dyDescent="0.25">
      <c r="A385" s="36"/>
      <c r="B385" s="36"/>
      <c r="C385" s="36"/>
      <c r="D385" s="49"/>
      <c r="E385" s="49"/>
      <c r="F385" s="49"/>
      <c r="G385" s="49"/>
      <c r="H385" s="49"/>
      <c r="I385" s="49"/>
    </row>
    <row r="386" spans="1:9" x14ac:dyDescent="0.25">
      <c r="A386" s="36"/>
      <c r="B386" s="36"/>
      <c r="C386" s="36"/>
      <c r="D386" s="49"/>
      <c r="E386" s="49"/>
      <c r="F386" s="49"/>
      <c r="G386" s="49"/>
      <c r="H386" s="49"/>
      <c r="I386" s="49"/>
    </row>
    <row r="387" spans="1:9" x14ac:dyDescent="0.25">
      <c r="A387" s="36"/>
      <c r="B387" s="36"/>
      <c r="C387" s="36"/>
      <c r="D387" s="49"/>
      <c r="E387" s="49"/>
      <c r="F387" s="49"/>
      <c r="G387" s="49"/>
      <c r="H387" s="49"/>
      <c r="I387" s="49"/>
    </row>
    <row r="388" spans="1:9" x14ac:dyDescent="0.25">
      <c r="A388" s="36"/>
      <c r="B388" s="36"/>
      <c r="C388" s="36"/>
      <c r="D388" s="49"/>
      <c r="E388" s="49"/>
      <c r="F388" s="49"/>
      <c r="G388" s="49"/>
      <c r="H388" s="49"/>
      <c r="I388" s="49"/>
    </row>
    <row r="389" spans="1:9" x14ac:dyDescent="0.25">
      <c r="A389" s="36"/>
      <c r="B389" s="36"/>
      <c r="C389" s="36"/>
      <c r="D389" s="49"/>
      <c r="E389" s="49"/>
      <c r="F389" s="49"/>
      <c r="G389" s="49"/>
      <c r="H389" s="49"/>
      <c r="I389" s="49"/>
    </row>
    <row r="390" spans="1:9" x14ac:dyDescent="0.25">
      <c r="A390" s="36"/>
      <c r="B390" s="36"/>
      <c r="C390" s="36"/>
      <c r="D390" s="49"/>
      <c r="E390" s="49"/>
      <c r="F390" s="49"/>
      <c r="G390" s="49"/>
      <c r="H390" s="49"/>
      <c r="I390" s="49"/>
    </row>
    <row r="391" spans="1:9" x14ac:dyDescent="0.25">
      <c r="A391" s="36"/>
      <c r="B391" s="36"/>
      <c r="C391" s="36"/>
      <c r="D391" s="49"/>
      <c r="E391" s="49"/>
      <c r="F391" s="49"/>
      <c r="G391" s="49"/>
      <c r="H391" s="49"/>
      <c r="I391" s="49"/>
    </row>
    <row r="392" spans="1:9" x14ac:dyDescent="0.25">
      <c r="A392" s="36"/>
      <c r="B392" s="36"/>
      <c r="C392" s="36"/>
      <c r="D392" s="49"/>
      <c r="E392" s="49"/>
      <c r="F392" s="49"/>
      <c r="G392" s="49"/>
      <c r="H392" s="49"/>
      <c r="I392" s="49"/>
    </row>
    <row r="393" spans="1:9" x14ac:dyDescent="0.25">
      <c r="A393" s="36"/>
      <c r="B393" s="36"/>
      <c r="C393" s="36"/>
      <c r="D393" s="49"/>
      <c r="E393" s="49"/>
      <c r="F393" s="49"/>
      <c r="G393" s="49"/>
      <c r="H393" s="49"/>
      <c r="I393" s="49"/>
    </row>
    <row r="394" spans="1:9" x14ac:dyDescent="0.25">
      <c r="A394" s="36"/>
      <c r="B394" s="36"/>
      <c r="C394" s="36"/>
      <c r="D394" s="49"/>
      <c r="E394" s="49"/>
      <c r="F394" s="49"/>
      <c r="G394" s="49"/>
      <c r="H394" s="49"/>
      <c r="I394" s="49"/>
    </row>
    <row r="395" spans="1:9" x14ac:dyDescent="0.25">
      <c r="A395" s="36"/>
      <c r="B395" s="36"/>
      <c r="C395" s="36"/>
      <c r="D395" s="49"/>
      <c r="E395" s="49"/>
      <c r="F395" s="49"/>
      <c r="G395" s="49"/>
      <c r="H395" s="49"/>
      <c r="I395" s="49"/>
    </row>
    <row r="396" spans="1:9" x14ac:dyDescent="0.25">
      <c r="A396" s="36"/>
      <c r="B396" s="36"/>
      <c r="C396" s="36"/>
      <c r="D396" s="49"/>
      <c r="E396" s="49"/>
      <c r="F396" s="49"/>
      <c r="G396" s="49"/>
      <c r="H396" s="49"/>
      <c r="I396" s="49"/>
    </row>
    <row r="397" spans="1:9" x14ac:dyDescent="0.25">
      <c r="A397" s="36"/>
      <c r="B397" s="36"/>
      <c r="C397" s="36"/>
      <c r="D397" s="49"/>
      <c r="E397" s="49"/>
      <c r="F397" s="49"/>
      <c r="G397" s="49"/>
      <c r="H397" s="49"/>
      <c r="I397" s="49"/>
    </row>
    <row r="398" spans="1:9" x14ac:dyDescent="0.25">
      <c r="A398" s="36"/>
      <c r="B398" s="36"/>
      <c r="C398" s="36"/>
      <c r="D398" s="49"/>
      <c r="E398" s="49"/>
      <c r="F398" s="49"/>
      <c r="G398" s="49"/>
      <c r="H398" s="49"/>
      <c r="I398" s="49"/>
    </row>
    <row r="399" spans="1:9" x14ac:dyDescent="0.25">
      <c r="A399" s="36"/>
      <c r="B399" s="36"/>
      <c r="C399" s="36"/>
      <c r="D399" s="49"/>
      <c r="E399" s="49"/>
      <c r="F399" s="49"/>
      <c r="G399" s="49"/>
      <c r="H399" s="49"/>
      <c r="I399" s="49"/>
    </row>
    <row r="400" spans="1:9" x14ac:dyDescent="0.25">
      <c r="A400" s="36"/>
      <c r="B400" s="36"/>
      <c r="C400" s="36"/>
      <c r="D400" s="49"/>
      <c r="E400" s="49"/>
      <c r="F400" s="49"/>
      <c r="G400" s="49"/>
      <c r="H400" s="49"/>
      <c r="I400" s="49"/>
    </row>
    <row r="401" spans="1:9" x14ac:dyDescent="0.25">
      <c r="A401" s="36"/>
      <c r="B401" s="36"/>
      <c r="C401" s="36"/>
      <c r="D401" s="49"/>
      <c r="E401" s="49"/>
      <c r="F401" s="49"/>
      <c r="G401" s="49"/>
      <c r="H401" s="49"/>
      <c r="I401" s="49"/>
    </row>
    <row r="402" spans="1:9" x14ac:dyDescent="0.25">
      <c r="A402" s="36"/>
      <c r="B402" s="36"/>
      <c r="C402" s="36"/>
      <c r="D402" s="49"/>
      <c r="E402" s="49"/>
      <c r="F402" s="49"/>
      <c r="G402" s="49"/>
      <c r="H402" s="49"/>
      <c r="I402" s="49"/>
    </row>
    <row r="403" spans="1:9" x14ac:dyDescent="0.25">
      <c r="A403" s="36"/>
      <c r="B403" s="36"/>
      <c r="C403" s="36"/>
      <c r="D403" s="49"/>
      <c r="E403" s="49"/>
      <c r="F403" s="49"/>
      <c r="G403" s="49"/>
      <c r="H403" s="49"/>
      <c r="I403" s="49"/>
    </row>
    <row r="404" spans="1:9" x14ac:dyDescent="0.25">
      <c r="A404" s="36"/>
      <c r="B404" s="36"/>
      <c r="C404" s="36"/>
      <c r="D404" s="49"/>
      <c r="E404" s="49"/>
      <c r="F404" s="49"/>
      <c r="G404" s="49"/>
      <c r="H404" s="49"/>
      <c r="I404" s="49"/>
    </row>
    <row r="405" spans="1:9" x14ac:dyDescent="0.25">
      <c r="A405" s="36"/>
      <c r="B405" s="36"/>
      <c r="C405" s="36"/>
      <c r="D405" s="49"/>
      <c r="E405" s="49"/>
      <c r="F405" s="49"/>
      <c r="G405" s="49"/>
      <c r="H405" s="49"/>
      <c r="I405" s="49"/>
    </row>
    <row r="406" spans="1:9" x14ac:dyDescent="0.25">
      <c r="A406" s="36"/>
      <c r="B406" s="36"/>
      <c r="C406" s="36"/>
      <c r="D406" s="49"/>
      <c r="E406" s="49"/>
      <c r="F406" s="49"/>
      <c r="G406" s="49"/>
      <c r="H406" s="49"/>
      <c r="I406" s="49"/>
    </row>
    <row r="407" spans="1:9" x14ac:dyDescent="0.25">
      <c r="A407" s="36"/>
      <c r="B407" s="36"/>
      <c r="C407" s="36"/>
      <c r="D407" s="49"/>
      <c r="E407" s="49"/>
      <c r="F407" s="49"/>
      <c r="G407" s="49"/>
      <c r="H407" s="49"/>
      <c r="I407" s="49"/>
    </row>
    <row r="408" spans="1:9" x14ac:dyDescent="0.25">
      <c r="A408" s="36"/>
      <c r="B408" s="36"/>
      <c r="C408" s="36"/>
      <c r="D408" s="49"/>
      <c r="E408" s="49"/>
      <c r="F408" s="49"/>
      <c r="G408" s="49"/>
      <c r="H408" s="49"/>
      <c r="I408" s="49"/>
    </row>
    <row r="409" spans="1:9" x14ac:dyDescent="0.25">
      <c r="A409" s="36"/>
      <c r="B409" s="36"/>
      <c r="C409" s="36"/>
      <c r="D409" s="49"/>
      <c r="E409" s="49"/>
      <c r="F409" s="49"/>
      <c r="G409" s="49"/>
      <c r="H409" s="49"/>
      <c r="I409" s="49"/>
    </row>
    <row r="410" spans="1:9" x14ac:dyDescent="0.25">
      <c r="A410" s="36"/>
      <c r="B410" s="36"/>
      <c r="C410" s="36"/>
      <c r="D410" s="49"/>
      <c r="E410" s="49"/>
      <c r="F410" s="49"/>
      <c r="G410" s="49"/>
      <c r="H410" s="49"/>
      <c r="I410" s="49"/>
    </row>
    <row r="411" spans="1:9" x14ac:dyDescent="0.25">
      <c r="A411" s="36"/>
      <c r="B411" s="36"/>
      <c r="C411" s="36"/>
      <c r="D411" s="49"/>
      <c r="E411" s="49"/>
      <c r="F411" s="49"/>
      <c r="G411" s="49"/>
      <c r="H411" s="49"/>
      <c r="I411" s="49"/>
    </row>
    <row r="412" spans="1:9" x14ac:dyDescent="0.25">
      <c r="A412" s="36"/>
      <c r="B412" s="36"/>
      <c r="C412" s="36"/>
      <c r="D412" s="49"/>
      <c r="E412" s="49"/>
      <c r="F412" s="49"/>
      <c r="G412" s="49"/>
      <c r="H412" s="49"/>
      <c r="I412" s="49"/>
    </row>
    <row r="413" spans="1:9" x14ac:dyDescent="0.25">
      <c r="A413" s="36"/>
      <c r="B413" s="36"/>
      <c r="C413" s="36"/>
      <c r="D413" s="49"/>
      <c r="E413" s="49"/>
      <c r="F413" s="49"/>
      <c r="G413" s="49"/>
      <c r="H413" s="49"/>
      <c r="I413" s="49"/>
    </row>
    <row r="414" spans="1:9" x14ac:dyDescent="0.25">
      <c r="A414" s="36"/>
      <c r="B414" s="36"/>
      <c r="C414" s="36"/>
      <c r="D414" s="49"/>
      <c r="E414" s="49"/>
      <c r="F414" s="49"/>
      <c r="G414" s="49"/>
      <c r="H414" s="49"/>
      <c r="I414" s="49"/>
    </row>
    <row r="415" spans="1:9" x14ac:dyDescent="0.25">
      <c r="A415" s="36"/>
      <c r="B415" s="36"/>
      <c r="C415" s="36"/>
      <c r="D415" s="49"/>
      <c r="E415" s="49"/>
      <c r="F415" s="49"/>
      <c r="G415" s="49"/>
      <c r="H415" s="49"/>
      <c r="I415" s="49"/>
    </row>
    <row r="416" spans="1:9" x14ac:dyDescent="0.25">
      <c r="A416" s="36"/>
      <c r="B416" s="36"/>
      <c r="C416" s="36"/>
      <c r="D416" s="49"/>
      <c r="E416" s="49"/>
      <c r="F416" s="49"/>
      <c r="G416" s="49"/>
      <c r="H416" s="49"/>
      <c r="I416" s="49"/>
    </row>
    <row r="417" spans="1:9" x14ac:dyDescent="0.25">
      <c r="A417" s="36"/>
      <c r="B417" s="36"/>
      <c r="C417" s="36"/>
      <c r="D417" s="49"/>
      <c r="E417" s="49"/>
      <c r="F417" s="49"/>
      <c r="G417" s="49"/>
      <c r="H417" s="49"/>
      <c r="I417" s="49"/>
    </row>
    <row r="418" spans="1:9" x14ac:dyDescent="0.25">
      <c r="A418" s="36"/>
      <c r="B418" s="36"/>
      <c r="C418" s="36"/>
      <c r="D418" s="49"/>
      <c r="E418" s="49"/>
      <c r="F418" s="49"/>
      <c r="G418" s="49"/>
      <c r="H418" s="49"/>
      <c r="I418" s="49"/>
    </row>
    <row r="419" spans="1:9" x14ac:dyDescent="0.25">
      <c r="A419" s="36"/>
      <c r="B419" s="36"/>
      <c r="C419" s="36"/>
      <c r="D419" s="49"/>
      <c r="E419" s="49"/>
      <c r="F419" s="49"/>
      <c r="G419" s="49"/>
      <c r="H419" s="49"/>
      <c r="I419" s="49"/>
    </row>
    <row r="420" spans="1:9" x14ac:dyDescent="0.25">
      <c r="A420" s="36"/>
      <c r="B420" s="36"/>
      <c r="C420" s="36"/>
      <c r="D420" s="49"/>
      <c r="E420" s="49"/>
      <c r="F420" s="49"/>
      <c r="G420" s="49"/>
      <c r="H420" s="49"/>
      <c r="I420" s="49"/>
    </row>
    <row r="421" spans="1:9" x14ac:dyDescent="0.25">
      <c r="A421" s="36"/>
      <c r="B421" s="36"/>
      <c r="C421" s="36"/>
      <c r="D421" s="49"/>
      <c r="E421" s="49"/>
      <c r="F421" s="49"/>
      <c r="G421" s="49"/>
      <c r="H421" s="49"/>
      <c r="I421" s="49"/>
    </row>
    <row r="422" spans="1:9" x14ac:dyDescent="0.25">
      <c r="A422" s="36"/>
      <c r="B422" s="36"/>
      <c r="C422" s="36"/>
      <c r="D422" s="49"/>
      <c r="E422" s="49"/>
      <c r="F422" s="49"/>
      <c r="G422" s="49"/>
      <c r="H422" s="49"/>
      <c r="I422" s="49"/>
    </row>
    <row r="423" spans="1:9" x14ac:dyDescent="0.25">
      <c r="A423" s="36"/>
      <c r="B423" s="36"/>
      <c r="C423" s="36"/>
      <c r="D423" s="49"/>
      <c r="E423" s="49"/>
      <c r="F423" s="49"/>
      <c r="G423" s="49"/>
      <c r="H423" s="49"/>
      <c r="I423" s="49"/>
    </row>
    <row r="424" spans="1:9" x14ac:dyDescent="0.25">
      <c r="A424" s="36"/>
      <c r="B424" s="36"/>
      <c r="C424" s="36"/>
      <c r="D424" s="49"/>
      <c r="E424" s="49"/>
      <c r="F424" s="49"/>
      <c r="G424" s="49"/>
      <c r="H424" s="49"/>
      <c r="I424" s="49"/>
    </row>
    <row r="425" spans="1:9" x14ac:dyDescent="0.25">
      <c r="A425" s="36"/>
      <c r="B425" s="36"/>
      <c r="C425" s="36"/>
      <c r="D425" s="49"/>
      <c r="E425" s="49"/>
      <c r="F425" s="49"/>
      <c r="G425" s="49"/>
      <c r="H425" s="49"/>
      <c r="I425" s="49"/>
    </row>
    <row r="426" spans="1:9" x14ac:dyDescent="0.25">
      <c r="A426" s="36"/>
      <c r="B426" s="36"/>
      <c r="C426" s="36"/>
      <c r="D426" s="49"/>
      <c r="E426" s="49"/>
      <c r="F426" s="49"/>
      <c r="G426" s="49"/>
      <c r="H426" s="49"/>
      <c r="I426" s="49"/>
    </row>
    <row r="427" spans="1:9" x14ac:dyDescent="0.25">
      <c r="A427" s="36"/>
      <c r="B427" s="36"/>
      <c r="C427" s="36"/>
      <c r="D427" s="49"/>
      <c r="E427" s="49"/>
      <c r="F427" s="49"/>
      <c r="G427" s="49"/>
      <c r="H427" s="49"/>
      <c r="I427" s="49"/>
    </row>
    <row r="428" spans="1:9" x14ac:dyDescent="0.25">
      <c r="A428" s="36"/>
      <c r="B428" s="36"/>
      <c r="C428" s="36"/>
      <c r="D428" s="49"/>
      <c r="E428" s="49"/>
      <c r="F428" s="49"/>
      <c r="G428" s="49"/>
      <c r="H428" s="49"/>
      <c r="I428" s="49"/>
    </row>
    <row r="429" spans="1:9" x14ac:dyDescent="0.25">
      <c r="A429" s="36"/>
      <c r="B429" s="36"/>
      <c r="C429" s="36"/>
      <c r="D429" s="49"/>
      <c r="E429" s="49"/>
      <c r="F429" s="49"/>
      <c r="G429" s="49"/>
      <c r="H429" s="49"/>
      <c r="I429" s="49"/>
    </row>
    <row r="430" spans="1:9" x14ac:dyDescent="0.25">
      <c r="A430" s="36"/>
      <c r="B430" s="36"/>
      <c r="C430" s="36"/>
      <c r="D430" s="49"/>
      <c r="E430" s="49"/>
      <c r="F430" s="49"/>
      <c r="G430" s="49"/>
      <c r="H430" s="49"/>
      <c r="I430" s="49"/>
    </row>
    <row r="431" spans="1:9" x14ac:dyDescent="0.25">
      <c r="A431" s="36"/>
      <c r="B431" s="36"/>
      <c r="C431" s="36"/>
      <c r="D431" s="49"/>
      <c r="E431" s="49"/>
      <c r="F431" s="49"/>
      <c r="G431" s="49"/>
      <c r="H431" s="49"/>
      <c r="I431" s="49"/>
    </row>
    <row r="432" spans="1:9" x14ac:dyDescent="0.25">
      <c r="A432" s="36"/>
      <c r="B432" s="36"/>
      <c r="C432" s="36"/>
      <c r="D432" s="49"/>
      <c r="E432" s="49"/>
      <c r="F432" s="49"/>
      <c r="G432" s="49"/>
      <c r="H432" s="49"/>
      <c r="I432" s="49"/>
    </row>
    <row r="433" spans="1:9" x14ac:dyDescent="0.25">
      <c r="A433" s="36"/>
      <c r="B433" s="36"/>
      <c r="C433" s="36"/>
      <c r="D433" s="49"/>
      <c r="E433" s="49"/>
      <c r="F433" s="49"/>
      <c r="G433" s="49"/>
      <c r="H433" s="49"/>
      <c r="I433" s="49"/>
    </row>
    <row r="434" spans="1:9" x14ac:dyDescent="0.25">
      <c r="A434" s="36"/>
      <c r="B434" s="36"/>
      <c r="C434" s="36"/>
      <c r="D434" s="49"/>
      <c r="E434" s="49"/>
      <c r="F434" s="49"/>
      <c r="G434" s="49"/>
      <c r="H434" s="49"/>
      <c r="I434" s="49"/>
    </row>
    <row r="435" spans="1:9" x14ac:dyDescent="0.25">
      <c r="A435" s="36"/>
      <c r="B435" s="36"/>
      <c r="C435" s="36"/>
      <c r="D435" s="49"/>
      <c r="E435" s="49"/>
      <c r="F435" s="49"/>
      <c r="G435" s="49"/>
      <c r="H435" s="49"/>
      <c r="I435" s="49"/>
    </row>
    <row r="436" spans="1:9" x14ac:dyDescent="0.25">
      <c r="A436" s="36"/>
      <c r="B436" s="36"/>
      <c r="C436" s="36"/>
      <c r="D436" s="49"/>
      <c r="E436" s="49"/>
      <c r="F436" s="49"/>
      <c r="G436" s="49"/>
      <c r="H436" s="49"/>
      <c r="I436" s="49"/>
    </row>
    <row r="437" spans="1:9" x14ac:dyDescent="0.25">
      <c r="A437" s="36"/>
      <c r="B437" s="36"/>
      <c r="C437" s="36"/>
      <c r="D437" s="49"/>
      <c r="E437" s="49"/>
      <c r="F437" s="49"/>
      <c r="G437" s="49"/>
      <c r="H437" s="49"/>
      <c r="I437" s="49"/>
    </row>
    <row r="438" spans="1:9" x14ac:dyDescent="0.25">
      <c r="A438" s="36"/>
      <c r="B438" s="36"/>
      <c r="C438" s="36"/>
      <c r="D438" s="49"/>
      <c r="E438" s="49"/>
      <c r="F438" s="49"/>
      <c r="G438" s="49"/>
      <c r="H438" s="49"/>
      <c r="I438" s="49"/>
    </row>
    <row r="439" spans="1:9" x14ac:dyDescent="0.25">
      <c r="A439" s="36"/>
      <c r="B439" s="36"/>
      <c r="C439" s="36"/>
      <c r="D439" s="49"/>
      <c r="E439" s="49"/>
      <c r="F439" s="49"/>
      <c r="G439" s="49"/>
      <c r="H439" s="49"/>
      <c r="I439" s="49"/>
    </row>
    <row r="440" spans="1:9" x14ac:dyDescent="0.25">
      <c r="A440" s="36"/>
      <c r="B440" s="36"/>
      <c r="C440" s="36"/>
      <c r="D440" s="49"/>
      <c r="E440" s="49"/>
      <c r="F440" s="49"/>
      <c r="G440" s="49"/>
      <c r="H440" s="49"/>
      <c r="I440" s="49"/>
    </row>
    <row r="441" spans="1:9" x14ac:dyDescent="0.25">
      <c r="A441" s="36"/>
      <c r="B441" s="36"/>
      <c r="C441" s="36"/>
      <c r="D441" s="49"/>
      <c r="E441" s="49"/>
      <c r="F441" s="49"/>
      <c r="G441" s="49"/>
      <c r="H441" s="49"/>
      <c r="I441" s="49"/>
    </row>
    <row r="442" spans="1:9" x14ac:dyDescent="0.25">
      <c r="A442" s="36"/>
      <c r="B442" s="36"/>
      <c r="C442" s="36"/>
      <c r="D442" s="49"/>
      <c r="E442" s="49"/>
      <c r="F442" s="49"/>
      <c r="G442" s="49"/>
      <c r="H442" s="49"/>
      <c r="I442" s="49"/>
    </row>
    <row r="443" spans="1:9" x14ac:dyDescent="0.25">
      <c r="A443" s="36"/>
      <c r="B443" s="36"/>
      <c r="C443" s="36"/>
      <c r="D443" s="49"/>
      <c r="E443" s="49"/>
      <c r="F443" s="49"/>
      <c r="G443" s="49"/>
      <c r="H443" s="49"/>
      <c r="I443" s="49"/>
    </row>
    <row r="444" spans="1:9" x14ac:dyDescent="0.25">
      <c r="A444" s="36"/>
      <c r="B444" s="36"/>
      <c r="C444" s="36"/>
      <c r="D444" s="49"/>
      <c r="E444" s="49"/>
      <c r="F444" s="49"/>
      <c r="G444" s="49"/>
      <c r="H444" s="49"/>
      <c r="I444" s="49"/>
    </row>
    <row r="445" spans="1:9" x14ac:dyDescent="0.25">
      <c r="A445" s="36"/>
      <c r="B445" s="36"/>
      <c r="C445" s="36"/>
      <c r="D445" s="49"/>
      <c r="E445" s="49"/>
      <c r="F445" s="49"/>
      <c r="G445" s="49"/>
      <c r="H445" s="49"/>
      <c r="I445" s="49"/>
    </row>
    <row r="446" spans="1:9" x14ac:dyDescent="0.25">
      <c r="A446" s="36"/>
      <c r="B446" s="36"/>
      <c r="C446" s="36"/>
      <c r="D446" s="49"/>
      <c r="E446" s="49"/>
      <c r="F446" s="49"/>
      <c r="G446" s="49"/>
      <c r="H446" s="49"/>
      <c r="I446" s="49"/>
    </row>
    <row r="447" spans="1:9" x14ac:dyDescent="0.25">
      <c r="A447" s="36"/>
      <c r="B447" s="36"/>
      <c r="C447" s="36"/>
      <c r="D447" s="49"/>
      <c r="E447" s="49"/>
      <c r="F447" s="49"/>
      <c r="G447" s="49"/>
      <c r="H447" s="49"/>
      <c r="I447" s="49"/>
    </row>
    <row r="448" spans="1:9" x14ac:dyDescent="0.25">
      <c r="A448" s="36"/>
      <c r="B448" s="36"/>
      <c r="C448" s="36"/>
      <c r="D448" s="49"/>
      <c r="E448" s="49"/>
      <c r="F448" s="49"/>
      <c r="G448" s="49"/>
      <c r="H448" s="49"/>
      <c r="I448" s="49"/>
    </row>
    <row r="449" spans="1:9" x14ac:dyDescent="0.25">
      <c r="A449" s="36"/>
      <c r="B449" s="36"/>
      <c r="C449" s="36"/>
      <c r="D449" s="49"/>
      <c r="E449" s="49"/>
      <c r="F449" s="49"/>
      <c r="G449" s="49"/>
      <c r="H449" s="49"/>
      <c r="I449" s="49"/>
    </row>
    <row r="450" spans="1:9" x14ac:dyDescent="0.25">
      <c r="A450" s="36"/>
      <c r="B450" s="36"/>
      <c r="C450" s="36"/>
      <c r="D450" s="49"/>
      <c r="E450" s="49"/>
      <c r="F450" s="49"/>
      <c r="G450" s="49"/>
      <c r="H450" s="49"/>
      <c r="I450" s="49"/>
    </row>
    <row r="451" spans="1:9" x14ac:dyDescent="0.25">
      <c r="A451" s="36"/>
      <c r="B451" s="36"/>
      <c r="C451" s="36"/>
      <c r="D451" s="49"/>
      <c r="E451" s="49"/>
      <c r="F451" s="49"/>
      <c r="G451" s="49"/>
      <c r="H451" s="49"/>
      <c r="I451" s="49"/>
    </row>
    <row r="452" spans="1:9" x14ac:dyDescent="0.25">
      <c r="A452" s="36"/>
      <c r="B452" s="36"/>
      <c r="C452" s="36"/>
      <c r="D452" s="49"/>
      <c r="E452" s="49"/>
      <c r="F452" s="49"/>
      <c r="G452" s="49"/>
      <c r="H452" s="49"/>
      <c r="I452" s="49"/>
    </row>
    <row r="453" spans="1:9" x14ac:dyDescent="0.25">
      <c r="A453" s="36"/>
      <c r="B453" s="36"/>
      <c r="C453" s="36"/>
      <c r="D453" s="49"/>
      <c r="E453" s="49"/>
      <c r="F453" s="49"/>
      <c r="G453" s="49"/>
      <c r="H453" s="49"/>
      <c r="I453" s="49"/>
    </row>
    <row r="454" spans="1:9" x14ac:dyDescent="0.25">
      <c r="A454" s="36"/>
      <c r="B454" s="36"/>
      <c r="C454" s="36"/>
      <c r="D454" s="49"/>
      <c r="E454" s="49"/>
      <c r="F454" s="49"/>
      <c r="G454" s="49"/>
      <c r="H454" s="49"/>
      <c r="I454" s="49"/>
    </row>
    <row r="455" spans="1:9" x14ac:dyDescent="0.25">
      <c r="A455" s="36"/>
      <c r="B455" s="36"/>
      <c r="C455" s="36"/>
      <c r="D455" s="49"/>
      <c r="E455" s="49"/>
      <c r="F455" s="49"/>
      <c r="G455" s="49"/>
      <c r="H455" s="49"/>
      <c r="I455" s="49"/>
    </row>
    <row r="456" spans="1:9" x14ac:dyDescent="0.25">
      <c r="A456" s="36"/>
      <c r="B456" s="36"/>
      <c r="C456" s="36"/>
      <c r="D456" s="49"/>
      <c r="E456" s="49"/>
      <c r="F456" s="49"/>
      <c r="G456" s="49"/>
      <c r="H456" s="49"/>
      <c r="I456" s="49"/>
    </row>
    <row r="457" spans="1:9" x14ac:dyDescent="0.25">
      <c r="A457" s="36"/>
      <c r="B457" s="36"/>
      <c r="C457" s="36"/>
      <c r="D457" s="49"/>
      <c r="E457" s="49"/>
      <c r="F457" s="49"/>
      <c r="G457" s="49"/>
      <c r="H457" s="49"/>
      <c r="I457" s="49"/>
    </row>
    <row r="458" spans="1:9" x14ac:dyDescent="0.25">
      <c r="A458" s="36"/>
      <c r="B458" s="36"/>
      <c r="C458" s="36"/>
      <c r="D458" s="49"/>
      <c r="E458" s="49"/>
      <c r="F458" s="49"/>
      <c r="G458" s="49"/>
      <c r="H458" s="49"/>
      <c r="I458" s="49"/>
    </row>
    <row r="459" spans="1:9" x14ac:dyDescent="0.25">
      <c r="A459" s="36"/>
      <c r="B459" s="36"/>
      <c r="C459" s="36"/>
      <c r="D459" s="49"/>
      <c r="E459" s="49"/>
      <c r="F459" s="49"/>
      <c r="G459" s="49"/>
      <c r="H459" s="49"/>
      <c r="I459" s="49"/>
    </row>
    <row r="460" spans="1:9" x14ac:dyDescent="0.25">
      <c r="A460" s="36"/>
      <c r="B460" s="36"/>
      <c r="C460" s="36"/>
      <c r="D460" s="49"/>
      <c r="E460" s="49"/>
      <c r="F460" s="49"/>
      <c r="G460" s="49"/>
      <c r="H460" s="49"/>
      <c r="I460" s="49"/>
    </row>
    <row r="461" spans="1:9" x14ac:dyDescent="0.25">
      <c r="A461" s="36"/>
      <c r="B461" s="36"/>
      <c r="C461" s="36"/>
      <c r="D461" s="49"/>
      <c r="E461" s="49"/>
      <c r="F461" s="49"/>
      <c r="G461" s="49"/>
      <c r="H461" s="49"/>
      <c r="I461" s="49"/>
    </row>
    <row r="462" spans="1:9" x14ac:dyDescent="0.25">
      <c r="A462" s="36"/>
      <c r="B462" s="36"/>
      <c r="C462" s="36"/>
      <c r="D462" s="49"/>
      <c r="E462" s="49"/>
      <c r="F462" s="49"/>
      <c r="G462" s="49"/>
      <c r="H462" s="49"/>
      <c r="I462" s="49"/>
    </row>
    <row r="463" spans="1:9" x14ac:dyDescent="0.25">
      <c r="A463" s="36"/>
      <c r="B463" s="36"/>
      <c r="C463" s="36"/>
      <c r="D463" s="49"/>
      <c r="E463" s="49"/>
      <c r="F463" s="49"/>
      <c r="G463" s="49"/>
      <c r="H463" s="49"/>
      <c r="I463" s="49"/>
    </row>
    <row r="464" spans="1:9" x14ac:dyDescent="0.25">
      <c r="A464" s="36"/>
      <c r="B464" s="36"/>
      <c r="C464" s="36"/>
      <c r="D464" s="49"/>
      <c r="E464" s="49"/>
      <c r="F464" s="49"/>
      <c r="G464" s="49"/>
      <c r="H464" s="49"/>
      <c r="I464" s="49"/>
    </row>
    <row r="465" spans="1:9" x14ac:dyDescent="0.25">
      <c r="A465" s="36"/>
      <c r="B465" s="36"/>
      <c r="C465" s="36"/>
      <c r="D465" s="49"/>
      <c r="E465" s="49"/>
      <c r="F465" s="49"/>
      <c r="G465" s="49"/>
      <c r="H465" s="49"/>
      <c r="I465" s="49"/>
    </row>
    <row r="466" spans="1:9" x14ac:dyDescent="0.25">
      <c r="A466" s="36"/>
      <c r="B466" s="36"/>
      <c r="C466" s="36"/>
      <c r="D466" s="49"/>
      <c r="E466" s="49"/>
      <c r="F466" s="49"/>
      <c r="G466" s="49"/>
      <c r="H466" s="49"/>
      <c r="I466" s="49"/>
    </row>
    <row r="467" spans="1:9" x14ac:dyDescent="0.25">
      <c r="A467" s="36"/>
      <c r="B467" s="36"/>
      <c r="C467" s="36"/>
      <c r="D467" s="49"/>
      <c r="E467" s="49"/>
      <c r="F467" s="49"/>
      <c r="G467" s="49"/>
      <c r="H467" s="49"/>
      <c r="I467" s="49"/>
    </row>
    <row r="468" spans="1:9" x14ac:dyDescent="0.25">
      <c r="A468" s="36"/>
      <c r="B468" s="36"/>
      <c r="C468" s="36"/>
      <c r="D468" s="49"/>
      <c r="E468" s="49"/>
      <c r="F468" s="49"/>
      <c r="G468" s="49"/>
      <c r="H468" s="49"/>
      <c r="I468" s="49"/>
    </row>
    <row r="469" spans="1:9" x14ac:dyDescent="0.25">
      <c r="A469" s="36"/>
      <c r="B469" s="36"/>
      <c r="C469" s="36"/>
      <c r="D469" s="49"/>
      <c r="E469" s="49"/>
      <c r="F469" s="49"/>
      <c r="G469" s="49"/>
      <c r="H469" s="49"/>
      <c r="I469" s="49"/>
    </row>
    <row r="470" spans="1:9" x14ac:dyDescent="0.25">
      <c r="A470" s="36"/>
      <c r="B470" s="36"/>
      <c r="C470" s="36"/>
      <c r="D470" s="49"/>
      <c r="E470" s="49"/>
      <c r="F470" s="49"/>
      <c r="G470" s="49"/>
      <c r="H470" s="49"/>
      <c r="I470" s="49"/>
    </row>
    <row r="471" spans="1:9" x14ac:dyDescent="0.25">
      <c r="A471" s="36"/>
      <c r="B471" s="36"/>
      <c r="C471" s="36"/>
      <c r="D471" s="49"/>
      <c r="E471" s="49"/>
      <c r="F471" s="49"/>
      <c r="G471" s="49"/>
      <c r="H471" s="49"/>
      <c r="I471" s="49"/>
    </row>
    <row r="472" spans="1:9" x14ac:dyDescent="0.25">
      <c r="A472" s="36"/>
      <c r="B472" s="36"/>
      <c r="C472" s="36"/>
      <c r="D472" s="49"/>
      <c r="E472" s="49"/>
      <c r="F472" s="49"/>
      <c r="G472" s="49"/>
      <c r="H472" s="49"/>
      <c r="I472" s="49"/>
    </row>
    <row r="473" spans="1:9" x14ac:dyDescent="0.25">
      <c r="A473" s="36"/>
      <c r="B473" s="36"/>
      <c r="C473" s="36"/>
      <c r="D473" s="49"/>
      <c r="E473" s="49"/>
      <c r="F473" s="49"/>
      <c r="G473" s="49"/>
      <c r="H473" s="49"/>
      <c r="I473" s="49"/>
    </row>
    <row r="474" spans="1:9" x14ac:dyDescent="0.25">
      <c r="A474" s="36"/>
      <c r="B474" s="36"/>
      <c r="C474" s="36"/>
      <c r="D474" s="49"/>
      <c r="E474" s="49"/>
      <c r="F474" s="49"/>
      <c r="G474" s="49"/>
      <c r="H474" s="49"/>
      <c r="I474" s="49"/>
    </row>
    <row r="475" spans="1:9" x14ac:dyDescent="0.25">
      <c r="A475" s="36"/>
      <c r="B475" s="36"/>
      <c r="C475" s="36"/>
      <c r="D475" s="49"/>
      <c r="E475" s="49"/>
      <c r="F475" s="49"/>
      <c r="G475" s="49"/>
      <c r="H475" s="49"/>
      <c r="I475" s="49"/>
    </row>
    <row r="476" spans="1:9" x14ac:dyDescent="0.25">
      <c r="A476" s="36"/>
      <c r="B476" s="36"/>
      <c r="C476" s="36"/>
      <c r="D476" s="49"/>
      <c r="E476" s="49"/>
      <c r="F476" s="49"/>
      <c r="G476" s="49"/>
      <c r="H476" s="49"/>
      <c r="I476" s="49"/>
    </row>
    <row r="477" spans="1:9" x14ac:dyDescent="0.25">
      <c r="A477" s="36"/>
      <c r="B477" s="36"/>
      <c r="C477" s="36"/>
      <c r="D477" s="49"/>
      <c r="E477" s="49"/>
      <c r="F477" s="49"/>
      <c r="G477" s="49"/>
      <c r="H477" s="49"/>
      <c r="I477" s="49"/>
    </row>
    <row r="478" spans="1:9" x14ac:dyDescent="0.25">
      <c r="A478" s="36"/>
      <c r="B478" s="36"/>
      <c r="C478" s="36"/>
      <c r="D478" s="49"/>
      <c r="E478" s="49"/>
      <c r="F478" s="49"/>
      <c r="G478" s="49"/>
      <c r="H478" s="49"/>
      <c r="I478" s="49"/>
    </row>
    <row r="479" spans="1:9" x14ac:dyDescent="0.25">
      <c r="A479" s="36"/>
      <c r="B479" s="36"/>
      <c r="C479" s="36"/>
      <c r="D479" s="49"/>
      <c r="E479" s="49"/>
      <c r="F479" s="49"/>
      <c r="G479" s="49"/>
      <c r="H479" s="49"/>
      <c r="I479" s="49"/>
    </row>
    <row r="480" spans="1:9" x14ac:dyDescent="0.25">
      <c r="A480" s="36"/>
      <c r="B480" s="36"/>
      <c r="C480" s="36"/>
      <c r="D480" s="49"/>
      <c r="E480" s="49"/>
      <c r="F480" s="49"/>
      <c r="G480" s="49"/>
      <c r="H480" s="49"/>
      <c r="I480" s="49"/>
    </row>
    <row r="481" spans="1:9" x14ac:dyDescent="0.25">
      <c r="A481" s="36"/>
      <c r="B481" s="36"/>
      <c r="C481" s="36"/>
      <c r="D481" s="49"/>
      <c r="E481" s="49"/>
      <c r="F481" s="49"/>
      <c r="G481" s="49"/>
      <c r="H481" s="49"/>
      <c r="I481" s="49"/>
    </row>
    <row r="482" spans="1:9" x14ac:dyDescent="0.25">
      <c r="A482" s="36"/>
      <c r="B482" s="36"/>
      <c r="C482" s="36"/>
      <c r="D482" s="49"/>
      <c r="E482" s="49"/>
      <c r="F482" s="49"/>
      <c r="G482" s="49"/>
      <c r="H482" s="49"/>
      <c r="I482" s="49"/>
    </row>
    <row r="483" spans="1:9" x14ac:dyDescent="0.25">
      <c r="A483" s="36"/>
      <c r="B483" s="36"/>
      <c r="C483" s="36"/>
      <c r="D483" s="49"/>
      <c r="E483" s="49"/>
      <c r="F483" s="49"/>
      <c r="G483" s="49"/>
      <c r="H483" s="49"/>
      <c r="I483" s="49"/>
    </row>
    <row r="484" spans="1:9" x14ac:dyDescent="0.25">
      <c r="A484" s="36"/>
      <c r="B484" s="36"/>
      <c r="C484" s="36"/>
      <c r="D484" s="49"/>
      <c r="E484" s="49"/>
      <c r="F484" s="49"/>
      <c r="G484" s="49"/>
      <c r="H484" s="49"/>
      <c r="I484" s="49"/>
    </row>
    <row r="485" spans="1:9" x14ac:dyDescent="0.25">
      <c r="A485" s="36"/>
      <c r="B485" s="36"/>
      <c r="C485" s="36"/>
      <c r="D485" s="49"/>
      <c r="E485" s="49"/>
      <c r="F485" s="49"/>
      <c r="G485" s="49"/>
      <c r="H485" s="49"/>
      <c r="I485" s="49"/>
    </row>
    <row r="486" spans="1:9" x14ac:dyDescent="0.25">
      <c r="A486" s="36"/>
      <c r="B486" s="36"/>
      <c r="C486" s="36"/>
      <c r="D486" s="49"/>
      <c r="E486" s="49"/>
      <c r="F486" s="49"/>
      <c r="G486" s="49"/>
      <c r="H486" s="49"/>
      <c r="I486" s="49"/>
    </row>
    <row r="487" spans="1:9" x14ac:dyDescent="0.25">
      <c r="A487" s="36"/>
      <c r="B487" s="36"/>
      <c r="C487" s="36"/>
      <c r="D487" s="49"/>
      <c r="E487" s="49"/>
      <c r="F487" s="49"/>
      <c r="G487" s="49"/>
      <c r="H487" s="49"/>
      <c r="I487" s="49"/>
    </row>
    <row r="488" spans="1:9" x14ac:dyDescent="0.25">
      <c r="A488" s="36"/>
      <c r="B488" s="36"/>
      <c r="C488" s="36"/>
      <c r="D488" s="49"/>
      <c r="E488" s="49"/>
      <c r="F488" s="49"/>
      <c r="G488" s="49"/>
      <c r="H488" s="49"/>
      <c r="I488" s="49"/>
    </row>
    <row r="489" spans="1:9" x14ac:dyDescent="0.25">
      <c r="A489" s="36"/>
      <c r="B489" s="36"/>
      <c r="C489" s="36"/>
      <c r="D489" s="49"/>
      <c r="E489" s="49"/>
      <c r="F489" s="49"/>
      <c r="G489" s="49"/>
      <c r="H489" s="49"/>
      <c r="I489" s="49"/>
    </row>
    <row r="490" spans="1:9" x14ac:dyDescent="0.25">
      <c r="A490" s="36"/>
      <c r="B490" s="36"/>
      <c r="C490" s="36"/>
      <c r="D490" s="49"/>
      <c r="E490" s="49"/>
      <c r="F490" s="49"/>
      <c r="G490" s="49"/>
      <c r="H490" s="49"/>
      <c r="I490" s="49"/>
    </row>
    <row r="491" spans="1:9" x14ac:dyDescent="0.25">
      <c r="A491" s="36"/>
      <c r="B491" s="36"/>
      <c r="C491" s="36"/>
      <c r="D491" s="49"/>
      <c r="E491" s="49"/>
      <c r="F491" s="49"/>
      <c r="G491" s="49"/>
      <c r="H491" s="49"/>
      <c r="I491" s="49"/>
    </row>
    <row r="492" spans="1:9" x14ac:dyDescent="0.25">
      <c r="A492" s="36"/>
      <c r="B492" s="36"/>
      <c r="C492" s="36"/>
      <c r="D492" s="49"/>
      <c r="E492" s="49"/>
      <c r="F492" s="49"/>
      <c r="G492" s="49"/>
      <c r="H492" s="49"/>
      <c r="I492" s="49"/>
    </row>
    <row r="493" spans="1:9" x14ac:dyDescent="0.25">
      <c r="A493" s="36"/>
      <c r="B493" s="36"/>
      <c r="C493" s="36"/>
      <c r="D493" s="49"/>
      <c r="E493" s="49"/>
      <c r="F493" s="49"/>
      <c r="G493" s="49"/>
      <c r="H493" s="49"/>
      <c r="I493" s="49"/>
    </row>
    <row r="494" spans="1:9" x14ac:dyDescent="0.25">
      <c r="A494" s="36"/>
      <c r="B494" s="36"/>
      <c r="C494" s="36"/>
      <c r="D494" s="49"/>
      <c r="E494" s="49"/>
      <c r="F494" s="49"/>
      <c r="G494" s="49"/>
      <c r="H494" s="49"/>
      <c r="I494" s="49"/>
    </row>
    <row r="495" spans="1:9" x14ac:dyDescent="0.25">
      <c r="A495" s="36"/>
      <c r="B495" s="36"/>
      <c r="C495" s="36"/>
      <c r="D495" s="49"/>
      <c r="E495" s="49"/>
      <c r="F495" s="49"/>
      <c r="G495" s="49"/>
      <c r="H495" s="49"/>
      <c r="I495" s="49"/>
    </row>
    <row r="496" spans="1:9" x14ac:dyDescent="0.25">
      <c r="A496" s="36"/>
      <c r="B496" s="36"/>
      <c r="C496" s="36"/>
      <c r="D496" s="49"/>
      <c r="E496" s="49"/>
      <c r="F496" s="49"/>
      <c r="G496" s="49"/>
      <c r="H496" s="49"/>
      <c r="I496" s="49"/>
    </row>
    <row r="497" spans="1:9" x14ac:dyDescent="0.25">
      <c r="A497" s="36"/>
      <c r="B497" s="36"/>
      <c r="C497" s="36"/>
      <c r="D497" s="49"/>
      <c r="E497" s="49"/>
      <c r="F497" s="49"/>
      <c r="G497" s="49"/>
      <c r="H497" s="49"/>
      <c r="I497" s="49"/>
    </row>
    <row r="498" spans="1:9" x14ac:dyDescent="0.25">
      <c r="A498" s="36"/>
      <c r="B498" s="36"/>
      <c r="C498" s="36"/>
      <c r="D498" s="49"/>
      <c r="E498" s="49"/>
      <c r="F498" s="49"/>
      <c r="G498" s="49"/>
      <c r="H498" s="49"/>
      <c r="I498" s="49"/>
    </row>
    <row r="499" spans="1:9" x14ac:dyDescent="0.25">
      <c r="A499" s="36"/>
      <c r="B499" s="36"/>
      <c r="C499" s="36"/>
      <c r="D499" s="49"/>
      <c r="E499" s="49"/>
      <c r="F499" s="49"/>
      <c r="G499" s="49"/>
      <c r="H499" s="49"/>
      <c r="I499" s="49"/>
    </row>
    <row r="500" spans="1:9" x14ac:dyDescent="0.25">
      <c r="A500" s="36"/>
      <c r="B500" s="36"/>
      <c r="C500" s="36"/>
      <c r="D500" s="49"/>
      <c r="E500" s="49"/>
      <c r="F500" s="49"/>
      <c r="G500" s="49"/>
      <c r="H500" s="49"/>
      <c r="I500" s="49"/>
    </row>
    <row r="501" spans="1:9" x14ac:dyDescent="0.25">
      <c r="A501" s="36"/>
      <c r="B501" s="36"/>
      <c r="C501" s="36"/>
      <c r="D501" s="49"/>
      <c r="E501" s="49"/>
      <c r="F501" s="49"/>
      <c r="G501" s="49"/>
      <c r="H501" s="49"/>
      <c r="I501" s="49"/>
    </row>
    <row r="502" spans="1:9" x14ac:dyDescent="0.25">
      <c r="A502" s="36"/>
      <c r="B502" s="36"/>
      <c r="C502" s="36"/>
      <c r="D502" s="49"/>
      <c r="E502" s="49"/>
      <c r="F502" s="49"/>
      <c r="G502" s="49"/>
      <c r="H502" s="49"/>
      <c r="I502" s="49"/>
    </row>
    <row r="503" spans="1:9" x14ac:dyDescent="0.25">
      <c r="A503" s="36"/>
      <c r="B503" s="36"/>
      <c r="C503" s="36"/>
      <c r="D503" s="49"/>
      <c r="E503" s="49"/>
      <c r="F503" s="49"/>
      <c r="G503" s="49"/>
      <c r="H503" s="49"/>
      <c r="I503" s="49"/>
    </row>
    <row r="504" spans="1:9" x14ac:dyDescent="0.25">
      <c r="A504" s="36"/>
      <c r="B504" s="36"/>
      <c r="C504" s="36"/>
      <c r="D504" s="49"/>
      <c r="E504" s="49"/>
      <c r="F504" s="49"/>
      <c r="G504" s="49"/>
      <c r="H504" s="49"/>
      <c r="I504" s="49"/>
    </row>
    <row r="505" spans="1:9" x14ac:dyDescent="0.25">
      <c r="A505" s="36"/>
      <c r="B505" s="36"/>
      <c r="C505" s="36"/>
      <c r="D505" s="49"/>
      <c r="E505" s="49"/>
      <c r="F505" s="49"/>
      <c r="G505" s="49"/>
      <c r="H505" s="49"/>
      <c r="I505" s="49"/>
    </row>
    <row r="506" spans="1:9" x14ac:dyDescent="0.25">
      <c r="A506" s="36"/>
      <c r="B506" s="36"/>
      <c r="C506" s="36"/>
      <c r="D506" s="49"/>
      <c r="E506" s="49"/>
      <c r="F506" s="49"/>
      <c r="G506" s="49"/>
      <c r="H506" s="49"/>
      <c r="I506" s="49"/>
    </row>
    <row r="507" spans="1:9" x14ac:dyDescent="0.25">
      <c r="A507" s="36"/>
      <c r="B507" s="36"/>
      <c r="C507" s="36"/>
      <c r="D507" s="49"/>
      <c r="E507" s="49"/>
      <c r="F507" s="49"/>
      <c r="G507" s="49"/>
      <c r="H507" s="49"/>
      <c r="I507" s="49"/>
    </row>
    <row r="508" spans="1:9" x14ac:dyDescent="0.25">
      <c r="A508" s="36"/>
      <c r="B508" s="36"/>
      <c r="C508" s="36"/>
      <c r="D508" s="49"/>
      <c r="E508" s="49"/>
      <c r="F508" s="49"/>
      <c r="G508" s="49"/>
      <c r="H508" s="49"/>
      <c r="I508" s="49"/>
    </row>
    <row r="509" spans="1:9" x14ac:dyDescent="0.25">
      <c r="A509" s="36"/>
      <c r="B509" s="36"/>
      <c r="C509" s="36"/>
      <c r="D509" s="49"/>
      <c r="E509" s="49"/>
      <c r="F509" s="49"/>
      <c r="G509" s="49"/>
      <c r="H509" s="49"/>
      <c r="I509" s="49"/>
    </row>
    <row r="510" spans="1:9" x14ac:dyDescent="0.25">
      <c r="A510" s="36"/>
      <c r="B510" s="36"/>
      <c r="C510" s="36"/>
      <c r="D510" s="49"/>
      <c r="E510" s="49"/>
      <c r="F510" s="49"/>
      <c r="G510" s="49"/>
      <c r="H510" s="49"/>
      <c r="I510" s="49"/>
    </row>
    <row r="511" spans="1:9" x14ac:dyDescent="0.25">
      <c r="A511" s="36"/>
      <c r="B511" s="36"/>
      <c r="C511" s="36"/>
      <c r="D511" s="49"/>
      <c r="E511" s="49"/>
      <c r="F511" s="49"/>
      <c r="G511" s="49"/>
      <c r="H511" s="49"/>
      <c r="I511" s="49"/>
    </row>
    <row r="512" spans="1:9" x14ac:dyDescent="0.25">
      <c r="A512" s="36"/>
      <c r="B512" s="36"/>
      <c r="C512" s="36"/>
      <c r="D512" s="49"/>
      <c r="E512" s="49"/>
      <c r="F512" s="49"/>
      <c r="G512" s="49"/>
      <c r="H512" s="49"/>
      <c r="I512" s="49"/>
    </row>
    <row r="513" spans="1:9" x14ac:dyDescent="0.25">
      <c r="A513" s="36"/>
      <c r="B513" s="36"/>
      <c r="C513" s="36"/>
      <c r="D513" s="49"/>
      <c r="E513" s="49"/>
      <c r="F513" s="49"/>
      <c r="G513" s="49"/>
      <c r="H513" s="49"/>
      <c r="I513" s="49"/>
    </row>
    <row r="514" spans="1:9" x14ac:dyDescent="0.25">
      <c r="A514" s="36"/>
      <c r="B514" s="36"/>
      <c r="C514" s="36"/>
      <c r="D514" s="49"/>
      <c r="E514" s="49"/>
      <c r="F514" s="49"/>
      <c r="G514" s="49"/>
      <c r="H514" s="49"/>
      <c r="I514" s="49"/>
    </row>
    <row r="515" spans="1:9" x14ac:dyDescent="0.25">
      <c r="A515" s="36"/>
      <c r="B515" s="36"/>
      <c r="C515" s="36"/>
      <c r="D515" s="49"/>
      <c r="E515" s="49"/>
      <c r="F515" s="49"/>
      <c r="G515" s="49"/>
      <c r="H515" s="49"/>
      <c r="I515" s="49"/>
    </row>
    <row r="516" spans="1:9" x14ac:dyDescent="0.25">
      <c r="A516" s="36"/>
      <c r="B516" s="36"/>
      <c r="C516" s="36"/>
      <c r="D516" s="49"/>
      <c r="E516" s="49"/>
      <c r="F516" s="49"/>
      <c r="G516" s="49"/>
      <c r="H516" s="49"/>
      <c r="I516" s="49"/>
    </row>
    <row r="517" spans="1:9" x14ac:dyDescent="0.25">
      <c r="A517" s="36"/>
      <c r="B517" s="36"/>
      <c r="C517" s="36"/>
      <c r="D517" s="49"/>
      <c r="E517" s="49"/>
      <c r="F517" s="49"/>
      <c r="G517" s="49"/>
      <c r="H517" s="49"/>
      <c r="I517" s="49"/>
    </row>
    <row r="518" spans="1:9" x14ac:dyDescent="0.25">
      <c r="A518" s="36"/>
      <c r="B518" s="36"/>
      <c r="C518" s="36"/>
      <c r="D518" s="49"/>
      <c r="E518" s="49"/>
      <c r="F518" s="49"/>
      <c r="G518" s="49"/>
      <c r="H518" s="49"/>
      <c r="I518" s="49"/>
    </row>
    <row r="519" spans="1:9" x14ac:dyDescent="0.25">
      <c r="A519" s="36"/>
      <c r="B519" s="36"/>
      <c r="C519" s="36"/>
      <c r="D519" s="49"/>
      <c r="E519" s="49"/>
      <c r="F519" s="49"/>
      <c r="G519" s="49"/>
      <c r="H519" s="49"/>
      <c r="I519" s="49"/>
    </row>
    <row r="520" spans="1:9" x14ac:dyDescent="0.25">
      <c r="A520" s="36"/>
      <c r="B520" s="36"/>
      <c r="C520" s="36"/>
      <c r="D520" s="49"/>
      <c r="E520" s="49"/>
      <c r="F520" s="49"/>
      <c r="G520" s="49"/>
      <c r="H520" s="49"/>
      <c r="I520" s="49"/>
    </row>
    <row r="521" spans="1:9" x14ac:dyDescent="0.25">
      <c r="A521" s="36"/>
      <c r="B521" s="36"/>
      <c r="C521" s="36"/>
      <c r="D521" s="49"/>
      <c r="E521" s="49"/>
      <c r="F521" s="49"/>
      <c r="G521" s="49"/>
      <c r="H521" s="49"/>
      <c r="I521" s="49"/>
    </row>
    <row r="522" spans="1:9" x14ac:dyDescent="0.25">
      <c r="A522" s="36"/>
      <c r="B522" s="36"/>
      <c r="C522" s="36"/>
      <c r="D522" s="49"/>
      <c r="E522" s="49"/>
      <c r="F522" s="49"/>
      <c r="G522" s="49"/>
      <c r="H522" s="49"/>
      <c r="I522" s="49"/>
    </row>
    <row r="523" spans="1:9" x14ac:dyDescent="0.25">
      <c r="A523" s="36"/>
      <c r="B523" s="36"/>
      <c r="C523" s="36"/>
      <c r="D523" s="49"/>
      <c r="E523" s="49"/>
      <c r="F523" s="49"/>
      <c r="G523" s="49"/>
      <c r="H523" s="49"/>
      <c r="I523" s="49"/>
    </row>
    <row r="524" spans="1:9" x14ac:dyDescent="0.25">
      <c r="A524" s="36"/>
      <c r="B524" s="36"/>
      <c r="C524" s="36"/>
      <c r="D524" s="49"/>
      <c r="E524" s="49"/>
      <c r="F524" s="49"/>
      <c r="G524" s="49"/>
      <c r="H524" s="49"/>
      <c r="I524" s="49"/>
    </row>
    <row r="525" spans="1:9" x14ac:dyDescent="0.25">
      <c r="A525" s="36"/>
      <c r="B525" s="36"/>
      <c r="C525" s="36"/>
      <c r="D525" s="49"/>
      <c r="E525" s="49"/>
      <c r="F525" s="49"/>
      <c r="G525" s="49"/>
      <c r="H525" s="49"/>
      <c r="I525" s="49"/>
    </row>
    <row r="526" spans="1:9" x14ac:dyDescent="0.25">
      <c r="A526" s="36"/>
      <c r="B526" s="36"/>
      <c r="C526" s="36"/>
      <c r="D526" s="49"/>
      <c r="E526" s="49"/>
      <c r="F526" s="49"/>
      <c r="G526" s="49"/>
      <c r="H526" s="49"/>
      <c r="I526" s="49"/>
    </row>
    <row r="527" spans="1:9" x14ac:dyDescent="0.25">
      <c r="A527" s="36"/>
      <c r="B527" s="36"/>
      <c r="C527" s="36"/>
      <c r="D527" s="49"/>
      <c r="E527" s="49"/>
      <c r="F527" s="49"/>
      <c r="G527" s="49"/>
      <c r="H527" s="49"/>
      <c r="I527" s="49"/>
    </row>
    <row r="528" spans="1:9" x14ac:dyDescent="0.25">
      <c r="A528" s="36"/>
      <c r="B528" s="36"/>
      <c r="C528" s="36"/>
      <c r="D528" s="49"/>
      <c r="E528" s="49"/>
      <c r="F528" s="49"/>
      <c r="G528" s="49"/>
      <c r="H528" s="49"/>
      <c r="I528" s="49"/>
    </row>
    <row r="529" spans="1:9" x14ac:dyDescent="0.25">
      <c r="A529" s="36"/>
      <c r="B529" s="36"/>
      <c r="C529" s="36"/>
      <c r="D529" s="49"/>
      <c r="E529" s="49"/>
      <c r="F529" s="49"/>
      <c r="G529" s="49"/>
      <c r="H529" s="49"/>
      <c r="I529" s="49"/>
    </row>
    <row r="530" spans="1:9" x14ac:dyDescent="0.25">
      <c r="A530" s="36"/>
      <c r="B530" s="36"/>
      <c r="C530" s="36"/>
      <c r="D530" s="49"/>
      <c r="E530" s="49"/>
      <c r="F530" s="49"/>
      <c r="G530" s="49"/>
      <c r="H530" s="49"/>
      <c r="I530" s="49"/>
    </row>
    <row r="531" spans="1:9" x14ac:dyDescent="0.25">
      <c r="A531" s="36"/>
      <c r="B531" s="36"/>
      <c r="C531" s="36"/>
      <c r="D531" s="49"/>
      <c r="E531" s="49"/>
      <c r="F531" s="49"/>
      <c r="G531" s="49"/>
      <c r="H531" s="49"/>
      <c r="I531" s="49"/>
    </row>
    <row r="532" spans="1:9" x14ac:dyDescent="0.25">
      <c r="A532" s="36"/>
      <c r="B532" s="36"/>
      <c r="C532" s="36"/>
      <c r="D532" s="49"/>
      <c r="E532" s="49"/>
      <c r="F532" s="49"/>
      <c r="G532" s="49"/>
      <c r="H532" s="49"/>
      <c r="I532" s="49"/>
    </row>
    <row r="533" spans="1:9" x14ac:dyDescent="0.25">
      <c r="A533" s="36"/>
      <c r="B533" s="36"/>
      <c r="C533" s="36"/>
      <c r="D533" s="49"/>
      <c r="E533" s="49"/>
      <c r="F533" s="49"/>
      <c r="G533" s="49"/>
      <c r="H533" s="49"/>
      <c r="I533" s="49"/>
    </row>
    <row r="534" spans="1:9" x14ac:dyDescent="0.25">
      <c r="A534" s="36"/>
      <c r="B534" s="36"/>
      <c r="C534" s="36"/>
      <c r="D534" s="49"/>
      <c r="E534" s="49"/>
      <c r="F534" s="49"/>
      <c r="G534" s="49"/>
      <c r="H534" s="49"/>
      <c r="I534" s="49"/>
    </row>
    <row r="535" spans="1:9" x14ac:dyDescent="0.25">
      <c r="A535" s="36"/>
      <c r="B535" s="36"/>
      <c r="C535" s="36"/>
      <c r="D535" s="49"/>
      <c r="E535" s="49"/>
      <c r="F535" s="49"/>
      <c r="G535" s="49"/>
      <c r="H535" s="49"/>
      <c r="I535" s="49"/>
    </row>
    <row r="536" spans="1:9" x14ac:dyDescent="0.25">
      <c r="A536" s="36"/>
      <c r="B536" s="36"/>
      <c r="C536" s="36"/>
      <c r="D536" s="49"/>
      <c r="E536" s="49"/>
      <c r="F536" s="49"/>
      <c r="G536" s="49"/>
      <c r="H536" s="49"/>
      <c r="I536" s="49"/>
    </row>
    <row r="537" spans="1:9" x14ac:dyDescent="0.25">
      <c r="A537" s="36"/>
      <c r="B537" s="36"/>
      <c r="C537" s="36"/>
      <c r="D537" s="49"/>
      <c r="E537" s="49"/>
      <c r="F537" s="49"/>
      <c r="G537" s="49"/>
      <c r="H537" s="49"/>
      <c r="I537" s="49"/>
    </row>
    <row r="538" spans="1:9" x14ac:dyDescent="0.25">
      <c r="A538" s="36"/>
      <c r="B538" s="36"/>
      <c r="C538" s="36"/>
      <c r="D538" s="49"/>
      <c r="E538" s="49"/>
      <c r="F538" s="49"/>
      <c r="G538" s="49"/>
      <c r="H538" s="49"/>
      <c r="I538" s="49"/>
    </row>
    <row r="539" spans="1:9" x14ac:dyDescent="0.25">
      <c r="A539" s="36"/>
      <c r="B539" s="36"/>
      <c r="C539" s="36"/>
      <c r="D539" s="49"/>
      <c r="E539" s="49"/>
      <c r="F539" s="49"/>
      <c r="G539" s="49"/>
      <c r="H539" s="49"/>
      <c r="I539" s="49"/>
    </row>
    <row r="540" spans="1:9" x14ac:dyDescent="0.25">
      <c r="A540" s="36"/>
      <c r="B540" s="36"/>
      <c r="C540" s="36"/>
      <c r="D540" s="49"/>
      <c r="E540" s="49"/>
      <c r="F540" s="49"/>
      <c r="G540" s="49"/>
      <c r="H540" s="49"/>
      <c r="I540" s="49"/>
    </row>
    <row r="541" spans="1:9" x14ac:dyDescent="0.25">
      <c r="A541" s="36"/>
      <c r="B541" s="36"/>
      <c r="C541" s="36"/>
      <c r="D541" s="49"/>
      <c r="E541" s="49"/>
      <c r="F541" s="49"/>
      <c r="G541" s="49"/>
      <c r="H541" s="49"/>
      <c r="I541" s="49"/>
    </row>
    <row r="542" spans="1:9" x14ac:dyDescent="0.25">
      <c r="A542" s="36"/>
      <c r="B542" s="36"/>
      <c r="C542" s="36"/>
      <c r="D542" s="49"/>
      <c r="E542" s="49"/>
      <c r="F542" s="49"/>
      <c r="G542" s="49"/>
      <c r="H542" s="49"/>
      <c r="I542" s="49"/>
    </row>
    <row r="543" spans="1:9" x14ac:dyDescent="0.25">
      <c r="A543" s="36"/>
      <c r="B543" s="36"/>
      <c r="C543" s="36"/>
      <c r="D543" s="49"/>
      <c r="E543" s="49"/>
      <c r="F543" s="49"/>
      <c r="G543" s="49"/>
      <c r="H543" s="49"/>
      <c r="I543" s="49"/>
    </row>
    <row r="544" spans="1:9" x14ac:dyDescent="0.25">
      <c r="A544" s="36"/>
      <c r="B544" s="36"/>
      <c r="C544" s="36"/>
      <c r="D544" s="49"/>
      <c r="E544" s="49"/>
      <c r="F544" s="49"/>
      <c r="G544" s="49"/>
      <c r="H544" s="49"/>
      <c r="I544" s="49"/>
    </row>
    <row r="545" spans="1:9" x14ac:dyDescent="0.25">
      <c r="A545" s="36"/>
      <c r="B545" s="36"/>
      <c r="C545" s="36"/>
      <c r="D545" s="49"/>
      <c r="E545" s="49"/>
      <c r="F545" s="49"/>
      <c r="G545" s="49"/>
      <c r="H545" s="49"/>
      <c r="I545" s="49"/>
    </row>
    <row r="546" spans="1:9" x14ac:dyDescent="0.25">
      <c r="A546" s="36"/>
      <c r="B546" s="36"/>
      <c r="C546" s="36"/>
      <c r="D546" s="49"/>
      <c r="E546" s="49"/>
      <c r="F546" s="49"/>
      <c r="G546" s="49"/>
      <c r="H546" s="49"/>
      <c r="I546" s="49"/>
    </row>
    <row r="547" spans="1:9" x14ac:dyDescent="0.25">
      <c r="A547" s="36"/>
      <c r="B547" s="36"/>
      <c r="C547" s="36"/>
      <c r="D547" s="49"/>
      <c r="E547" s="49"/>
      <c r="F547" s="49"/>
      <c r="G547" s="49"/>
      <c r="H547" s="49"/>
      <c r="I547" s="49"/>
    </row>
    <row r="548" spans="1:9" x14ac:dyDescent="0.25">
      <c r="A548" s="36"/>
      <c r="B548" s="36"/>
      <c r="C548" s="36"/>
      <c r="D548" s="49"/>
      <c r="E548" s="49"/>
      <c r="F548" s="49"/>
      <c r="G548" s="49"/>
      <c r="H548" s="49"/>
      <c r="I548" s="49"/>
    </row>
    <row r="549" spans="1:9" x14ac:dyDescent="0.25">
      <c r="A549" s="36"/>
      <c r="B549" s="36"/>
      <c r="C549" s="36"/>
      <c r="D549" s="49"/>
      <c r="E549" s="49"/>
      <c r="F549" s="49"/>
      <c r="G549" s="49"/>
      <c r="H549" s="49"/>
      <c r="I549" s="49"/>
    </row>
    <row r="550" spans="1:9" x14ac:dyDescent="0.25">
      <c r="A550" s="36"/>
      <c r="B550" s="36"/>
      <c r="C550" s="36"/>
      <c r="D550" s="49"/>
      <c r="E550" s="49"/>
      <c r="F550" s="49"/>
      <c r="G550" s="49"/>
      <c r="H550" s="49"/>
      <c r="I550" s="49"/>
    </row>
    <row r="551" spans="1:9" x14ac:dyDescent="0.25">
      <c r="A551" s="36"/>
      <c r="B551" s="36"/>
      <c r="C551" s="36"/>
      <c r="D551" s="49"/>
      <c r="E551" s="49"/>
      <c r="F551" s="49"/>
      <c r="G551" s="49"/>
      <c r="H551" s="49"/>
      <c r="I551" s="49"/>
    </row>
    <row r="552" spans="1:9" x14ac:dyDescent="0.25">
      <c r="A552" s="36"/>
      <c r="B552" s="36"/>
      <c r="C552" s="36"/>
      <c r="D552" s="49"/>
      <c r="E552" s="49"/>
      <c r="F552" s="49"/>
      <c r="G552" s="49"/>
      <c r="H552" s="49"/>
      <c r="I552" s="49"/>
    </row>
    <row r="553" spans="1:9" x14ac:dyDescent="0.25">
      <c r="A553" s="36"/>
      <c r="B553" s="36"/>
      <c r="C553" s="36"/>
      <c r="D553" s="49"/>
      <c r="E553" s="49"/>
      <c r="F553" s="49"/>
      <c r="G553" s="49"/>
      <c r="H553" s="49"/>
      <c r="I553" s="49"/>
    </row>
    <row r="554" spans="1:9" x14ac:dyDescent="0.25">
      <c r="A554" s="36"/>
      <c r="B554" s="36"/>
      <c r="C554" s="36"/>
      <c r="D554" s="49"/>
      <c r="E554" s="49"/>
      <c r="F554" s="49"/>
      <c r="G554" s="49"/>
      <c r="H554" s="49"/>
      <c r="I554" s="49"/>
    </row>
    <row r="555" spans="1:9" x14ac:dyDescent="0.25">
      <c r="A555" s="36"/>
      <c r="B555" s="36"/>
      <c r="C555" s="36"/>
      <c r="D555" s="49"/>
      <c r="E555" s="49"/>
      <c r="F555" s="49"/>
      <c r="G555" s="49"/>
      <c r="H555" s="49"/>
      <c r="I555" s="49"/>
    </row>
    <row r="556" spans="1:9" x14ac:dyDescent="0.25">
      <c r="A556" s="36"/>
      <c r="B556" s="36"/>
      <c r="C556" s="36"/>
      <c r="D556" s="49"/>
      <c r="E556" s="49"/>
      <c r="F556" s="49"/>
      <c r="G556" s="49"/>
      <c r="H556" s="49"/>
      <c r="I556" s="49"/>
    </row>
    <row r="557" spans="1:9" x14ac:dyDescent="0.25">
      <c r="A557" s="36"/>
      <c r="B557" s="36"/>
      <c r="C557" s="36"/>
      <c r="D557" s="49"/>
      <c r="E557" s="49"/>
      <c r="F557" s="49"/>
      <c r="G557" s="49"/>
      <c r="H557" s="49"/>
      <c r="I557" s="49"/>
    </row>
    <row r="558" spans="1:9" x14ac:dyDescent="0.25">
      <c r="A558" s="36"/>
      <c r="B558" s="36"/>
      <c r="C558" s="36"/>
      <c r="D558" s="49"/>
      <c r="E558" s="49"/>
      <c r="F558" s="49"/>
      <c r="G558" s="49"/>
      <c r="H558" s="49"/>
      <c r="I558" s="49"/>
    </row>
    <row r="559" spans="1:9" x14ac:dyDescent="0.25">
      <c r="A559" s="36"/>
      <c r="B559" s="36"/>
      <c r="C559" s="36"/>
      <c r="D559" s="49"/>
      <c r="E559" s="49"/>
      <c r="F559" s="49"/>
      <c r="G559" s="49"/>
      <c r="H559" s="49"/>
      <c r="I559" s="49"/>
    </row>
    <row r="560" spans="1:9" x14ac:dyDescent="0.25">
      <c r="A560" s="36"/>
      <c r="B560" s="36"/>
      <c r="C560" s="36"/>
      <c r="D560" s="49"/>
      <c r="E560" s="49"/>
      <c r="F560" s="49"/>
      <c r="G560" s="49"/>
      <c r="H560" s="49"/>
      <c r="I560" s="49"/>
    </row>
    <row r="561" spans="1:9" x14ac:dyDescent="0.25">
      <c r="A561" s="36"/>
      <c r="B561" s="36"/>
      <c r="C561" s="36"/>
      <c r="D561" s="49"/>
      <c r="E561" s="49"/>
      <c r="F561" s="49"/>
      <c r="G561" s="49"/>
      <c r="H561" s="49"/>
      <c r="I561" s="49"/>
    </row>
    <row r="562" spans="1:9" x14ac:dyDescent="0.25">
      <c r="A562" s="36"/>
      <c r="B562" s="36"/>
      <c r="C562" s="36"/>
      <c r="D562" s="49"/>
      <c r="E562" s="49"/>
      <c r="F562" s="49"/>
      <c r="G562" s="49"/>
      <c r="H562" s="49"/>
      <c r="I562" s="49"/>
    </row>
    <row r="563" spans="1:9" x14ac:dyDescent="0.25">
      <c r="A563" s="36"/>
      <c r="B563" s="36"/>
      <c r="C563" s="36"/>
      <c r="D563" s="49"/>
      <c r="E563" s="49"/>
      <c r="F563" s="49"/>
      <c r="G563" s="49"/>
      <c r="H563" s="49"/>
      <c r="I563" s="49"/>
    </row>
    <row r="564" spans="1:9" x14ac:dyDescent="0.25">
      <c r="A564" s="36"/>
      <c r="B564" s="36"/>
      <c r="C564" s="36"/>
      <c r="D564" s="49"/>
      <c r="E564" s="49"/>
      <c r="F564" s="49"/>
      <c r="G564" s="49"/>
      <c r="H564" s="49"/>
      <c r="I564" s="49"/>
    </row>
    <row r="565" spans="1:9" x14ac:dyDescent="0.25">
      <c r="A565" s="36"/>
      <c r="B565" s="36"/>
      <c r="C565" s="36"/>
      <c r="D565" s="49"/>
      <c r="E565" s="49"/>
      <c r="F565" s="49"/>
      <c r="G565" s="49"/>
      <c r="H565" s="49"/>
      <c r="I565" s="49"/>
    </row>
    <row r="566" spans="1:9" x14ac:dyDescent="0.25">
      <c r="A566" s="36"/>
      <c r="B566" s="36"/>
      <c r="C566" s="36"/>
      <c r="D566" s="49"/>
      <c r="E566" s="49"/>
      <c r="F566" s="49"/>
      <c r="G566" s="49"/>
      <c r="H566" s="49"/>
      <c r="I566" s="49"/>
    </row>
    <row r="567" spans="1:9" x14ac:dyDescent="0.25">
      <c r="A567" s="36"/>
      <c r="B567" s="36"/>
      <c r="C567" s="36"/>
      <c r="D567" s="49"/>
      <c r="E567" s="49"/>
      <c r="F567" s="49"/>
      <c r="G567" s="49"/>
      <c r="H567" s="49"/>
      <c r="I567" s="49"/>
    </row>
    <row r="568" spans="1:9" x14ac:dyDescent="0.25">
      <c r="A568" s="36"/>
      <c r="B568" s="36"/>
      <c r="C568" s="36"/>
      <c r="D568" s="49"/>
      <c r="E568" s="49"/>
      <c r="F568" s="49"/>
      <c r="G568" s="49"/>
      <c r="H568" s="49"/>
      <c r="I568" s="49"/>
    </row>
    <row r="569" spans="1:9" x14ac:dyDescent="0.25">
      <c r="A569" s="36"/>
      <c r="B569" s="36"/>
      <c r="C569" s="36"/>
      <c r="D569" s="49"/>
      <c r="E569" s="49"/>
      <c r="F569" s="49"/>
      <c r="G569" s="49"/>
      <c r="H569" s="49"/>
      <c r="I569" s="49"/>
    </row>
    <row r="570" spans="1:9" x14ac:dyDescent="0.25">
      <c r="A570" s="36"/>
      <c r="B570" s="36"/>
      <c r="C570" s="36"/>
      <c r="D570" s="49"/>
      <c r="E570" s="49"/>
      <c r="F570" s="49"/>
      <c r="G570" s="49"/>
      <c r="H570" s="49"/>
      <c r="I570" s="49"/>
    </row>
    <row r="571" spans="1:9" x14ac:dyDescent="0.25">
      <c r="A571" s="36"/>
      <c r="B571" s="36"/>
      <c r="C571" s="36"/>
      <c r="D571" s="49"/>
      <c r="E571" s="49"/>
      <c r="F571" s="49"/>
      <c r="G571" s="49"/>
      <c r="H571" s="49"/>
      <c r="I571" s="49"/>
    </row>
    <row r="572" spans="1:9" x14ac:dyDescent="0.25">
      <c r="A572" s="36"/>
      <c r="B572" s="36"/>
      <c r="C572" s="36"/>
      <c r="D572" s="49"/>
      <c r="E572" s="49"/>
      <c r="F572" s="49"/>
      <c r="G572" s="49"/>
      <c r="H572" s="49"/>
      <c r="I572" s="49"/>
    </row>
    <row r="573" spans="1:9" x14ac:dyDescent="0.25">
      <c r="A573" s="36"/>
      <c r="B573" s="36"/>
      <c r="C573" s="36"/>
      <c r="D573" s="49"/>
      <c r="E573" s="49"/>
      <c r="F573" s="49"/>
      <c r="G573" s="49"/>
      <c r="H573" s="49"/>
      <c r="I573" s="49"/>
    </row>
    <row r="574" spans="1:9" x14ac:dyDescent="0.25">
      <c r="A574" s="36"/>
      <c r="B574" s="36"/>
      <c r="C574" s="36"/>
      <c r="D574" s="49"/>
      <c r="E574" s="49"/>
      <c r="F574" s="49"/>
      <c r="G574" s="49"/>
      <c r="H574" s="49"/>
      <c r="I574" s="49"/>
    </row>
    <row r="575" spans="1:9" x14ac:dyDescent="0.25">
      <c r="A575" s="36"/>
      <c r="B575" s="36"/>
      <c r="C575" s="36"/>
      <c r="D575" s="49"/>
      <c r="E575" s="49"/>
      <c r="F575" s="49"/>
      <c r="G575" s="49"/>
      <c r="H575" s="49"/>
      <c r="I575" s="49"/>
    </row>
    <row r="576" spans="1:9" x14ac:dyDescent="0.25">
      <c r="A576" s="36"/>
      <c r="B576" s="36"/>
      <c r="C576" s="36"/>
      <c r="D576" s="49"/>
      <c r="E576" s="49"/>
      <c r="F576" s="49"/>
      <c r="G576" s="49"/>
      <c r="H576" s="49"/>
      <c r="I576" s="49"/>
    </row>
    <row r="577" spans="1:9" x14ac:dyDescent="0.25">
      <c r="A577" s="36"/>
      <c r="B577" s="36"/>
      <c r="C577" s="36"/>
      <c r="D577" s="49"/>
      <c r="E577" s="49"/>
      <c r="F577" s="49"/>
      <c r="G577" s="49"/>
      <c r="H577" s="49"/>
      <c r="I577" s="49"/>
    </row>
    <row r="578" spans="1:9" x14ac:dyDescent="0.25">
      <c r="A578" s="36"/>
      <c r="B578" s="36"/>
      <c r="C578" s="36"/>
      <c r="D578" s="49"/>
      <c r="E578" s="49"/>
      <c r="F578" s="49"/>
      <c r="G578" s="49"/>
      <c r="H578" s="49"/>
      <c r="I578" s="49"/>
    </row>
    <row r="579" spans="1:9" x14ac:dyDescent="0.25">
      <c r="A579" s="36"/>
      <c r="B579" s="36"/>
      <c r="C579" s="36"/>
      <c r="D579" s="49"/>
      <c r="E579" s="49"/>
      <c r="F579" s="49"/>
      <c r="G579" s="49"/>
      <c r="H579" s="49"/>
      <c r="I579" s="49"/>
    </row>
    <row r="580" spans="1:9" x14ac:dyDescent="0.25">
      <c r="A580" s="36"/>
      <c r="B580" s="36"/>
      <c r="C580" s="36"/>
      <c r="D580" s="49"/>
      <c r="E580" s="49"/>
      <c r="F580" s="49"/>
      <c r="G580" s="49"/>
      <c r="H580" s="49"/>
      <c r="I580" s="49"/>
    </row>
    <row r="581" spans="1:9" x14ac:dyDescent="0.25">
      <c r="A581" s="36"/>
      <c r="B581" s="36"/>
      <c r="C581" s="36"/>
      <c r="D581" s="49"/>
      <c r="E581" s="49"/>
      <c r="F581" s="49"/>
      <c r="G581" s="49"/>
      <c r="H581" s="49"/>
      <c r="I581" s="49"/>
    </row>
    <row r="582" spans="1:9" x14ac:dyDescent="0.25">
      <c r="A582" s="36"/>
      <c r="B582" s="36"/>
      <c r="C582" s="36"/>
      <c r="D582" s="49"/>
      <c r="E582" s="49"/>
      <c r="F582" s="49"/>
      <c r="G582" s="49"/>
      <c r="H582" s="49"/>
      <c r="I582" s="49"/>
    </row>
    <row r="583" spans="1:9" x14ac:dyDescent="0.25">
      <c r="A583" s="36"/>
      <c r="B583" s="36"/>
      <c r="C583" s="36"/>
      <c r="D583" s="49"/>
      <c r="E583" s="49"/>
      <c r="F583" s="49"/>
      <c r="G583" s="49"/>
      <c r="H583" s="49"/>
      <c r="I583" s="49"/>
    </row>
    <row r="584" spans="1:9" x14ac:dyDescent="0.25">
      <c r="A584" s="36"/>
      <c r="B584" s="36"/>
      <c r="C584" s="36"/>
      <c r="D584" s="49"/>
      <c r="E584" s="49"/>
      <c r="F584" s="49"/>
      <c r="G584" s="49"/>
      <c r="H584" s="49"/>
      <c r="I584" s="49"/>
    </row>
    <row r="585" spans="1:9" x14ac:dyDescent="0.25">
      <c r="A585" s="36"/>
      <c r="B585" s="36"/>
      <c r="C585" s="36"/>
      <c r="D585" s="49"/>
      <c r="E585" s="49"/>
      <c r="F585" s="49"/>
      <c r="G585" s="49"/>
      <c r="H585" s="49"/>
      <c r="I585" s="49"/>
    </row>
    <row r="586" spans="1:9" x14ac:dyDescent="0.25">
      <c r="A586" s="36"/>
      <c r="B586" s="36"/>
      <c r="C586" s="36"/>
      <c r="D586" s="49"/>
      <c r="E586" s="49"/>
      <c r="F586" s="49"/>
      <c r="G586" s="49"/>
      <c r="H586" s="49"/>
      <c r="I586" s="49"/>
    </row>
    <row r="587" spans="1:9" x14ac:dyDescent="0.25">
      <c r="A587" s="36"/>
      <c r="B587" s="36"/>
      <c r="C587" s="36"/>
      <c r="D587" s="49"/>
      <c r="E587" s="49"/>
      <c r="F587" s="49"/>
      <c r="G587" s="49"/>
      <c r="H587" s="49"/>
      <c r="I587" s="49"/>
    </row>
    <row r="588" spans="1:9" x14ac:dyDescent="0.25">
      <c r="A588" s="36"/>
      <c r="B588" s="36"/>
      <c r="C588" s="36"/>
      <c r="D588" s="49"/>
      <c r="E588" s="49"/>
      <c r="F588" s="49"/>
      <c r="G588" s="49"/>
      <c r="H588" s="49"/>
      <c r="I588" s="49"/>
    </row>
    <row r="589" spans="1:9" x14ac:dyDescent="0.25">
      <c r="A589" s="36"/>
      <c r="B589" s="36"/>
      <c r="C589" s="36"/>
      <c r="D589" s="49"/>
      <c r="E589" s="49"/>
      <c r="F589" s="49"/>
      <c r="G589" s="49"/>
      <c r="H589" s="49"/>
      <c r="I589" s="49"/>
    </row>
    <row r="590" spans="1:9" x14ac:dyDescent="0.25">
      <c r="A590" s="36"/>
      <c r="B590" s="36"/>
      <c r="C590" s="36"/>
      <c r="D590" s="49"/>
      <c r="E590" s="49"/>
      <c r="F590" s="49"/>
      <c r="G590" s="49"/>
      <c r="H590" s="49"/>
      <c r="I590" s="49"/>
    </row>
    <row r="591" spans="1:9" x14ac:dyDescent="0.25">
      <c r="A591" s="36"/>
      <c r="B591" s="36"/>
      <c r="C591" s="36"/>
      <c r="D591" s="49"/>
      <c r="E591" s="49"/>
      <c r="F591" s="49"/>
      <c r="G591" s="49"/>
      <c r="H591" s="49"/>
      <c r="I591" s="49"/>
    </row>
    <row r="592" spans="1:9" x14ac:dyDescent="0.25">
      <c r="A592" s="36"/>
      <c r="B592" s="36"/>
      <c r="C592" s="36"/>
      <c r="D592" s="49"/>
      <c r="E592" s="49"/>
      <c r="F592" s="49"/>
      <c r="G592" s="49"/>
      <c r="H592" s="49"/>
      <c r="I592" s="49"/>
    </row>
    <row r="593" spans="1:9" x14ac:dyDescent="0.25">
      <c r="A593" s="36"/>
      <c r="B593" s="36"/>
      <c r="C593" s="36"/>
      <c r="D593" s="49"/>
      <c r="E593" s="49"/>
      <c r="F593" s="49"/>
      <c r="G593" s="49"/>
      <c r="H593" s="49"/>
      <c r="I593" s="49"/>
    </row>
    <row r="594" spans="1:9" x14ac:dyDescent="0.25">
      <c r="A594" s="36"/>
      <c r="B594" s="36"/>
      <c r="C594" s="36"/>
      <c r="D594" s="49"/>
      <c r="E594" s="49"/>
      <c r="F594" s="49"/>
      <c r="G594" s="49"/>
      <c r="H594" s="49"/>
      <c r="I594" s="49"/>
    </row>
    <row r="595" spans="1:9" x14ac:dyDescent="0.25">
      <c r="A595" s="36"/>
      <c r="B595" s="36"/>
      <c r="C595" s="36"/>
      <c r="D595" s="49"/>
      <c r="E595" s="49"/>
      <c r="F595" s="49"/>
      <c r="G595" s="49"/>
      <c r="H595" s="49"/>
      <c r="I595" s="49"/>
    </row>
    <row r="596" spans="1:9" x14ac:dyDescent="0.25">
      <c r="A596" s="36"/>
      <c r="B596" s="36"/>
      <c r="C596" s="36"/>
      <c r="D596" s="49"/>
      <c r="E596" s="49"/>
      <c r="F596" s="49"/>
      <c r="G596" s="49"/>
      <c r="H596" s="49"/>
      <c r="I596" s="49"/>
    </row>
    <row r="597" spans="1:9" x14ac:dyDescent="0.25">
      <c r="A597" s="36"/>
      <c r="B597" s="36"/>
      <c r="C597" s="36"/>
      <c r="D597" s="49"/>
      <c r="E597" s="49"/>
      <c r="F597" s="49"/>
      <c r="G597" s="49"/>
      <c r="H597" s="49"/>
      <c r="I597" s="49"/>
    </row>
    <row r="598" spans="1:9" x14ac:dyDescent="0.25">
      <c r="A598" s="36"/>
      <c r="B598" s="36"/>
      <c r="C598" s="36"/>
      <c r="D598" s="49"/>
      <c r="E598" s="49"/>
      <c r="F598" s="49"/>
      <c r="G598" s="49"/>
      <c r="H598" s="49"/>
      <c r="I598" s="49"/>
    </row>
    <row r="599" spans="1:9" x14ac:dyDescent="0.25">
      <c r="A599" s="36"/>
      <c r="B599" s="36"/>
      <c r="C599" s="36"/>
      <c r="D599" s="49"/>
      <c r="E599" s="49"/>
      <c r="F599" s="49"/>
      <c r="G599" s="49"/>
      <c r="H599" s="49"/>
      <c r="I599" s="49"/>
    </row>
    <row r="600" spans="1:9" x14ac:dyDescent="0.25">
      <c r="A600" s="36"/>
      <c r="B600" s="36"/>
      <c r="C600" s="36"/>
      <c r="D600" s="49"/>
      <c r="E600" s="49"/>
      <c r="F600" s="49"/>
      <c r="G600" s="49"/>
      <c r="H600" s="49"/>
      <c r="I600" s="49"/>
    </row>
    <row r="601" spans="1:9" x14ac:dyDescent="0.25">
      <c r="A601" s="36"/>
      <c r="B601" s="36"/>
      <c r="C601" s="36"/>
      <c r="D601" s="49"/>
      <c r="E601" s="49"/>
      <c r="F601" s="49"/>
      <c r="G601" s="49"/>
      <c r="H601" s="49"/>
      <c r="I601" s="49"/>
    </row>
    <row r="602" spans="1:9" x14ac:dyDescent="0.25">
      <c r="A602" s="36"/>
      <c r="B602" s="36"/>
      <c r="C602" s="36"/>
      <c r="D602" s="49"/>
      <c r="E602" s="49"/>
      <c r="F602" s="49"/>
      <c r="G602" s="49"/>
      <c r="H602" s="49"/>
      <c r="I602" s="49"/>
    </row>
    <row r="603" spans="1:9" x14ac:dyDescent="0.25">
      <c r="A603" s="36"/>
      <c r="B603" s="36"/>
      <c r="C603" s="36"/>
      <c r="D603" s="49"/>
      <c r="E603" s="49"/>
      <c r="F603" s="49"/>
      <c r="G603" s="49"/>
      <c r="H603" s="49"/>
      <c r="I603" s="49"/>
    </row>
    <row r="604" spans="1:9" x14ac:dyDescent="0.25">
      <c r="A604" s="36"/>
      <c r="B604" s="36"/>
      <c r="C604" s="36"/>
      <c r="D604" s="49"/>
      <c r="E604" s="49"/>
      <c r="F604" s="49"/>
      <c r="G604" s="49"/>
      <c r="H604" s="49"/>
      <c r="I604" s="49"/>
    </row>
    <row r="605" spans="1:9" x14ac:dyDescent="0.25">
      <c r="A605" s="36"/>
      <c r="B605" s="36"/>
      <c r="C605" s="36"/>
      <c r="D605" s="49"/>
      <c r="E605" s="49"/>
      <c r="F605" s="49"/>
      <c r="G605" s="49"/>
      <c r="H605" s="49"/>
      <c r="I605" s="49"/>
    </row>
    <row r="606" spans="1:9" x14ac:dyDescent="0.25">
      <c r="A606" s="36"/>
      <c r="B606" s="36"/>
      <c r="C606" s="36"/>
      <c r="D606" s="49"/>
      <c r="E606" s="49"/>
      <c r="F606" s="49"/>
      <c r="G606" s="49"/>
      <c r="H606" s="49"/>
      <c r="I606" s="49"/>
    </row>
    <row r="607" spans="1:9" x14ac:dyDescent="0.25">
      <c r="A607" s="36"/>
      <c r="B607" s="36"/>
      <c r="C607" s="36"/>
      <c r="D607" s="49"/>
      <c r="E607" s="49"/>
      <c r="F607" s="49"/>
      <c r="G607" s="49"/>
      <c r="H607" s="49"/>
      <c r="I607" s="49"/>
    </row>
    <row r="608" spans="1:9" x14ac:dyDescent="0.25">
      <c r="A608" s="36"/>
      <c r="B608" s="36"/>
      <c r="C608" s="36"/>
      <c r="D608" s="49"/>
      <c r="E608" s="49"/>
      <c r="F608" s="49"/>
      <c r="G608" s="49"/>
      <c r="H608" s="49"/>
      <c r="I608" s="49"/>
    </row>
    <row r="609" spans="1:9" x14ac:dyDescent="0.25">
      <c r="A609" s="36"/>
      <c r="B609" s="36"/>
      <c r="C609" s="36"/>
      <c r="D609" s="49"/>
      <c r="E609" s="49"/>
      <c r="F609" s="49"/>
      <c r="G609" s="49"/>
      <c r="H609" s="49"/>
      <c r="I609" s="49"/>
    </row>
    <row r="610" spans="1:9" x14ac:dyDescent="0.25">
      <c r="A610" s="36"/>
      <c r="B610" s="36"/>
      <c r="C610" s="36"/>
      <c r="D610" s="49"/>
      <c r="E610" s="49"/>
      <c r="F610" s="49"/>
      <c r="G610" s="49"/>
      <c r="H610" s="49"/>
      <c r="I610" s="49"/>
    </row>
    <row r="611" spans="1:9" x14ac:dyDescent="0.25">
      <c r="A611" s="36"/>
      <c r="B611" s="36"/>
      <c r="C611" s="36"/>
      <c r="D611" s="49"/>
      <c r="E611" s="49"/>
      <c r="F611" s="49"/>
      <c r="G611" s="49"/>
      <c r="H611" s="49"/>
      <c r="I611" s="49"/>
    </row>
    <row r="612" spans="1:9" x14ac:dyDescent="0.25">
      <c r="A612" s="36"/>
      <c r="B612" s="36"/>
      <c r="C612" s="36"/>
      <c r="D612" s="49"/>
      <c r="E612" s="49"/>
      <c r="F612" s="49"/>
      <c r="G612" s="49"/>
      <c r="H612" s="49"/>
      <c r="I612" s="49"/>
    </row>
    <row r="613" spans="1:9" x14ac:dyDescent="0.25">
      <c r="A613" s="36"/>
      <c r="B613" s="36"/>
      <c r="C613" s="36"/>
      <c r="D613" s="49"/>
      <c r="E613" s="49"/>
      <c r="F613" s="49"/>
      <c r="G613" s="49"/>
      <c r="H613" s="49"/>
      <c r="I613" s="49"/>
    </row>
    <row r="614" spans="1:9" x14ac:dyDescent="0.25">
      <c r="A614" s="36"/>
      <c r="B614" s="36"/>
      <c r="C614" s="36"/>
      <c r="D614" s="49"/>
      <c r="E614" s="49"/>
      <c r="F614" s="49"/>
      <c r="G614" s="49"/>
      <c r="H614" s="49"/>
      <c r="I614" s="49"/>
    </row>
    <row r="615" spans="1:9" x14ac:dyDescent="0.25">
      <c r="A615" s="36"/>
      <c r="B615" s="36"/>
      <c r="C615" s="36"/>
      <c r="D615" s="49"/>
      <c r="E615" s="49"/>
      <c r="F615" s="49"/>
      <c r="G615" s="49"/>
      <c r="H615" s="49"/>
      <c r="I615" s="49"/>
    </row>
    <row r="616" spans="1:9" x14ac:dyDescent="0.25">
      <c r="A616" s="36"/>
      <c r="B616" s="36"/>
      <c r="C616" s="36"/>
      <c r="D616" s="49"/>
      <c r="E616" s="49"/>
      <c r="F616" s="49"/>
      <c r="G616" s="49"/>
      <c r="H616" s="49"/>
      <c r="I616" s="49"/>
    </row>
    <row r="617" spans="1:9" x14ac:dyDescent="0.25">
      <c r="A617" s="36"/>
      <c r="B617" s="36"/>
      <c r="C617" s="36"/>
      <c r="D617" s="49"/>
      <c r="E617" s="49"/>
      <c r="F617" s="49"/>
      <c r="G617" s="49"/>
      <c r="H617" s="49"/>
      <c r="I617" s="49"/>
    </row>
    <row r="618" spans="1:9" x14ac:dyDescent="0.25">
      <c r="A618" s="36"/>
      <c r="B618" s="36"/>
      <c r="C618" s="36"/>
      <c r="D618" s="49"/>
      <c r="E618" s="49"/>
      <c r="F618" s="49"/>
      <c r="G618" s="49"/>
      <c r="H618" s="49"/>
      <c r="I618" s="49"/>
    </row>
    <row r="619" spans="1:9" x14ac:dyDescent="0.25">
      <c r="A619" s="36"/>
      <c r="B619" s="36"/>
      <c r="C619" s="36"/>
      <c r="D619" s="49"/>
      <c r="E619" s="49"/>
      <c r="F619" s="49"/>
      <c r="G619" s="49"/>
      <c r="H619" s="49"/>
      <c r="I619" s="49"/>
    </row>
  </sheetData>
  <autoFilter ref="A2:L217" xr:uid="{00000000-0009-0000-0000-000001000000}"/>
  <mergeCells count="39">
    <mergeCell ref="K78:K79"/>
    <mergeCell ref="K106:K107"/>
    <mergeCell ref="K102:K104"/>
    <mergeCell ref="B126:B128"/>
    <mergeCell ref="A131:A158"/>
    <mergeCell ref="B134:B142"/>
    <mergeCell ref="B143:B148"/>
    <mergeCell ref="B149:B154"/>
    <mergeCell ref="B155:B158"/>
    <mergeCell ref="A1:J1"/>
    <mergeCell ref="B3:B14"/>
    <mergeCell ref="B15:B30"/>
    <mergeCell ref="B31:B35"/>
    <mergeCell ref="B68:B87"/>
    <mergeCell ref="B36:B49"/>
    <mergeCell ref="B50:B67"/>
    <mergeCell ref="A3:A130"/>
    <mergeCell ref="B119:B121"/>
    <mergeCell ref="B88:B92"/>
    <mergeCell ref="B93:B104"/>
    <mergeCell ref="B105:B108"/>
    <mergeCell ref="B109:B115"/>
    <mergeCell ref="B116:B118"/>
    <mergeCell ref="B129:B130"/>
    <mergeCell ref="B122:B125"/>
    <mergeCell ref="A159:A184"/>
    <mergeCell ref="B159:B161"/>
    <mergeCell ref="A186:A188"/>
    <mergeCell ref="B163:B171"/>
    <mergeCell ref="B174:B175"/>
    <mergeCell ref="B176:B184"/>
    <mergeCell ref="A204:A205"/>
    <mergeCell ref="B204:B205"/>
    <mergeCell ref="A207:A208"/>
    <mergeCell ref="B207:B208"/>
    <mergeCell ref="B193:B200"/>
    <mergeCell ref="B201:B202"/>
    <mergeCell ref="A189:A203"/>
    <mergeCell ref="B189:B190"/>
  </mergeCells>
  <pageMargins left="0.25" right="0.25"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H25"/>
  <sheetViews>
    <sheetView topLeftCell="A3" workbookViewId="0">
      <selection activeCell="E21" sqref="E21"/>
    </sheetView>
  </sheetViews>
  <sheetFormatPr baseColWidth="10" defaultColWidth="11" defaultRowHeight="15" x14ac:dyDescent="0.25"/>
  <cols>
    <col min="1" max="1" width="20.5703125" bestFit="1" customWidth="1"/>
    <col min="2" max="2" width="19.85546875" bestFit="1" customWidth="1"/>
  </cols>
  <sheetData>
    <row r="3" spans="1:8" x14ac:dyDescent="0.25">
      <c r="A3" s="81" t="s">
        <v>688</v>
      </c>
      <c r="B3" t="s">
        <v>691</v>
      </c>
    </row>
    <row r="4" spans="1:8" x14ac:dyDescent="0.25">
      <c r="A4" s="50" t="s">
        <v>586</v>
      </c>
      <c r="B4" s="83">
        <v>14</v>
      </c>
      <c r="G4" s="50" t="s">
        <v>586</v>
      </c>
      <c r="H4" s="83">
        <v>14</v>
      </c>
    </row>
    <row r="5" spans="1:8" x14ac:dyDescent="0.25">
      <c r="A5" s="50" t="s">
        <v>583</v>
      </c>
      <c r="B5" s="83">
        <v>16</v>
      </c>
      <c r="E5" t="s">
        <v>699</v>
      </c>
      <c r="F5">
        <v>31</v>
      </c>
      <c r="G5" s="50" t="s">
        <v>583</v>
      </c>
      <c r="H5" s="83">
        <v>17</v>
      </c>
    </row>
    <row r="6" spans="1:8" x14ac:dyDescent="0.25">
      <c r="A6" s="50" t="s">
        <v>585</v>
      </c>
      <c r="B6" s="83">
        <v>13</v>
      </c>
      <c r="E6" t="s">
        <v>220</v>
      </c>
      <c r="F6" t="s">
        <v>701</v>
      </c>
      <c r="G6" s="50" t="s">
        <v>585</v>
      </c>
      <c r="H6" s="83">
        <v>6</v>
      </c>
    </row>
    <row r="7" spans="1:8" x14ac:dyDescent="0.25">
      <c r="A7" s="50" t="s">
        <v>573</v>
      </c>
      <c r="B7" s="83">
        <v>29</v>
      </c>
      <c r="E7" t="s">
        <v>583</v>
      </c>
      <c r="F7">
        <v>17</v>
      </c>
      <c r="G7" s="50" t="s">
        <v>582</v>
      </c>
      <c r="H7" s="83">
        <v>7</v>
      </c>
    </row>
    <row r="8" spans="1:8" x14ac:dyDescent="0.25">
      <c r="A8" s="50" t="s">
        <v>664</v>
      </c>
      <c r="B8" s="83">
        <v>1</v>
      </c>
      <c r="E8" t="s">
        <v>699</v>
      </c>
      <c r="F8" t="s">
        <v>700</v>
      </c>
      <c r="G8" s="50" t="s">
        <v>573</v>
      </c>
      <c r="H8" s="83">
        <v>31</v>
      </c>
    </row>
    <row r="9" spans="1:8" x14ac:dyDescent="0.25">
      <c r="A9" s="50" t="s">
        <v>575</v>
      </c>
      <c r="B9" s="83">
        <v>25</v>
      </c>
      <c r="E9" t="s">
        <v>585</v>
      </c>
      <c r="F9">
        <v>13</v>
      </c>
      <c r="G9" s="50" t="s">
        <v>664</v>
      </c>
      <c r="H9" s="83">
        <v>1</v>
      </c>
    </row>
    <row r="10" spans="1:8" x14ac:dyDescent="0.25">
      <c r="A10" s="50" t="s">
        <v>618</v>
      </c>
      <c r="B10" s="83">
        <v>1</v>
      </c>
      <c r="E10" s="87" t="s">
        <v>702</v>
      </c>
      <c r="F10" s="87">
        <v>14</v>
      </c>
      <c r="G10" s="50" t="s">
        <v>575</v>
      </c>
      <c r="H10" s="83">
        <v>25</v>
      </c>
    </row>
    <row r="11" spans="1:8" x14ac:dyDescent="0.25">
      <c r="A11" s="50" t="s">
        <v>675</v>
      </c>
      <c r="B11" s="83">
        <v>1</v>
      </c>
      <c r="E11" s="87" t="s">
        <v>577</v>
      </c>
      <c r="F11" s="87">
        <f>25</f>
        <v>25</v>
      </c>
      <c r="G11" s="50" t="s">
        <v>618</v>
      </c>
      <c r="H11" s="83">
        <v>1</v>
      </c>
    </row>
    <row r="12" spans="1:8" x14ac:dyDescent="0.25">
      <c r="A12" s="50" t="s">
        <v>581</v>
      </c>
      <c r="B12" s="83">
        <v>14</v>
      </c>
      <c r="E12" t="s">
        <v>703</v>
      </c>
      <c r="F12">
        <v>0</v>
      </c>
      <c r="G12" s="50" t="s">
        <v>675</v>
      </c>
      <c r="H12" s="83">
        <v>1</v>
      </c>
    </row>
    <row r="13" spans="1:8" x14ac:dyDescent="0.25">
      <c r="A13" s="50" t="s">
        <v>576</v>
      </c>
      <c r="B13" s="83">
        <v>14</v>
      </c>
      <c r="E13" t="s">
        <v>704</v>
      </c>
      <c r="F13" t="s">
        <v>705</v>
      </c>
      <c r="G13" s="50" t="s">
        <v>581</v>
      </c>
      <c r="H13" s="83">
        <v>14</v>
      </c>
    </row>
    <row r="14" spans="1:8" x14ac:dyDescent="0.25">
      <c r="A14" s="50" t="s">
        <v>572</v>
      </c>
      <c r="B14" s="83">
        <v>16</v>
      </c>
      <c r="E14" t="s">
        <v>575</v>
      </c>
      <c r="F14">
        <v>25</v>
      </c>
      <c r="G14" s="50" t="s">
        <v>576</v>
      </c>
      <c r="H14" s="83">
        <v>15</v>
      </c>
    </row>
    <row r="15" spans="1:8" x14ac:dyDescent="0.25">
      <c r="A15" s="50" t="s">
        <v>602</v>
      </c>
      <c r="B15" s="83">
        <v>1</v>
      </c>
      <c r="E15" t="s">
        <v>581</v>
      </c>
      <c r="F15">
        <v>14</v>
      </c>
      <c r="G15" s="50" t="s">
        <v>572</v>
      </c>
      <c r="H15" s="83">
        <v>16</v>
      </c>
    </row>
    <row r="16" spans="1:8" x14ac:dyDescent="0.25">
      <c r="A16" s="50" t="s">
        <v>374</v>
      </c>
      <c r="B16" s="83">
        <v>40</v>
      </c>
      <c r="E16" t="s">
        <v>594</v>
      </c>
      <c r="F16">
        <v>2</v>
      </c>
      <c r="G16" s="50" t="s">
        <v>602</v>
      </c>
      <c r="H16" s="83">
        <v>1</v>
      </c>
    </row>
    <row r="17" spans="1:8" x14ac:dyDescent="0.25">
      <c r="A17" s="50" t="s">
        <v>594</v>
      </c>
      <c r="B17" s="83">
        <v>2</v>
      </c>
      <c r="E17" t="s">
        <v>706</v>
      </c>
      <c r="F17">
        <v>1</v>
      </c>
      <c r="G17" s="50" t="s">
        <v>374</v>
      </c>
      <c r="H17" s="83">
        <v>34</v>
      </c>
    </row>
    <row r="18" spans="1:8" x14ac:dyDescent="0.25">
      <c r="A18" s="50" t="s">
        <v>577</v>
      </c>
      <c r="B18" s="83">
        <v>25</v>
      </c>
      <c r="E18">
        <f>31+17+17+13+14+24+2+17+25+14+2</f>
        <v>176</v>
      </c>
      <c r="G18" s="50" t="s">
        <v>594</v>
      </c>
      <c r="H18" s="83">
        <v>2</v>
      </c>
    </row>
    <row r="19" spans="1:8" x14ac:dyDescent="0.25">
      <c r="A19" s="50" t="s">
        <v>590</v>
      </c>
      <c r="B19" s="83">
        <v>1</v>
      </c>
      <c r="G19" s="50" t="s">
        <v>577</v>
      </c>
      <c r="H19" s="83">
        <v>23</v>
      </c>
    </row>
    <row r="20" spans="1:8" x14ac:dyDescent="0.25">
      <c r="A20" s="50" t="s">
        <v>692</v>
      </c>
      <c r="B20" s="83">
        <v>1</v>
      </c>
      <c r="G20" s="50" t="s">
        <v>590</v>
      </c>
      <c r="H20" s="83">
        <v>1</v>
      </c>
    </row>
    <row r="21" spans="1:8" x14ac:dyDescent="0.25">
      <c r="A21" s="50" t="s">
        <v>693</v>
      </c>
      <c r="B21" s="83">
        <v>1</v>
      </c>
      <c r="G21" s="50" t="s">
        <v>613</v>
      </c>
      <c r="H21" s="83">
        <v>1</v>
      </c>
    </row>
    <row r="22" spans="1:8" x14ac:dyDescent="0.25">
      <c r="A22" s="50" t="s">
        <v>708</v>
      </c>
      <c r="B22" s="83">
        <v>1</v>
      </c>
      <c r="G22" s="50" t="s">
        <v>689</v>
      </c>
      <c r="H22" s="83">
        <v>7</v>
      </c>
    </row>
    <row r="23" spans="1:8" x14ac:dyDescent="0.25">
      <c r="A23" s="50" t="s">
        <v>690</v>
      </c>
      <c r="B23" s="83">
        <v>216</v>
      </c>
      <c r="G23" s="82" t="s">
        <v>690</v>
      </c>
      <c r="H23" s="84">
        <v>217</v>
      </c>
    </row>
    <row r="25" spans="1:8" x14ac:dyDescent="0.25">
      <c r="B25" s="86" t="s">
        <v>698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N219"/>
  <sheetViews>
    <sheetView zoomScale="80" zoomScaleNormal="80" workbookViewId="0">
      <pane xSplit="1" ySplit="2" topLeftCell="B4" activePane="bottomRight" state="frozen"/>
      <selection pane="topRight" activeCell="B1" sqref="B1"/>
      <selection pane="bottomLeft" activeCell="A3" sqref="A3"/>
      <selection pane="bottomRight" activeCell="A4" sqref="A4"/>
    </sheetView>
  </sheetViews>
  <sheetFormatPr baseColWidth="10" defaultColWidth="11" defaultRowHeight="15" x14ac:dyDescent="0.25"/>
  <cols>
    <col min="1" max="1" width="31" style="137" customWidth="1"/>
    <col min="2" max="2" width="26.42578125" style="130" customWidth="1"/>
    <col min="3" max="3" width="62" style="130" customWidth="1"/>
    <col min="4" max="4" width="11.28515625" style="131" customWidth="1"/>
    <col min="5" max="5" width="13" style="131" customWidth="1"/>
    <col min="6" max="6" width="11.28515625" style="106" hidden="1" customWidth="1"/>
    <col min="7" max="7" width="11.85546875" style="131" customWidth="1"/>
    <col min="8" max="8" width="12.42578125" style="131" customWidth="1"/>
    <col min="9" max="9" width="11.28515625" style="106" hidden="1" customWidth="1"/>
    <col min="10" max="10" width="30.7109375" style="68" hidden="1" customWidth="1"/>
    <col min="11" max="11" width="18.42578125" style="132" customWidth="1"/>
    <col min="12" max="12" width="11" style="93"/>
  </cols>
  <sheetData>
    <row r="1" spans="1:14" ht="34.5" customHeight="1" thickBot="1" x14ac:dyDescent="0.3">
      <c r="A1" s="177" t="s">
        <v>724</v>
      </c>
      <c r="B1" s="178"/>
      <c r="C1" s="178"/>
      <c r="D1" s="178"/>
      <c r="E1" s="178"/>
      <c r="F1" s="145"/>
      <c r="G1" s="178"/>
      <c r="H1" s="178"/>
      <c r="I1" s="145"/>
      <c r="J1" s="146"/>
      <c r="K1" s="125"/>
      <c r="L1" s="123"/>
    </row>
    <row r="2" spans="1:14" ht="54.75" customHeight="1" x14ac:dyDescent="0.25">
      <c r="A2" s="122" t="s">
        <v>200</v>
      </c>
      <c r="B2" s="122" t="s">
        <v>569</v>
      </c>
      <c r="C2" s="122" t="s">
        <v>201</v>
      </c>
      <c r="D2" s="122" t="s">
        <v>571</v>
      </c>
      <c r="E2" s="122" t="s">
        <v>570</v>
      </c>
      <c r="F2" s="85" t="s">
        <v>1</v>
      </c>
      <c r="G2" s="122" t="s">
        <v>0</v>
      </c>
      <c r="H2" s="122" t="s">
        <v>66</v>
      </c>
      <c r="I2" s="72" t="s">
        <v>2</v>
      </c>
      <c r="J2" s="109" t="s">
        <v>253</v>
      </c>
      <c r="K2" s="124" t="s">
        <v>372</v>
      </c>
      <c r="L2" s="122" t="s">
        <v>723</v>
      </c>
    </row>
    <row r="3" spans="1:14" ht="73.5" hidden="1" customHeight="1" x14ac:dyDescent="0.25">
      <c r="A3" s="111" t="s">
        <v>631</v>
      </c>
      <c r="B3" s="108" t="s">
        <v>187</v>
      </c>
      <c r="C3" s="88" t="s">
        <v>4</v>
      </c>
      <c r="D3" s="94" t="s">
        <v>572</v>
      </c>
      <c r="E3" s="94" t="s">
        <v>572</v>
      </c>
      <c r="F3" s="94">
        <v>241</v>
      </c>
      <c r="G3" s="94" t="s">
        <v>3</v>
      </c>
      <c r="H3" s="94"/>
      <c r="I3" s="94"/>
      <c r="J3" s="95" t="s">
        <v>7</v>
      </c>
      <c r="K3" s="112"/>
      <c r="L3" s="113"/>
    </row>
    <row r="4" spans="1:14" ht="141" customHeight="1" x14ac:dyDescent="0.25">
      <c r="A4" s="134" t="s">
        <v>631</v>
      </c>
      <c r="B4" s="126" t="s">
        <v>187</v>
      </c>
      <c r="C4" s="80" t="s">
        <v>6</v>
      </c>
      <c r="D4" s="66" t="s">
        <v>20</v>
      </c>
      <c r="E4" s="96" t="s">
        <v>572</v>
      </c>
      <c r="F4" s="66" t="s">
        <v>213</v>
      </c>
      <c r="G4" s="66" t="s">
        <v>5</v>
      </c>
      <c r="H4" s="66"/>
      <c r="I4" s="66"/>
      <c r="J4" s="97" t="s">
        <v>7</v>
      </c>
      <c r="K4" s="127"/>
      <c r="L4" s="113" t="s">
        <v>719</v>
      </c>
    </row>
    <row r="5" spans="1:14" ht="103.5" hidden="1" customHeight="1" x14ac:dyDescent="0.25">
      <c r="A5" s="111" t="s">
        <v>631</v>
      </c>
      <c r="B5" s="108" t="s">
        <v>187</v>
      </c>
      <c r="C5" s="73" t="s">
        <v>93</v>
      </c>
      <c r="D5" s="66" t="s">
        <v>18</v>
      </c>
      <c r="E5" s="66" t="s">
        <v>573</v>
      </c>
      <c r="F5" s="66">
        <v>242</v>
      </c>
      <c r="G5" s="66" t="s">
        <v>9</v>
      </c>
      <c r="H5" s="66"/>
      <c r="I5" s="66"/>
      <c r="J5" s="97" t="s">
        <v>8</v>
      </c>
      <c r="K5" s="112"/>
      <c r="L5" s="113"/>
    </row>
    <row r="6" spans="1:14" ht="103.5" hidden="1" customHeight="1" x14ac:dyDescent="0.25">
      <c r="A6" s="111" t="s">
        <v>631</v>
      </c>
      <c r="B6" s="108" t="s">
        <v>187</v>
      </c>
      <c r="C6" s="90" t="s">
        <v>90</v>
      </c>
      <c r="D6" s="66" t="s">
        <v>574</v>
      </c>
      <c r="E6" s="96" t="s">
        <v>576</v>
      </c>
      <c r="F6" s="66">
        <v>242</v>
      </c>
      <c r="G6" s="66" t="s">
        <v>11</v>
      </c>
      <c r="H6" s="66"/>
      <c r="I6" s="66"/>
      <c r="J6" s="97" t="s">
        <v>99</v>
      </c>
      <c r="K6" s="112"/>
      <c r="L6" s="113"/>
    </row>
    <row r="7" spans="1:14" ht="103.5" hidden="1" customHeight="1" x14ac:dyDescent="0.25">
      <c r="A7" s="111" t="s">
        <v>631</v>
      </c>
      <c r="B7" s="108" t="s">
        <v>187</v>
      </c>
      <c r="C7" s="90" t="s">
        <v>91</v>
      </c>
      <c r="D7" s="66" t="s">
        <v>20</v>
      </c>
      <c r="E7" s="96" t="s">
        <v>576</v>
      </c>
      <c r="F7" s="66">
        <v>242</v>
      </c>
      <c r="G7" s="66" t="s">
        <v>12</v>
      </c>
      <c r="H7" s="66"/>
      <c r="I7" s="66"/>
      <c r="J7" s="97"/>
      <c r="K7" s="112"/>
      <c r="L7" s="113"/>
    </row>
    <row r="8" spans="1:14" ht="104.25" hidden="1" customHeight="1" x14ac:dyDescent="0.25">
      <c r="A8" s="111" t="s">
        <v>631</v>
      </c>
      <c r="B8" s="108" t="s">
        <v>187</v>
      </c>
      <c r="C8" s="90" t="s">
        <v>92</v>
      </c>
      <c r="D8" s="96" t="s">
        <v>374</v>
      </c>
      <c r="E8" s="96" t="s">
        <v>586</v>
      </c>
      <c r="F8" s="66">
        <v>242</v>
      </c>
      <c r="G8" s="66" t="s">
        <v>13</v>
      </c>
      <c r="H8" s="66"/>
      <c r="I8" s="66"/>
      <c r="J8" s="97" t="s">
        <v>100</v>
      </c>
      <c r="K8" s="112"/>
      <c r="L8" s="113"/>
    </row>
    <row r="9" spans="1:14" ht="42" hidden="1" customHeight="1" x14ac:dyDescent="0.25">
      <c r="A9" s="111" t="s">
        <v>631</v>
      </c>
      <c r="B9" s="108" t="s">
        <v>187</v>
      </c>
      <c r="C9" s="90" t="s">
        <v>94</v>
      </c>
      <c r="D9" s="96" t="s">
        <v>374</v>
      </c>
      <c r="E9" s="96" t="s">
        <v>586</v>
      </c>
      <c r="F9" s="66">
        <v>242</v>
      </c>
      <c r="G9" s="66" t="s">
        <v>14</v>
      </c>
      <c r="H9" s="66"/>
      <c r="I9" s="66"/>
      <c r="J9" s="97" t="s">
        <v>101</v>
      </c>
      <c r="K9" s="112"/>
      <c r="L9" s="113"/>
    </row>
    <row r="10" spans="1:14" ht="105" hidden="1" x14ac:dyDescent="0.25">
      <c r="A10" s="111" t="s">
        <v>631</v>
      </c>
      <c r="B10" s="108" t="s">
        <v>187</v>
      </c>
      <c r="C10" s="90" t="s">
        <v>95</v>
      </c>
      <c r="D10" s="96" t="s">
        <v>374</v>
      </c>
      <c r="E10" s="96" t="s">
        <v>586</v>
      </c>
      <c r="F10" s="66">
        <v>242</v>
      </c>
      <c r="G10" s="66" t="s">
        <v>14</v>
      </c>
      <c r="H10" s="66"/>
      <c r="I10" s="66"/>
      <c r="J10" s="97" t="s">
        <v>102</v>
      </c>
      <c r="K10" s="112"/>
      <c r="L10" s="113"/>
    </row>
    <row r="11" spans="1:14" ht="105" hidden="1" x14ac:dyDescent="0.25">
      <c r="A11" s="111" t="s">
        <v>631</v>
      </c>
      <c r="B11" s="108" t="s">
        <v>187</v>
      </c>
      <c r="C11" s="88" t="s">
        <v>96</v>
      </c>
      <c r="D11" s="94" t="s">
        <v>574</v>
      </c>
      <c r="E11" s="98" t="s">
        <v>583</v>
      </c>
      <c r="F11" s="94">
        <v>242</v>
      </c>
      <c r="G11" s="94" t="s">
        <v>10</v>
      </c>
      <c r="H11" s="94" t="s">
        <v>15</v>
      </c>
      <c r="I11" s="94"/>
      <c r="J11" s="95" t="s">
        <v>98</v>
      </c>
      <c r="K11" s="66" t="s">
        <v>707</v>
      </c>
      <c r="L11" s="113"/>
    </row>
    <row r="12" spans="1:14" ht="168.75" hidden="1" customHeight="1" x14ac:dyDescent="0.25">
      <c r="A12" s="111" t="s">
        <v>631</v>
      </c>
      <c r="B12" s="108" t="s">
        <v>187</v>
      </c>
      <c r="C12" s="88" t="s">
        <v>97</v>
      </c>
      <c r="D12" s="94" t="s">
        <v>572</v>
      </c>
      <c r="E12" s="94" t="s">
        <v>572</v>
      </c>
      <c r="F12" s="94" t="s">
        <v>214</v>
      </c>
      <c r="G12" s="94" t="s">
        <v>16</v>
      </c>
      <c r="H12" s="94"/>
      <c r="I12" s="94"/>
      <c r="J12" s="95" t="s">
        <v>17</v>
      </c>
      <c r="K12" s="112"/>
      <c r="L12" s="113"/>
    </row>
    <row r="13" spans="1:14" ht="105" hidden="1" x14ac:dyDescent="0.25">
      <c r="A13" s="111" t="s">
        <v>631</v>
      </c>
      <c r="B13" s="108" t="s">
        <v>187</v>
      </c>
      <c r="C13" s="88" t="s">
        <v>106</v>
      </c>
      <c r="D13" s="94" t="s">
        <v>572</v>
      </c>
      <c r="E13" s="94" t="s">
        <v>572</v>
      </c>
      <c r="F13" s="94">
        <v>243</v>
      </c>
      <c r="G13" s="94" t="s">
        <v>16</v>
      </c>
      <c r="H13" s="94"/>
      <c r="I13" s="94"/>
      <c r="J13" s="95" t="s">
        <v>17</v>
      </c>
      <c r="K13" s="112"/>
      <c r="L13" s="113"/>
    </row>
    <row r="14" spans="1:14" ht="105" hidden="1" x14ac:dyDescent="0.25">
      <c r="A14" s="111" t="s">
        <v>631</v>
      </c>
      <c r="B14" s="108" t="s">
        <v>187</v>
      </c>
      <c r="C14" s="88" t="s">
        <v>107</v>
      </c>
      <c r="D14" s="94" t="s">
        <v>18</v>
      </c>
      <c r="E14" s="98" t="s">
        <v>577</v>
      </c>
      <c r="F14" s="94">
        <v>243</v>
      </c>
      <c r="G14" s="94" t="s">
        <v>18</v>
      </c>
      <c r="H14" s="94"/>
      <c r="I14" s="94"/>
      <c r="J14" s="95" t="s">
        <v>103</v>
      </c>
      <c r="K14" s="112"/>
      <c r="L14" s="113"/>
    </row>
    <row r="15" spans="1:14" ht="133.5" hidden="1" customHeight="1" x14ac:dyDescent="0.25">
      <c r="A15" s="111" t="s">
        <v>631</v>
      </c>
      <c r="B15" s="108" t="s">
        <v>187</v>
      </c>
      <c r="C15" s="88" t="s">
        <v>108</v>
      </c>
      <c r="D15" s="94" t="s">
        <v>18</v>
      </c>
      <c r="E15" s="94" t="s">
        <v>575</v>
      </c>
      <c r="F15" s="94">
        <v>243</v>
      </c>
      <c r="G15" s="94" t="s">
        <v>19</v>
      </c>
      <c r="H15" s="94" t="s">
        <v>21</v>
      </c>
      <c r="I15" s="94"/>
      <c r="J15" s="95" t="s">
        <v>104</v>
      </c>
      <c r="K15" s="112"/>
      <c r="L15" s="113"/>
      <c r="N15" s="121"/>
    </row>
    <row r="16" spans="1:14" ht="105" hidden="1" x14ac:dyDescent="0.25">
      <c r="A16" s="111" t="s">
        <v>631</v>
      </c>
      <c r="B16" s="108" t="s">
        <v>187</v>
      </c>
      <c r="C16" s="88" t="s">
        <v>109</v>
      </c>
      <c r="D16" s="98" t="s">
        <v>574</v>
      </c>
      <c r="E16" s="94" t="s">
        <v>576</v>
      </c>
      <c r="F16" s="94">
        <v>243</v>
      </c>
      <c r="G16" s="94" t="s">
        <v>22</v>
      </c>
      <c r="H16" s="94"/>
      <c r="I16" s="94"/>
      <c r="J16" s="95" t="s">
        <v>28</v>
      </c>
      <c r="K16" s="112"/>
      <c r="L16" s="113"/>
    </row>
    <row r="17" spans="1:12" ht="105" hidden="1" x14ac:dyDescent="0.25">
      <c r="A17" s="111" t="s">
        <v>631</v>
      </c>
      <c r="B17" s="108" t="s">
        <v>187</v>
      </c>
      <c r="C17" s="74" t="s">
        <v>110</v>
      </c>
      <c r="D17" s="98" t="s">
        <v>374</v>
      </c>
      <c r="E17" s="98" t="s">
        <v>692</v>
      </c>
      <c r="F17" s="94">
        <v>243</v>
      </c>
      <c r="G17" s="94" t="s">
        <v>661</v>
      </c>
      <c r="H17" s="94" t="s">
        <v>18</v>
      </c>
      <c r="I17" s="94"/>
      <c r="J17" s="95" t="s">
        <v>23</v>
      </c>
      <c r="K17" s="66" t="s">
        <v>658</v>
      </c>
      <c r="L17" s="113"/>
    </row>
    <row r="18" spans="1:12" ht="102.75" hidden="1" customHeight="1" x14ac:dyDescent="0.25">
      <c r="A18" s="111" t="s">
        <v>631</v>
      </c>
      <c r="B18" s="108" t="s">
        <v>187</v>
      </c>
      <c r="C18" s="75" t="s">
        <v>646</v>
      </c>
      <c r="D18" s="98" t="s">
        <v>374</v>
      </c>
      <c r="E18" s="98" t="s">
        <v>573</v>
      </c>
      <c r="F18" s="94">
        <v>351</v>
      </c>
      <c r="G18" s="94" t="s">
        <v>327</v>
      </c>
      <c r="H18" s="94"/>
      <c r="I18" s="94"/>
      <c r="J18" s="95"/>
      <c r="K18" s="66" t="s">
        <v>686</v>
      </c>
      <c r="L18" s="113"/>
    </row>
    <row r="19" spans="1:12" ht="51.75" hidden="1" customHeight="1" x14ac:dyDescent="0.25">
      <c r="A19" s="111" t="s">
        <v>631</v>
      </c>
      <c r="B19" s="108" t="s">
        <v>187</v>
      </c>
      <c r="C19" s="88" t="s">
        <v>111</v>
      </c>
      <c r="D19" s="94" t="s">
        <v>572</v>
      </c>
      <c r="E19" s="94" t="s">
        <v>572</v>
      </c>
      <c r="F19" s="94">
        <v>243</v>
      </c>
      <c r="G19" s="94" t="s">
        <v>16</v>
      </c>
      <c r="H19" s="94" t="s">
        <v>24</v>
      </c>
      <c r="I19" s="94"/>
      <c r="J19" s="95" t="s">
        <v>105</v>
      </c>
      <c r="K19" s="112"/>
      <c r="L19" s="113"/>
    </row>
    <row r="20" spans="1:12" ht="105" hidden="1" x14ac:dyDescent="0.25">
      <c r="A20" s="111" t="s">
        <v>631</v>
      </c>
      <c r="B20" s="108" t="s">
        <v>187</v>
      </c>
      <c r="C20" s="88" t="s">
        <v>112</v>
      </c>
      <c r="D20" s="98" t="s">
        <v>587</v>
      </c>
      <c r="E20" s="98" t="s">
        <v>693</v>
      </c>
      <c r="F20" s="94">
        <v>243</v>
      </c>
      <c r="G20" s="94" t="s">
        <v>376</v>
      </c>
      <c r="H20" s="94" t="s">
        <v>24</v>
      </c>
      <c r="I20" s="94"/>
      <c r="J20" s="95" t="s">
        <v>25</v>
      </c>
      <c r="K20" s="97" t="s">
        <v>381</v>
      </c>
      <c r="L20" s="113"/>
    </row>
    <row r="21" spans="1:12" ht="105" hidden="1" x14ac:dyDescent="0.25">
      <c r="A21" s="111" t="s">
        <v>631</v>
      </c>
      <c r="B21" s="108" t="s">
        <v>187</v>
      </c>
      <c r="C21" s="88" t="s">
        <v>26</v>
      </c>
      <c r="D21" s="94" t="s">
        <v>18</v>
      </c>
      <c r="E21" s="98" t="s">
        <v>575</v>
      </c>
      <c r="F21" s="94">
        <v>243</v>
      </c>
      <c r="G21" s="94" t="s">
        <v>376</v>
      </c>
      <c r="H21" s="94" t="s">
        <v>24</v>
      </c>
      <c r="I21" s="94"/>
      <c r="J21" s="95" t="s">
        <v>25</v>
      </c>
      <c r="K21" s="112"/>
      <c r="L21" s="113"/>
    </row>
    <row r="22" spans="1:12" ht="151.5" hidden="1" customHeight="1" x14ac:dyDescent="0.25">
      <c r="A22" s="111" t="s">
        <v>631</v>
      </c>
      <c r="B22" s="108" t="s">
        <v>187</v>
      </c>
      <c r="C22" s="80" t="s">
        <v>29</v>
      </c>
      <c r="D22" s="66" t="s">
        <v>579</v>
      </c>
      <c r="E22" s="66" t="s">
        <v>573</v>
      </c>
      <c r="F22" s="66">
        <v>243</v>
      </c>
      <c r="G22" s="66" t="s">
        <v>27</v>
      </c>
      <c r="H22" s="66"/>
      <c r="I22" s="66"/>
      <c r="J22" s="97" t="s">
        <v>113</v>
      </c>
      <c r="K22" s="97"/>
      <c r="L22" s="113"/>
    </row>
    <row r="23" spans="1:12" ht="105" hidden="1" x14ac:dyDescent="0.25">
      <c r="A23" s="111" t="s">
        <v>631</v>
      </c>
      <c r="B23" s="108" t="s">
        <v>187</v>
      </c>
      <c r="C23" s="88" t="s">
        <v>30</v>
      </c>
      <c r="D23" s="94" t="s">
        <v>374</v>
      </c>
      <c r="E23" s="94" t="s">
        <v>586</v>
      </c>
      <c r="F23" s="94" t="s">
        <v>202</v>
      </c>
      <c r="G23" s="94" t="s">
        <v>31</v>
      </c>
      <c r="H23" s="94"/>
      <c r="I23" s="94"/>
      <c r="J23" s="95" t="s">
        <v>254</v>
      </c>
      <c r="K23" s="97" t="s">
        <v>374</v>
      </c>
      <c r="L23" s="113"/>
    </row>
    <row r="24" spans="1:12" ht="105" hidden="1" x14ac:dyDescent="0.25">
      <c r="A24" s="111" t="s">
        <v>631</v>
      </c>
      <c r="B24" s="108" t="s">
        <v>187</v>
      </c>
      <c r="C24" s="71" t="s">
        <v>203</v>
      </c>
      <c r="D24" s="94" t="s">
        <v>374</v>
      </c>
      <c r="E24" s="94" t="s">
        <v>374</v>
      </c>
      <c r="F24" s="94">
        <v>244</v>
      </c>
      <c r="G24" s="94" t="s">
        <v>32</v>
      </c>
      <c r="H24" s="94"/>
      <c r="I24" s="94"/>
      <c r="J24" s="95" t="s">
        <v>28</v>
      </c>
      <c r="K24" s="112" t="s">
        <v>654</v>
      </c>
      <c r="L24" s="113"/>
    </row>
    <row r="25" spans="1:12" ht="170.25" hidden="1" customHeight="1" x14ac:dyDescent="0.25">
      <c r="A25" s="111" t="s">
        <v>631</v>
      </c>
      <c r="B25" s="108" t="s">
        <v>187</v>
      </c>
      <c r="C25" s="74" t="s">
        <v>204</v>
      </c>
      <c r="D25" s="94" t="s">
        <v>18</v>
      </c>
      <c r="E25" s="94" t="s">
        <v>573</v>
      </c>
      <c r="F25" s="94">
        <v>244</v>
      </c>
      <c r="G25" s="94" t="s">
        <v>33</v>
      </c>
      <c r="H25" s="94"/>
      <c r="I25" s="94"/>
      <c r="J25" s="95" t="s">
        <v>23</v>
      </c>
      <c r="K25" s="112" t="s">
        <v>649</v>
      </c>
      <c r="L25" s="113"/>
    </row>
    <row r="26" spans="1:12" ht="129" hidden="1" customHeight="1" x14ac:dyDescent="0.25">
      <c r="A26" s="111" t="s">
        <v>631</v>
      </c>
      <c r="B26" s="108" t="s">
        <v>187</v>
      </c>
      <c r="C26" s="88" t="s">
        <v>114</v>
      </c>
      <c r="D26" s="94" t="s">
        <v>572</v>
      </c>
      <c r="E26" s="94" t="s">
        <v>572</v>
      </c>
      <c r="F26" s="94">
        <v>244</v>
      </c>
      <c r="G26" s="94" t="s">
        <v>34</v>
      </c>
      <c r="H26" s="94"/>
      <c r="I26" s="94"/>
      <c r="J26" s="95" t="s">
        <v>115</v>
      </c>
      <c r="K26" s="112"/>
      <c r="L26" s="113"/>
    </row>
    <row r="27" spans="1:12" ht="105" hidden="1" x14ac:dyDescent="0.25">
      <c r="A27" s="111" t="s">
        <v>631</v>
      </c>
      <c r="B27" s="108" t="s">
        <v>187</v>
      </c>
      <c r="C27" s="74" t="s">
        <v>588</v>
      </c>
      <c r="D27" s="94" t="s">
        <v>578</v>
      </c>
      <c r="E27" s="94" t="s">
        <v>573</v>
      </c>
      <c r="F27" s="94">
        <v>244</v>
      </c>
      <c r="G27" s="94" t="s">
        <v>35</v>
      </c>
      <c r="H27" s="94"/>
      <c r="I27" s="94"/>
      <c r="J27" s="95" t="s">
        <v>36</v>
      </c>
      <c r="K27" s="112"/>
      <c r="L27" s="113"/>
    </row>
    <row r="28" spans="1:12" ht="105" hidden="1" x14ac:dyDescent="0.25">
      <c r="A28" s="111" t="s">
        <v>631</v>
      </c>
      <c r="B28" s="108" t="s">
        <v>187</v>
      </c>
      <c r="C28" s="88" t="s">
        <v>589</v>
      </c>
      <c r="D28" s="94" t="s">
        <v>578</v>
      </c>
      <c r="E28" s="94" t="s">
        <v>590</v>
      </c>
      <c r="F28" s="94">
        <v>244</v>
      </c>
      <c r="G28" s="94" t="s">
        <v>35</v>
      </c>
      <c r="H28" s="94"/>
      <c r="I28" s="94"/>
      <c r="J28" s="95"/>
      <c r="K28" s="112"/>
      <c r="L28" s="113"/>
    </row>
    <row r="29" spans="1:12" ht="105" hidden="1" x14ac:dyDescent="0.25">
      <c r="A29" s="111" t="s">
        <v>631</v>
      </c>
      <c r="B29" s="108" t="s">
        <v>187</v>
      </c>
      <c r="C29" s="73" t="s">
        <v>637</v>
      </c>
      <c r="D29" s="66" t="s">
        <v>578</v>
      </c>
      <c r="E29" s="66" t="s">
        <v>573</v>
      </c>
      <c r="F29" s="66">
        <v>244</v>
      </c>
      <c r="G29" s="66" t="s">
        <v>35</v>
      </c>
      <c r="H29" s="66"/>
      <c r="I29" s="66"/>
      <c r="J29" s="97" t="s">
        <v>36</v>
      </c>
      <c r="K29" s="97" t="s">
        <v>638</v>
      </c>
      <c r="L29" s="114"/>
    </row>
    <row r="30" spans="1:12" ht="105" hidden="1" x14ac:dyDescent="0.25">
      <c r="A30" s="111" t="s">
        <v>631</v>
      </c>
      <c r="B30" s="108" t="s">
        <v>187</v>
      </c>
      <c r="C30" s="88" t="s">
        <v>562</v>
      </c>
      <c r="D30" s="94" t="s">
        <v>374</v>
      </c>
      <c r="E30" s="94" t="s">
        <v>374</v>
      </c>
      <c r="F30" s="94">
        <v>244</v>
      </c>
      <c r="G30" s="94" t="s">
        <v>591</v>
      </c>
      <c r="H30" s="94"/>
      <c r="I30" s="94"/>
      <c r="J30" s="95" t="s">
        <v>37</v>
      </c>
      <c r="K30" s="112"/>
      <c r="L30" s="113"/>
    </row>
    <row r="31" spans="1:12" ht="95.25" hidden="1" customHeight="1" x14ac:dyDescent="0.25">
      <c r="A31" s="111" t="s">
        <v>631</v>
      </c>
      <c r="B31" s="108" t="s">
        <v>185</v>
      </c>
      <c r="C31" s="88" t="s">
        <v>116</v>
      </c>
      <c r="D31" s="94" t="s">
        <v>572</v>
      </c>
      <c r="E31" s="94" t="s">
        <v>572</v>
      </c>
      <c r="F31" s="94">
        <v>245</v>
      </c>
      <c r="G31" s="94" t="s">
        <v>16</v>
      </c>
      <c r="H31" s="94"/>
      <c r="I31" s="94"/>
      <c r="J31" s="95" t="s">
        <v>117</v>
      </c>
      <c r="K31" s="112" t="s">
        <v>655</v>
      </c>
      <c r="L31" s="113"/>
    </row>
    <row r="32" spans="1:12" ht="51.75" hidden="1" customHeight="1" x14ac:dyDescent="0.25">
      <c r="A32" s="111" t="s">
        <v>631</v>
      </c>
      <c r="B32" s="108" t="s">
        <v>185</v>
      </c>
      <c r="C32" s="88" t="s">
        <v>39</v>
      </c>
      <c r="D32" s="94" t="s">
        <v>572</v>
      </c>
      <c r="E32" s="94" t="s">
        <v>572</v>
      </c>
      <c r="F32" s="94">
        <v>245</v>
      </c>
      <c r="G32" s="94" t="s">
        <v>38</v>
      </c>
      <c r="H32" s="94"/>
      <c r="I32" s="94"/>
      <c r="J32" s="95" t="s">
        <v>117</v>
      </c>
      <c r="K32" s="112"/>
      <c r="L32" s="113"/>
    </row>
    <row r="33" spans="1:12" ht="56.25" hidden="1" customHeight="1" x14ac:dyDescent="0.25">
      <c r="A33" s="111" t="s">
        <v>631</v>
      </c>
      <c r="B33" s="108" t="s">
        <v>185</v>
      </c>
      <c r="C33" s="92" t="s">
        <v>205</v>
      </c>
      <c r="D33" s="94" t="s">
        <v>579</v>
      </c>
      <c r="E33" s="94" t="s">
        <v>573</v>
      </c>
      <c r="F33" s="94">
        <v>245</v>
      </c>
      <c r="G33" s="94" t="s">
        <v>40</v>
      </c>
      <c r="H33" s="94"/>
      <c r="I33" s="94"/>
      <c r="J33" s="95"/>
      <c r="K33" s="112"/>
      <c r="L33" s="113"/>
    </row>
    <row r="34" spans="1:12" ht="99.75" hidden="1" customHeight="1" x14ac:dyDescent="0.25">
      <c r="A34" s="111" t="s">
        <v>631</v>
      </c>
      <c r="B34" s="108" t="s">
        <v>185</v>
      </c>
      <c r="C34" s="88" t="s">
        <v>67</v>
      </c>
      <c r="D34" s="94" t="s">
        <v>592</v>
      </c>
      <c r="E34" s="94" t="s">
        <v>577</v>
      </c>
      <c r="F34" s="94">
        <v>245</v>
      </c>
      <c r="G34" s="94" t="s">
        <v>41</v>
      </c>
      <c r="H34" s="94"/>
      <c r="I34" s="94"/>
      <c r="J34" s="95" t="s">
        <v>42</v>
      </c>
      <c r="K34" s="112"/>
      <c r="L34" s="113"/>
    </row>
    <row r="35" spans="1:12" ht="99.75" hidden="1" customHeight="1" x14ac:dyDescent="0.25">
      <c r="A35" s="111" t="s">
        <v>631</v>
      </c>
      <c r="B35" s="108" t="s">
        <v>185</v>
      </c>
      <c r="C35" s="88" t="s">
        <v>679</v>
      </c>
      <c r="D35" s="66" t="s">
        <v>374</v>
      </c>
      <c r="E35" s="99" t="s">
        <v>708</v>
      </c>
      <c r="F35" s="94">
        <v>245</v>
      </c>
      <c r="G35" s="94" t="s">
        <v>680</v>
      </c>
      <c r="H35" s="94"/>
      <c r="I35" s="94"/>
      <c r="J35" s="95"/>
      <c r="K35" s="115" t="s">
        <v>710</v>
      </c>
      <c r="L35" s="113"/>
    </row>
    <row r="36" spans="1:12" ht="90" hidden="1" customHeight="1" x14ac:dyDescent="0.25">
      <c r="A36" s="111" t="s">
        <v>631</v>
      </c>
      <c r="B36" s="108" t="s">
        <v>185</v>
      </c>
      <c r="C36" s="90" t="s">
        <v>118</v>
      </c>
      <c r="D36" s="66" t="s">
        <v>374</v>
      </c>
      <c r="E36" s="66" t="s">
        <v>586</v>
      </c>
      <c r="F36" s="66">
        <v>245</v>
      </c>
      <c r="G36" s="66" t="s">
        <v>43</v>
      </c>
      <c r="H36" s="66"/>
      <c r="I36" s="66"/>
      <c r="J36" s="97" t="s">
        <v>8</v>
      </c>
      <c r="K36" s="115"/>
      <c r="L36" s="113"/>
    </row>
    <row r="37" spans="1:12" ht="116.25" customHeight="1" x14ac:dyDescent="0.25">
      <c r="A37" s="134" t="s">
        <v>631</v>
      </c>
      <c r="B37" s="126" t="s">
        <v>184</v>
      </c>
      <c r="C37" s="92" t="s">
        <v>44</v>
      </c>
      <c r="D37" s="94" t="s">
        <v>20</v>
      </c>
      <c r="E37" s="94" t="s">
        <v>576</v>
      </c>
      <c r="F37" s="94">
        <v>245</v>
      </c>
      <c r="G37" s="94" t="s">
        <v>593</v>
      </c>
      <c r="H37" s="94"/>
      <c r="I37" s="94"/>
      <c r="J37" s="95" t="s">
        <v>119</v>
      </c>
      <c r="K37" s="127"/>
      <c r="L37" s="113" t="s">
        <v>719</v>
      </c>
    </row>
    <row r="38" spans="1:12" ht="159" hidden="1" customHeight="1" x14ac:dyDescent="0.25">
      <c r="A38" s="111" t="s">
        <v>631</v>
      </c>
      <c r="B38" s="108" t="s">
        <v>184</v>
      </c>
      <c r="C38" s="88" t="s">
        <v>46</v>
      </c>
      <c r="D38" s="94" t="s">
        <v>572</v>
      </c>
      <c r="E38" s="94" t="s">
        <v>572</v>
      </c>
      <c r="F38" s="94">
        <v>245</v>
      </c>
      <c r="G38" s="94" t="s">
        <v>45</v>
      </c>
      <c r="H38" s="94"/>
      <c r="I38" s="94"/>
      <c r="J38" s="95" t="s">
        <v>42</v>
      </c>
      <c r="K38" s="112"/>
      <c r="L38" s="113"/>
    </row>
    <row r="39" spans="1:12" ht="121.5" customHeight="1" x14ac:dyDescent="0.25">
      <c r="A39" s="134" t="s">
        <v>631</v>
      </c>
      <c r="B39" s="126" t="s">
        <v>184</v>
      </c>
      <c r="C39" s="92" t="s">
        <v>120</v>
      </c>
      <c r="D39" s="94" t="s">
        <v>20</v>
      </c>
      <c r="E39" s="94" t="s">
        <v>572</v>
      </c>
      <c r="F39" s="94">
        <v>245</v>
      </c>
      <c r="G39" s="94" t="s">
        <v>47</v>
      </c>
      <c r="H39" s="94"/>
      <c r="I39" s="94"/>
      <c r="J39" s="95" t="s">
        <v>23</v>
      </c>
      <c r="K39" s="127"/>
      <c r="L39" s="113" t="s">
        <v>657</v>
      </c>
    </row>
    <row r="40" spans="1:12" ht="225" hidden="1" customHeight="1" x14ac:dyDescent="0.25">
      <c r="A40" s="111" t="s">
        <v>631</v>
      </c>
      <c r="B40" s="108" t="s">
        <v>184</v>
      </c>
      <c r="C40" s="88" t="s">
        <v>121</v>
      </c>
      <c r="D40" s="94" t="s">
        <v>20</v>
      </c>
      <c r="E40" s="94" t="s">
        <v>572</v>
      </c>
      <c r="F40" s="94">
        <v>245</v>
      </c>
      <c r="G40" s="94" t="s">
        <v>206</v>
      </c>
      <c r="H40" s="94"/>
      <c r="I40" s="94"/>
      <c r="J40" s="95" t="s">
        <v>23</v>
      </c>
      <c r="K40" s="112"/>
      <c r="L40" s="113"/>
    </row>
    <row r="41" spans="1:12" ht="98.25" customHeight="1" x14ac:dyDescent="0.25">
      <c r="A41" s="134" t="s">
        <v>631</v>
      </c>
      <c r="B41" s="126" t="s">
        <v>184</v>
      </c>
      <c r="C41" s="92" t="s">
        <v>207</v>
      </c>
      <c r="D41" s="94" t="s">
        <v>580</v>
      </c>
      <c r="E41" s="94" t="s">
        <v>576</v>
      </c>
      <c r="F41" s="94">
        <v>245</v>
      </c>
      <c r="G41" s="94" t="s">
        <v>48</v>
      </c>
      <c r="H41" s="94"/>
      <c r="I41" s="94"/>
      <c r="J41" s="95" t="s">
        <v>49</v>
      </c>
      <c r="K41" s="127"/>
      <c r="L41" s="116" t="s">
        <v>719</v>
      </c>
    </row>
    <row r="42" spans="1:12" ht="120" x14ac:dyDescent="0.25">
      <c r="A42" s="134" t="s">
        <v>631</v>
      </c>
      <c r="B42" s="126" t="s">
        <v>184</v>
      </c>
      <c r="C42" s="92" t="s">
        <v>122</v>
      </c>
      <c r="D42" s="94" t="s">
        <v>20</v>
      </c>
      <c r="E42" s="94" t="s">
        <v>576</v>
      </c>
      <c r="F42" s="94">
        <v>245</v>
      </c>
      <c r="G42" s="94" t="s">
        <v>50</v>
      </c>
      <c r="H42" s="94"/>
      <c r="I42" s="94"/>
      <c r="J42" s="95" t="s">
        <v>23</v>
      </c>
      <c r="K42" s="127"/>
      <c r="L42" s="116" t="s">
        <v>657</v>
      </c>
    </row>
    <row r="43" spans="1:12" ht="109.5" customHeight="1" x14ac:dyDescent="0.25">
      <c r="A43" s="134" t="s">
        <v>631</v>
      </c>
      <c r="B43" s="126" t="s">
        <v>184</v>
      </c>
      <c r="C43" s="92" t="s">
        <v>123</v>
      </c>
      <c r="D43" s="94" t="s">
        <v>20</v>
      </c>
      <c r="E43" s="94" t="s">
        <v>374</v>
      </c>
      <c r="F43" s="94">
        <v>245</v>
      </c>
      <c r="G43" s="94" t="s">
        <v>50</v>
      </c>
      <c r="H43" s="94"/>
      <c r="I43" s="94">
        <v>2021</v>
      </c>
      <c r="J43" s="95" t="s">
        <v>23</v>
      </c>
      <c r="K43" s="127"/>
      <c r="L43" s="116" t="s">
        <v>719</v>
      </c>
    </row>
    <row r="44" spans="1:12" ht="132" customHeight="1" x14ac:dyDescent="0.25">
      <c r="A44" s="134" t="s">
        <v>631</v>
      </c>
      <c r="B44" s="126" t="s">
        <v>184</v>
      </c>
      <c r="C44" s="92" t="s">
        <v>51</v>
      </c>
      <c r="D44" s="94" t="s">
        <v>20</v>
      </c>
      <c r="E44" s="94" t="s">
        <v>576</v>
      </c>
      <c r="F44" s="94" t="s">
        <v>208</v>
      </c>
      <c r="G44" s="94" t="s">
        <v>50</v>
      </c>
      <c r="H44" s="94"/>
      <c r="I44" s="94"/>
      <c r="J44" s="95" t="s">
        <v>124</v>
      </c>
      <c r="K44" s="127"/>
      <c r="L44" s="113" t="s">
        <v>719</v>
      </c>
    </row>
    <row r="45" spans="1:12" ht="115.5" customHeight="1" x14ac:dyDescent="0.25">
      <c r="A45" s="134" t="s">
        <v>631</v>
      </c>
      <c r="B45" s="126" t="s">
        <v>184</v>
      </c>
      <c r="C45" s="92" t="s">
        <v>209</v>
      </c>
      <c r="D45" s="94" t="s">
        <v>20</v>
      </c>
      <c r="E45" s="94" t="s">
        <v>594</v>
      </c>
      <c r="F45" s="94">
        <v>246</v>
      </c>
      <c r="G45" s="94" t="s">
        <v>52</v>
      </c>
      <c r="H45" s="94"/>
      <c r="I45" s="94"/>
      <c r="J45" s="95" t="s">
        <v>126</v>
      </c>
      <c r="K45" s="127"/>
      <c r="L45" s="113" t="s">
        <v>657</v>
      </c>
    </row>
    <row r="46" spans="1:12" ht="109.5" customHeight="1" x14ac:dyDescent="0.25">
      <c r="A46" s="134" t="s">
        <v>631</v>
      </c>
      <c r="B46" s="126" t="s">
        <v>184</v>
      </c>
      <c r="C46" s="92" t="s">
        <v>125</v>
      </c>
      <c r="D46" s="94" t="s">
        <v>20</v>
      </c>
      <c r="E46" s="94" t="s">
        <v>576</v>
      </c>
      <c r="F46" s="94">
        <v>246</v>
      </c>
      <c r="G46" s="94" t="s">
        <v>595</v>
      </c>
      <c r="H46" s="94"/>
      <c r="I46" s="94"/>
      <c r="J46" s="95" t="s">
        <v>23</v>
      </c>
      <c r="K46" s="127"/>
      <c r="L46" s="113" t="s">
        <v>657</v>
      </c>
    </row>
    <row r="47" spans="1:12" ht="113.25" customHeight="1" x14ac:dyDescent="0.25">
      <c r="A47" s="134" t="s">
        <v>631</v>
      </c>
      <c r="B47" s="126" t="s">
        <v>184</v>
      </c>
      <c r="C47" s="92" t="s">
        <v>53</v>
      </c>
      <c r="D47" s="94" t="s">
        <v>20</v>
      </c>
      <c r="E47" s="94" t="s">
        <v>576</v>
      </c>
      <c r="F47" s="94">
        <v>246</v>
      </c>
      <c r="G47" s="94" t="s">
        <v>595</v>
      </c>
      <c r="H47" s="94"/>
      <c r="I47" s="94"/>
      <c r="J47" s="95" t="s">
        <v>23</v>
      </c>
      <c r="K47" s="127"/>
      <c r="L47" s="113" t="s">
        <v>657</v>
      </c>
    </row>
    <row r="48" spans="1:12" ht="120" customHeight="1" x14ac:dyDescent="0.25">
      <c r="A48" s="134" t="s">
        <v>631</v>
      </c>
      <c r="B48" s="126" t="s">
        <v>184</v>
      </c>
      <c r="C48" s="92" t="s">
        <v>54</v>
      </c>
      <c r="D48" s="94" t="s">
        <v>20</v>
      </c>
      <c r="E48" s="94" t="s">
        <v>576</v>
      </c>
      <c r="F48" s="94">
        <v>246</v>
      </c>
      <c r="G48" s="94" t="s">
        <v>55</v>
      </c>
      <c r="H48" s="94" t="s">
        <v>210</v>
      </c>
      <c r="I48" s="94"/>
      <c r="J48" s="95" t="s">
        <v>8</v>
      </c>
      <c r="K48" s="127"/>
      <c r="L48" s="114" t="s">
        <v>719</v>
      </c>
    </row>
    <row r="49" spans="1:12" ht="225" hidden="1" customHeight="1" x14ac:dyDescent="0.25">
      <c r="A49" s="111" t="s">
        <v>631</v>
      </c>
      <c r="B49" s="108" t="s">
        <v>184</v>
      </c>
      <c r="C49" s="88" t="s">
        <v>211</v>
      </c>
      <c r="D49" s="94" t="s">
        <v>18</v>
      </c>
      <c r="E49" s="94" t="s">
        <v>576</v>
      </c>
      <c r="F49" s="94">
        <v>246</v>
      </c>
      <c r="G49" s="94" t="s">
        <v>18</v>
      </c>
      <c r="H49" s="94"/>
      <c r="I49" s="94"/>
      <c r="J49" s="95"/>
      <c r="K49" s="112"/>
      <c r="L49" s="113"/>
    </row>
    <row r="50" spans="1:12" ht="121.5" customHeight="1" x14ac:dyDescent="0.25">
      <c r="A50" s="134" t="s">
        <v>631</v>
      </c>
      <c r="B50" s="126" t="s">
        <v>184</v>
      </c>
      <c r="C50" s="92" t="s">
        <v>216</v>
      </c>
      <c r="D50" s="94" t="s">
        <v>20</v>
      </c>
      <c r="E50" s="94" t="s">
        <v>576</v>
      </c>
      <c r="F50" s="94">
        <v>246</v>
      </c>
      <c r="G50" s="94" t="s">
        <v>212</v>
      </c>
      <c r="H50" s="94" t="s">
        <v>210</v>
      </c>
      <c r="I50" s="94"/>
      <c r="J50" s="95" t="s">
        <v>8</v>
      </c>
      <c r="K50" s="127"/>
      <c r="L50" s="116" t="s">
        <v>719</v>
      </c>
    </row>
    <row r="51" spans="1:12" ht="169.5" hidden="1" customHeight="1" x14ac:dyDescent="0.25">
      <c r="A51" s="111" t="s">
        <v>631</v>
      </c>
      <c r="B51" s="108" t="s">
        <v>183</v>
      </c>
      <c r="C51" s="88" t="s">
        <v>711</v>
      </c>
      <c r="D51" s="94" t="s">
        <v>69</v>
      </c>
      <c r="E51" s="94" t="s">
        <v>581</v>
      </c>
      <c r="F51" s="94">
        <v>246</v>
      </c>
      <c r="G51" s="94" t="s">
        <v>69</v>
      </c>
      <c r="H51" s="94" t="s">
        <v>16</v>
      </c>
      <c r="I51" s="94"/>
      <c r="J51" s="95" t="s">
        <v>37</v>
      </c>
      <c r="K51" s="66" t="s">
        <v>712</v>
      </c>
      <c r="L51" s="113"/>
    </row>
    <row r="52" spans="1:12" ht="65.25" hidden="1" customHeight="1" x14ac:dyDescent="0.25">
      <c r="A52" s="111" t="s">
        <v>631</v>
      </c>
      <c r="B52" s="108" t="s">
        <v>183</v>
      </c>
      <c r="C52" s="88" t="s">
        <v>127</v>
      </c>
      <c r="D52" s="94" t="s">
        <v>18</v>
      </c>
      <c r="E52" s="94" t="s">
        <v>581</v>
      </c>
      <c r="F52" s="94">
        <v>246</v>
      </c>
      <c r="G52" s="94" t="s">
        <v>71</v>
      </c>
      <c r="H52" s="94"/>
      <c r="I52" s="94"/>
      <c r="J52" s="95" t="s">
        <v>82</v>
      </c>
      <c r="K52" s="112" t="s">
        <v>634</v>
      </c>
      <c r="L52" s="113"/>
    </row>
    <row r="53" spans="1:12" ht="225" hidden="1" customHeight="1" x14ac:dyDescent="0.25">
      <c r="A53" s="111" t="s">
        <v>631</v>
      </c>
      <c r="B53" s="108" t="s">
        <v>183</v>
      </c>
      <c r="C53" s="88" t="s">
        <v>215</v>
      </c>
      <c r="D53" s="94" t="s">
        <v>580</v>
      </c>
      <c r="E53" s="94" t="s">
        <v>581</v>
      </c>
      <c r="F53" s="94">
        <v>246</v>
      </c>
      <c r="G53" s="94" t="s">
        <v>72</v>
      </c>
      <c r="H53" s="94"/>
      <c r="I53" s="94"/>
      <c r="J53" s="95" t="s">
        <v>70</v>
      </c>
      <c r="K53" s="112" t="s">
        <v>634</v>
      </c>
      <c r="L53" s="113"/>
    </row>
    <row r="54" spans="1:12" ht="54" hidden="1" customHeight="1" x14ac:dyDescent="0.25">
      <c r="A54" s="111" t="s">
        <v>631</v>
      </c>
      <c r="B54" s="108" t="s">
        <v>183</v>
      </c>
      <c r="C54" s="88" t="s">
        <v>217</v>
      </c>
      <c r="D54" s="94" t="s">
        <v>69</v>
      </c>
      <c r="E54" s="94" t="s">
        <v>581</v>
      </c>
      <c r="F54" s="94">
        <v>246</v>
      </c>
      <c r="G54" s="94" t="s">
        <v>71</v>
      </c>
      <c r="H54" s="94"/>
      <c r="I54" s="94"/>
      <c r="J54" s="95" t="s">
        <v>82</v>
      </c>
      <c r="K54" s="112" t="s">
        <v>634</v>
      </c>
      <c r="L54" s="113"/>
    </row>
    <row r="55" spans="1:12" ht="225" hidden="1" customHeight="1" x14ac:dyDescent="0.25">
      <c r="A55" s="111" t="s">
        <v>631</v>
      </c>
      <c r="B55" s="108" t="s">
        <v>183</v>
      </c>
      <c r="C55" s="88" t="s">
        <v>218</v>
      </c>
      <c r="D55" s="94" t="s">
        <v>18</v>
      </c>
      <c r="E55" s="94" t="s">
        <v>581</v>
      </c>
      <c r="F55" s="94">
        <v>247</v>
      </c>
      <c r="G55" s="94" t="s">
        <v>69</v>
      </c>
      <c r="H55" s="94"/>
      <c r="I55" s="94"/>
      <c r="J55" s="95" t="s">
        <v>37</v>
      </c>
      <c r="K55" s="117" t="s">
        <v>717</v>
      </c>
      <c r="L55" s="113"/>
    </row>
    <row r="56" spans="1:12" ht="74.25" hidden="1" customHeight="1" x14ac:dyDescent="0.25">
      <c r="A56" s="111" t="s">
        <v>631</v>
      </c>
      <c r="B56" s="108" t="s">
        <v>183</v>
      </c>
      <c r="C56" s="88" t="s">
        <v>75</v>
      </c>
      <c r="D56" s="94" t="s">
        <v>69</v>
      </c>
      <c r="E56" s="94" t="s">
        <v>585</v>
      </c>
      <c r="F56" s="94">
        <v>247</v>
      </c>
      <c r="G56" s="94" t="s">
        <v>73</v>
      </c>
      <c r="H56" s="94"/>
      <c r="I56" s="94"/>
      <c r="J56" s="95" t="s">
        <v>37</v>
      </c>
      <c r="K56" s="112"/>
      <c r="L56" s="113"/>
    </row>
    <row r="57" spans="1:12" ht="42" hidden="1" customHeight="1" x14ac:dyDescent="0.25">
      <c r="A57" s="111" t="s">
        <v>631</v>
      </c>
      <c r="B57" s="108" t="s">
        <v>183</v>
      </c>
      <c r="C57" s="88" t="s">
        <v>74</v>
      </c>
      <c r="D57" s="94" t="s">
        <v>374</v>
      </c>
      <c r="E57" s="94" t="s">
        <v>374</v>
      </c>
      <c r="F57" s="94">
        <v>247</v>
      </c>
      <c r="G57" s="94" t="s">
        <v>76</v>
      </c>
      <c r="H57" s="94"/>
      <c r="I57" s="94"/>
      <c r="J57" s="95" t="s">
        <v>37</v>
      </c>
      <c r="K57" s="112"/>
      <c r="L57" s="113"/>
    </row>
    <row r="58" spans="1:12" ht="54.75" hidden="1" customHeight="1" x14ac:dyDescent="0.25">
      <c r="A58" s="111" t="s">
        <v>631</v>
      </c>
      <c r="B58" s="108" t="s">
        <v>183</v>
      </c>
      <c r="C58" s="90" t="s">
        <v>77</v>
      </c>
      <c r="D58" s="66" t="s">
        <v>374</v>
      </c>
      <c r="E58" s="66" t="s">
        <v>374</v>
      </c>
      <c r="F58" s="66">
        <v>247</v>
      </c>
      <c r="G58" s="66" t="s">
        <v>78</v>
      </c>
      <c r="H58" s="66"/>
      <c r="I58" s="66"/>
      <c r="J58" s="97" t="s">
        <v>79</v>
      </c>
      <c r="K58" s="112"/>
      <c r="L58" s="113"/>
    </row>
    <row r="59" spans="1:12" ht="225" hidden="1" customHeight="1" x14ac:dyDescent="0.25">
      <c r="A59" s="111" t="s">
        <v>631</v>
      </c>
      <c r="B59" s="108" t="s">
        <v>183</v>
      </c>
      <c r="C59" s="90" t="s">
        <v>80</v>
      </c>
      <c r="D59" s="66" t="s">
        <v>374</v>
      </c>
      <c r="E59" s="66" t="s">
        <v>374</v>
      </c>
      <c r="F59" s="66">
        <v>247</v>
      </c>
      <c r="G59" s="66" t="s">
        <v>81</v>
      </c>
      <c r="H59" s="66"/>
      <c r="I59" s="66"/>
      <c r="J59" s="97" t="s">
        <v>79</v>
      </c>
      <c r="K59" s="112"/>
      <c r="L59" s="113"/>
    </row>
    <row r="60" spans="1:12" ht="225" hidden="1" customHeight="1" x14ac:dyDescent="0.25">
      <c r="A60" s="111" t="s">
        <v>631</v>
      </c>
      <c r="B60" s="108" t="s">
        <v>183</v>
      </c>
      <c r="C60" s="88" t="s">
        <v>128</v>
      </c>
      <c r="D60" s="94" t="s">
        <v>18</v>
      </c>
      <c r="E60" s="94" t="s">
        <v>581</v>
      </c>
      <c r="F60" s="66">
        <v>247</v>
      </c>
      <c r="G60" s="94" t="s">
        <v>83</v>
      </c>
      <c r="H60" s="94"/>
      <c r="I60" s="94"/>
      <c r="J60" s="95" t="s">
        <v>82</v>
      </c>
      <c r="K60" s="112" t="s">
        <v>634</v>
      </c>
      <c r="L60" s="113"/>
    </row>
    <row r="61" spans="1:12" ht="56.25" hidden="1" customHeight="1" x14ac:dyDescent="0.25">
      <c r="A61" s="111" t="s">
        <v>631</v>
      </c>
      <c r="B61" s="108" t="s">
        <v>183</v>
      </c>
      <c r="C61" s="88" t="s">
        <v>129</v>
      </c>
      <c r="D61" s="94" t="s">
        <v>18</v>
      </c>
      <c r="E61" s="94" t="s">
        <v>581</v>
      </c>
      <c r="F61" s="66">
        <v>247</v>
      </c>
      <c r="G61" s="94" t="s">
        <v>83</v>
      </c>
      <c r="H61" s="94"/>
      <c r="I61" s="94"/>
      <c r="J61" s="95" t="s">
        <v>82</v>
      </c>
      <c r="K61" s="112" t="s">
        <v>713</v>
      </c>
      <c r="L61" s="113"/>
    </row>
    <row r="62" spans="1:12" ht="69.75" hidden="1" customHeight="1" x14ac:dyDescent="0.25">
      <c r="A62" s="111" t="s">
        <v>631</v>
      </c>
      <c r="B62" s="108" t="s">
        <v>183</v>
      </c>
      <c r="C62" s="88" t="s">
        <v>84</v>
      </c>
      <c r="D62" s="94" t="s">
        <v>18</v>
      </c>
      <c r="E62" s="94" t="s">
        <v>581</v>
      </c>
      <c r="F62" s="66">
        <v>247</v>
      </c>
      <c r="G62" s="94" t="s">
        <v>83</v>
      </c>
      <c r="H62" s="94"/>
      <c r="I62" s="94"/>
      <c r="J62" s="95" t="s">
        <v>82</v>
      </c>
      <c r="K62" s="112" t="s">
        <v>714</v>
      </c>
      <c r="L62" s="113"/>
    </row>
    <row r="63" spans="1:12" ht="225" hidden="1" customHeight="1" x14ac:dyDescent="0.25">
      <c r="A63" s="111" t="s">
        <v>631</v>
      </c>
      <c r="B63" s="108" t="s">
        <v>183</v>
      </c>
      <c r="C63" s="88" t="s">
        <v>377</v>
      </c>
      <c r="D63" s="94" t="s">
        <v>18</v>
      </c>
      <c r="E63" s="94" t="s">
        <v>583</v>
      </c>
      <c r="F63" s="66">
        <v>247</v>
      </c>
      <c r="G63" s="94" t="s">
        <v>18</v>
      </c>
      <c r="H63" s="94"/>
      <c r="I63" s="94"/>
      <c r="J63" s="95" t="s">
        <v>82</v>
      </c>
      <c r="K63" s="112"/>
      <c r="L63" s="113"/>
    </row>
    <row r="64" spans="1:12" ht="225" hidden="1" customHeight="1" x14ac:dyDescent="0.25">
      <c r="A64" s="111" t="s">
        <v>631</v>
      </c>
      <c r="B64" s="108" t="s">
        <v>183</v>
      </c>
      <c r="C64" s="88" t="s">
        <v>219</v>
      </c>
      <c r="D64" s="94" t="s">
        <v>18</v>
      </c>
      <c r="E64" s="94" t="s">
        <v>581</v>
      </c>
      <c r="F64" s="94">
        <v>248</v>
      </c>
      <c r="G64" s="94" t="s">
        <v>18</v>
      </c>
      <c r="H64" s="94"/>
      <c r="I64" s="94"/>
      <c r="J64" s="95" t="s">
        <v>82</v>
      </c>
      <c r="K64" s="112" t="s">
        <v>634</v>
      </c>
      <c r="L64" s="113"/>
    </row>
    <row r="65" spans="1:12" ht="225" hidden="1" customHeight="1" x14ac:dyDescent="0.25">
      <c r="A65" s="111" t="s">
        <v>631</v>
      </c>
      <c r="B65" s="108" t="s">
        <v>183</v>
      </c>
      <c r="C65" s="88" t="s">
        <v>85</v>
      </c>
      <c r="D65" s="94" t="s">
        <v>18</v>
      </c>
      <c r="E65" s="94" t="s">
        <v>581</v>
      </c>
      <c r="F65" s="94">
        <v>248</v>
      </c>
      <c r="G65" s="94" t="s">
        <v>18</v>
      </c>
      <c r="H65" s="94"/>
      <c r="I65" s="94"/>
      <c r="J65" s="95" t="s">
        <v>82</v>
      </c>
      <c r="K65" s="112" t="s">
        <v>718</v>
      </c>
      <c r="L65" s="113"/>
    </row>
    <row r="66" spans="1:12" ht="64.5" hidden="1" customHeight="1" x14ac:dyDescent="0.25">
      <c r="A66" s="111" t="s">
        <v>631</v>
      </c>
      <c r="B66" s="108" t="s">
        <v>183</v>
      </c>
      <c r="C66" s="88" t="s">
        <v>86</v>
      </c>
      <c r="D66" s="94" t="s">
        <v>580</v>
      </c>
      <c r="E66" s="94" t="s">
        <v>374</v>
      </c>
      <c r="F66" s="94">
        <v>248</v>
      </c>
      <c r="G66" s="94" t="s">
        <v>72</v>
      </c>
      <c r="H66" s="94"/>
      <c r="I66" s="94"/>
      <c r="J66" s="95" t="s">
        <v>70</v>
      </c>
      <c r="K66" s="112"/>
      <c r="L66" s="113"/>
    </row>
    <row r="67" spans="1:12" ht="225" hidden="1" customHeight="1" x14ac:dyDescent="0.25">
      <c r="A67" s="111" t="s">
        <v>631</v>
      </c>
      <c r="B67" s="108" t="s">
        <v>183</v>
      </c>
      <c r="C67" s="88" t="s">
        <v>87</v>
      </c>
      <c r="D67" s="94" t="s">
        <v>580</v>
      </c>
      <c r="E67" s="94" t="s">
        <v>374</v>
      </c>
      <c r="F67" s="94">
        <v>248</v>
      </c>
      <c r="G67" s="94" t="s">
        <v>72</v>
      </c>
      <c r="H67" s="94"/>
      <c r="I67" s="94"/>
      <c r="J67" s="95" t="s">
        <v>70</v>
      </c>
      <c r="K67" s="112"/>
      <c r="L67" s="113"/>
    </row>
    <row r="68" spans="1:12" ht="65.25" hidden="1" customHeight="1" x14ac:dyDescent="0.25">
      <c r="A68" s="111" t="s">
        <v>631</v>
      </c>
      <c r="B68" s="108" t="s">
        <v>183</v>
      </c>
      <c r="C68" s="88" t="s">
        <v>88</v>
      </c>
      <c r="D68" s="94" t="s">
        <v>69</v>
      </c>
      <c r="E68" s="94" t="s">
        <v>581</v>
      </c>
      <c r="F68" s="94">
        <v>248</v>
      </c>
      <c r="G68" s="94" t="s">
        <v>69</v>
      </c>
      <c r="H68" s="94" t="s">
        <v>89</v>
      </c>
      <c r="I68" s="94"/>
      <c r="J68" s="95" t="s">
        <v>37</v>
      </c>
      <c r="K68" s="112"/>
      <c r="L68" s="113"/>
    </row>
    <row r="69" spans="1:12" ht="52.5" hidden="1" customHeight="1" x14ac:dyDescent="0.25">
      <c r="A69" s="111" t="s">
        <v>631</v>
      </c>
      <c r="B69" s="108" t="s">
        <v>182</v>
      </c>
      <c r="C69" s="73" t="s">
        <v>659</v>
      </c>
      <c r="D69" s="66" t="s">
        <v>572</v>
      </c>
      <c r="E69" s="66" t="s">
        <v>573</v>
      </c>
      <c r="F69" s="66">
        <v>248</v>
      </c>
      <c r="G69" s="66" t="s">
        <v>18</v>
      </c>
      <c r="H69" s="66" t="s">
        <v>220</v>
      </c>
      <c r="I69" s="66" t="s">
        <v>224</v>
      </c>
      <c r="J69" s="97" t="s">
        <v>36</v>
      </c>
      <c r="K69" s="97" t="s">
        <v>694</v>
      </c>
      <c r="L69" s="113"/>
    </row>
    <row r="70" spans="1:12" ht="55.5" hidden="1" customHeight="1" x14ac:dyDescent="0.25">
      <c r="A70" s="111" t="s">
        <v>631</v>
      </c>
      <c r="B70" s="108" t="s">
        <v>182</v>
      </c>
      <c r="C70" s="73" t="s">
        <v>221</v>
      </c>
      <c r="D70" s="66" t="s">
        <v>18</v>
      </c>
      <c r="E70" s="66" t="s">
        <v>573</v>
      </c>
      <c r="F70" s="66">
        <v>248</v>
      </c>
      <c r="G70" s="66" t="s">
        <v>18</v>
      </c>
      <c r="H70" s="66" t="s">
        <v>220</v>
      </c>
      <c r="I70" s="66"/>
      <c r="J70" s="97" t="s">
        <v>36</v>
      </c>
      <c r="K70" s="97" t="s">
        <v>694</v>
      </c>
      <c r="L70" s="113"/>
    </row>
    <row r="71" spans="1:12" ht="225" hidden="1" customHeight="1" x14ac:dyDescent="0.25">
      <c r="A71" s="111" t="s">
        <v>631</v>
      </c>
      <c r="B71" s="108" t="s">
        <v>182</v>
      </c>
      <c r="C71" s="73" t="s">
        <v>222</v>
      </c>
      <c r="D71" s="66" t="s">
        <v>18</v>
      </c>
      <c r="E71" s="66" t="s">
        <v>573</v>
      </c>
      <c r="F71" s="66">
        <v>248</v>
      </c>
      <c r="G71" s="100" t="s">
        <v>660</v>
      </c>
      <c r="H71" s="66" t="s">
        <v>220</v>
      </c>
      <c r="I71" s="66"/>
      <c r="J71" s="97" t="s">
        <v>36</v>
      </c>
      <c r="K71" s="97" t="s">
        <v>694</v>
      </c>
      <c r="L71" s="118"/>
    </row>
    <row r="72" spans="1:12" ht="225" hidden="1" customHeight="1" x14ac:dyDescent="0.25">
      <c r="A72" s="111" t="s">
        <v>631</v>
      </c>
      <c r="B72" s="108" t="s">
        <v>182</v>
      </c>
      <c r="C72" s="73" t="s">
        <v>223</v>
      </c>
      <c r="D72" s="66" t="s">
        <v>572</v>
      </c>
      <c r="E72" s="66" t="s">
        <v>573</v>
      </c>
      <c r="F72" s="66">
        <v>248</v>
      </c>
      <c r="G72" s="66" t="s">
        <v>18</v>
      </c>
      <c r="H72" s="66" t="s">
        <v>220</v>
      </c>
      <c r="I72" s="66"/>
      <c r="J72" s="97" t="s">
        <v>36</v>
      </c>
      <c r="K72" s="97" t="s">
        <v>694</v>
      </c>
      <c r="L72" s="118"/>
    </row>
    <row r="73" spans="1:12" ht="78.75" hidden="1" customHeight="1" x14ac:dyDescent="0.25">
      <c r="A73" s="111" t="s">
        <v>631</v>
      </c>
      <c r="B73" s="108" t="s">
        <v>182</v>
      </c>
      <c r="C73" s="90" t="s">
        <v>312</v>
      </c>
      <c r="D73" s="66" t="s">
        <v>572</v>
      </c>
      <c r="E73" s="66" t="s">
        <v>572</v>
      </c>
      <c r="F73" s="66" t="s">
        <v>635</v>
      </c>
      <c r="G73" s="66" t="s">
        <v>18</v>
      </c>
      <c r="H73" s="66" t="s">
        <v>220</v>
      </c>
      <c r="I73" s="66"/>
      <c r="J73" s="97" t="s">
        <v>36</v>
      </c>
      <c r="K73" s="112">
        <v>2021</v>
      </c>
      <c r="L73" s="113"/>
    </row>
    <row r="74" spans="1:12" ht="225" hidden="1" customHeight="1" x14ac:dyDescent="0.25">
      <c r="A74" s="111" t="s">
        <v>631</v>
      </c>
      <c r="B74" s="108" t="s">
        <v>182</v>
      </c>
      <c r="C74" s="73" t="s">
        <v>225</v>
      </c>
      <c r="D74" s="66" t="s">
        <v>18</v>
      </c>
      <c r="E74" s="66" t="s">
        <v>573</v>
      </c>
      <c r="F74" s="66">
        <v>248</v>
      </c>
      <c r="G74" s="66" t="s">
        <v>18</v>
      </c>
      <c r="H74" s="66" t="s">
        <v>220</v>
      </c>
      <c r="I74" s="66"/>
      <c r="J74" s="97" t="s">
        <v>8</v>
      </c>
      <c r="K74" s="112"/>
      <c r="L74" s="113"/>
    </row>
    <row r="75" spans="1:12" ht="225" hidden="1" customHeight="1" x14ac:dyDescent="0.25">
      <c r="A75" s="111" t="s">
        <v>631</v>
      </c>
      <c r="B75" s="108" t="s">
        <v>182</v>
      </c>
      <c r="C75" s="90" t="s">
        <v>256</v>
      </c>
      <c r="D75" s="66" t="s">
        <v>374</v>
      </c>
      <c r="E75" s="66" t="s">
        <v>374</v>
      </c>
      <c r="F75" s="66">
        <v>248</v>
      </c>
      <c r="G75" s="66" t="s">
        <v>199</v>
      </c>
      <c r="H75" s="66"/>
      <c r="I75" s="66"/>
      <c r="J75" s="97" t="s">
        <v>8</v>
      </c>
      <c r="K75" s="112"/>
      <c r="L75" s="113"/>
    </row>
    <row r="76" spans="1:12" ht="225" hidden="1" customHeight="1" x14ac:dyDescent="0.25">
      <c r="A76" s="111" t="s">
        <v>631</v>
      </c>
      <c r="B76" s="108" t="s">
        <v>182</v>
      </c>
      <c r="C76" s="73" t="s">
        <v>255</v>
      </c>
      <c r="D76" s="66" t="s">
        <v>18</v>
      </c>
      <c r="E76" s="66" t="s">
        <v>573</v>
      </c>
      <c r="F76" s="66">
        <v>249</v>
      </c>
      <c r="G76" s="66" t="s">
        <v>18</v>
      </c>
      <c r="H76" s="66"/>
      <c r="I76" s="66"/>
      <c r="J76" s="97" t="s">
        <v>226</v>
      </c>
      <c r="K76" s="112"/>
      <c r="L76" s="113"/>
    </row>
    <row r="77" spans="1:12" ht="225" hidden="1" customHeight="1" x14ac:dyDescent="0.25">
      <c r="A77" s="111" t="s">
        <v>631</v>
      </c>
      <c r="B77" s="108" t="s">
        <v>182</v>
      </c>
      <c r="C77" s="73" t="s">
        <v>584</v>
      </c>
      <c r="D77" s="66" t="s">
        <v>18</v>
      </c>
      <c r="E77" s="66" t="s">
        <v>573</v>
      </c>
      <c r="F77" s="66">
        <v>249</v>
      </c>
      <c r="G77" s="66" t="s">
        <v>18</v>
      </c>
      <c r="H77" s="66" t="s">
        <v>220</v>
      </c>
      <c r="I77" s="66"/>
      <c r="J77" s="97" t="s">
        <v>8</v>
      </c>
      <c r="K77" s="112"/>
      <c r="L77" s="113"/>
    </row>
    <row r="78" spans="1:12" ht="68.25" hidden="1" customHeight="1" x14ac:dyDescent="0.25">
      <c r="A78" s="111" t="s">
        <v>631</v>
      </c>
      <c r="B78" s="108" t="s">
        <v>182</v>
      </c>
      <c r="C78" s="73" t="s">
        <v>130</v>
      </c>
      <c r="D78" s="66" t="s">
        <v>18</v>
      </c>
      <c r="E78" s="66" t="s">
        <v>573</v>
      </c>
      <c r="F78" s="66">
        <v>249</v>
      </c>
      <c r="G78" s="66" t="s">
        <v>18</v>
      </c>
      <c r="H78" s="66" t="s">
        <v>56</v>
      </c>
      <c r="I78" s="66"/>
      <c r="J78" s="97" t="s">
        <v>8</v>
      </c>
      <c r="K78" s="112"/>
      <c r="L78" s="113"/>
    </row>
    <row r="79" spans="1:12" ht="225" hidden="1" customHeight="1" x14ac:dyDescent="0.25">
      <c r="A79" s="111" t="s">
        <v>631</v>
      </c>
      <c r="B79" s="108" t="s">
        <v>182</v>
      </c>
      <c r="C79" s="73" t="s">
        <v>131</v>
      </c>
      <c r="D79" s="66" t="s">
        <v>18</v>
      </c>
      <c r="E79" s="66" t="s">
        <v>573</v>
      </c>
      <c r="F79" s="66">
        <v>249</v>
      </c>
      <c r="G79" s="66" t="s">
        <v>18</v>
      </c>
      <c r="H79" s="66" t="s">
        <v>57</v>
      </c>
      <c r="I79" s="66"/>
      <c r="J79" s="97" t="s">
        <v>132</v>
      </c>
      <c r="K79" s="179" t="s">
        <v>636</v>
      </c>
      <c r="L79" s="113"/>
    </row>
    <row r="80" spans="1:12" ht="120.75" customHeight="1" x14ac:dyDescent="0.25">
      <c r="A80" s="134" t="s">
        <v>631</v>
      </c>
      <c r="B80" s="126" t="s">
        <v>182</v>
      </c>
      <c r="C80" s="80" t="s">
        <v>596</v>
      </c>
      <c r="D80" s="66" t="s">
        <v>20</v>
      </c>
      <c r="E80" s="66" t="s">
        <v>374</v>
      </c>
      <c r="F80" s="94">
        <v>249</v>
      </c>
      <c r="G80" s="94" t="s">
        <v>20</v>
      </c>
      <c r="H80" s="94"/>
      <c r="I80" s="94"/>
      <c r="J80" s="95" t="s">
        <v>23</v>
      </c>
      <c r="K80" s="180"/>
      <c r="L80" s="113" t="s">
        <v>719</v>
      </c>
    </row>
    <row r="81" spans="1:12" ht="68.25" hidden="1" customHeight="1" x14ac:dyDescent="0.25">
      <c r="A81" s="111" t="s">
        <v>631</v>
      </c>
      <c r="B81" s="108" t="s">
        <v>182</v>
      </c>
      <c r="C81" s="75" t="s">
        <v>227</v>
      </c>
      <c r="D81" s="66" t="s">
        <v>18</v>
      </c>
      <c r="E81" s="66" t="s">
        <v>573</v>
      </c>
      <c r="F81" s="66">
        <v>249</v>
      </c>
      <c r="G81" s="66" t="s">
        <v>18</v>
      </c>
      <c r="H81" s="66"/>
      <c r="I81" s="66"/>
      <c r="J81" s="97" t="s">
        <v>8</v>
      </c>
      <c r="K81" s="97" t="s">
        <v>695</v>
      </c>
      <c r="L81" s="113"/>
    </row>
    <row r="82" spans="1:12" ht="225" hidden="1" customHeight="1" x14ac:dyDescent="0.25">
      <c r="A82" s="111" t="s">
        <v>631</v>
      </c>
      <c r="B82" s="108" t="s">
        <v>182</v>
      </c>
      <c r="C82" s="90" t="s">
        <v>133</v>
      </c>
      <c r="D82" s="66" t="s">
        <v>374</v>
      </c>
      <c r="E82" s="66" t="s">
        <v>374</v>
      </c>
      <c r="F82" s="66">
        <v>249</v>
      </c>
      <c r="G82" s="66" t="s">
        <v>58</v>
      </c>
      <c r="H82" s="66"/>
      <c r="I82" s="66"/>
      <c r="J82" s="97" t="s">
        <v>8</v>
      </c>
      <c r="K82" s="112"/>
      <c r="L82" s="113"/>
    </row>
    <row r="83" spans="1:12" ht="225" hidden="1" customHeight="1" x14ac:dyDescent="0.25">
      <c r="A83" s="111" t="s">
        <v>631</v>
      </c>
      <c r="B83" s="108" t="s">
        <v>182</v>
      </c>
      <c r="C83" s="90" t="s">
        <v>134</v>
      </c>
      <c r="D83" s="66" t="s">
        <v>374</v>
      </c>
      <c r="E83" s="66" t="s">
        <v>374</v>
      </c>
      <c r="F83" s="66">
        <v>249</v>
      </c>
      <c r="G83" s="66" t="s">
        <v>58</v>
      </c>
      <c r="H83" s="66"/>
      <c r="I83" s="66"/>
      <c r="J83" s="97" t="s">
        <v>8</v>
      </c>
      <c r="K83" s="112"/>
      <c r="L83" s="113"/>
    </row>
    <row r="84" spans="1:12" ht="75.75" hidden="1" customHeight="1" x14ac:dyDescent="0.25">
      <c r="A84" s="111" t="s">
        <v>631</v>
      </c>
      <c r="B84" s="108" t="s">
        <v>182</v>
      </c>
      <c r="C84" s="90" t="s">
        <v>135</v>
      </c>
      <c r="D84" s="66" t="s">
        <v>374</v>
      </c>
      <c r="E84" s="66" t="s">
        <v>374</v>
      </c>
      <c r="F84" s="66">
        <v>249</v>
      </c>
      <c r="G84" s="66" t="s">
        <v>136</v>
      </c>
      <c r="H84" s="66"/>
      <c r="I84" s="66"/>
      <c r="J84" s="97" t="s">
        <v>8</v>
      </c>
      <c r="K84" s="119" t="s">
        <v>632</v>
      </c>
      <c r="L84" s="113"/>
    </row>
    <row r="85" spans="1:12" ht="225" hidden="1" customHeight="1" x14ac:dyDescent="0.25">
      <c r="A85" s="111" t="s">
        <v>631</v>
      </c>
      <c r="B85" s="108" t="s">
        <v>182</v>
      </c>
      <c r="C85" s="90" t="s">
        <v>59</v>
      </c>
      <c r="D85" s="66" t="s">
        <v>20</v>
      </c>
      <c r="E85" s="66" t="s">
        <v>374</v>
      </c>
      <c r="F85" s="66">
        <v>249</v>
      </c>
      <c r="G85" s="66" t="s">
        <v>20</v>
      </c>
      <c r="H85" s="66"/>
      <c r="I85" s="66"/>
      <c r="J85" s="97" t="s">
        <v>60</v>
      </c>
      <c r="K85" s="112"/>
      <c r="L85" s="113"/>
    </row>
    <row r="86" spans="1:12" ht="72" hidden="1" customHeight="1" x14ac:dyDescent="0.25">
      <c r="A86" s="111" t="s">
        <v>631</v>
      </c>
      <c r="B86" s="108" t="s">
        <v>182</v>
      </c>
      <c r="C86" s="90" t="s">
        <v>137</v>
      </c>
      <c r="D86" s="66" t="s">
        <v>18</v>
      </c>
      <c r="E86" s="66" t="s">
        <v>577</v>
      </c>
      <c r="F86" s="66">
        <v>249</v>
      </c>
      <c r="G86" s="66" t="s">
        <v>61</v>
      </c>
      <c r="H86" s="66"/>
      <c r="I86" s="66"/>
      <c r="J86" s="97" t="s">
        <v>62</v>
      </c>
      <c r="K86" s="97" t="s">
        <v>380</v>
      </c>
      <c r="L86" s="113"/>
    </row>
    <row r="87" spans="1:12" ht="74.25" hidden="1" customHeight="1" x14ac:dyDescent="0.25">
      <c r="A87" s="111" t="s">
        <v>631</v>
      </c>
      <c r="B87" s="108" t="s">
        <v>182</v>
      </c>
      <c r="C87" s="90" t="s">
        <v>63</v>
      </c>
      <c r="D87" s="66" t="s">
        <v>572</v>
      </c>
      <c r="E87" s="66" t="s">
        <v>572</v>
      </c>
      <c r="F87" s="66">
        <v>249</v>
      </c>
      <c r="G87" s="66" t="s">
        <v>16</v>
      </c>
      <c r="H87" s="66"/>
      <c r="I87" s="66"/>
      <c r="J87" s="97" t="s">
        <v>64</v>
      </c>
      <c r="K87" s="112"/>
      <c r="L87" s="113"/>
    </row>
    <row r="88" spans="1:12" ht="119.25" hidden="1" customHeight="1" x14ac:dyDescent="0.25">
      <c r="A88" s="111" t="s">
        <v>631</v>
      </c>
      <c r="B88" s="108" t="s">
        <v>182</v>
      </c>
      <c r="C88" s="90" t="s">
        <v>65</v>
      </c>
      <c r="D88" s="66" t="s">
        <v>18</v>
      </c>
      <c r="E88" s="66" t="s">
        <v>575</v>
      </c>
      <c r="F88" s="94">
        <v>250</v>
      </c>
      <c r="G88" s="94" t="s">
        <v>18</v>
      </c>
      <c r="H88" s="94"/>
      <c r="I88" s="94"/>
      <c r="J88" s="95" t="s">
        <v>36</v>
      </c>
      <c r="K88" s="112"/>
      <c r="L88" s="113"/>
    </row>
    <row r="89" spans="1:12" ht="105" hidden="1" x14ac:dyDescent="0.25">
      <c r="A89" s="111" t="s">
        <v>631</v>
      </c>
      <c r="B89" s="108" t="s">
        <v>181</v>
      </c>
      <c r="C89" s="91" t="s">
        <v>228</v>
      </c>
      <c r="D89" s="96" t="s">
        <v>374</v>
      </c>
      <c r="E89" s="96" t="s">
        <v>577</v>
      </c>
      <c r="F89" s="66">
        <v>250</v>
      </c>
      <c r="G89" s="66"/>
      <c r="H89" s="66"/>
      <c r="I89" s="66"/>
      <c r="J89" s="97" t="s">
        <v>138</v>
      </c>
      <c r="K89" s="103"/>
      <c r="L89" s="113"/>
    </row>
    <row r="90" spans="1:12" ht="225" hidden="1" customHeight="1" x14ac:dyDescent="0.25">
      <c r="A90" s="111" t="s">
        <v>631</v>
      </c>
      <c r="B90" s="108" t="s">
        <v>181</v>
      </c>
      <c r="C90" s="91" t="s">
        <v>139</v>
      </c>
      <c r="D90" s="96" t="s">
        <v>374</v>
      </c>
      <c r="E90" s="96" t="s">
        <v>577</v>
      </c>
      <c r="F90" s="66">
        <v>250</v>
      </c>
      <c r="G90" s="66"/>
      <c r="H90" s="66"/>
      <c r="I90" s="66"/>
      <c r="J90" s="97" t="s">
        <v>138</v>
      </c>
      <c r="K90" s="103"/>
      <c r="L90" s="113"/>
    </row>
    <row r="91" spans="1:12" ht="66.75" hidden="1" customHeight="1" x14ac:dyDescent="0.25">
      <c r="A91" s="111" t="s">
        <v>631</v>
      </c>
      <c r="B91" s="108" t="s">
        <v>181</v>
      </c>
      <c r="C91" s="91" t="s">
        <v>141</v>
      </c>
      <c r="D91" s="96" t="s">
        <v>374</v>
      </c>
      <c r="E91" s="96" t="s">
        <v>577</v>
      </c>
      <c r="F91" s="66">
        <v>250</v>
      </c>
      <c r="G91" s="66"/>
      <c r="H91" s="66"/>
      <c r="I91" s="66"/>
      <c r="J91" s="97" t="s">
        <v>138</v>
      </c>
      <c r="K91" s="103"/>
      <c r="L91" s="113"/>
    </row>
    <row r="92" spans="1:12" ht="68.25" hidden="1" customHeight="1" x14ac:dyDescent="0.25">
      <c r="A92" s="111" t="s">
        <v>631</v>
      </c>
      <c r="B92" s="108" t="s">
        <v>181</v>
      </c>
      <c r="C92" s="73" t="s">
        <v>142</v>
      </c>
      <c r="D92" s="66" t="s">
        <v>578</v>
      </c>
      <c r="E92" s="96" t="s">
        <v>374</v>
      </c>
      <c r="F92" s="66">
        <v>250</v>
      </c>
      <c r="G92" s="66" t="s">
        <v>140</v>
      </c>
      <c r="H92" s="66" t="s">
        <v>48</v>
      </c>
      <c r="I92" s="66"/>
      <c r="J92" s="97" t="s">
        <v>229</v>
      </c>
      <c r="K92" s="97" t="s">
        <v>662</v>
      </c>
      <c r="L92" s="113"/>
    </row>
    <row r="93" spans="1:12" ht="138.75" hidden="1" customHeight="1" x14ac:dyDescent="0.25">
      <c r="A93" s="111" t="s">
        <v>631</v>
      </c>
      <c r="B93" s="108" t="s">
        <v>181</v>
      </c>
      <c r="C93" s="90" t="s">
        <v>143</v>
      </c>
      <c r="D93" s="66" t="s">
        <v>18</v>
      </c>
      <c r="E93" s="66" t="s">
        <v>575</v>
      </c>
      <c r="F93" s="94">
        <v>250</v>
      </c>
      <c r="G93" s="94" t="s">
        <v>18</v>
      </c>
      <c r="H93" s="94" t="s">
        <v>144</v>
      </c>
      <c r="I93" s="94"/>
      <c r="J93" s="95" t="s">
        <v>36</v>
      </c>
      <c r="K93" s="66" t="s">
        <v>656</v>
      </c>
      <c r="L93" s="113"/>
    </row>
    <row r="94" spans="1:12" ht="96" hidden="1" customHeight="1" x14ac:dyDescent="0.25">
      <c r="A94" s="111" t="s">
        <v>631</v>
      </c>
      <c r="B94" s="108" t="s">
        <v>180</v>
      </c>
      <c r="C94" s="90" t="s">
        <v>257</v>
      </c>
      <c r="D94" s="66" t="s">
        <v>18</v>
      </c>
      <c r="E94" s="66" t="s">
        <v>586</v>
      </c>
      <c r="F94" s="66">
        <v>250</v>
      </c>
      <c r="G94" s="66" t="s">
        <v>145</v>
      </c>
      <c r="H94" s="66" t="s">
        <v>230</v>
      </c>
      <c r="I94" s="66"/>
      <c r="J94" s="97" t="s">
        <v>171</v>
      </c>
      <c r="K94" s="97" t="s">
        <v>651</v>
      </c>
      <c r="L94" s="113"/>
    </row>
    <row r="95" spans="1:12" ht="141" hidden="1" customHeight="1" x14ac:dyDescent="0.25">
      <c r="A95" s="111" t="s">
        <v>631</v>
      </c>
      <c r="B95" s="108" t="s">
        <v>180</v>
      </c>
      <c r="C95" s="90" t="s">
        <v>231</v>
      </c>
      <c r="D95" s="66" t="s">
        <v>18</v>
      </c>
      <c r="E95" s="66" t="s">
        <v>575</v>
      </c>
      <c r="F95" s="94" t="s">
        <v>234</v>
      </c>
      <c r="G95" s="94" t="s">
        <v>145</v>
      </c>
      <c r="H95" s="94" t="s">
        <v>232</v>
      </c>
      <c r="I95" s="94"/>
      <c r="J95" s="95" t="s">
        <v>104</v>
      </c>
      <c r="K95" s="97" t="s">
        <v>382</v>
      </c>
      <c r="L95" s="113"/>
    </row>
    <row r="96" spans="1:12" ht="120" x14ac:dyDescent="0.25">
      <c r="A96" s="134" t="s">
        <v>631</v>
      </c>
      <c r="B96" s="126" t="s">
        <v>180</v>
      </c>
      <c r="C96" s="80" t="s">
        <v>233</v>
      </c>
      <c r="D96" s="66" t="s">
        <v>20</v>
      </c>
      <c r="E96" s="66" t="s">
        <v>575</v>
      </c>
      <c r="F96" s="94">
        <v>251</v>
      </c>
      <c r="G96" s="94" t="s">
        <v>20</v>
      </c>
      <c r="H96" s="94"/>
      <c r="I96" s="94"/>
      <c r="J96" s="95" t="s">
        <v>23</v>
      </c>
      <c r="K96" s="128" t="s">
        <v>382</v>
      </c>
      <c r="L96" s="113" t="s">
        <v>719</v>
      </c>
    </row>
    <row r="97" spans="1:12" ht="105" hidden="1" x14ac:dyDescent="0.25">
      <c r="A97" s="111" t="s">
        <v>631</v>
      </c>
      <c r="B97" s="108" t="s">
        <v>180</v>
      </c>
      <c r="C97" s="90" t="s">
        <v>146</v>
      </c>
      <c r="D97" s="66" t="s">
        <v>18</v>
      </c>
      <c r="E97" s="66" t="s">
        <v>575</v>
      </c>
      <c r="F97" s="94">
        <v>251</v>
      </c>
      <c r="G97" s="94" t="s">
        <v>145</v>
      </c>
      <c r="H97" s="94"/>
      <c r="I97" s="94"/>
      <c r="J97" s="95" t="s">
        <v>104</v>
      </c>
      <c r="K97" s="112"/>
      <c r="L97" s="113"/>
    </row>
    <row r="98" spans="1:12" ht="105" hidden="1" x14ac:dyDescent="0.25">
      <c r="A98" s="111" t="s">
        <v>631</v>
      </c>
      <c r="B98" s="108" t="s">
        <v>180</v>
      </c>
      <c r="C98" s="90" t="s">
        <v>147</v>
      </c>
      <c r="D98" s="66" t="s">
        <v>18</v>
      </c>
      <c r="E98" s="66" t="s">
        <v>575</v>
      </c>
      <c r="F98" s="94">
        <v>251</v>
      </c>
      <c r="G98" s="94" t="s">
        <v>148</v>
      </c>
      <c r="H98" s="94"/>
      <c r="I98" s="94"/>
      <c r="J98" s="95" t="s">
        <v>17</v>
      </c>
      <c r="K98" s="112"/>
      <c r="L98" s="113"/>
    </row>
    <row r="99" spans="1:12" ht="225" hidden="1" customHeight="1" x14ac:dyDescent="0.25">
      <c r="A99" s="111" t="s">
        <v>631</v>
      </c>
      <c r="B99" s="108" t="s">
        <v>180</v>
      </c>
      <c r="C99" s="90" t="s">
        <v>677</v>
      </c>
      <c r="D99" s="66" t="s">
        <v>18</v>
      </c>
      <c r="E99" s="66" t="s">
        <v>573</v>
      </c>
      <c r="F99" s="94">
        <v>251</v>
      </c>
      <c r="G99" s="94" t="s">
        <v>149</v>
      </c>
      <c r="H99" s="94"/>
      <c r="I99" s="94"/>
      <c r="J99" s="95" t="s">
        <v>150</v>
      </c>
      <c r="K99" s="112"/>
      <c r="L99" s="113"/>
    </row>
    <row r="100" spans="1:12" ht="145.5" hidden="1" customHeight="1" x14ac:dyDescent="0.25">
      <c r="A100" s="111" t="s">
        <v>631</v>
      </c>
      <c r="B100" s="108" t="s">
        <v>180</v>
      </c>
      <c r="C100" s="90" t="s">
        <v>678</v>
      </c>
      <c r="D100" s="66" t="s">
        <v>18</v>
      </c>
      <c r="E100" s="66" t="s">
        <v>575</v>
      </c>
      <c r="F100" s="94"/>
      <c r="G100" s="94" t="s">
        <v>18</v>
      </c>
      <c r="H100" s="94"/>
      <c r="I100" s="94"/>
      <c r="J100" s="95"/>
      <c r="K100" s="112"/>
      <c r="L100" s="113"/>
    </row>
    <row r="101" spans="1:12" ht="128.25" hidden="1" customHeight="1" x14ac:dyDescent="0.25">
      <c r="A101" s="111" t="s">
        <v>631</v>
      </c>
      <c r="B101" s="108" t="s">
        <v>180</v>
      </c>
      <c r="C101" s="90" t="s">
        <v>235</v>
      </c>
      <c r="D101" s="66" t="s">
        <v>574</v>
      </c>
      <c r="E101" s="66" t="s">
        <v>675</v>
      </c>
      <c r="F101" s="94">
        <v>251</v>
      </c>
      <c r="G101" s="94" t="s">
        <v>676</v>
      </c>
      <c r="H101" s="94"/>
      <c r="I101" s="94"/>
      <c r="J101" s="95" t="s">
        <v>151</v>
      </c>
      <c r="K101" s="112"/>
      <c r="L101" s="113"/>
    </row>
    <row r="102" spans="1:12" ht="225" hidden="1" customHeight="1" x14ac:dyDescent="0.25">
      <c r="A102" s="111" t="s">
        <v>631</v>
      </c>
      <c r="B102" s="108" t="s">
        <v>180</v>
      </c>
      <c r="C102" s="90" t="s">
        <v>597</v>
      </c>
      <c r="D102" s="66" t="s">
        <v>18</v>
      </c>
      <c r="E102" s="66" t="s">
        <v>586</v>
      </c>
      <c r="F102" s="94" t="s">
        <v>236</v>
      </c>
      <c r="G102" s="94" t="s">
        <v>18</v>
      </c>
      <c r="H102" s="94"/>
      <c r="I102" s="94"/>
      <c r="J102" s="95" t="s">
        <v>36</v>
      </c>
      <c r="K102" s="112"/>
      <c r="L102" s="113"/>
    </row>
    <row r="103" spans="1:12" ht="225" hidden="1" customHeight="1" x14ac:dyDescent="0.25">
      <c r="A103" s="111" t="s">
        <v>631</v>
      </c>
      <c r="B103" s="108" t="s">
        <v>180</v>
      </c>
      <c r="C103" s="90" t="s">
        <v>237</v>
      </c>
      <c r="D103" s="66" t="s">
        <v>18</v>
      </c>
      <c r="E103" s="66" t="s">
        <v>586</v>
      </c>
      <c r="F103" s="94">
        <v>252</v>
      </c>
      <c r="G103" s="94" t="s">
        <v>18</v>
      </c>
      <c r="H103" s="94" t="s">
        <v>238</v>
      </c>
      <c r="I103" s="94"/>
      <c r="J103" s="95" t="s">
        <v>104</v>
      </c>
      <c r="K103" s="112"/>
      <c r="L103" s="113"/>
    </row>
    <row r="104" spans="1:12" ht="143.25" hidden="1" customHeight="1" x14ac:dyDescent="0.25">
      <c r="A104" s="111" t="s">
        <v>631</v>
      </c>
      <c r="B104" s="108" t="s">
        <v>180</v>
      </c>
      <c r="C104" s="90" t="s">
        <v>598</v>
      </c>
      <c r="D104" s="66" t="s">
        <v>578</v>
      </c>
      <c r="E104" s="100" t="s">
        <v>575</v>
      </c>
      <c r="F104" s="94">
        <v>252</v>
      </c>
      <c r="G104" s="94" t="s">
        <v>153</v>
      </c>
      <c r="H104" s="94"/>
      <c r="I104" s="94"/>
      <c r="J104" s="95" t="s">
        <v>36</v>
      </c>
      <c r="K104" s="181" t="s">
        <v>643</v>
      </c>
      <c r="L104" s="113"/>
    </row>
    <row r="105" spans="1:12" ht="225" hidden="1" customHeight="1" x14ac:dyDescent="0.25">
      <c r="A105" s="111" t="s">
        <v>631</v>
      </c>
      <c r="B105" s="108" t="s">
        <v>180</v>
      </c>
      <c r="C105" s="90" t="s">
        <v>599</v>
      </c>
      <c r="D105" s="66" t="s">
        <v>18</v>
      </c>
      <c r="E105" s="100" t="s">
        <v>585</v>
      </c>
      <c r="F105" s="94"/>
      <c r="G105" s="94"/>
      <c r="H105" s="94"/>
      <c r="I105" s="94"/>
      <c r="J105" s="95"/>
      <c r="K105" s="181"/>
      <c r="L105" s="113"/>
    </row>
    <row r="106" spans="1:12" ht="165" hidden="1" customHeight="1" x14ac:dyDescent="0.25">
      <c r="A106" s="111" t="s">
        <v>631</v>
      </c>
      <c r="B106" s="108" t="s">
        <v>180</v>
      </c>
      <c r="C106" s="73" t="s">
        <v>696</v>
      </c>
      <c r="D106" s="66" t="s">
        <v>18</v>
      </c>
      <c r="E106" s="100" t="s">
        <v>664</v>
      </c>
      <c r="F106" s="94">
        <v>252</v>
      </c>
      <c r="G106" s="94" t="s">
        <v>663</v>
      </c>
      <c r="H106" s="94"/>
      <c r="I106" s="94"/>
      <c r="J106" s="95" t="s">
        <v>239</v>
      </c>
      <c r="K106" s="181"/>
      <c r="L106" s="113"/>
    </row>
    <row r="107" spans="1:12" ht="105" hidden="1" x14ac:dyDescent="0.25">
      <c r="A107" s="111" t="s">
        <v>631</v>
      </c>
      <c r="B107" s="108" t="s">
        <v>156</v>
      </c>
      <c r="C107" s="73" t="s">
        <v>682</v>
      </c>
      <c r="D107" s="66" t="s">
        <v>18</v>
      </c>
      <c r="E107" s="66" t="s">
        <v>573</v>
      </c>
      <c r="F107" s="94">
        <v>252</v>
      </c>
      <c r="G107" s="94" t="s">
        <v>18</v>
      </c>
      <c r="H107" s="94"/>
      <c r="I107" s="94"/>
      <c r="J107" s="95" t="s">
        <v>36</v>
      </c>
      <c r="K107" s="112"/>
      <c r="L107" s="113"/>
    </row>
    <row r="108" spans="1:12" ht="225" hidden="1" customHeight="1" x14ac:dyDescent="0.25">
      <c r="A108" s="111" t="s">
        <v>631</v>
      </c>
      <c r="B108" s="108" t="s">
        <v>156</v>
      </c>
      <c r="C108" s="90" t="s">
        <v>681</v>
      </c>
      <c r="D108" s="66" t="s">
        <v>18</v>
      </c>
      <c r="E108" s="66" t="s">
        <v>583</v>
      </c>
      <c r="F108" s="94">
        <v>252</v>
      </c>
      <c r="G108" s="94" t="s">
        <v>18</v>
      </c>
      <c r="H108" s="94"/>
      <c r="I108" s="94"/>
      <c r="J108" s="95"/>
      <c r="K108" s="112" t="s">
        <v>684</v>
      </c>
      <c r="L108" s="113"/>
    </row>
    <row r="109" spans="1:12" ht="154.5" hidden="1" customHeight="1" x14ac:dyDescent="0.25">
      <c r="A109" s="111" t="s">
        <v>631</v>
      </c>
      <c r="B109" s="108" t="s">
        <v>156</v>
      </c>
      <c r="C109" s="90" t="s">
        <v>683</v>
      </c>
      <c r="D109" s="66" t="s">
        <v>18</v>
      </c>
      <c r="E109" s="66" t="s">
        <v>575</v>
      </c>
      <c r="F109" s="94">
        <v>252</v>
      </c>
      <c r="G109" s="94" t="s">
        <v>18</v>
      </c>
      <c r="H109" s="94"/>
      <c r="I109" s="94"/>
      <c r="J109" s="95" t="s">
        <v>36</v>
      </c>
      <c r="K109" s="117" t="s">
        <v>656</v>
      </c>
      <c r="L109" s="113"/>
    </row>
    <row r="110" spans="1:12" ht="127.5" hidden="1" customHeight="1" x14ac:dyDescent="0.25">
      <c r="A110" s="111" t="s">
        <v>631</v>
      </c>
      <c r="B110" s="108" t="s">
        <v>156</v>
      </c>
      <c r="C110" s="90" t="s">
        <v>241</v>
      </c>
      <c r="D110" s="66" t="s">
        <v>18</v>
      </c>
      <c r="E110" s="66" t="s">
        <v>575</v>
      </c>
      <c r="F110" s="94" t="s">
        <v>242</v>
      </c>
      <c r="G110" s="94" t="s">
        <v>18</v>
      </c>
      <c r="H110" s="94"/>
      <c r="I110" s="94"/>
      <c r="J110" s="95" t="s">
        <v>36</v>
      </c>
      <c r="K110" s="112"/>
      <c r="L110" s="113"/>
    </row>
    <row r="111" spans="1:12" ht="150.75" hidden="1" customHeight="1" x14ac:dyDescent="0.25">
      <c r="A111" s="111" t="s">
        <v>631</v>
      </c>
      <c r="B111" s="108" t="s">
        <v>179</v>
      </c>
      <c r="C111" s="90" t="s">
        <v>158</v>
      </c>
      <c r="D111" s="66" t="s">
        <v>18</v>
      </c>
      <c r="E111" s="100" t="s">
        <v>575</v>
      </c>
      <c r="F111" s="94">
        <v>253</v>
      </c>
      <c r="G111" s="94" t="s">
        <v>18</v>
      </c>
      <c r="H111" s="94"/>
      <c r="I111" s="94"/>
      <c r="J111" s="95" t="s">
        <v>157</v>
      </c>
      <c r="K111" s="112" t="s">
        <v>640</v>
      </c>
      <c r="L111" s="113"/>
    </row>
    <row r="112" spans="1:12" ht="146.25" hidden="1" customHeight="1" x14ac:dyDescent="0.25">
      <c r="A112" s="111" t="s">
        <v>631</v>
      </c>
      <c r="B112" s="108" t="s">
        <v>179</v>
      </c>
      <c r="C112" s="90" t="s">
        <v>243</v>
      </c>
      <c r="D112" s="66" t="s">
        <v>18</v>
      </c>
      <c r="E112" s="66" t="s">
        <v>575</v>
      </c>
      <c r="F112" s="94">
        <v>253</v>
      </c>
      <c r="G112" s="94" t="s">
        <v>18</v>
      </c>
      <c r="H112" s="94"/>
      <c r="I112" s="94"/>
      <c r="J112" s="95" t="s">
        <v>159</v>
      </c>
      <c r="K112" s="112"/>
      <c r="L112" s="113"/>
    </row>
    <row r="113" spans="1:12" ht="152.25" hidden="1" customHeight="1" x14ac:dyDescent="0.25">
      <c r="A113" s="111" t="s">
        <v>631</v>
      </c>
      <c r="B113" s="108" t="s">
        <v>179</v>
      </c>
      <c r="C113" s="90" t="s">
        <v>160</v>
      </c>
      <c r="D113" s="66" t="s">
        <v>18</v>
      </c>
      <c r="E113" s="66" t="s">
        <v>575</v>
      </c>
      <c r="F113" s="94">
        <v>253</v>
      </c>
      <c r="G113" s="94" t="s">
        <v>18</v>
      </c>
      <c r="H113" s="94"/>
      <c r="I113" s="94"/>
      <c r="J113" s="95" t="s">
        <v>258</v>
      </c>
      <c r="K113" s="112"/>
      <c r="L113" s="113"/>
    </row>
    <row r="114" spans="1:12" ht="188.25" hidden="1" customHeight="1" x14ac:dyDescent="0.25">
      <c r="A114" s="111" t="s">
        <v>631</v>
      </c>
      <c r="B114" s="108" t="s">
        <v>179</v>
      </c>
      <c r="C114" s="90" t="s">
        <v>164</v>
      </c>
      <c r="D114" s="66" t="s">
        <v>18</v>
      </c>
      <c r="E114" s="66" t="s">
        <v>575</v>
      </c>
      <c r="F114" s="94">
        <v>253</v>
      </c>
      <c r="G114" s="94" t="s">
        <v>18</v>
      </c>
      <c r="H114" s="94"/>
      <c r="I114" s="94"/>
      <c r="J114" s="95" t="s">
        <v>161</v>
      </c>
      <c r="K114" s="112"/>
      <c r="L114" s="113"/>
    </row>
    <row r="115" spans="1:12" ht="160.5" customHeight="1" x14ac:dyDescent="0.25">
      <c r="A115" s="134" t="s">
        <v>631</v>
      </c>
      <c r="B115" s="126" t="s">
        <v>179</v>
      </c>
      <c r="C115" s="80" t="s">
        <v>722</v>
      </c>
      <c r="D115" s="66" t="s">
        <v>18</v>
      </c>
      <c r="E115" s="66" t="s">
        <v>575</v>
      </c>
      <c r="F115" s="94">
        <v>253</v>
      </c>
      <c r="G115" s="94" t="s">
        <v>20</v>
      </c>
      <c r="H115" s="94" t="s">
        <v>162</v>
      </c>
      <c r="I115" s="94"/>
      <c r="J115" s="95" t="s">
        <v>161</v>
      </c>
      <c r="K115" s="127"/>
      <c r="L115" s="113" t="s">
        <v>719</v>
      </c>
    </row>
    <row r="116" spans="1:12" ht="153.75" hidden="1" customHeight="1" x14ac:dyDescent="0.25">
      <c r="A116" s="111" t="s">
        <v>631</v>
      </c>
      <c r="B116" s="108" t="s">
        <v>179</v>
      </c>
      <c r="C116" s="90" t="s">
        <v>165</v>
      </c>
      <c r="D116" s="66" t="s">
        <v>18</v>
      </c>
      <c r="E116" s="66" t="s">
        <v>575</v>
      </c>
      <c r="F116" s="94">
        <v>253</v>
      </c>
      <c r="G116" s="94" t="s">
        <v>18</v>
      </c>
      <c r="H116" s="94"/>
      <c r="I116" s="94"/>
      <c r="J116" s="95" t="s">
        <v>161</v>
      </c>
      <c r="K116" s="97" t="s">
        <v>382</v>
      </c>
      <c r="L116" s="113"/>
    </row>
    <row r="117" spans="1:12" ht="183.75" hidden="1" customHeight="1" x14ac:dyDescent="0.25">
      <c r="A117" s="111" t="s">
        <v>631</v>
      </c>
      <c r="B117" s="108" t="s">
        <v>179</v>
      </c>
      <c r="C117" s="90" t="s">
        <v>685</v>
      </c>
      <c r="D117" s="66" t="s">
        <v>18</v>
      </c>
      <c r="E117" s="66" t="s">
        <v>575</v>
      </c>
      <c r="F117" s="94">
        <v>253</v>
      </c>
      <c r="G117" s="94" t="s">
        <v>18</v>
      </c>
      <c r="H117" s="94"/>
      <c r="I117" s="94"/>
      <c r="J117" s="95" t="s">
        <v>167</v>
      </c>
      <c r="K117" s="112"/>
      <c r="L117" s="113"/>
    </row>
    <row r="118" spans="1:12" ht="152.25" hidden="1" customHeight="1" x14ac:dyDescent="0.25">
      <c r="A118" s="111" t="s">
        <v>631</v>
      </c>
      <c r="B118" s="108" t="s">
        <v>178</v>
      </c>
      <c r="C118" s="90" t="s">
        <v>168</v>
      </c>
      <c r="D118" s="66" t="s">
        <v>18</v>
      </c>
      <c r="E118" s="66" t="s">
        <v>575</v>
      </c>
      <c r="F118" s="94">
        <v>253</v>
      </c>
      <c r="G118" s="94" t="s">
        <v>18</v>
      </c>
      <c r="H118" s="94"/>
      <c r="I118" s="94"/>
      <c r="J118" s="95" t="s">
        <v>36</v>
      </c>
      <c r="K118" s="112"/>
      <c r="L118" s="113"/>
    </row>
    <row r="119" spans="1:12" ht="142.5" hidden="1" customHeight="1" x14ac:dyDescent="0.25">
      <c r="A119" s="111" t="s">
        <v>631</v>
      </c>
      <c r="B119" s="108" t="s">
        <v>178</v>
      </c>
      <c r="C119" s="90" t="s">
        <v>170</v>
      </c>
      <c r="D119" s="66" t="s">
        <v>18</v>
      </c>
      <c r="E119" s="66" t="s">
        <v>575</v>
      </c>
      <c r="F119" s="94">
        <v>253</v>
      </c>
      <c r="G119" s="94" t="s">
        <v>18</v>
      </c>
      <c r="H119" s="94"/>
      <c r="I119" s="94"/>
      <c r="J119" s="95" t="s">
        <v>169</v>
      </c>
      <c r="K119" s="112"/>
      <c r="L119" s="113"/>
    </row>
    <row r="120" spans="1:12" ht="162" hidden="1" customHeight="1" x14ac:dyDescent="0.25">
      <c r="A120" s="111" t="s">
        <v>631</v>
      </c>
      <c r="B120" s="108" t="s">
        <v>178</v>
      </c>
      <c r="C120" s="90" t="s">
        <v>172</v>
      </c>
      <c r="D120" s="66" t="s">
        <v>18</v>
      </c>
      <c r="E120" s="66" t="s">
        <v>575</v>
      </c>
      <c r="F120" s="94">
        <v>254</v>
      </c>
      <c r="G120" s="94" t="s">
        <v>18</v>
      </c>
      <c r="H120" s="94"/>
      <c r="I120" s="94"/>
      <c r="J120" s="95" t="s">
        <v>171</v>
      </c>
      <c r="K120" s="112"/>
      <c r="L120" s="113"/>
    </row>
    <row r="121" spans="1:12" ht="105" hidden="1" x14ac:dyDescent="0.25">
      <c r="A121" s="111" t="s">
        <v>631</v>
      </c>
      <c r="B121" s="108" t="s">
        <v>177</v>
      </c>
      <c r="C121" s="90" t="s">
        <v>244</v>
      </c>
      <c r="D121" s="66" t="s">
        <v>18</v>
      </c>
      <c r="E121" s="66" t="s">
        <v>586</v>
      </c>
      <c r="F121" s="94">
        <v>254</v>
      </c>
      <c r="G121" s="94" t="s">
        <v>173</v>
      </c>
      <c r="H121" s="94" t="s">
        <v>220</v>
      </c>
      <c r="I121" s="94"/>
      <c r="J121" s="95" t="s">
        <v>157</v>
      </c>
      <c r="K121" s="112"/>
      <c r="L121" s="113"/>
    </row>
    <row r="122" spans="1:12" ht="225" hidden="1" customHeight="1" x14ac:dyDescent="0.25">
      <c r="A122" s="111" t="s">
        <v>631</v>
      </c>
      <c r="B122" s="108" t="s">
        <v>177</v>
      </c>
      <c r="C122" s="90" t="s">
        <v>245</v>
      </c>
      <c r="D122" s="66" t="s">
        <v>18</v>
      </c>
      <c r="E122" s="66" t="s">
        <v>586</v>
      </c>
      <c r="F122" s="94">
        <v>254</v>
      </c>
      <c r="G122" s="94" t="s">
        <v>173</v>
      </c>
      <c r="H122" s="94"/>
      <c r="I122" s="94"/>
      <c r="J122" s="95" t="s">
        <v>174</v>
      </c>
      <c r="K122" s="97" t="s">
        <v>383</v>
      </c>
      <c r="L122" s="113"/>
    </row>
    <row r="123" spans="1:12" ht="138.75" customHeight="1" x14ac:dyDescent="0.25">
      <c r="A123" s="134" t="s">
        <v>631</v>
      </c>
      <c r="B123" s="126" t="s">
        <v>177</v>
      </c>
      <c r="C123" s="80" t="s">
        <v>246</v>
      </c>
      <c r="D123" s="66" t="s">
        <v>18</v>
      </c>
      <c r="E123" s="66" t="s">
        <v>586</v>
      </c>
      <c r="F123" s="94">
        <v>254</v>
      </c>
      <c r="G123" s="94" t="s">
        <v>175</v>
      </c>
      <c r="H123" s="94"/>
      <c r="I123" s="94"/>
      <c r="J123" s="95" t="s">
        <v>176</v>
      </c>
      <c r="K123" s="127"/>
      <c r="L123" s="113" t="s">
        <v>719</v>
      </c>
    </row>
    <row r="124" spans="1:12" ht="135" hidden="1" x14ac:dyDescent="0.25">
      <c r="A124" s="111" t="s">
        <v>631</v>
      </c>
      <c r="B124" s="108" t="s">
        <v>248</v>
      </c>
      <c r="C124" s="90" t="s">
        <v>247</v>
      </c>
      <c r="D124" s="66" t="s">
        <v>574</v>
      </c>
      <c r="E124" s="66" t="s">
        <v>583</v>
      </c>
      <c r="F124" s="94">
        <v>254</v>
      </c>
      <c r="G124" s="94" t="s">
        <v>188</v>
      </c>
      <c r="H124" s="94"/>
      <c r="I124" s="94"/>
      <c r="J124" s="95" t="s">
        <v>189</v>
      </c>
      <c r="K124" s="112"/>
      <c r="L124" s="113"/>
    </row>
    <row r="125" spans="1:12" ht="144" hidden="1" customHeight="1" x14ac:dyDescent="0.25">
      <c r="A125" s="111" t="s">
        <v>631</v>
      </c>
      <c r="B125" s="108" t="s">
        <v>248</v>
      </c>
      <c r="C125" s="90" t="s">
        <v>249</v>
      </c>
      <c r="D125" s="66" t="s">
        <v>18</v>
      </c>
      <c r="E125" s="66" t="s">
        <v>583</v>
      </c>
      <c r="F125" s="94">
        <v>255</v>
      </c>
      <c r="G125" s="94" t="s">
        <v>18</v>
      </c>
      <c r="H125" s="94"/>
      <c r="I125" s="94"/>
      <c r="J125" s="95" t="s">
        <v>191</v>
      </c>
      <c r="K125" s="112"/>
      <c r="L125" s="113"/>
    </row>
    <row r="126" spans="1:12" ht="56.25" hidden="1" customHeight="1" x14ac:dyDescent="0.25">
      <c r="A126" s="111" t="s">
        <v>631</v>
      </c>
      <c r="B126" s="108" t="s">
        <v>248</v>
      </c>
      <c r="C126" s="90" t="s">
        <v>190</v>
      </c>
      <c r="D126" s="66" t="s">
        <v>18</v>
      </c>
      <c r="E126" s="66" t="s">
        <v>583</v>
      </c>
      <c r="F126" s="94">
        <v>255</v>
      </c>
      <c r="G126" s="94" t="s">
        <v>18</v>
      </c>
      <c r="H126" s="94"/>
      <c r="I126" s="94"/>
      <c r="J126" s="95" t="s">
        <v>191</v>
      </c>
      <c r="K126" s="112"/>
      <c r="L126" s="113"/>
    </row>
    <row r="127" spans="1:12" ht="82.5" hidden="1" customHeight="1" x14ac:dyDescent="0.25">
      <c r="A127" s="111" t="s">
        <v>631</v>
      </c>
      <c r="B127" s="108" t="s">
        <v>248</v>
      </c>
      <c r="C127" s="90" t="s">
        <v>709</v>
      </c>
      <c r="D127" s="66" t="s">
        <v>580</v>
      </c>
      <c r="E127" s="66" t="s">
        <v>583</v>
      </c>
      <c r="F127" s="94">
        <v>255</v>
      </c>
      <c r="G127" s="94" t="s">
        <v>48</v>
      </c>
      <c r="H127" s="94"/>
      <c r="I127" s="94"/>
      <c r="J127" s="95" t="s">
        <v>250</v>
      </c>
      <c r="K127" s="112"/>
      <c r="L127" s="113"/>
    </row>
    <row r="128" spans="1:12" ht="111.75" customHeight="1" x14ac:dyDescent="0.25">
      <c r="A128" s="134" t="s">
        <v>631</v>
      </c>
      <c r="B128" s="126" t="s">
        <v>196</v>
      </c>
      <c r="C128" s="80" t="s">
        <v>193</v>
      </c>
      <c r="D128" s="66" t="s">
        <v>574</v>
      </c>
      <c r="E128" s="66" t="s">
        <v>583</v>
      </c>
      <c r="F128" s="94">
        <v>255</v>
      </c>
      <c r="G128" s="94" t="s">
        <v>194</v>
      </c>
      <c r="H128" s="94"/>
      <c r="I128" s="94"/>
      <c r="J128" s="95" t="s">
        <v>28</v>
      </c>
      <c r="K128" s="127"/>
      <c r="L128" s="113" t="s">
        <v>719</v>
      </c>
    </row>
    <row r="129" spans="1:12" ht="84.75" hidden="1" customHeight="1" x14ac:dyDescent="0.25">
      <c r="A129" s="111" t="s">
        <v>631</v>
      </c>
      <c r="B129" s="108" t="s">
        <v>196</v>
      </c>
      <c r="C129" s="90" t="s">
        <v>251</v>
      </c>
      <c r="D129" s="66" t="s">
        <v>572</v>
      </c>
      <c r="E129" s="66" t="s">
        <v>572</v>
      </c>
      <c r="F129" s="94">
        <v>255</v>
      </c>
      <c r="G129" s="94" t="s">
        <v>194</v>
      </c>
      <c r="H129" s="94" t="s">
        <v>220</v>
      </c>
      <c r="I129" s="94"/>
      <c r="J129" s="95" t="s">
        <v>28</v>
      </c>
      <c r="K129" s="112"/>
      <c r="L129" s="113"/>
    </row>
    <row r="130" spans="1:12" ht="126.75" hidden="1" customHeight="1" x14ac:dyDescent="0.25">
      <c r="A130" s="111" t="s">
        <v>631</v>
      </c>
      <c r="B130" s="108" t="s">
        <v>196</v>
      </c>
      <c r="C130" s="90" t="s">
        <v>195</v>
      </c>
      <c r="D130" s="66" t="s">
        <v>18</v>
      </c>
      <c r="E130" s="66" t="s">
        <v>583</v>
      </c>
      <c r="F130" s="94">
        <v>255</v>
      </c>
      <c r="G130" s="94" t="s">
        <v>18</v>
      </c>
      <c r="H130" s="94" t="s">
        <v>220</v>
      </c>
      <c r="I130" s="94"/>
      <c r="J130" s="95" t="s">
        <v>28</v>
      </c>
      <c r="K130" s="112"/>
      <c r="L130" s="113"/>
    </row>
    <row r="131" spans="1:12" ht="102.75" hidden="1" customHeight="1" x14ac:dyDescent="0.25">
      <c r="A131" s="111" t="s">
        <v>631</v>
      </c>
      <c r="B131" s="108" t="s">
        <v>198</v>
      </c>
      <c r="C131" s="90" t="s">
        <v>197</v>
      </c>
      <c r="D131" s="66" t="s">
        <v>18</v>
      </c>
      <c r="E131" s="66" t="s">
        <v>583</v>
      </c>
      <c r="F131" s="94">
        <v>255</v>
      </c>
      <c r="G131" s="94" t="s">
        <v>18</v>
      </c>
      <c r="H131" s="94"/>
      <c r="I131" s="94"/>
      <c r="J131" s="95" t="s">
        <v>28</v>
      </c>
      <c r="K131" s="112"/>
      <c r="L131" s="113"/>
    </row>
    <row r="132" spans="1:12" ht="140.25" hidden="1" customHeight="1" x14ac:dyDescent="0.25">
      <c r="A132" s="111" t="s">
        <v>631</v>
      </c>
      <c r="B132" s="108" t="s">
        <v>198</v>
      </c>
      <c r="C132" s="90" t="s">
        <v>252</v>
      </c>
      <c r="D132" s="66" t="s">
        <v>18</v>
      </c>
      <c r="E132" s="66" t="s">
        <v>583</v>
      </c>
      <c r="F132" s="66">
        <v>255</v>
      </c>
      <c r="G132" s="66" t="s">
        <v>18</v>
      </c>
      <c r="H132" s="99" t="s">
        <v>699</v>
      </c>
      <c r="I132" s="66"/>
      <c r="J132" s="97" t="s">
        <v>28</v>
      </c>
      <c r="K132" s="112"/>
      <c r="L132" s="113"/>
    </row>
    <row r="133" spans="1:12" ht="158.25" hidden="1" customHeight="1" x14ac:dyDescent="0.25">
      <c r="A133" s="111" t="s">
        <v>631</v>
      </c>
      <c r="B133" s="88" t="s">
        <v>314</v>
      </c>
      <c r="C133" s="90" t="s">
        <v>315</v>
      </c>
      <c r="D133" s="66" t="s">
        <v>579</v>
      </c>
      <c r="E133" s="66" t="s">
        <v>374</v>
      </c>
      <c r="F133" s="66">
        <v>366</v>
      </c>
      <c r="G133" s="66" t="s">
        <v>316</v>
      </c>
      <c r="H133" s="66"/>
      <c r="I133" s="66"/>
      <c r="J133" s="97" t="s">
        <v>8</v>
      </c>
      <c r="K133" s="112"/>
      <c r="L133" s="113"/>
    </row>
    <row r="134" spans="1:12" ht="150" hidden="1" x14ac:dyDescent="0.25">
      <c r="A134" s="111" t="s">
        <v>631</v>
      </c>
      <c r="B134" s="88" t="s">
        <v>320</v>
      </c>
      <c r="C134" s="90" t="s">
        <v>321</v>
      </c>
      <c r="D134" s="66" t="s">
        <v>374</v>
      </c>
      <c r="E134" s="66" t="s">
        <v>374</v>
      </c>
      <c r="F134" s="66" t="s">
        <v>322</v>
      </c>
      <c r="G134" s="66" t="s">
        <v>323</v>
      </c>
      <c r="H134" s="66"/>
      <c r="I134" s="66"/>
      <c r="J134" s="97" t="s">
        <v>324</v>
      </c>
      <c r="K134" s="112"/>
      <c r="L134" s="113"/>
    </row>
    <row r="135" spans="1:12" ht="69.75" hidden="1" customHeight="1" x14ac:dyDescent="0.25">
      <c r="A135" s="111" t="s">
        <v>631</v>
      </c>
      <c r="B135" s="108" t="s">
        <v>325</v>
      </c>
      <c r="C135" s="90" t="s">
        <v>326</v>
      </c>
      <c r="D135" s="66" t="s">
        <v>374</v>
      </c>
      <c r="E135" s="66" t="s">
        <v>374</v>
      </c>
      <c r="F135" s="66">
        <v>368</v>
      </c>
      <c r="G135" s="66" t="s">
        <v>327</v>
      </c>
      <c r="H135" s="66"/>
      <c r="I135" s="66"/>
      <c r="J135" s="97" t="s">
        <v>239</v>
      </c>
      <c r="K135" s="112"/>
      <c r="L135" s="113"/>
    </row>
    <row r="136" spans="1:12" ht="81.75" hidden="1" customHeight="1" x14ac:dyDescent="0.25">
      <c r="A136" s="111" t="s">
        <v>631</v>
      </c>
      <c r="B136" s="108" t="s">
        <v>325</v>
      </c>
      <c r="C136" s="90" t="s">
        <v>328</v>
      </c>
      <c r="D136" s="66" t="s">
        <v>374</v>
      </c>
      <c r="E136" s="66" t="s">
        <v>374</v>
      </c>
      <c r="F136" s="66">
        <v>368</v>
      </c>
      <c r="G136" s="66" t="s">
        <v>327</v>
      </c>
      <c r="H136" s="66"/>
      <c r="I136" s="66"/>
      <c r="J136" s="97" t="s">
        <v>239</v>
      </c>
      <c r="K136" s="112"/>
      <c r="L136" s="113"/>
    </row>
    <row r="137" spans="1:12" ht="94.5" hidden="1" customHeight="1" x14ac:dyDescent="0.25">
      <c r="A137" s="111" t="s">
        <v>631</v>
      </c>
      <c r="B137" s="108" t="s">
        <v>325</v>
      </c>
      <c r="C137" s="90" t="s">
        <v>329</v>
      </c>
      <c r="D137" s="66" t="s">
        <v>374</v>
      </c>
      <c r="E137" s="66" t="s">
        <v>374</v>
      </c>
      <c r="F137" s="66">
        <v>368</v>
      </c>
      <c r="G137" s="66" t="s">
        <v>327</v>
      </c>
      <c r="H137" s="66"/>
      <c r="I137" s="66"/>
      <c r="J137" s="97" t="s">
        <v>239</v>
      </c>
      <c r="K137" s="112"/>
      <c r="L137" s="113"/>
    </row>
    <row r="138" spans="1:12" ht="66" hidden="1" customHeight="1" x14ac:dyDescent="0.25">
      <c r="A138" s="111" t="s">
        <v>631</v>
      </c>
      <c r="B138" s="108" t="s">
        <v>325</v>
      </c>
      <c r="C138" s="90" t="s">
        <v>330</v>
      </c>
      <c r="D138" s="66" t="s">
        <v>374</v>
      </c>
      <c r="E138" s="66" t="s">
        <v>374</v>
      </c>
      <c r="F138" s="66">
        <v>368</v>
      </c>
      <c r="G138" s="66" t="s">
        <v>327</v>
      </c>
      <c r="H138" s="66"/>
      <c r="I138" s="66"/>
      <c r="J138" s="97" t="s">
        <v>239</v>
      </c>
      <c r="K138" s="112"/>
      <c r="L138" s="113"/>
    </row>
    <row r="139" spans="1:12" ht="225" hidden="1" customHeight="1" x14ac:dyDescent="0.25">
      <c r="A139" s="111" t="s">
        <v>631</v>
      </c>
      <c r="B139" s="108" t="s">
        <v>325</v>
      </c>
      <c r="C139" s="90" t="s">
        <v>331</v>
      </c>
      <c r="D139" s="66" t="s">
        <v>374</v>
      </c>
      <c r="E139" s="66" t="s">
        <v>374</v>
      </c>
      <c r="F139" s="66">
        <v>368</v>
      </c>
      <c r="G139" s="66" t="s">
        <v>327</v>
      </c>
      <c r="H139" s="66" t="s">
        <v>332</v>
      </c>
      <c r="I139" s="66"/>
      <c r="J139" s="97" t="s">
        <v>333</v>
      </c>
      <c r="K139" s="112"/>
      <c r="L139" s="113"/>
    </row>
    <row r="140" spans="1:12" ht="114" hidden="1" customHeight="1" x14ac:dyDescent="0.25">
      <c r="A140" s="111" t="s">
        <v>631</v>
      </c>
      <c r="B140" s="108" t="s">
        <v>325</v>
      </c>
      <c r="C140" s="90" t="s">
        <v>334</v>
      </c>
      <c r="D140" s="66" t="s">
        <v>374</v>
      </c>
      <c r="E140" s="66" t="s">
        <v>374</v>
      </c>
      <c r="F140" s="66">
        <v>368</v>
      </c>
      <c r="G140" s="66" t="s">
        <v>335</v>
      </c>
      <c r="H140" s="66"/>
      <c r="I140" s="66"/>
      <c r="J140" s="97" t="s">
        <v>336</v>
      </c>
      <c r="K140" s="112"/>
      <c r="L140" s="113"/>
    </row>
    <row r="141" spans="1:12" ht="83.25" hidden="1" customHeight="1" x14ac:dyDescent="0.25">
      <c r="A141" s="111" t="s">
        <v>631</v>
      </c>
      <c r="B141" s="108" t="s">
        <v>325</v>
      </c>
      <c r="C141" s="90" t="s">
        <v>337</v>
      </c>
      <c r="D141" s="66" t="s">
        <v>374</v>
      </c>
      <c r="E141" s="66" t="s">
        <v>374</v>
      </c>
      <c r="F141" s="66">
        <v>369</v>
      </c>
      <c r="G141" s="66" t="s">
        <v>13</v>
      </c>
      <c r="H141" s="66"/>
      <c r="I141" s="66"/>
      <c r="J141" s="97" t="s">
        <v>8</v>
      </c>
      <c r="K141" s="112" t="s">
        <v>650</v>
      </c>
      <c r="L141" s="113"/>
    </row>
    <row r="142" spans="1:12" ht="115.5" hidden="1" customHeight="1" x14ac:dyDescent="0.25">
      <c r="A142" s="111" t="s">
        <v>631</v>
      </c>
      <c r="B142" s="108" t="s">
        <v>325</v>
      </c>
      <c r="C142" s="90" t="s">
        <v>338</v>
      </c>
      <c r="D142" s="66" t="s">
        <v>374</v>
      </c>
      <c r="E142" s="66" t="s">
        <v>374</v>
      </c>
      <c r="F142" s="66">
        <v>369</v>
      </c>
      <c r="G142" s="66" t="s">
        <v>13</v>
      </c>
      <c r="H142" s="66"/>
      <c r="I142" s="66"/>
      <c r="J142" s="97" t="s">
        <v>8</v>
      </c>
      <c r="K142" s="112"/>
      <c r="L142" s="113"/>
    </row>
    <row r="143" spans="1:12" ht="67.5" hidden="1" customHeight="1" x14ac:dyDescent="0.25">
      <c r="A143" s="111" t="s">
        <v>631</v>
      </c>
      <c r="B143" s="108" t="s">
        <v>325</v>
      </c>
      <c r="C143" s="90" t="s">
        <v>339</v>
      </c>
      <c r="D143" s="66" t="s">
        <v>374</v>
      </c>
      <c r="E143" s="66" t="s">
        <v>374</v>
      </c>
      <c r="F143" s="66">
        <v>369</v>
      </c>
      <c r="G143" s="66" t="s">
        <v>13</v>
      </c>
      <c r="H143" s="66"/>
      <c r="I143" s="66"/>
      <c r="J143" s="97" t="s">
        <v>8</v>
      </c>
      <c r="K143" s="112"/>
      <c r="L143" s="113"/>
    </row>
    <row r="144" spans="1:12" ht="66" hidden="1" customHeight="1" x14ac:dyDescent="0.25">
      <c r="A144" s="111" t="s">
        <v>631</v>
      </c>
      <c r="B144" s="108" t="s">
        <v>340</v>
      </c>
      <c r="C144" s="90" t="s">
        <v>341</v>
      </c>
      <c r="D144" s="66" t="s">
        <v>374</v>
      </c>
      <c r="E144" s="66" t="s">
        <v>374</v>
      </c>
      <c r="F144" s="66">
        <v>369</v>
      </c>
      <c r="G144" s="66" t="s">
        <v>327</v>
      </c>
      <c r="H144" s="66"/>
      <c r="I144" s="66"/>
      <c r="J144" s="97" t="s">
        <v>239</v>
      </c>
      <c r="K144" s="112"/>
      <c r="L144" s="113"/>
    </row>
    <row r="145" spans="1:12" ht="225" hidden="1" customHeight="1" x14ac:dyDescent="0.25">
      <c r="A145" s="111" t="s">
        <v>631</v>
      </c>
      <c r="B145" s="108" t="s">
        <v>340</v>
      </c>
      <c r="C145" s="90" t="s">
        <v>342</v>
      </c>
      <c r="D145" s="66" t="s">
        <v>18</v>
      </c>
      <c r="E145" s="66" t="s">
        <v>602</v>
      </c>
      <c r="F145" s="66">
        <v>369</v>
      </c>
      <c r="G145" s="66" t="s">
        <v>327</v>
      </c>
      <c r="H145" s="66" t="s">
        <v>332</v>
      </c>
      <c r="I145" s="66"/>
      <c r="J145" s="97" t="s">
        <v>343</v>
      </c>
      <c r="K145" s="112"/>
      <c r="L145" s="113"/>
    </row>
    <row r="146" spans="1:12" ht="124.5" hidden="1" customHeight="1" x14ac:dyDescent="0.25">
      <c r="A146" s="111" t="s">
        <v>631</v>
      </c>
      <c r="B146" s="108" t="s">
        <v>340</v>
      </c>
      <c r="C146" s="90" t="s">
        <v>344</v>
      </c>
      <c r="D146" s="66" t="s">
        <v>374</v>
      </c>
      <c r="E146" s="66" t="s">
        <v>374</v>
      </c>
      <c r="F146" s="66">
        <v>369</v>
      </c>
      <c r="G146" s="66" t="s">
        <v>345</v>
      </c>
      <c r="H146" s="66"/>
      <c r="I146" s="66"/>
      <c r="J146" s="97" t="s">
        <v>346</v>
      </c>
      <c r="K146" s="112"/>
      <c r="L146" s="113"/>
    </row>
    <row r="147" spans="1:12" ht="81" hidden="1" customHeight="1" x14ac:dyDescent="0.25">
      <c r="A147" s="111" t="s">
        <v>631</v>
      </c>
      <c r="B147" s="108" t="s">
        <v>340</v>
      </c>
      <c r="C147" s="90" t="s">
        <v>347</v>
      </c>
      <c r="D147" s="66" t="s">
        <v>374</v>
      </c>
      <c r="E147" s="66" t="s">
        <v>374</v>
      </c>
      <c r="F147" s="66">
        <v>369</v>
      </c>
      <c r="G147" s="66" t="s">
        <v>10</v>
      </c>
      <c r="H147" s="66"/>
      <c r="I147" s="66"/>
      <c r="J147" s="97" t="s">
        <v>239</v>
      </c>
      <c r="K147" s="112"/>
      <c r="L147" s="113"/>
    </row>
    <row r="148" spans="1:12" ht="67.5" hidden="1" customHeight="1" x14ac:dyDescent="0.25">
      <c r="A148" s="111" t="s">
        <v>631</v>
      </c>
      <c r="B148" s="108" t="s">
        <v>340</v>
      </c>
      <c r="C148" s="90" t="s">
        <v>371</v>
      </c>
      <c r="D148" s="66" t="s">
        <v>374</v>
      </c>
      <c r="E148" s="66" t="s">
        <v>374</v>
      </c>
      <c r="F148" s="66">
        <v>369</v>
      </c>
      <c r="G148" s="66" t="s">
        <v>10</v>
      </c>
      <c r="H148" s="66"/>
      <c r="I148" s="66"/>
      <c r="J148" s="97" t="s">
        <v>239</v>
      </c>
      <c r="K148" s="112"/>
      <c r="L148" s="113"/>
    </row>
    <row r="149" spans="1:12" ht="114" hidden="1" customHeight="1" x14ac:dyDescent="0.25">
      <c r="A149" s="111" t="s">
        <v>631</v>
      </c>
      <c r="B149" s="108" t="s">
        <v>340</v>
      </c>
      <c r="C149" s="90" t="s">
        <v>348</v>
      </c>
      <c r="D149" s="66" t="s">
        <v>374</v>
      </c>
      <c r="E149" s="66" t="s">
        <v>374</v>
      </c>
      <c r="F149" s="66">
        <v>370</v>
      </c>
      <c r="G149" s="66" t="s">
        <v>349</v>
      </c>
      <c r="H149" s="66"/>
      <c r="I149" s="66"/>
      <c r="J149" s="97" t="s">
        <v>350</v>
      </c>
      <c r="K149" s="112"/>
      <c r="L149" s="113"/>
    </row>
    <row r="150" spans="1:12" ht="198" hidden="1" customHeight="1" x14ac:dyDescent="0.25">
      <c r="A150" s="111" t="s">
        <v>631</v>
      </c>
      <c r="B150" s="108" t="s">
        <v>351</v>
      </c>
      <c r="C150" s="73" t="s">
        <v>352</v>
      </c>
      <c r="D150" s="66" t="s">
        <v>374</v>
      </c>
      <c r="E150" s="66" t="s">
        <v>573</v>
      </c>
      <c r="F150" s="66">
        <v>370</v>
      </c>
      <c r="G150" s="66" t="s">
        <v>281</v>
      </c>
      <c r="H150" s="66" t="s">
        <v>353</v>
      </c>
      <c r="I150" s="66"/>
      <c r="J150" s="97" t="s">
        <v>8</v>
      </c>
      <c r="K150" s="112"/>
      <c r="L150" s="113"/>
    </row>
    <row r="151" spans="1:12" ht="95.25" hidden="1" customHeight="1" x14ac:dyDescent="0.25">
      <c r="A151" s="111" t="s">
        <v>631</v>
      </c>
      <c r="B151" s="108" t="s">
        <v>351</v>
      </c>
      <c r="C151" s="73" t="s">
        <v>354</v>
      </c>
      <c r="D151" s="66" t="s">
        <v>18</v>
      </c>
      <c r="E151" s="66" t="s">
        <v>573</v>
      </c>
      <c r="F151" s="66">
        <v>370</v>
      </c>
      <c r="G151" s="66" t="s">
        <v>355</v>
      </c>
      <c r="H151" s="66"/>
      <c r="I151" s="66"/>
      <c r="J151" s="97" t="s">
        <v>8</v>
      </c>
      <c r="K151" s="112"/>
      <c r="L151" s="113"/>
    </row>
    <row r="152" spans="1:12" ht="95.25" hidden="1" customHeight="1" x14ac:dyDescent="0.25">
      <c r="A152" s="111" t="s">
        <v>631</v>
      </c>
      <c r="B152" s="108" t="s">
        <v>351</v>
      </c>
      <c r="C152" s="73" t="s">
        <v>665</v>
      </c>
      <c r="D152" s="66" t="s">
        <v>578</v>
      </c>
      <c r="E152" s="66" t="s">
        <v>374</v>
      </c>
      <c r="F152" s="66">
        <v>371</v>
      </c>
      <c r="G152" s="66" t="s">
        <v>666</v>
      </c>
      <c r="H152" s="66"/>
      <c r="I152" s="66"/>
      <c r="J152" s="97" t="s">
        <v>357</v>
      </c>
      <c r="K152" s="112"/>
      <c r="L152" s="113"/>
    </row>
    <row r="153" spans="1:12" ht="225" hidden="1" customHeight="1" x14ac:dyDescent="0.25">
      <c r="A153" s="111" t="s">
        <v>631</v>
      </c>
      <c r="B153" s="108" t="s">
        <v>351</v>
      </c>
      <c r="C153" s="76" t="s">
        <v>358</v>
      </c>
      <c r="D153" s="101" t="s">
        <v>578</v>
      </c>
      <c r="E153" s="101" t="s">
        <v>573</v>
      </c>
      <c r="F153" s="66">
        <v>371</v>
      </c>
      <c r="G153" s="66" t="s">
        <v>667</v>
      </c>
      <c r="H153" s="66"/>
      <c r="I153" s="66"/>
      <c r="J153" s="97" t="s">
        <v>357</v>
      </c>
      <c r="K153" s="112"/>
      <c r="L153" s="113"/>
    </row>
    <row r="154" spans="1:12" ht="128.25" hidden="1" customHeight="1" x14ac:dyDescent="0.25">
      <c r="A154" s="111" t="s">
        <v>631</v>
      </c>
      <c r="B154" s="108" t="s">
        <v>351</v>
      </c>
      <c r="C154" s="73" t="s">
        <v>359</v>
      </c>
      <c r="D154" s="66" t="s">
        <v>578</v>
      </c>
      <c r="E154" s="66" t="s">
        <v>374</v>
      </c>
      <c r="F154" s="66">
        <v>371</v>
      </c>
      <c r="G154" s="66" t="s">
        <v>666</v>
      </c>
      <c r="H154" s="66"/>
      <c r="I154" s="66"/>
      <c r="J154" s="97" t="s">
        <v>357</v>
      </c>
      <c r="K154" s="112"/>
      <c r="L154" s="113"/>
    </row>
    <row r="155" spans="1:12" ht="110.25" hidden="1" customHeight="1" x14ac:dyDescent="0.25">
      <c r="A155" s="111" t="s">
        <v>631</v>
      </c>
      <c r="B155" s="108" t="s">
        <v>351</v>
      </c>
      <c r="C155" s="73" t="s">
        <v>360</v>
      </c>
      <c r="D155" s="66" t="s">
        <v>578</v>
      </c>
      <c r="E155" s="66" t="s">
        <v>374</v>
      </c>
      <c r="F155" s="66">
        <v>371</v>
      </c>
      <c r="G155" s="66" t="s">
        <v>668</v>
      </c>
      <c r="H155" s="66"/>
      <c r="I155" s="66"/>
      <c r="J155" s="97" t="s">
        <v>357</v>
      </c>
      <c r="K155" s="112"/>
      <c r="L155" s="113"/>
    </row>
    <row r="156" spans="1:12" ht="285" hidden="1" x14ac:dyDescent="0.25">
      <c r="A156" s="111" t="s">
        <v>631</v>
      </c>
      <c r="B156" s="108" t="s">
        <v>362</v>
      </c>
      <c r="C156" s="74" t="s">
        <v>669</v>
      </c>
      <c r="D156" s="94" t="s">
        <v>374</v>
      </c>
      <c r="E156" s="94" t="s">
        <v>573</v>
      </c>
      <c r="F156" s="94">
        <v>371</v>
      </c>
      <c r="G156" s="94" t="s">
        <v>281</v>
      </c>
      <c r="H156" s="94" t="s">
        <v>364</v>
      </c>
      <c r="I156" s="94"/>
      <c r="J156" s="95" t="s">
        <v>8</v>
      </c>
      <c r="K156" s="112"/>
      <c r="L156" s="113"/>
    </row>
    <row r="157" spans="1:12" ht="109.5" hidden="1" customHeight="1" x14ac:dyDescent="0.25">
      <c r="A157" s="111" t="s">
        <v>631</v>
      </c>
      <c r="B157" s="108" t="s">
        <v>362</v>
      </c>
      <c r="C157" s="74" t="s">
        <v>365</v>
      </c>
      <c r="D157" s="94" t="s">
        <v>374</v>
      </c>
      <c r="E157" s="94" t="s">
        <v>374</v>
      </c>
      <c r="F157" s="94">
        <v>371</v>
      </c>
      <c r="G157" s="94" t="s">
        <v>366</v>
      </c>
      <c r="H157" s="94" t="s">
        <v>670</v>
      </c>
      <c r="I157" s="94"/>
      <c r="J157" s="95" t="s">
        <v>8</v>
      </c>
      <c r="K157" s="112"/>
      <c r="L157" s="113"/>
    </row>
    <row r="158" spans="1:12" ht="9.75" hidden="1" customHeight="1" x14ac:dyDescent="0.25">
      <c r="A158" s="111" t="s">
        <v>631</v>
      </c>
      <c r="B158" s="108" t="s">
        <v>362</v>
      </c>
      <c r="C158" s="74" t="s">
        <v>367</v>
      </c>
      <c r="D158" s="94" t="s">
        <v>374</v>
      </c>
      <c r="E158" s="94" t="s">
        <v>374</v>
      </c>
      <c r="F158" s="94">
        <v>372</v>
      </c>
      <c r="G158" s="94" t="s">
        <v>281</v>
      </c>
      <c r="H158" s="94" t="s">
        <v>670</v>
      </c>
      <c r="I158" s="94"/>
      <c r="J158" s="95" t="s">
        <v>8</v>
      </c>
      <c r="K158" s="112"/>
      <c r="L158" s="113"/>
    </row>
    <row r="159" spans="1:12" ht="162" customHeight="1" x14ac:dyDescent="0.25">
      <c r="A159" s="134" t="s">
        <v>631</v>
      </c>
      <c r="B159" s="126" t="s">
        <v>362</v>
      </c>
      <c r="C159" s="92" t="s">
        <v>368</v>
      </c>
      <c r="D159" s="94" t="s">
        <v>20</v>
      </c>
      <c r="E159" s="94" t="s">
        <v>576</v>
      </c>
      <c r="F159" s="94">
        <v>372</v>
      </c>
      <c r="G159" s="94" t="s">
        <v>20</v>
      </c>
      <c r="H159" s="94" t="s">
        <v>369</v>
      </c>
      <c r="I159" s="94"/>
      <c r="J159" s="95" t="s">
        <v>370</v>
      </c>
      <c r="K159" s="127"/>
      <c r="L159" s="113" t="s">
        <v>719</v>
      </c>
    </row>
    <row r="160" spans="1:12" ht="111.75" hidden="1" customHeight="1" x14ac:dyDescent="0.25">
      <c r="A160" s="158" t="s">
        <v>488</v>
      </c>
      <c r="B160" s="107" t="s">
        <v>495</v>
      </c>
      <c r="C160" s="54" t="s">
        <v>417</v>
      </c>
      <c r="D160" s="102" t="s">
        <v>572</v>
      </c>
      <c r="E160" s="102" t="s">
        <v>572</v>
      </c>
      <c r="F160" s="102" t="s">
        <v>489</v>
      </c>
      <c r="G160" s="102" t="s">
        <v>418</v>
      </c>
      <c r="H160" s="102"/>
      <c r="I160" s="66"/>
      <c r="J160" s="103"/>
      <c r="K160" s="112"/>
      <c r="L160" s="113"/>
    </row>
    <row r="161" spans="1:12" ht="149.25" hidden="1" customHeight="1" x14ac:dyDescent="0.25">
      <c r="A161" s="158"/>
      <c r="B161" s="107" t="s">
        <v>495</v>
      </c>
      <c r="C161" s="54" t="s">
        <v>419</v>
      </c>
      <c r="D161" s="102" t="s">
        <v>572</v>
      </c>
      <c r="E161" s="102" t="s">
        <v>572</v>
      </c>
      <c r="F161" s="102">
        <v>864</v>
      </c>
      <c r="G161" s="102" t="s">
        <v>420</v>
      </c>
      <c r="H161" s="102"/>
      <c r="I161" s="66"/>
      <c r="J161" s="103"/>
      <c r="K161" s="112"/>
      <c r="L161" s="113"/>
    </row>
    <row r="162" spans="1:12" ht="115.5" hidden="1" customHeight="1" x14ac:dyDescent="0.25">
      <c r="A162" s="158"/>
      <c r="B162" s="107" t="s">
        <v>495</v>
      </c>
      <c r="C162" s="54" t="s">
        <v>491</v>
      </c>
      <c r="D162" s="102" t="s">
        <v>572</v>
      </c>
      <c r="E162" s="102" t="s">
        <v>583</v>
      </c>
      <c r="F162" s="102">
        <v>864</v>
      </c>
      <c r="G162" s="102" t="s">
        <v>421</v>
      </c>
      <c r="H162" s="102" t="s">
        <v>422</v>
      </c>
      <c r="I162" s="66"/>
      <c r="J162" s="103"/>
      <c r="K162" s="112"/>
      <c r="L162" s="113"/>
    </row>
    <row r="163" spans="1:12" ht="116.25" hidden="1" customHeight="1" x14ac:dyDescent="0.25">
      <c r="A163" s="158"/>
      <c r="B163" s="54" t="s">
        <v>496</v>
      </c>
      <c r="C163" s="54" t="s">
        <v>423</v>
      </c>
      <c r="D163" s="102" t="s">
        <v>578</v>
      </c>
      <c r="E163" s="102" t="s">
        <v>374</v>
      </c>
      <c r="F163" s="102">
        <v>864</v>
      </c>
      <c r="G163" s="102" t="s">
        <v>15</v>
      </c>
      <c r="H163" s="102"/>
      <c r="I163" s="66"/>
      <c r="J163" s="103"/>
      <c r="K163" s="112"/>
      <c r="L163" s="113"/>
    </row>
    <row r="164" spans="1:12" ht="96.75" hidden="1" customHeight="1" x14ac:dyDescent="0.25">
      <c r="A164" s="158"/>
      <c r="B164" s="107" t="s">
        <v>513</v>
      </c>
      <c r="C164" s="54" t="s">
        <v>424</v>
      </c>
      <c r="D164" s="102" t="s">
        <v>374</v>
      </c>
      <c r="E164" s="102" t="s">
        <v>374</v>
      </c>
      <c r="F164" s="102" t="s">
        <v>497</v>
      </c>
      <c r="G164" s="102" t="s">
        <v>499</v>
      </c>
      <c r="H164" s="102" t="s">
        <v>504</v>
      </c>
      <c r="I164" s="66"/>
      <c r="J164" s="103"/>
      <c r="K164" s="112"/>
      <c r="L164" s="113"/>
    </row>
    <row r="165" spans="1:12" ht="94.5" hidden="1" customHeight="1" x14ac:dyDescent="0.25">
      <c r="A165" s="158"/>
      <c r="B165" s="107" t="s">
        <v>513</v>
      </c>
      <c r="C165" s="54" t="s">
        <v>498</v>
      </c>
      <c r="D165" s="102" t="s">
        <v>374</v>
      </c>
      <c r="E165" s="102" t="s">
        <v>577</v>
      </c>
      <c r="F165" s="102">
        <v>876</v>
      </c>
      <c r="G165" s="102" t="s">
        <v>505</v>
      </c>
      <c r="H165" s="102" t="s">
        <v>431</v>
      </c>
      <c r="I165" s="66"/>
      <c r="J165" s="103"/>
      <c r="K165" s="112"/>
      <c r="L165" s="113"/>
    </row>
    <row r="166" spans="1:12" ht="94.5" hidden="1" customHeight="1" x14ac:dyDescent="0.25">
      <c r="A166" s="158"/>
      <c r="B166" s="107" t="s">
        <v>513</v>
      </c>
      <c r="C166" s="54" t="s">
        <v>507</v>
      </c>
      <c r="D166" s="102" t="s">
        <v>374</v>
      </c>
      <c r="E166" s="102" t="s">
        <v>577</v>
      </c>
      <c r="F166" s="102" t="s">
        <v>503</v>
      </c>
      <c r="G166" s="102" t="s">
        <v>509</v>
      </c>
      <c r="H166" s="102" t="s">
        <v>506</v>
      </c>
      <c r="I166" s="66"/>
      <c r="J166" s="103"/>
      <c r="K166" s="112"/>
      <c r="L166" s="113"/>
    </row>
    <row r="167" spans="1:12" ht="86.25" hidden="1" customHeight="1" x14ac:dyDescent="0.25">
      <c r="A167" s="158"/>
      <c r="B167" s="107" t="s">
        <v>513</v>
      </c>
      <c r="C167" s="54" t="s">
        <v>428</v>
      </c>
      <c r="D167" s="102" t="s">
        <v>18</v>
      </c>
      <c r="E167" s="102" t="s">
        <v>577</v>
      </c>
      <c r="F167" s="102">
        <v>877</v>
      </c>
      <c r="G167" s="102" t="s">
        <v>430</v>
      </c>
      <c r="H167" s="102" t="s">
        <v>431</v>
      </c>
      <c r="I167" s="66"/>
      <c r="J167" s="103"/>
      <c r="K167" s="112" t="s">
        <v>648</v>
      </c>
      <c r="L167" s="113"/>
    </row>
    <row r="168" spans="1:12" ht="108.75" hidden="1" customHeight="1" x14ac:dyDescent="0.25">
      <c r="A168" s="158"/>
      <c r="B168" s="107" t="s">
        <v>513</v>
      </c>
      <c r="C168" s="54" t="s">
        <v>502</v>
      </c>
      <c r="D168" s="102" t="s">
        <v>18</v>
      </c>
      <c r="E168" s="102" t="s">
        <v>577</v>
      </c>
      <c r="F168" s="102">
        <v>877</v>
      </c>
      <c r="G168" s="102" t="s">
        <v>18</v>
      </c>
      <c r="H168" s="102" t="s">
        <v>431</v>
      </c>
      <c r="I168" s="66"/>
      <c r="J168" s="103"/>
      <c r="K168" s="112" t="s">
        <v>648</v>
      </c>
      <c r="L168" s="113"/>
    </row>
    <row r="169" spans="1:12" ht="68.25" hidden="1" customHeight="1" x14ac:dyDescent="0.25">
      <c r="A169" s="158"/>
      <c r="B169" s="107" t="s">
        <v>513</v>
      </c>
      <c r="C169" s="54" t="s">
        <v>501</v>
      </c>
      <c r="D169" s="102" t="s">
        <v>18</v>
      </c>
      <c r="E169" s="102" t="s">
        <v>585</v>
      </c>
      <c r="F169" s="102">
        <v>877</v>
      </c>
      <c r="G169" s="102" t="s">
        <v>18</v>
      </c>
      <c r="H169" s="102" t="s">
        <v>431</v>
      </c>
      <c r="I169" s="66"/>
      <c r="J169" s="103"/>
      <c r="K169" s="112" t="s">
        <v>648</v>
      </c>
      <c r="L169" s="113"/>
    </row>
    <row r="170" spans="1:12" ht="101.25" hidden="1" customHeight="1" x14ac:dyDescent="0.25">
      <c r="A170" s="158"/>
      <c r="B170" s="107" t="s">
        <v>513</v>
      </c>
      <c r="C170" s="54" t="s">
        <v>434</v>
      </c>
      <c r="D170" s="102" t="s">
        <v>18</v>
      </c>
      <c r="E170" s="102" t="s">
        <v>577</v>
      </c>
      <c r="F170" s="102">
        <v>877</v>
      </c>
      <c r="G170" s="102" t="s">
        <v>18</v>
      </c>
      <c r="H170" s="102" t="s">
        <v>431</v>
      </c>
      <c r="I170" s="66"/>
      <c r="J170" s="103"/>
      <c r="K170" s="112" t="s">
        <v>648</v>
      </c>
      <c r="L170" s="113"/>
    </row>
    <row r="171" spans="1:12" ht="126.75" hidden="1" customHeight="1" x14ac:dyDescent="0.25">
      <c r="A171" s="158"/>
      <c r="B171" s="107" t="s">
        <v>513</v>
      </c>
      <c r="C171" s="77" t="s">
        <v>436</v>
      </c>
      <c r="D171" s="102" t="s">
        <v>18</v>
      </c>
      <c r="E171" s="102" t="s">
        <v>573</v>
      </c>
      <c r="F171" s="102">
        <v>878</v>
      </c>
      <c r="G171" s="102" t="s">
        <v>671</v>
      </c>
      <c r="H171" s="102" t="s">
        <v>438</v>
      </c>
      <c r="I171" s="66"/>
      <c r="J171" s="103"/>
      <c r="K171" s="112" t="s">
        <v>648</v>
      </c>
      <c r="L171" s="113"/>
    </row>
    <row r="172" spans="1:12" ht="84" hidden="1" customHeight="1" x14ac:dyDescent="0.25">
      <c r="A172" s="158"/>
      <c r="B172" s="107" t="s">
        <v>513</v>
      </c>
      <c r="C172" s="54" t="s">
        <v>439</v>
      </c>
      <c r="D172" s="102" t="s">
        <v>574</v>
      </c>
      <c r="E172" s="102" t="s">
        <v>583</v>
      </c>
      <c r="F172" s="102">
        <v>878</v>
      </c>
      <c r="G172" s="102" t="s">
        <v>295</v>
      </c>
      <c r="H172" s="102" t="s">
        <v>510</v>
      </c>
      <c r="I172" s="66"/>
      <c r="J172" s="103"/>
      <c r="K172" s="112" t="s">
        <v>648</v>
      </c>
      <c r="L172" s="113"/>
    </row>
    <row r="173" spans="1:12" ht="79.5" hidden="1" customHeight="1" x14ac:dyDescent="0.25">
      <c r="A173" s="158"/>
      <c r="B173" s="54" t="s">
        <v>514</v>
      </c>
      <c r="C173" s="54" t="s">
        <v>440</v>
      </c>
      <c r="D173" s="102" t="s">
        <v>578</v>
      </c>
      <c r="E173" s="102" t="s">
        <v>585</v>
      </c>
      <c r="F173" s="102">
        <v>880</v>
      </c>
      <c r="G173" s="102" t="s">
        <v>511</v>
      </c>
      <c r="H173" s="102"/>
      <c r="I173" s="66"/>
      <c r="J173" s="103"/>
      <c r="K173" s="112"/>
      <c r="L173" s="113"/>
    </row>
    <row r="174" spans="1:12" ht="206.25" hidden="1" customHeight="1" x14ac:dyDescent="0.25">
      <c r="A174" s="158"/>
      <c r="B174" s="54" t="s">
        <v>515</v>
      </c>
      <c r="C174" s="54" t="s">
        <v>512</v>
      </c>
      <c r="D174" s="102" t="s">
        <v>374</v>
      </c>
      <c r="E174" s="102" t="s">
        <v>577</v>
      </c>
      <c r="F174" s="102">
        <v>910</v>
      </c>
      <c r="G174" s="102" t="s">
        <v>444</v>
      </c>
      <c r="H174" s="102" t="s">
        <v>445</v>
      </c>
      <c r="I174" s="66"/>
      <c r="J174" s="103"/>
      <c r="K174" s="112"/>
      <c r="L174" s="113"/>
    </row>
    <row r="175" spans="1:12" ht="144" hidden="1" customHeight="1" x14ac:dyDescent="0.25">
      <c r="A175" s="158"/>
      <c r="B175" s="107" t="s">
        <v>516</v>
      </c>
      <c r="C175" s="54" t="s">
        <v>446</v>
      </c>
      <c r="D175" s="102" t="s">
        <v>18</v>
      </c>
      <c r="E175" s="102" t="s">
        <v>583</v>
      </c>
      <c r="F175" s="102">
        <v>929</v>
      </c>
      <c r="G175" s="102" t="s">
        <v>18</v>
      </c>
      <c r="H175" s="102"/>
      <c r="I175" s="66"/>
      <c r="J175" s="103"/>
      <c r="K175" s="112"/>
      <c r="L175" s="113"/>
    </row>
    <row r="176" spans="1:12" ht="108.75" hidden="1" customHeight="1" x14ac:dyDescent="0.25">
      <c r="A176" s="158"/>
      <c r="B176" s="107" t="s">
        <v>516</v>
      </c>
      <c r="C176" s="54" t="s">
        <v>517</v>
      </c>
      <c r="D176" s="102" t="s">
        <v>18</v>
      </c>
      <c r="E176" s="102" t="s">
        <v>585</v>
      </c>
      <c r="F176" s="102">
        <v>932</v>
      </c>
      <c r="G176" s="102" t="s">
        <v>524</v>
      </c>
      <c r="H176" s="102"/>
      <c r="I176" s="66"/>
      <c r="J176" s="103"/>
      <c r="K176" s="112"/>
      <c r="L176" s="113"/>
    </row>
    <row r="177" spans="1:12" ht="114" hidden="1" customHeight="1" x14ac:dyDescent="0.25">
      <c r="A177" s="158"/>
      <c r="B177" s="107" t="s">
        <v>521</v>
      </c>
      <c r="C177" s="54" t="s">
        <v>518</v>
      </c>
      <c r="D177" s="102" t="s">
        <v>18</v>
      </c>
      <c r="E177" s="102" t="s">
        <v>581</v>
      </c>
      <c r="F177" s="102">
        <v>947</v>
      </c>
      <c r="G177" s="102" t="s">
        <v>525</v>
      </c>
      <c r="H177" s="102" t="s">
        <v>454</v>
      </c>
      <c r="I177" s="66"/>
      <c r="J177" s="103"/>
      <c r="K177" s="117" t="s">
        <v>715</v>
      </c>
      <c r="L177" s="113"/>
    </row>
    <row r="178" spans="1:12" ht="126" hidden="1" customHeight="1" x14ac:dyDescent="0.25">
      <c r="A178" s="158"/>
      <c r="B178" s="107" t="s">
        <v>521</v>
      </c>
      <c r="C178" s="54" t="s">
        <v>523</v>
      </c>
      <c r="D178" s="102" t="s">
        <v>18</v>
      </c>
      <c r="E178" s="102" t="s">
        <v>577</v>
      </c>
      <c r="F178" s="102">
        <v>948</v>
      </c>
      <c r="G178" s="102" t="s">
        <v>18</v>
      </c>
      <c r="H178" s="102" t="s">
        <v>454</v>
      </c>
      <c r="I178" s="66"/>
      <c r="J178" s="103"/>
      <c r="K178" s="112"/>
      <c r="L178" s="113"/>
    </row>
    <row r="179" spans="1:12" ht="104.25" hidden="1" customHeight="1" x14ac:dyDescent="0.25">
      <c r="A179" s="158"/>
      <c r="B179" s="107" t="s">
        <v>521</v>
      </c>
      <c r="C179" s="54" t="s">
        <v>450</v>
      </c>
      <c r="D179" s="102" t="s">
        <v>69</v>
      </c>
      <c r="E179" s="102" t="s">
        <v>581</v>
      </c>
      <c r="F179" s="102">
        <v>948</v>
      </c>
      <c r="G179" s="102" t="s">
        <v>526</v>
      </c>
      <c r="H179" s="102" t="s">
        <v>69</v>
      </c>
      <c r="I179" s="66"/>
      <c r="J179" s="103"/>
      <c r="K179" s="112"/>
      <c r="L179" s="113"/>
    </row>
    <row r="180" spans="1:12" ht="120" hidden="1" x14ac:dyDescent="0.25">
      <c r="A180" s="158"/>
      <c r="B180" s="107" t="s">
        <v>521</v>
      </c>
      <c r="C180" s="77" t="s">
        <v>520</v>
      </c>
      <c r="D180" s="102" t="s">
        <v>18</v>
      </c>
      <c r="E180" s="102" t="s">
        <v>573</v>
      </c>
      <c r="F180" s="102">
        <v>948</v>
      </c>
      <c r="G180" s="102" t="s">
        <v>672</v>
      </c>
      <c r="H180" s="102" t="s">
        <v>454</v>
      </c>
      <c r="I180" s="66"/>
      <c r="J180" s="103"/>
      <c r="K180" s="112"/>
      <c r="L180" s="113"/>
    </row>
    <row r="181" spans="1:12" ht="76.5" hidden="1" customHeight="1" x14ac:dyDescent="0.25">
      <c r="A181" s="158"/>
      <c r="B181" s="107" t="s">
        <v>521</v>
      </c>
      <c r="C181" s="73" t="s">
        <v>455</v>
      </c>
      <c r="D181" s="66" t="s">
        <v>374</v>
      </c>
      <c r="E181" s="66" t="s">
        <v>374</v>
      </c>
      <c r="F181" s="66">
        <v>948</v>
      </c>
      <c r="G181" s="66" t="s">
        <v>528</v>
      </c>
      <c r="H181" s="66" t="s">
        <v>670</v>
      </c>
      <c r="I181" s="66"/>
      <c r="J181" s="103"/>
      <c r="K181" s="112"/>
      <c r="L181" s="113"/>
    </row>
    <row r="182" spans="1:12" ht="119.25" hidden="1" customHeight="1" x14ac:dyDescent="0.25">
      <c r="A182" s="158"/>
      <c r="B182" s="107" t="s">
        <v>521</v>
      </c>
      <c r="C182" s="54" t="s">
        <v>529</v>
      </c>
      <c r="D182" s="102" t="s">
        <v>18</v>
      </c>
      <c r="E182" s="102" t="s">
        <v>583</v>
      </c>
      <c r="F182" s="102">
        <v>948</v>
      </c>
      <c r="G182" s="102" t="s">
        <v>18</v>
      </c>
      <c r="H182" s="102"/>
      <c r="I182" s="66"/>
      <c r="J182" s="103"/>
      <c r="K182" s="112"/>
      <c r="L182" s="113"/>
    </row>
    <row r="183" spans="1:12" ht="129" hidden="1" customHeight="1" x14ac:dyDescent="0.25">
      <c r="A183" s="158"/>
      <c r="B183" s="107" t="s">
        <v>521</v>
      </c>
      <c r="C183" s="77" t="s">
        <v>459</v>
      </c>
      <c r="D183" s="102" t="s">
        <v>18</v>
      </c>
      <c r="E183" s="102" t="s">
        <v>573</v>
      </c>
      <c r="F183" s="102">
        <v>948</v>
      </c>
      <c r="G183" s="102" t="s">
        <v>18</v>
      </c>
      <c r="H183" s="102"/>
      <c r="I183" s="66"/>
      <c r="J183" s="103"/>
      <c r="K183" s="112"/>
      <c r="L183" s="113"/>
    </row>
    <row r="184" spans="1:12" ht="76.5" hidden="1" customHeight="1" x14ac:dyDescent="0.25">
      <c r="A184" s="158"/>
      <c r="B184" s="107" t="s">
        <v>521</v>
      </c>
      <c r="C184" s="54" t="s">
        <v>519</v>
      </c>
      <c r="D184" s="102" t="s">
        <v>18</v>
      </c>
      <c r="E184" s="102" t="s">
        <v>585</v>
      </c>
      <c r="F184" s="102">
        <v>948</v>
      </c>
      <c r="G184" s="102" t="s">
        <v>18</v>
      </c>
      <c r="H184" s="102"/>
      <c r="I184" s="66"/>
      <c r="J184" s="103"/>
      <c r="K184" s="112"/>
      <c r="L184" s="113"/>
    </row>
    <row r="185" spans="1:12" ht="126" hidden="1" customHeight="1" x14ac:dyDescent="0.25">
      <c r="A185" s="158"/>
      <c r="B185" s="107" t="s">
        <v>521</v>
      </c>
      <c r="C185" s="54" t="s">
        <v>462</v>
      </c>
      <c r="D185" s="102" t="s">
        <v>18</v>
      </c>
      <c r="E185" s="102" t="s">
        <v>583</v>
      </c>
      <c r="F185" s="102">
        <v>963</v>
      </c>
      <c r="G185" s="102" t="s">
        <v>18</v>
      </c>
      <c r="H185" s="102"/>
      <c r="I185" s="66"/>
      <c r="J185" s="103"/>
      <c r="K185" s="112"/>
      <c r="L185" s="113"/>
    </row>
    <row r="186" spans="1:12" ht="126" hidden="1" customHeight="1" x14ac:dyDescent="0.25">
      <c r="A186" s="89"/>
      <c r="B186" s="107" t="s">
        <v>521</v>
      </c>
      <c r="C186" s="54" t="s">
        <v>652</v>
      </c>
      <c r="D186" s="102" t="s">
        <v>18</v>
      </c>
      <c r="E186" s="102" t="s">
        <v>577</v>
      </c>
      <c r="F186" s="102">
        <v>877</v>
      </c>
      <c r="G186" s="102" t="s">
        <v>697</v>
      </c>
      <c r="H186" s="102"/>
      <c r="I186" s="66"/>
      <c r="J186" s="103"/>
      <c r="K186" s="112" t="s">
        <v>653</v>
      </c>
      <c r="L186" s="113"/>
    </row>
    <row r="187" spans="1:12" ht="132" hidden="1" customHeight="1" x14ac:dyDescent="0.25">
      <c r="A187" s="160" t="s">
        <v>557</v>
      </c>
      <c r="B187" s="88" t="s">
        <v>494</v>
      </c>
      <c r="C187" s="90" t="s">
        <v>408</v>
      </c>
      <c r="D187" s="66" t="s">
        <v>374</v>
      </c>
      <c r="E187" s="66" t="s">
        <v>577</v>
      </c>
      <c r="F187" s="66" t="s">
        <v>493</v>
      </c>
      <c r="G187" s="66" t="s">
        <v>530</v>
      </c>
      <c r="H187" s="66" t="s">
        <v>531</v>
      </c>
      <c r="I187" s="66"/>
      <c r="J187" s="103"/>
      <c r="K187" s="112"/>
      <c r="L187" s="113"/>
    </row>
    <row r="188" spans="1:12" ht="75" hidden="1" x14ac:dyDescent="0.25">
      <c r="A188" s="160"/>
      <c r="B188" s="88" t="s">
        <v>556</v>
      </c>
      <c r="C188" s="90" t="s">
        <v>463</v>
      </c>
      <c r="D188" s="66" t="s">
        <v>580</v>
      </c>
      <c r="E188" s="66" t="s">
        <v>577</v>
      </c>
      <c r="F188" s="66">
        <v>1003</v>
      </c>
      <c r="G188" s="66" t="s">
        <v>48</v>
      </c>
      <c r="H188" s="66" t="s">
        <v>522</v>
      </c>
      <c r="I188" s="66"/>
      <c r="J188" s="103"/>
      <c r="K188" s="112"/>
      <c r="L188" s="113"/>
    </row>
    <row r="189" spans="1:12" ht="228" hidden="1" customHeight="1" x14ac:dyDescent="0.25">
      <c r="A189" s="160"/>
      <c r="B189" s="88" t="s">
        <v>555</v>
      </c>
      <c r="C189" s="90" t="s">
        <v>492</v>
      </c>
      <c r="D189" s="66" t="s">
        <v>374</v>
      </c>
      <c r="E189" s="66" t="s">
        <v>577</v>
      </c>
      <c r="F189" s="66">
        <v>1006</v>
      </c>
      <c r="G189" s="104" t="s">
        <v>532</v>
      </c>
      <c r="H189" s="66" t="s">
        <v>533</v>
      </c>
      <c r="I189" s="66"/>
      <c r="J189" s="103"/>
      <c r="K189" s="112"/>
      <c r="L189" s="113"/>
    </row>
    <row r="190" spans="1:12" ht="168.75" customHeight="1" x14ac:dyDescent="0.25">
      <c r="A190" s="135" t="s">
        <v>551</v>
      </c>
      <c r="B190" s="126" t="s">
        <v>729</v>
      </c>
      <c r="C190" s="80" t="s">
        <v>534</v>
      </c>
      <c r="D190" s="66" t="s">
        <v>20</v>
      </c>
      <c r="E190" s="66" t="s">
        <v>577</v>
      </c>
      <c r="F190" s="66">
        <v>1016</v>
      </c>
      <c r="G190" s="66" t="s">
        <v>20</v>
      </c>
      <c r="H190" s="66"/>
      <c r="I190" s="66"/>
      <c r="J190" s="103"/>
      <c r="K190" s="127"/>
      <c r="L190" s="113" t="s">
        <v>719</v>
      </c>
    </row>
    <row r="191" spans="1:12" ht="75.75" customHeight="1" x14ac:dyDescent="0.25">
      <c r="A191" s="135" t="s">
        <v>551</v>
      </c>
      <c r="B191" s="126" t="s">
        <v>729</v>
      </c>
      <c r="C191" s="80" t="s">
        <v>535</v>
      </c>
      <c r="D191" s="66" t="s">
        <v>20</v>
      </c>
      <c r="E191" s="66" t="s">
        <v>577</v>
      </c>
      <c r="F191" s="66">
        <v>1016</v>
      </c>
      <c r="G191" s="66" t="s">
        <v>20</v>
      </c>
      <c r="H191" s="66"/>
      <c r="I191" s="66"/>
      <c r="J191" s="103"/>
      <c r="K191" s="127"/>
      <c r="L191" s="113" t="s">
        <v>719</v>
      </c>
    </row>
    <row r="192" spans="1:12" ht="301.5" hidden="1" customHeight="1" x14ac:dyDescent="0.25">
      <c r="A192" s="8" t="s">
        <v>551</v>
      </c>
      <c r="B192" s="88" t="s">
        <v>539</v>
      </c>
      <c r="C192" s="90" t="s">
        <v>536</v>
      </c>
      <c r="D192" s="66" t="s">
        <v>578</v>
      </c>
      <c r="E192" s="66" t="s">
        <v>586</v>
      </c>
      <c r="F192" s="66">
        <v>116</v>
      </c>
      <c r="G192" s="66" t="s">
        <v>537</v>
      </c>
      <c r="H192" s="66" t="s">
        <v>538</v>
      </c>
      <c r="I192" s="66"/>
      <c r="J192" s="103"/>
      <c r="K192" s="112"/>
      <c r="L192" s="113"/>
    </row>
    <row r="193" spans="1:14" ht="261.75" hidden="1" customHeight="1" x14ac:dyDescent="0.25">
      <c r="A193" s="8" t="s">
        <v>551</v>
      </c>
      <c r="B193" s="88" t="s">
        <v>541</v>
      </c>
      <c r="C193" s="22" t="s">
        <v>466</v>
      </c>
      <c r="D193" s="104" t="s">
        <v>374</v>
      </c>
      <c r="E193" s="104" t="s">
        <v>374</v>
      </c>
      <c r="F193" s="66">
        <v>131</v>
      </c>
      <c r="G193" s="66" t="s">
        <v>540</v>
      </c>
      <c r="H193" s="66"/>
      <c r="I193" s="66"/>
      <c r="J193" s="103"/>
      <c r="K193" s="112"/>
      <c r="L193" s="113"/>
    </row>
    <row r="194" spans="1:14" ht="126" customHeight="1" x14ac:dyDescent="0.25">
      <c r="A194" s="135" t="s">
        <v>551</v>
      </c>
      <c r="B194" s="126" t="s">
        <v>730</v>
      </c>
      <c r="C194" s="80" t="s">
        <v>487</v>
      </c>
      <c r="D194" s="66" t="s">
        <v>578</v>
      </c>
      <c r="E194" s="66" t="s">
        <v>577</v>
      </c>
      <c r="F194" s="66">
        <v>1041</v>
      </c>
      <c r="G194" s="66" t="s">
        <v>220</v>
      </c>
      <c r="H194" s="66" t="s">
        <v>542</v>
      </c>
      <c r="I194" s="66"/>
      <c r="J194" s="103"/>
      <c r="K194" s="127" t="s">
        <v>634</v>
      </c>
      <c r="L194" s="116" t="s">
        <v>719</v>
      </c>
    </row>
    <row r="195" spans="1:14" ht="142.5" hidden="1" customHeight="1" x14ac:dyDescent="0.25">
      <c r="A195" s="8" t="s">
        <v>551</v>
      </c>
      <c r="B195" s="108" t="s">
        <v>554</v>
      </c>
      <c r="C195" s="90" t="s">
        <v>471</v>
      </c>
      <c r="D195" s="66" t="s">
        <v>18</v>
      </c>
      <c r="E195" s="66" t="s">
        <v>576</v>
      </c>
      <c r="F195" s="66">
        <v>1041</v>
      </c>
      <c r="G195" s="66" t="s">
        <v>18</v>
      </c>
      <c r="H195" s="66"/>
      <c r="I195" s="66"/>
      <c r="J195" s="103"/>
      <c r="K195" s="112" t="s">
        <v>634</v>
      </c>
      <c r="L195" s="113"/>
    </row>
    <row r="196" spans="1:14" ht="108.75" hidden="1" customHeight="1" x14ac:dyDescent="0.25">
      <c r="A196" s="8" t="s">
        <v>551</v>
      </c>
      <c r="B196" s="108" t="s">
        <v>554</v>
      </c>
      <c r="C196" s="90" t="s">
        <v>472</v>
      </c>
      <c r="D196" s="66" t="s">
        <v>18</v>
      </c>
      <c r="E196" s="66" t="s">
        <v>594</v>
      </c>
      <c r="F196" s="66" t="s">
        <v>543</v>
      </c>
      <c r="G196" s="66" t="s">
        <v>18</v>
      </c>
      <c r="H196" s="66"/>
      <c r="I196" s="66"/>
      <c r="J196" s="103"/>
      <c r="K196" s="112"/>
      <c r="L196" s="113"/>
      <c r="M196" s="68" t="s">
        <v>721</v>
      </c>
    </row>
    <row r="197" spans="1:14" ht="206.25" hidden="1" customHeight="1" x14ac:dyDescent="0.25">
      <c r="A197" s="8" t="s">
        <v>551</v>
      </c>
      <c r="B197" s="108" t="s">
        <v>554</v>
      </c>
      <c r="C197" s="90" t="s">
        <v>473</v>
      </c>
      <c r="D197" s="66" t="s">
        <v>18</v>
      </c>
      <c r="E197" s="66" t="s">
        <v>575</v>
      </c>
      <c r="F197" s="66">
        <v>1042</v>
      </c>
      <c r="G197" s="66" t="s">
        <v>18</v>
      </c>
      <c r="H197" s="66" t="s">
        <v>544</v>
      </c>
      <c r="I197" s="66"/>
      <c r="J197" s="103"/>
      <c r="K197" s="112"/>
      <c r="L197" s="113"/>
    </row>
    <row r="198" spans="1:14" ht="156.75" hidden="1" customHeight="1" x14ac:dyDescent="0.25">
      <c r="A198" s="8" t="s">
        <v>551</v>
      </c>
      <c r="B198" s="108" t="s">
        <v>554</v>
      </c>
      <c r="C198" s="73" t="s">
        <v>474</v>
      </c>
      <c r="D198" s="66" t="s">
        <v>18</v>
      </c>
      <c r="E198" s="66" t="s">
        <v>573</v>
      </c>
      <c r="F198" s="66">
        <v>1042</v>
      </c>
      <c r="G198" s="66" t="s">
        <v>18</v>
      </c>
      <c r="H198" s="66" t="s">
        <v>673</v>
      </c>
      <c r="I198" s="66"/>
      <c r="J198" s="103"/>
      <c r="K198" s="112" t="s">
        <v>634</v>
      </c>
      <c r="L198" s="113"/>
    </row>
    <row r="199" spans="1:14" ht="282" customHeight="1" x14ac:dyDescent="0.25">
      <c r="A199" s="135" t="s">
        <v>551</v>
      </c>
      <c r="B199" s="126" t="s">
        <v>730</v>
      </c>
      <c r="C199" s="80" t="s">
        <v>475</v>
      </c>
      <c r="D199" s="66" t="s">
        <v>578</v>
      </c>
      <c r="E199" s="66" t="s">
        <v>573</v>
      </c>
      <c r="F199" s="66">
        <v>1042</v>
      </c>
      <c r="G199" s="66" t="s">
        <v>674</v>
      </c>
      <c r="H199" s="66"/>
      <c r="I199" s="66"/>
      <c r="J199" s="103"/>
      <c r="K199" s="127"/>
      <c r="L199" s="113" t="s">
        <v>719</v>
      </c>
    </row>
    <row r="200" spans="1:14" ht="72.75" hidden="1" customHeight="1" x14ac:dyDescent="0.25">
      <c r="A200" s="8" t="s">
        <v>551</v>
      </c>
      <c r="B200" s="108" t="s">
        <v>554</v>
      </c>
      <c r="C200" s="90" t="s">
        <v>546</v>
      </c>
      <c r="D200" s="66" t="s">
        <v>18</v>
      </c>
      <c r="E200" s="66" t="s">
        <v>577</v>
      </c>
      <c r="F200" s="66">
        <v>1042</v>
      </c>
      <c r="G200" s="66" t="s">
        <v>547</v>
      </c>
      <c r="H200" s="66"/>
      <c r="I200" s="66"/>
      <c r="J200" s="103"/>
      <c r="K200" s="112"/>
      <c r="L200" s="113"/>
    </row>
    <row r="201" spans="1:14" ht="138" hidden="1" customHeight="1" x14ac:dyDescent="0.25">
      <c r="A201" s="8" t="s">
        <v>551</v>
      </c>
      <c r="B201" s="108" t="s">
        <v>554</v>
      </c>
      <c r="C201" s="22" t="s">
        <v>481</v>
      </c>
      <c r="D201" s="104" t="s">
        <v>18</v>
      </c>
      <c r="E201" s="104" t="s">
        <v>577</v>
      </c>
      <c r="F201" s="66">
        <v>1042</v>
      </c>
      <c r="G201" s="66" t="s">
        <v>18</v>
      </c>
      <c r="H201" s="66"/>
      <c r="I201" s="66"/>
      <c r="J201" s="103"/>
      <c r="K201" s="112"/>
      <c r="L201" s="113"/>
    </row>
    <row r="202" spans="1:14" ht="105.75" hidden="1" customHeight="1" x14ac:dyDescent="0.25">
      <c r="A202" s="8" t="s">
        <v>551</v>
      </c>
      <c r="B202" s="108" t="s">
        <v>553</v>
      </c>
      <c r="C202" s="73" t="s">
        <v>483</v>
      </c>
      <c r="D202" s="66" t="s">
        <v>580</v>
      </c>
      <c r="E202" s="66" t="s">
        <v>573</v>
      </c>
      <c r="F202" s="66">
        <v>1042</v>
      </c>
      <c r="G202" s="66" t="s">
        <v>48</v>
      </c>
      <c r="H202" s="66" t="s">
        <v>18</v>
      </c>
      <c r="I202" s="66"/>
      <c r="J202" s="103"/>
      <c r="K202" s="112"/>
      <c r="L202" s="113"/>
    </row>
    <row r="203" spans="1:14" ht="154.5" hidden="1" customHeight="1" x14ac:dyDescent="0.25">
      <c r="A203" s="8" t="s">
        <v>551</v>
      </c>
      <c r="B203" s="108" t="s">
        <v>553</v>
      </c>
      <c r="C203" s="90" t="s">
        <v>548</v>
      </c>
      <c r="D203" s="66" t="s">
        <v>580</v>
      </c>
      <c r="E203" s="66" t="s">
        <v>586</v>
      </c>
      <c r="F203" s="66">
        <v>1043</v>
      </c>
      <c r="G203" s="66" t="s">
        <v>48</v>
      </c>
      <c r="H203" s="66" t="s">
        <v>18</v>
      </c>
      <c r="I203" s="66"/>
      <c r="J203" s="103"/>
      <c r="K203" s="112"/>
      <c r="L203" s="113"/>
    </row>
    <row r="204" spans="1:14" ht="195" x14ac:dyDescent="0.25">
      <c r="A204" s="135" t="s">
        <v>551</v>
      </c>
      <c r="B204" s="92" t="s">
        <v>731</v>
      </c>
      <c r="C204" s="80" t="s">
        <v>549</v>
      </c>
      <c r="D204" s="66" t="s">
        <v>20</v>
      </c>
      <c r="E204" s="66" t="s">
        <v>586</v>
      </c>
      <c r="F204" s="66">
        <v>1049</v>
      </c>
      <c r="G204" s="66" t="s">
        <v>18</v>
      </c>
      <c r="H204" s="66"/>
      <c r="I204" s="66"/>
      <c r="J204" s="103"/>
      <c r="K204" s="127"/>
      <c r="L204" s="113" t="s">
        <v>719</v>
      </c>
    </row>
    <row r="205" spans="1:14" ht="112.5" hidden="1" customHeight="1" x14ac:dyDescent="0.25">
      <c r="A205" s="176" t="s">
        <v>725</v>
      </c>
      <c r="B205" s="176" t="s">
        <v>726</v>
      </c>
      <c r="C205" s="94" t="s">
        <v>727</v>
      </c>
      <c r="D205" s="66" t="s">
        <v>374</v>
      </c>
      <c r="E205" s="66" t="s">
        <v>575</v>
      </c>
      <c r="F205" s="66"/>
      <c r="G205" s="66"/>
      <c r="H205" s="66"/>
      <c r="I205" s="67"/>
      <c r="J205" s="112"/>
      <c r="K205" s="112" t="s">
        <v>639</v>
      </c>
      <c r="L205" s="113"/>
      <c r="N205">
        <v>11993457</v>
      </c>
    </row>
    <row r="206" spans="1:14" ht="108" hidden="1" customHeight="1" x14ac:dyDescent="0.25">
      <c r="A206" s="176"/>
      <c r="B206" s="176"/>
      <c r="C206" s="94" t="s">
        <v>728</v>
      </c>
      <c r="D206" s="66" t="s">
        <v>18</v>
      </c>
      <c r="E206" s="66" t="s">
        <v>575</v>
      </c>
      <c r="F206" s="66"/>
      <c r="G206" s="66"/>
      <c r="H206" s="66"/>
      <c r="I206" s="67"/>
      <c r="J206" s="112"/>
      <c r="K206" s="112"/>
      <c r="L206" s="113"/>
    </row>
    <row r="207" spans="1:14" ht="283.5" hidden="1" x14ac:dyDescent="0.25">
      <c r="A207" s="58" t="s">
        <v>607</v>
      </c>
      <c r="B207" s="58" t="s">
        <v>608</v>
      </c>
      <c r="C207" s="57" t="s">
        <v>609</v>
      </c>
      <c r="D207" s="66" t="s">
        <v>374</v>
      </c>
      <c r="E207" s="66" t="s">
        <v>577</v>
      </c>
      <c r="F207" s="66"/>
      <c r="G207" s="66"/>
      <c r="H207" s="66"/>
      <c r="I207" s="67"/>
      <c r="J207" s="112"/>
      <c r="K207" s="112"/>
      <c r="L207" s="113"/>
    </row>
    <row r="208" spans="1:14" ht="45" hidden="1" customHeight="1" x14ac:dyDescent="0.25">
      <c r="A208" s="154" t="s">
        <v>612</v>
      </c>
      <c r="B208" s="108" t="s">
        <v>611</v>
      </c>
      <c r="C208" s="88" t="s">
        <v>687</v>
      </c>
      <c r="D208" s="66" t="s">
        <v>374</v>
      </c>
      <c r="E208" s="66" t="s">
        <v>577</v>
      </c>
      <c r="F208" s="66"/>
      <c r="G208" s="66"/>
      <c r="H208" s="66"/>
      <c r="I208" s="67"/>
      <c r="J208" s="112"/>
      <c r="K208" s="112" t="s">
        <v>650</v>
      </c>
      <c r="L208" s="113"/>
    </row>
    <row r="209" spans="1:12" ht="161.25" hidden="1" customHeight="1" x14ac:dyDescent="0.25">
      <c r="A209" s="154"/>
      <c r="B209" s="108" t="s">
        <v>611</v>
      </c>
      <c r="C209" s="88" t="s">
        <v>614</v>
      </c>
      <c r="D209" s="66" t="s">
        <v>374</v>
      </c>
      <c r="E209" s="66" t="s">
        <v>581</v>
      </c>
      <c r="F209" s="66"/>
      <c r="G209" s="66"/>
      <c r="H209" s="66"/>
      <c r="I209" s="67"/>
      <c r="J209" s="112"/>
      <c r="K209" s="112" t="s">
        <v>716</v>
      </c>
      <c r="L209" s="113"/>
    </row>
    <row r="210" spans="1:12" ht="126" hidden="1" x14ac:dyDescent="0.25">
      <c r="A210" s="88" t="s">
        <v>616</v>
      </c>
      <c r="B210" s="88" t="s">
        <v>617</v>
      </c>
      <c r="C210" s="58" t="s">
        <v>615</v>
      </c>
      <c r="D210" s="67" t="s">
        <v>18</v>
      </c>
      <c r="E210" s="67" t="s">
        <v>618</v>
      </c>
      <c r="F210" s="67"/>
      <c r="G210" s="67"/>
      <c r="H210" s="67"/>
      <c r="I210" s="67"/>
      <c r="J210" s="112"/>
      <c r="K210" s="112"/>
      <c r="L210" s="113"/>
    </row>
    <row r="211" spans="1:12" ht="184.5" customHeight="1" x14ac:dyDescent="0.25">
      <c r="A211" s="136" t="s">
        <v>732</v>
      </c>
      <c r="B211" s="133" t="s">
        <v>733</v>
      </c>
      <c r="C211" s="94" t="s">
        <v>734</v>
      </c>
      <c r="D211" s="94" t="s">
        <v>18</v>
      </c>
      <c r="E211" s="129" t="s">
        <v>577</v>
      </c>
      <c r="F211" s="67"/>
      <c r="G211" s="94"/>
      <c r="H211" s="94"/>
      <c r="I211" s="67"/>
      <c r="J211" s="112"/>
      <c r="K211" s="127" t="s">
        <v>642</v>
      </c>
      <c r="L211" s="113" t="s">
        <v>719</v>
      </c>
    </row>
    <row r="212" spans="1:12" ht="157.5" hidden="1" x14ac:dyDescent="0.25">
      <c r="A212" s="57" t="s">
        <v>621</v>
      </c>
      <c r="B212" s="57" t="s">
        <v>622</v>
      </c>
      <c r="C212" s="58" t="s">
        <v>623</v>
      </c>
      <c r="D212" s="58" t="s">
        <v>18</v>
      </c>
      <c r="E212" s="94" t="s">
        <v>585</v>
      </c>
      <c r="F212" s="67">
        <v>319</v>
      </c>
      <c r="G212" s="67"/>
      <c r="H212" s="67"/>
      <c r="I212" s="67"/>
      <c r="J212" s="112"/>
      <c r="K212" s="112"/>
      <c r="L212" s="113"/>
    </row>
    <row r="213" spans="1:12" ht="157.5" hidden="1" x14ac:dyDescent="0.25">
      <c r="A213" s="57" t="s">
        <v>621</v>
      </c>
      <c r="B213" s="57" t="s">
        <v>622</v>
      </c>
      <c r="C213" s="58" t="s">
        <v>624</v>
      </c>
      <c r="D213" s="58" t="s">
        <v>18</v>
      </c>
      <c r="E213" s="94" t="s">
        <v>585</v>
      </c>
      <c r="F213" s="67">
        <v>319</v>
      </c>
      <c r="G213" s="67"/>
      <c r="H213" s="67"/>
      <c r="I213" s="67"/>
      <c r="J213" s="112"/>
      <c r="K213" s="112"/>
      <c r="L213" s="113"/>
    </row>
    <row r="214" spans="1:12" ht="157.5" hidden="1" x14ac:dyDescent="0.25">
      <c r="A214" s="57" t="s">
        <v>621</v>
      </c>
      <c r="B214" s="57" t="s">
        <v>622</v>
      </c>
      <c r="C214" s="58" t="s">
        <v>625</v>
      </c>
      <c r="D214" s="58" t="s">
        <v>18</v>
      </c>
      <c r="E214" s="94" t="s">
        <v>585</v>
      </c>
      <c r="F214" s="67">
        <v>320</v>
      </c>
      <c r="G214" s="67"/>
      <c r="H214" s="67"/>
      <c r="I214" s="67"/>
      <c r="J214" s="112"/>
      <c r="K214" s="112"/>
      <c r="L214" s="113"/>
    </row>
    <row r="215" spans="1:12" ht="157.5" hidden="1" x14ac:dyDescent="0.25">
      <c r="A215" s="57" t="s">
        <v>621</v>
      </c>
      <c r="B215" s="57" t="s">
        <v>622</v>
      </c>
      <c r="C215" s="58" t="s">
        <v>626</v>
      </c>
      <c r="D215" s="58" t="s">
        <v>18</v>
      </c>
      <c r="E215" s="94" t="s">
        <v>585</v>
      </c>
      <c r="F215" s="67">
        <v>320</v>
      </c>
      <c r="G215" s="67"/>
      <c r="H215" s="67"/>
      <c r="I215" s="67"/>
      <c r="J215" s="112"/>
      <c r="K215" s="112"/>
      <c r="L215" s="113"/>
    </row>
    <row r="216" spans="1:12" ht="157.5" hidden="1" x14ac:dyDescent="0.25">
      <c r="A216" s="57" t="s">
        <v>621</v>
      </c>
      <c r="B216" s="57" t="s">
        <v>622</v>
      </c>
      <c r="C216" s="58" t="s">
        <v>627</v>
      </c>
      <c r="D216" s="58" t="s">
        <v>18</v>
      </c>
      <c r="E216" s="94" t="s">
        <v>585</v>
      </c>
      <c r="F216" s="67">
        <v>320</v>
      </c>
      <c r="G216" s="67"/>
      <c r="H216" s="67"/>
      <c r="I216" s="67"/>
      <c r="J216" s="112"/>
      <c r="K216" s="112"/>
      <c r="L216" s="113"/>
    </row>
    <row r="217" spans="1:12" ht="157.5" hidden="1" x14ac:dyDescent="0.25">
      <c r="A217" s="57" t="s">
        <v>621</v>
      </c>
      <c r="B217" s="57" t="s">
        <v>622</v>
      </c>
      <c r="C217" s="58" t="s">
        <v>628</v>
      </c>
      <c r="D217" s="58" t="s">
        <v>18</v>
      </c>
      <c r="E217" s="94" t="s">
        <v>585</v>
      </c>
      <c r="F217" s="67">
        <v>320</v>
      </c>
      <c r="G217" s="67"/>
      <c r="H217" s="67"/>
      <c r="I217" s="67"/>
      <c r="J217" s="112"/>
      <c r="K217" s="112"/>
      <c r="L217" s="113"/>
    </row>
    <row r="218" spans="1:12" ht="120" x14ac:dyDescent="0.25">
      <c r="A218" s="136" t="s">
        <v>732</v>
      </c>
      <c r="B218" s="133" t="s">
        <v>735</v>
      </c>
      <c r="C218" s="94" t="s">
        <v>736</v>
      </c>
      <c r="D218" s="94" t="s">
        <v>18</v>
      </c>
      <c r="E218" s="94" t="s">
        <v>585</v>
      </c>
      <c r="F218" s="67">
        <v>321</v>
      </c>
      <c r="G218" s="94"/>
      <c r="H218" s="94"/>
      <c r="I218" s="67"/>
      <c r="J218" s="112"/>
      <c r="K218" s="127"/>
      <c r="L218" s="113" t="s">
        <v>719</v>
      </c>
    </row>
    <row r="219" spans="1:12" ht="15.75" hidden="1" x14ac:dyDescent="0.25">
      <c r="A219" s="36"/>
      <c r="B219" s="36"/>
      <c r="C219" s="78"/>
      <c r="D219" s="105"/>
      <c r="E219" s="105"/>
      <c r="F219" s="105"/>
      <c r="G219" s="105"/>
      <c r="H219" s="105"/>
      <c r="I219" s="105"/>
      <c r="K219" s="68"/>
    </row>
  </sheetData>
  <autoFilter ref="A2:L219" xr:uid="{00000000-0009-0000-0000-000003000000}">
    <filterColumn colId="11">
      <customFilters>
        <customFilter operator="notEqual" val=" "/>
      </customFilters>
    </filterColumn>
  </autoFilter>
  <mergeCells count="8">
    <mergeCell ref="A205:A206"/>
    <mergeCell ref="B205:B206"/>
    <mergeCell ref="A208:A209"/>
    <mergeCell ref="A1:J1"/>
    <mergeCell ref="K79:K80"/>
    <mergeCell ref="K104:K106"/>
    <mergeCell ref="A160:A185"/>
    <mergeCell ref="A187:A189"/>
  </mergeCells>
  <pageMargins left="0.23622047244094491" right="0.23622047244094491" top="0.35433070866141736" bottom="0.35433070866141736" header="0.31496062992125984" footer="0.31496062992125984"/>
  <pageSetup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N219"/>
  <sheetViews>
    <sheetView tabSelected="1" zoomScale="68" zoomScaleNormal="68" workbookViewId="0">
      <pane xSplit="1" ySplit="2" topLeftCell="B216" activePane="bottomRight" state="frozen"/>
      <selection pane="topRight" activeCell="B1" sqref="B1"/>
      <selection pane="bottomLeft" activeCell="A3" sqref="A3"/>
      <selection pane="bottomRight" activeCell="R217" sqref="R217"/>
    </sheetView>
  </sheetViews>
  <sheetFormatPr baseColWidth="10" defaultColWidth="11" defaultRowHeight="15.75" x14ac:dyDescent="0.25"/>
  <cols>
    <col min="1" max="1" width="25.85546875" customWidth="1"/>
    <col min="2" max="2" width="26.42578125" customWidth="1"/>
    <col min="3" max="3" width="52.5703125" style="79" customWidth="1"/>
    <col min="4" max="4" width="11.28515625" style="106" customWidth="1"/>
    <col min="5" max="5" width="13" style="106" customWidth="1"/>
    <col min="6" max="6" width="11.28515625" style="106" hidden="1" customWidth="1"/>
    <col min="7" max="7" width="11.85546875" style="106" customWidth="1"/>
    <col min="8" max="8" width="12.42578125" style="106" customWidth="1"/>
    <col min="9" max="9" width="5.42578125" style="106" customWidth="1"/>
    <col min="10" max="10" width="6.7109375" style="68" customWidth="1"/>
    <col min="11" max="11" width="31.85546875" style="68" customWidth="1"/>
    <col min="12" max="12" width="0" style="93" hidden="1" customWidth="1"/>
    <col min="13" max="13" width="0" hidden="1" customWidth="1"/>
  </cols>
  <sheetData>
    <row r="1" spans="1:14" ht="34.5" customHeight="1" thickBot="1" x14ac:dyDescent="0.3">
      <c r="A1" s="165" t="s">
        <v>724</v>
      </c>
      <c r="B1" s="145"/>
      <c r="C1" s="182"/>
      <c r="D1" s="145"/>
      <c r="E1" s="145"/>
      <c r="F1" s="145"/>
      <c r="G1" s="145"/>
      <c r="H1" s="145"/>
      <c r="I1" s="145"/>
      <c r="J1" s="146"/>
    </row>
    <row r="2" spans="1:14" ht="54.75" customHeight="1" x14ac:dyDescent="0.25">
      <c r="A2" s="109" t="s">
        <v>200</v>
      </c>
      <c r="B2" s="109" t="s">
        <v>569</v>
      </c>
      <c r="C2" s="110" t="s">
        <v>201</v>
      </c>
      <c r="D2" s="85" t="s">
        <v>571</v>
      </c>
      <c r="E2" s="85" t="s">
        <v>570</v>
      </c>
      <c r="F2" s="85" t="s">
        <v>1</v>
      </c>
      <c r="G2" s="85" t="s">
        <v>0</v>
      </c>
      <c r="H2" s="85" t="s">
        <v>66</v>
      </c>
      <c r="I2" s="72" t="s">
        <v>2</v>
      </c>
      <c r="J2" s="109" t="s">
        <v>253</v>
      </c>
      <c r="K2" s="120" t="s">
        <v>372</v>
      </c>
      <c r="L2" s="85" t="s">
        <v>723</v>
      </c>
      <c r="M2" s="85" t="s">
        <v>737</v>
      </c>
    </row>
    <row r="3" spans="1:14" ht="73.5" customHeight="1" x14ac:dyDescent="0.25">
      <c r="A3" s="111" t="s">
        <v>631</v>
      </c>
      <c r="B3" s="108" t="s">
        <v>187</v>
      </c>
      <c r="C3" s="88" t="s">
        <v>4</v>
      </c>
      <c r="D3" s="94" t="s">
        <v>572</v>
      </c>
      <c r="E3" s="94" t="s">
        <v>572</v>
      </c>
      <c r="F3" s="94">
        <v>241</v>
      </c>
      <c r="G3" s="94" t="s">
        <v>3</v>
      </c>
      <c r="H3" s="94"/>
      <c r="I3" s="94"/>
      <c r="J3" s="95" t="s">
        <v>7</v>
      </c>
      <c r="K3" s="112"/>
      <c r="L3" s="113"/>
      <c r="M3" t="e">
        <f ca="1">buscarv(C3,'[1]Compromisos Bases PND-ICBF'!$C$3:$M$218,11,0)</f>
        <v>#NAME?</v>
      </c>
    </row>
    <row r="4" spans="1:14" ht="180" x14ac:dyDescent="0.25">
      <c r="A4" s="111" t="s">
        <v>631</v>
      </c>
      <c r="B4" s="108" t="s">
        <v>187</v>
      </c>
      <c r="C4" s="90" t="s">
        <v>6</v>
      </c>
      <c r="D4" s="66" t="s">
        <v>20</v>
      </c>
      <c r="E4" s="96" t="s">
        <v>572</v>
      </c>
      <c r="F4" s="66" t="s">
        <v>213</v>
      </c>
      <c r="G4" s="66" t="s">
        <v>5</v>
      </c>
      <c r="H4" s="66"/>
      <c r="I4" s="66"/>
      <c r="J4" s="97" t="s">
        <v>7</v>
      </c>
      <c r="K4" s="112"/>
      <c r="L4" s="113" t="s">
        <v>719</v>
      </c>
      <c r="M4" t="e">
        <f ca="1">+buscarv(C4,'[1]Compromisos Bases PND-ICBF'!$C$3:$M$218,11,0)</f>
        <v>#NAME?</v>
      </c>
    </row>
    <row r="5" spans="1:14" ht="103.5" customHeight="1" x14ac:dyDescent="0.25">
      <c r="A5" s="111" t="s">
        <v>631</v>
      </c>
      <c r="B5" s="108" t="s">
        <v>187</v>
      </c>
      <c r="C5" s="73" t="s">
        <v>93</v>
      </c>
      <c r="D5" s="66" t="s">
        <v>18</v>
      </c>
      <c r="E5" s="66" t="s">
        <v>573</v>
      </c>
      <c r="F5" s="66">
        <v>242</v>
      </c>
      <c r="G5" s="66" t="s">
        <v>9</v>
      </c>
      <c r="H5" s="66"/>
      <c r="I5" s="66"/>
      <c r="J5" s="97" t="s">
        <v>8</v>
      </c>
      <c r="K5" s="112"/>
      <c r="L5" s="113"/>
    </row>
    <row r="6" spans="1:14" ht="103.5" hidden="1" customHeight="1" x14ac:dyDescent="0.25">
      <c r="A6" s="111" t="s">
        <v>631</v>
      </c>
      <c r="B6" s="108" t="s">
        <v>187</v>
      </c>
      <c r="C6" s="90" t="s">
        <v>90</v>
      </c>
      <c r="D6" s="66" t="s">
        <v>574</v>
      </c>
      <c r="E6" s="96" t="s">
        <v>576</v>
      </c>
      <c r="F6" s="66">
        <v>242</v>
      </c>
      <c r="G6" s="100" t="s">
        <v>11</v>
      </c>
      <c r="H6" s="66"/>
      <c r="I6" s="66">
        <v>1</v>
      </c>
      <c r="J6" s="97" t="s">
        <v>99</v>
      </c>
      <c r="K6" s="112"/>
      <c r="L6" s="113"/>
    </row>
    <row r="7" spans="1:14" ht="103.5" hidden="1" customHeight="1" x14ac:dyDescent="0.25">
      <c r="A7" s="111" t="s">
        <v>631</v>
      </c>
      <c r="B7" s="108" t="s">
        <v>187</v>
      </c>
      <c r="C7" s="90" t="s">
        <v>91</v>
      </c>
      <c r="D7" s="66" t="s">
        <v>20</v>
      </c>
      <c r="E7" s="96" t="s">
        <v>576</v>
      </c>
      <c r="F7" s="66">
        <v>242</v>
      </c>
      <c r="G7" s="100" t="s">
        <v>12</v>
      </c>
      <c r="H7" s="66"/>
      <c r="I7" s="66">
        <v>1</v>
      </c>
      <c r="J7" s="97"/>
      <c r="K7" s="112"/>
      <c r="L7" s="113"/>
    </row>
    <row r="8" spans="1:14" ht="104.25" customHeight="1" x14ac:dyDescent="0.25">
      <c r="A8" s="111" t="s">
        <v>631</v>
      </c>
      <c r="B8" s="108" t="s">
        <v>187</v>
      </c>
      <c r="C8" s="90" t="s">
        <v>92</v>
      </c>
      <c r="D8" s="96" t="s">
        <v>374</v>
      </c>
      <c r="E8" s="96" t="s">
        <v>586</v>
      </c>
      <c r="F8" s="66">
        <v>242</v>
      </c>
      <c r="G8" s="100" t="s">
        <v>13</v>
      </c>
      <c r="H8" s="66"/>
      <c r="I8" s="66"/>
      <c r="J8" s="97" t="s">
        <v>100</v>
      </c>
      <c r="K8" s="112"/>
      <c r="L8" s="113"/>
    </row>
    <row r="9" spans="1:14" ht="42" hidden="1" customHeight="1" x14ac:dyDescent="0.25">
      <c r="A9" s="111" t="s">
        <v>631</v>
      </c>
      <c r="B9" s="108" t="s">
        <v>187</v>
      </c>
      <c r="C9" s="90" t="s">
        <v>94</v>
      </c>
      <c r="D9" s="96" t="s">
        <v>374</v>
      </c>
      <c r="E9" s="96" t="s">
        <v>586</v>
      </c>
      <c r="F9" s="66">
        <v>242</v>
      </c>
      <c r="G9" s="100" t="s">
        <v>14</v>
      </c>
      <c r="H9" s="66"/>
      <c r="I9" s="66">
        <v>1</v>
      </c>
      <c r="J9" s="97" t="s">
        <v>101</v>
      </c>
      <c r="K9" s="112"/>
      <c r="L9" s="113"/>
    </row>
    <row r="10" spans="1:14" ht="150" hidden="1" x14ac:dyDescent="0.25">
      <c r="A10" s="111" t="s">
        <v>631</v>
      </c>
      <c r="B10" s="108" t="s">
        <v>187</v>
      </c>
      <c r="C10" s="90" t="s">
        <v>95</v>
      </c>
      <c r="D10" s="96" t="s">
        <v>374</v>
      </c>
      <c r="E10" s="96" t="s">
        <v>586</v>
      </c>
      <c r="F10" s="66">
        <v>242</v>
      </c>
      <c r="G10" s="100" t="s">
        <v>14</v>
      </c>
      <c r="H10" s="66"/>
      <c r="I10" s="66">
        <v>1</v>
      </c>
      <c r="J10" s="97" t="s">
        <v>102</v>
      </c>
      <c r="K10" s="112"/>
      <c r="L10" s="113"/>
    </row>
    <row r="11" spans="1:14" ht="180" hidden="1" x14ac:dyDescent="0.25">
      <c r="A11" s="111" t="s">
        <v>631</v>
      </c>
      <c r="B11" s="108" t="s">
        <v>187</v>
      </c>
      <c r="C11" s="88" t="s">
        <v>96</v>
      </c>
      <c r="D11" s="94" t="s">
        <v>574</v>
      </c>
      <c r="E11" s="98" t="s">
        <v>583</v>
      </c>
      <c r="F11" s="94">
        <v>242</v>
      </c>
      <c r="G11" s="100" t="s">
        <v>10</v>
      </c>
      <c r="H11" s="94" t="s">
        <v>15</v>
      </c>
      <c r="I11" s="94">
        <v>1</v>
      </c>
      <c r="J11" s="95" t="s">
        <v>98</v>
      </c>
      <c r="K11" s="66" t="s">
        <v>707</v>
      </c>
      <c r="L11" s="113"/>
    </row>
    <row r="12" spans="1:14" ht="168.75" customHeight="1" x14ac:dyDescent="0.25">
      <c r="A12" s="111" t="s">
        <v>631</v>
      </c>
      <c r="B12" s="108" t="s">
        <v>187</v>
      </c>
      <c r="C12" s="88" t="s">
        <v>97</v>
      </c>
      <c r="D12" s="94" t="s">
        <v>572</v>
      </c>
      <c r="E12" s="94" t="s">
        <v>572</v>
      </c>
      <c r="F12" s="94" t="s">
        <v>214</v>
      </c>
      <c r="G12" s="94" t="s">
        <v>16</v>
      </c>
      <c r="H12" s="94"/>
      <c r="I12" s="94"/>
      <c r="J12" s="95" t="s">
        <v>17</v>
      </c>
      <c r="K12" s="112"/>
      <c r="L12" s="113"/>
    </row>
    <row r="13" spans="1:14" ht="150" x14ac:dyDescent="0.25">
      <c r="A13" s="111" t="s">
        <v>631</v>
      </c>
      <c r="B13" s="108" t="s">
        <v>187</v>
      </c>
      <c r="C13" s="88" t="s">
        <v>106</v>
      </c>
      <c r="D13" s="94" t="s">
        <v>572</v>
      </c>
      <c r="E13" s="94" t="s">
        <v>572</v>
      </c>
      <c r="F13" s="94">
        <v>243</v>
      </c>
      <c r="G13" s="94" t="s">
        <v>16</v>
      </c>
      <c r="H13" s="94"/>
      <c r="I13" s="94"/>
      <c r="J13" s="95" t="s">
        <v>17</v>
      </c>
      <c r="K13" s="112"/>
      <c r="L13" s="113"/>
    </row>
    <row r="14" spans="1:14" ht="150" x14ac:dyDescent="0.25">
      <c r="A14" s="111" t="s">
        <v>631</v>
      </c>
      <c r="B14" s="108" t="s">
        <v>187</v>
      </c>
      <c r="C14" s="88" t="s">
        <v>107</v>
      </c>
      <c r="D14" s="94" t="s">
        <v>18</v>
      </c>
      <c r="E14" s="98" t="s">
        <v>577</v>
      </c>
      <c r="F14" s="94">
        <v>243</v>
      </c>
      <c r="G14" s="94" t="s">
        <v>18</v>
      </c>
      <c r="H14" s="94"/>
      <c r="I14" s="94"/>
      <c r="J14" s="95" t="s">
        <v>103</v>
      </c>
      <c r="K14" s="112"/>
      <c r="L14" s="113"/>
    </row>
    <row r="15" spans="1:14" ht="133.5" customHeight="1" x14ac:dyDescent="0.25">
      <c r="A15" s="111" t="s">
        <v>631</v>
      </c>
      <c r="B15" s="108" t="s">
        <v>187</v>
      </c>
      <c r="C15" s="88" t="s">
        <v>108</v>
      </c>
      <c r="D15" s="94" t="s">
        <v>18</v>
      </c>
      <c r="E15" s="94" t="s">
        <v>575</v>
      </c>
      <c r="F15" s="94">
        <v>243</v>
      </c>
      <c r="G15" s="94" t="s">
        <v>19</v>
      </c>
      <c r="H15" s="94" t="s">
        <v>21</v>
      </c>
      <c r="I15" s="94"/>
      <c r="J15" s="95" t="s">
        <v>104</v>
      </c>
      <c r="K15" s="117" t="s">
        <v>749</v>
      </c>
      <c r="L15" s="113"/>
      <c r="N15" s="121"/>
    </row>
    <row r="16" spans="1:14" ht="150" x14ac:dyDescent="0.25">
      <c r="A16" s="111" t="s">
        <v>631</v>
      </c>
      <c r="B16" s="108" t="s">
        <v>187</v>
      </c>
      <c r="C16" s="88" t="s">
        <v>109</v>
      </c>
      <c r="D16" s="98" t="s">
        <v>574</v>
      </c>
      <c r="E16" s="94" t="s">
        <v>576</v>
      </c>
      <c r="F16" s="94">
        <v>243</v>
      </c>
      <c r="G16" s="94" t="s">
        <v>22</v>
      </c>
      <c r="H16" s="94"/>
      <c r="I16" s="94"/>
      <c r="J16" s="95" t="s">
        <v>28</v>
      </c>
      <c r="K16" s="112"/>
      <c r="L16" s="113"/>
    </row>
    <row r="17" spans="1:12" ht="150" x14ac:dyDescent="0.25">
      <c r="A17" s="111" t="s">
        <v>631</v>
      </c>
      <c r="B17" s="108" t="s">
        <v>187</v>
      </c>
      <c r="C17" s="74" t="s">
        <v>110</v>
      </c>
      <c r="D17" s="98" t="s">
        <v>374</v>
      </c>
      <c r="E17" s="98" t="s">
        <v>692</v>
      </c>
      <c r="F17" s="94">
        <v>243</v>
      </c>
      <c r="G17" s="94" t="s">
        <v>661</v>
      </c>
      <c r="H17" s="94" t="s">
        <v>18</v>
      </c>
      <c r="I17" s="94"/>
      <c r="J17" s="95" t="s">
        <v>23</v>
      </c>
      <c r="K17" s="66" t="s">
        <v>750</v>
      </c>
      <c r="L17" s="113"/>
    </row>
    <row r="18" spans="1:12" ht="102.75" hidden="1" customHeight="1" x14ac:dyDescent="0.25">
      <c r="A18" s="111" t="s">
        <v>631</v>
      </c>
      <c r="B18" s="108" t="s">
        <v>187</v>
      </c>
      <c r="C18" s="75" t="s">
        <v>646</v>
      </c>
      <c r="D18" s="98" t="s">
        <v>374</v>
      </c>
      <c r="E18" s="98" t="s">
        <v>573</v>
      </c>
      <c r="F18" s="94">
        <v>351</v>
      </c>
      <c r="G18" s="100" t="s">
        <v>327</v>
      </c>
      <c r="H18" s="94"/>
      <c r="I18" s="94">
        <v>1</v>
      </c>
      <c r="J18" s="95"/>
      <c r="K18" s="66" t="s">
        <v>686</v>
      </c>
      <c r="L18" s="113"/>
    </row>
    <row r="19" spans="1:12" ht="51.75" customHeight="1" x14ac:dyDescent="0.25">
      <c r="A19" s="111" t="s">
        <v>631</v>
      </c>
      <c r="B19" s="108" t="s">
        <v>187</v>
      </c>
      <c r="C19" s="88" t="s">
        <v>111</v>
      </c>
      <c r="D19" s="94" t="s">
        <v>572</v>
      </c>
      <c r="E19" s="94" t="s">
        <v>572</v>
      </c>
      <c r="F19" s="94">
        <v>243</v>
      </c>
      <c r="G19" s="94" t="s">
        <v>16</v>
      </c>
      <c r="H19" s="94" t="s">
        <v>24</v>
      </c>
      <c r="I19" s="94"/>
      <c r="J19" s="95" t="s">
        <v>105</v>
      </c>
      <c r="K19" s="112"/>
      <c r="L19" s="113"/>
    </row>
    <row r="20" spans="1:12" ht="150" x14ac:dyDescent="0.25">
      <c r="A20" s="111" t="s">
        <v>631</v>
      </c>
      <c r="B20" s="108" t="s">
        <v>187</v>
      </c>
      <c r="C20" s="88" t="s">
        <v>112</v>
      </c>
      <c r="D20" s="98" t="s">
        <v>587</v>
      </c>
      <c r="E20" s="98" t="s">
        <v>693</v>
      </c>
      <c r="F20" s="94">
        <v>243</v>
      </c>
      <c r="G20" s="94" t="s">
        <v>376</v>
      </c>
      <c r="H20" s="94" t="s">
        <v>24</v>
      </c>
      <c r="I20" s="94"/>
      <c r="J20" s="95" t="s">
        <v>25</v>
      </c>
      <c r="K20" s="97" t="s">
        <v>381</v>
      </c>
      <c r="L20" s="113"/>
    </row>
    <row r="21" spans="1:12" ht="150" x14ac:dyDescent="0.25">
      <c r="A21" s="111" t="s">
        <v>631</v>
      </c>
      <c r="B21" s="108" t="s">
        <v>187</v>
      </c>
      <c r="C21" s="88" t="s">
        <v>26</v>
      </c>
      <c r="D21" s="94" t="s">
        <v>18</v>
      </c>
      <c r="E21" s="98" t="s">
        <v>575</v>
      </c>
      <c r="F21" s="94">
        <v>243</v>
      </c>
      <c r="G21" s="94" t="s">
        <v>376</v>
      </c>
      <c r="H21" s="94" t="s">
        <v>24</v>
      </c>
      <c r="I21" s="94"/>
      <c r="J21" s="95" t="s">
        <v>25</v>
      </c>
      <c r="K21" s="117" t="s">
        <v>738</v>
      </c>
      <c r="L21" s="113"/>
    </row>
    <row r="22" spans="1:12" ht="151.5" customHeight="1" x14ac:dyDescent="0.25">
      <c r="A22" s="111" t="s">
        <v>631</v>
      </c>
      <c r="B22" s="108" t="s">
        <v>187</v>
      </c>
      <c r="C22" s="80" t="s">
        <v>29</v>
      </c>
      <c r="D22" s="66" t="s">
        <v>579</v>
      </c>
      <c r="E22" s="66" t="s">
        <v>573</v>
      </c>
      <c r="F22" s="66">
        <v>243</v>
      </c>
      <c r="G22" s="66" t="s">
        <v>27</v>
      </c>
      <c r="H22" s="66"/>
      <c r="I22" s="66"/>
      <c r="J22" s="97" t="s">
        <v>113</v>
      </c>
      <c r="K22" s="97"/>
      <c r="L22" s="113"/>
    </row>
    <row r="23" spans="1:12" ht="165" hidden="1" x14ac:dyDescent="0.25">
      <c r="A23" s="111" t="s">
        <v>631</v>
      </c>
      <c r="B23" s="108" t="s">
        <v>187</v>
      </c>
      <c r="C23" s="88" t="s">
        <v>30</v>
      </c>
      <c r="D23" s="94" t="s">
        <v>374</v>
      </c>
      <c r="E23" s="94" t="s">
        <v>586</v>
      </c>
      <c r="F23" s="94" t="s">
        <v>202</v>
      </c>
      <c r="G23" s="100" t="s">
        <v>31</v>
      </c>
      <c r="H23" s="94"/>
      <c r="I23" s="94">
        <v>1</v>
      </c>
      <c r="J23" s="95" t="s">
        <v>254</v>
      </c>
      <c r="K23" s="97" t="s">
        <v>374</v>
      </c>
      <c r="L23" s="113"/>
    </row>
    <row r="24" spans="1:12" ht="150" hidden="1" x14ac:dyDescent="0.25">
      <c r="A24" s="111" t="s">
        <v>631</v>
      </c>
      <c r="B24" s="108" t="s">
        <v>187</v>
      </c>
      <c r="C24" s="71" t="s">
        <v>203</v>
      </c>
      <c r="D24" s="94" t="s">
        <v>374</v>
      </c>
      <c r="E24" s="94" t="s">
        <v>374</v>
      </c>
      <c r="F24" s="94">
        <v>244</v>
      </c>
      <c r="G24" s="94" t="s">
        <v>32</v>
      </c>
      <c r="H24" s="94"/>
      <c r="I24" s="94"/>
      <c r="J24" s="95" t="s">
        <v>28</v>
      </c>
      <c r="K24" s="112" t="s">
        <v>654</v>
      </c>
      <c r="L24" s="113"/>
    </row>
    <row r="25" spans="1:12" ht="170.25" customHeight="1" x14ac:dyDescent="0.25">
      <c r="A25" s="111" t="s">
        <v>631</v>
      </c>
      <c r="B25" s="108" t="s">
        <v>187</v>
      </c>
      <c r="C25" s="74" t="s">
        <v>204</v>
      </c>
      <c r="D25" s="94" t="s">
        <v>18</v>
      </c>
      <c r="E25" s="94" t="s">
        <v>573</v>
      </c>
      <c r="F25" s="94">
        <v>244</v>
      </c>
      <c r="G25" s="94" t="s">
        <v>33</v>
      </c>
      <c r="H25" s="94"/>
      <c r="I25" s="94"/>
      <c r="J25" s="95" t="s">
        <v>23</v>
      </c>
      <c r="K25" s="112" t="s">
        <v>649</v>
      </c>
      <c r="L25" s="113"/>
    </row>
    <row r="26" spans="1:12" ht="129" customHeight="1" x14ac:dyDescent="0.25">
      <c r="A26" s="111" t="s">
        <v>631</v>
      </c>
      <c r="B26" s="108" t="s">
        <v>187</v>
      </c>
      <c r="C26" s="88" t="s">
        <v>114</v>
      </c>
      <c r="D26" s="94" t="s">
        <v>572</v>
      </c>
      <c r="E26" s="94" t="s">
        <v>572</v>
      </c>
      <c r="F26" s="94">
        <v>244</v>
      </c>
      <c r="G26" s="94" t="s">
        <v>34</v>
      </c>
      <c r="H26" s="94"/>
      <c r="I26" s="94"/>
      <c r="J26" s="95" t="s">
        <v>115</v>
      </c>
      <c r="K26" s="112"/>
      <c r="L26" s="113"/>
    </row>
    <row r="27" spans="1:12" ht="150" x14ac:dyDescent="0.25">
      <c r="A27" s="111" t="s">
        <v>631</v>
      </c>
      <c r="B27" s="108" t="s">
        <v>187</v>
      </c>
      <c r="C27" s="74" t="s">
        <v>588</v>
      </c>
      <c r="D27" s="94" t="s">
        <v>578</v>
      </c>
      <c r="E27" s="94" t="s">
        <v>573</v>
      </c>
      <c r="F27" s="94">
        <v>244</v>
      </c>
      <c r="G27" s="94" t="s">
        <v>35</v>
      </c>
      <c r="H27" s="94"/>
      <c r="I27" s="94"/>
      <c r="J27" s="95" t="s">
        <v>36</v>
      </c>
      <c r="K27" s="112"/>
      <c r="L27" s="113"/>
    </row>
    <row r="28" spans="1:12" ht="150" x14ac:dyDescent="0.25">
      <c r="A28" s="111" t="s">
        <v>631</v>
      </c>
      <c r="B28" s="108" t="s">
        <v>187</v>
      </c>
      <c r="C28" s="88" t="s">
        <v>589</v>
      </c>
      <c r="D28" s="94" t="s">
        <v>578</v>
      </c>
      <c r="E28" s="94" t="s">
        <v>590</v>
      </c>
      <c r="F28" s="94">
        <v>244</v>
      </c>
      <c r="G28" s="94" t="s">
        <v>35</v>
      </c>
      <c r="H28" s="94"/>
      <c r="I28" s="94"/>
      <c r="J28" s="95"/>
      <c r="K28" s="112"/>
      <c r="L28" s="113"/>
    </row>
    <row r="29" spans="1:12" ht="150" x14ac:dyDescent="0.25">
      <c r="A29" s="111" t="s">
        <v>631</v>
      </c>
      <c r="B29" s="108" t="s">
        <v>187</v>
      </c>
      <c r="C29" s="73" t="s">
        <v>637</v>
      </c>
      <c r="D29" s="66" t="s">
        <v>578</v>
      </c>
      <c r="E29" s="66" t="s">
        <v>573</v>
      </c>
      <c r="F29" s="66">
        <v>244</v>
      </c>
      <c r="G29" s="66" t="s">
        <v>35</v>
      </c>
      <c r="H29" s="66"/>
      <c r="I29" s="66"/>
      <c r="J29" s="97" t="s">
        <v>36</v>
      </c>
      <c r="K29" s="97" t="s">
        <v>638</v>
      </c>
      <c r="L29" s="114"/>
    </row>
    <row r="30" spans="1:12" ht="150" hidden="1" x14ac:dyDescent="0.25">
      <c r="A30" s="111" t="s">
        <v>631</v>
      </c>
      <c r="B30" s="108" t="s">
        <v>187</v>
      </c>
      <c r="C30" s="88" t="s">
        <v>562</v>
      </c>
      <c r="D30" s="94" t="s">
        <v>374</v>
      </c>
      <c r="E30" s="94" t="s">
        <v>374</v>
      </c>
      <c r="F30" s="94">
        <v>244</v>
      </c>
      <c r="G30" s="94" t="s">
        <v>591</v>
      </c>
      <c r="H30" s="94"/>
      <c r="I30" s="94"/>
      <c r="J30" s="95" t="s">
        <v>37</v>
      </c>
      <c r="K30" s="112"/>
      <c r="L30" s="113"/>
    </row>
    <row r="31" spans="1:12" ht="95.25" customHeight="1" x14ac:dyDescent="0.25">
      <c r="A31" s="111" t="s">
        <v>631</v>
      </c>
      <c r="B31" s="108" t="s">
        <v>185</v>
      </c>
      <c r="C31" s="88" t="s">
        <v>116</v>
      </c>
      <c r="D31" s="94" t="s">
        <v>572</v>
      </c>
      <c r="E31" s="94" t="s">
        <v>572</v>
      </c>
      <c r="F31" s="94">
        <v>245</v>
      </c>
      <c r="G31" s="94" t="s">
        <v>16</v>
      </c>
      <c r="H31" s="94"/>
      <c r="I31" s="94"/>
      <c r="J31" s="95" t="s">
        <v>117</v>
      </c>
      <c r="K31" s="112" t="s">
        <v>655</v>
      </c>
      <c r="L31" s="113"/>
    </row>
    <row r="32" spans="1:12" ht="51.75" customHeight="1" x14ac:dyDescent="0.25">
      <c r="A32" s="111" t="s">
        <v>631</v>
      </c>
      <c r="B32" s="108" t="s">
        <v>185</v>
      </c>
      <c r="C32" s="88" t="s">
        <v>39</v>
      </c>
      <c r="D32" s="94" t="s">
        <v>572</v>
      </c>
      <c r="E32" s="94" t="s">
        <v>572</v>
      </c>
      <c r="F32" s="94">
        <v>245</v>
      </c>
      <c r="G32" s="94" t="s">
        <v>38</v>
      </c>
      <c r="H32" s="94"/>
      <c r="I32" s="94"/>
      <c r="J32" s="95" t="s">
        <v>117</v>
      </c>
      <c r="K32" s="112"/>
      <c r="L32" s="113"/>
    </row>
    <row r="33" spans="1:14" ht="56.25" customHeight="1" x14ac:dyDescent="0.25">
      <c r="A33" s="111" t="s">
        <v>631</v>
      </c>
      <c r="B33" s="108" t="s">
        <v>185</v>
      </c>
      <c r="C33" s="92" t="s">
        <v>205</v>
      </c>
      <c r="D33" s="94" t="s">
        <v>579</v>
      </c>
      <c r="E33" s="94" t="s">
        <v>573</v>
      </c>
      <c r="F33" s="94">
        <v>245</v>
      </c>
      <c r="G33" s="94" t="s">
        <v>40</v>
      </c>
      <c r="H33" s="94"/>
      <c r="I33" s="94"/>
      <c r="J33" s="95"/>
      <c r="K33" s="112"/>
      <c r="L33" s="113"/>
    </row>
    <row r="34" spans="1:14" ht="99.75" customHeight="1" x14ac:dyDescent="0.25">
      <c r="A34" s="111" t="s">
        <v>631</v>
      </c>
      <c r="B34" s="108" t="s">
        <v>185</v>
      </c>
      <c r="C34" s="88" t="s">
        <v>67</v>
      </c>
      <c r="D34" s="94" t="s">
        <v>592</v>
      </c>
      <c r="E34" s="94" t="s">
        <v>577</v>
      </c>
      <c r="F34" s="94">
        <v>245</v>
      </c>
      <c r="G34" s="94" t="s">
        <v>41</v>
      </c>
      <c r="H34" s="94"/>
      <c r="I34" s="94"/>
      <c r="J34" s="95" t="s">
        <v>42</v>
      </c>
      <c r="K34" s="112"/>
      <c r="L34" s="113"/>
    </row>
    <row r="35" spans="1:14" ht="99.75" customHeight="1" x14ac:dyDescent="0.25">
      <c r="A35" s="111" t="s">
        <v>631</v>
      </c>
      <c r="B35" s="108" t="s">
        <v>185</v>
      </c>
      <c r="C35" s="88" t="s">
        <v>679</v>
      </c>
      <c r="D35" s="66" t="s">
        <v>374</v>
      </c>
      <c r="E35" s="99" t="s">
        <v>708</v>
      </c>
      <c r="F35" s="94">
        <v>245</v>
      </c>
      <c r="G35" s="94" t="s">
        <v>680</v>
      </c>
      <c r="H35" s="94"/>
      <c r="I35" s="94"/>
      <c r="J35" s="95"/>
      <c r="K35" s="115" t="s">
        <v>710</v>
      </c>
      <c r="L35" s="113"/>
    </row>
    <row r="36" spans="1:14" ht="90" customHeight="1" x14ac:dyDescent="0.25">
      <c r="A36" s="111" t="s">
        <v>631</v>
      </c>
      <c r="B36" s="108" t="s">
        <v>185</v>
      </c>
      <c r="C36" s="90" t="s">
        <v>118</v>
      </c>
      <c r="D36" s="66" t="s">
        <v>374</v>
      </c>
      <c r="E36" s="66" t="s">
        <v>586</v>
      </c>
      <c r="F36" s="66">
        <v>245</v>
      </c>
      <c r="G36" s="100" t="s">
        <v>43</v>
      </c>
      <c r="H36" s="66"/>
      <c r="I36" s="66"/>
      <c r="J36" s="97" t="s">
        <v>8</v>
      </c>
      <c r="K36" s="115"/>
      <c r="L36" s="113"/>
    </row>
    <row r="37" spans="1:14" ht="54.75" customHeight="1" x14ac:dyDescent="0.25">
      <c r="A37" s="111" t="s">
        <v>631</v>
      </c>
      <c r="B37" s="108" t="s">
        <v>184</v>
      </c>
      <c r="C37" s="88" t="s">
        <v>44</v>
      </c>
      <c r="D37" s="94" t="s">
        <v>20</v>
      </c>
      <c r="E37" s="94" t="s">
        <v>576</v>
      </c>
      <c r="F37" s="94">
        <v>245</v>
      </c>
      <c r="G37" s="94" t="s">
        <v>593</v>
      </c>
      <c r="H37" s="94"/>
      <c r="I37" s="94"/>
      <c r="J37" s="95" t="s">
        <v>119</v>
      </c>
      <c r="K37" s="112"/>
      <c r="L37" s="113" t="s">
        <v>719</v>
      </c>
    </row>
    <row r="38" spans="1:14" ht="159" customHeight="1" x14ac:dyDescent="0.25">
      <c r="A38" s="111" t="s">
        <v>631</v>
      </c>
      <c r="B38" s="108" t="s">
        <v>184</v>
      </c>
      <c r="C38" s="88" t="s">
        <v>46</v>
      </c>
      <c r="D38" s="94" t="s">
        <v>572</v>
      </c>
      <c r="E38" s="94" t="s">
        <v>572</v>
      </c>
      <c r="F38" s="94">
        <v>245</v>
      </c>
      <c r="G38" s="94" t="s">
        <v>45</v>
      </c>
      <c r="H38" s="94"/>
      <c r="I38" s="94"/>
      <c r="J38" s="95" t="s">
        <v>42</v>
      </c>
      <c r="K38" s="112"/>
      <c r="L38" s="113"/>
    </row>
    <row r="39" spans="1:14" ht="225" hidden="1" customHeight="1" x14ac:dyDescent="0.25">
      <c r="A39" s="111" t="s">
        <v>631</v>
      </c>
      <c r="B39" s="108" t="s">
        <v>184</v>
      </c>
      <c r="C39" s="88" t="s">
        <v>120</v>
      </c>
      <c r="D39" s="94" t="s">
        <v>20</v>
      </c>
      <c r="E39" s="94" t="s">
        <v>572</v>
      </c>
      <c r="F39" s="94">
        <v>245</v>
      </c>
      <c r="G39" s="100" t="s">
        <v>47</v>
      </c>
      <c r="H39" s="94"/>
      <c r="I39" s="94">
        <v>1</v>
      </c>
      <c r="J39" s="95" t="s">
        <v>23</v>
      </c>
      <c r="K39" s="112"/>
      <c r="L39" s="113" t="s">
        <v>657</v>
      </c>
    </row>
    <row r="40" spans="1:14" ht="225" customHeight="1" x14ac:dyDescent="0.25">
      <c r="A40" s="111" t="s">
        <v>631</v>
      </c>
      <c r="B40" s="108" t="s">
        <v>184</v>
      </c>
      <c r="C40" s="88" t="s">
        <v>121</v>
      </c>
      <c r="D40" s="94" t="s">
        <v>20</v>
      </c>
      <c r="E40" s="94" t="s">
        <v>572</v>
      </c>
      <c r="F40" s="94">
        <v>245</v>
      </c>
      <c r="G40" s="66" t="s">
        <v>206</v>
      </c>
      <c r="H40" s="94"/>
      <c r="I40" s="94"/>
      <c r="J40" s="95" t="s">
        <v>23</v>
      </c>
      <c r="K40" s="112"/>
      <c r="L40" s="113"/>
    </row>
    <row r="41" spans="1:14" ht="78.75" hidden="1" customHeight="1" x14ac:dyDescent="0.25">
      <c r="A41" s="111" t="s">
        <v>631</v>
      </c>
      <c r="B41" s="108" t="s">
        <v>184</v>
      </c>
      <c r="C41" s="88" t="s">
        <v>207</v>
      </c>
      <c r="D41" s="94" t="s">
        <v>580</v>
      </c>
      <c r="E41" s="94" t="s">
        <v>576</v>
      </c>
      <c r="F41" s="94">
        <v>245</v>
      </c>
      <c r="G41" s="94" t="s">
        <v>48</v>
      </c>
      <c r="H41" s="94"/>
      <c r="I41" s="94">
        <v>1</v>
      </c>
      <c r="J41" s="95" t="s">
        <v>49</v>
      </c>
      <c r="K41" s="112"/>
      <c r="L41" s="116" t="s">
        <v>719</v>
      </c>
      <c r="N41" t="s">
        <v>763</v>
      </c>
    </row>
    <row r="42" spans="1:14" ht="36.75" hidden="1" customHeight="1" x14ac:dyDescent="0.25">
      <c r="A42" s="111" t="s">
        <v>631</v>
      </c>
      <c r="B42" s="108" t="s">
        <v>184</v>
      </c>
      <c r="C42" s="88" t="s">
        <v>122</v>
      </c>
      <c r="D42" s="94" t="s">
        <v>20</v>
      </c>
      <c r="E42" s="94" t="s">
        <v>576</v>
      </c>
      <c r="F42" s="94">
        <v>245</v>
      </c>
      <c r="G42" s="100" t="s">
        <v>50</v>
      </c>
      <c r="H42" s="94"/>
      <c r="I42" s="94">
        <v>1</v>
      </c>
      <c r="J42" s="95" t="s">
        <v>23</v>
      </c>
      <c r="K42" s="112"/>
      <c r="L42" s="116" t="s">
        <v>657</v>
      </c>
    </row>
    <row r="43" spans="1:14" ht="32.25" hidden="1" customHeight="1" x14ac:dyDescent="0.25">
      <c r="A43" s="111" t="s">
        <v>631</v>
      </c>
      <c r="B43" s="108" t="s">
        <v>184</v>
      </c>
      <c r="C43" s="88" t="s">
        <v>123</v>
      </c>
      <c r="D43" s="94" t="s">
        <v>20</v>
      </c>
      <c r="E43" s="94" t="s">
        <v>374</v>
      </c>
      <c r="F43" s="94">
        <v>245</v>
      </c>
      <c r="G43" s="94" t="s">
        <v>50</v>
      </c>
      <c r="H43" s="94"/>
      <c r="I43" s="94">
        <v>2021</v>
      </c>
      <c r="J43" s="95" t="s">
        <v>23</v>
      </c>
      <c r="K43" s="112"/>
      <c r="L43" s="116" t="s">
        <v>719</v>
      </c>
    </row>
    <row r="44" spans="1:14" ht="225" hidden="1" customHeight="1" x14ac:dyDescent="0.25">
      <c r="A44" s="111" t="s">
        <v>631</v>
      </c>
      <c r="B44" s="108" t="s">
        <v>184</v>
      </c>
      <c r="C44" s="88" t="s">
        <v>51</v>
      </c>
      <c r="D44" s="94" t="s">
        <v>20</v>
      </c>
      <c r="E44" s="94" t="s">
        <v>576</v>
      </c>
      <c r="F44" s="94" t="s">
        <v>208</v>
      </c>
      <c r="G44" s="100" t="s">
        <v>50</v>
      </c>
      <c r="H44" s="94"/>
      <c r="I44" s="94">
        <v>1</v>
      </c>
      <c r="J44" s="95" t="s">
        <v>124</v>
      </c>
      <c r="K44" s="112"/>
      <c r="L44" s="113" t="s">
        <v>719</v>
      </c>
    </row>
    <row r="45" spans="1:14" ht="225" hidden="1" customHeight="1" x14ac:dyDescent="0.25">
      <c r="A45" s="111" t="s">
        <v>631</v>
      </c>
      <c r="B45" s="108" t="s">
        <v>184</v>
      </c>
      <c r="C45" s="88" t="s">
        <v>209</v>
      </c>
      <c r="D45" s="94" t="s">
        <v>20</v>
      </c>
      <c r="E45" s="94" t="s">
        <v>594</v>
      </c>
      <c r="F45" s="94">
        <v>246</v>
      </c>
      <c r="G45" s="94" t="s">
        <v>52</v>
      </c>
      <c r="H45" s="94"/>
      <c r="I45" s="94">
        <v>1</v>
      </c>
      <c r="J45" s="95" t="s">
        <v>126</v>
      </c>
      <c r="K45" s="112"/>
      <c r="L45" s="113" t="s">
        <v>657</v>
      </c>
      <c r="N45" t="s">
        <v>763</v>
      </c>
    </row>
    <row r="46" spans="1:14" ht="58.5" customHeight="1" x14ac:dyDescent="0.25">
      <c r="A46" s="111" t="s">
        <v>631</v>
      </c>
      <c r="B46" s="108" t="s">
        <v>184</v>
      </c>
      <c r="C46" s="88" t="s">
        <v>125</v>
      </c>
      <c r="D46" s="94" t="s">
        <v>20</v>
      </c>
      <c r="E46" s="94" t="s">
        <v>576</v>
      </c>
      <c r="F46" s="94">
        <v>246</v>
      </c>
      <c r="G46" s="94" t="s">
        <v>595</v>
      </c>
      <c r="H46" s="94"/>
      <c r="I46" s="94"/>
      <c r="J46" s="95" t="s">
        <v>23</v>
      </c>
      <c r="K46" s="112"/>
      <c r="L46" s="113" t="s">
        <v>657</v>
      </c>
    </row>
    <row r="47" spans="1:14" ht="225" customHeight="1" x14ac:dyDescent="0.25">
      <c r="A47" s="111" t="s">
        <v>631</v>
      </c>
      <c r="B47" s="108" t="s">
        <v>184</v>
      </c>
      <c r="C47" s="88" t="s">
        <v>53</v>
      </c>
      <c r="D47" s="94" t="s">
        <v>20</v>
      </c>
      <c r="E47" s="94" t="s">
        <v>576</v>
      </c>
      <c r="F47" s="94">
        <v>246</v>
      </c>
      <c r="G47" s="94" t="s">
        <v>595</v>
      </c>
      <c r="H47" s="94"/>
      <c r="I47" s="94"/>
      <c r="J47" s="95" t="s">
        <v>23</v>
      </c>
      <c r="K47" s="112"/>
      <c r="L47" s="113" t="s">
        <v>657</v>
      </c>
    </row>
    <row r="48" spans="1:14" ht="225" hidden="1" customHeight="1" x14ac:dyDescent="0.25">
      <c r="A48" s="111" t="s">
        <v>631</v>
      </c>
      <c r="B48" s="108" t="s">
        <v>184</v>
      </c>
      <c r="C48" s="88" t="s">
        <v>54</v>
      </c>
      <c r="D48" s="94" t="s">
        <v>20</v>
      </c>
      <c r="E48" s="94" t="s">
        <v>576</v>
      </c>
      <c r="F48" s="94">
        <v>246</v>
      </c>
      <c r="G48" s="100" t="s">
        <v>55</v>
      </c>
      <c r="H48" s="94" t="s">
        <v>210</v>
      </c>
      <c r="I48" s="94">
        <v>1</v>
      </c>
      <c r="J48" s="95" t="s">
        <v>8</v>
      </c>
      <c r="K48" s="112"/>
      <c r="L48" s="114" t="s">
        <v>719</v>
      </c>
    </row>
    <row r="49" spans="1:12" ht="225" customHeight="1" x14ac:dyDescent="0.25">
      <c r="A49" s="111" t="s">
        <v>631</v>
      </c>
      <c r="B49" s="108" t="s">
        <v>184</v>
      </c>
      <c r="C49" s="88" t="s">
        <v>211</v>
      </c>
      <c r="D49" s="94" t="s">
        <v>18</v>
      </c>
      <c r="E49" s="94" t="s">
        <v>576</v>
      </c>
      <c r="F49" s="94">
        <v>246</v>
      </c>
      <c r="G49" s="94" t="s">
        <v>18</v>
      </c>
      <c r="H49" s="94"/>
      <c r="I49" s="94"/>
      <c r="J49" s="95"/>
      <c r="K49" s="112"/>
      <c r="L49" s="113"/>
    </row>
    <row r="50" spans="1:12" ht="225" customHeight="1" x14ac:dyDescent="0.25">
      <c r="A50" s="111" t="s">
        <v>631</v>
      </c>
      <c r="B50" s="108" t="s">
        <v>184</v>
      </c>
      <c r="C50" s="88" t="s">
        <v>216</v>
      </c>
      <c r="D50" s="94" t="s">
        <v>20</v>
      </c>
      <c r="E50" s="94" t="s">
        <v>576</v>
      </c>
      <c r="F50" s="94">
        <v>246</v>
      </c>
      <c r="G50" s="94" t="s">
        <v>212</v>
      </c>
      <c r="H50" s="94" t="s">
        <v>210</v>
      </c>
      <c r="I50" s="94"/>
      <c r="J50" s="95" t="s">
        <v>8</v>
      </c>
      <c r="K50" s="112"/>
      <c r="L50" s="116" t="s">
        <v>719</v>
      </c>
    </row>
    <row r="51" spans="1:12" ht="169.5" customHeight="1" x14ac:dyDescent="0.25">
      <c r="A51" s="111" t="s">
        <v>631</v>
      </c>
      <c r="B51" s="108" t="s">
        <v>183</v>
      </c>
      <c r="C51" s="88" t="s">
        <v>711</v>
      </c>
      <c r="D51" s="94" t="s">
        <v>69</v>
      </c>
      <c r="E51" s="94" t="s">
        <v>581</v>
      </c>
      <c r="F51" s="94">
        <v>246</v>
      </c>
      <c r="G51" s="94" t="s">
        <v>69</v>
      </c>
      <c r="H51" s="94" t="s">
        <v>16</v>
      </c>
      <c r="I51" s="94"/>
      <c r="J51" s="95" t="s">
        <v>37</v>
      </c>
      <c r="K51" s="66" t="s">
        <v>712</v>
      </c>
      <c r="L51" s="113"/>
    </row>
    <row r="52" spans="1:12" ht="65.25" customHeight="1" x14ac:dyDescent="0.25">
      <c r="A52" s="111" t="s">
        <v>631</v>
      </c>
      <c r="B52" s="108" t="s">
        <v>183</v>
      </c>
      <c r="C52" s="88" t="s">
        <v>127</v>
      </c>
      <c r="D52" s="94" t="s">
        <v>18</v>
      </c>
      <c r="E52" s="94" t="s">
        <v>581</v>
      </c>
      <c r="F52" s="94">
        <v>246</v>
      </c>
      <c r="G52" s="94" t="s">
        <v>71</v>
      </c>
      <c r="H52" s="94"/>
      <c r="I52" s="94"/>
      <c r="J52" s="95" t="s">
        <v>82</v>
      </c>
      <c r="K52" s="112" t="s">
        <v>634</v>
      </c>
      <c r="L52" s="113"/>
    </row>
    <row r="53" spans="1:12" ht="225" hidden="1" customHeight="1" x14ac:dyDescent="0.25">
      <c r="A53" s="111" t="s">
        <v>631</v>
      </c>
      <c r="B53" s="108" t="s">
        <v>183</v>
      </c>
      <c r="C53" s="88" t="s">
        <v>215</v>
      </c>
      <c r="D53" s="94" t="s">
        <v>580</v>
      </c>
      <c r="E53" s="94" t="s">
        <v>581</v>
      </c>
      <c r="F53" s="94">
        <v>246</v>
      </c>
      <c r="G53" s="100" t="s">
        <v>72</v>
      </c>
      <c r="H53" s="94"/>
      <c r="I53" s="94">
        <v>1</v>
      </c>
      <c r="J53" s="95" t="s">
        <v>70</v>
      </c>
      <c r="K53" s="112" t="s">
        <v>634</v>
      </c>
      <c r="L53" s="113"/>
    </row>
    <row r="54" spans="1:12" ht="54" customHeight="1" x14ac:dyDescent="0.25">
      <c r="A54" s="111" t="s">
        <v>631</v>
      </c>
      <c r="B54" s="108" t="s">
        <v>183</v>
      </c>
      <c r="C54" s="88" t="s">
        <v>217</v>
      </c>
      <c r="D54" s="94" t="s">
        <v>69</v>
      </c>
      <c r="E54" s="94" t="s">
        <v>581</v>
      </c>
      <c r="F54" s="94">
        <v>246</v>
      </c>
      <c r="G54" s="94" t="s">
        <v>71</v>
      </c>
      <c r="H54" s="94"/>
      <c r="I54" s="94"/>
      <c r="J54" s="95" t="s">
        <v>82</v>
      </c>
      <c r="K54" s="112" t="s">
        <v>634</v>
      </c>
      <c r="L54" s="113"/>
    </row>
    <row r="55" spans="1:12" ht="225" customHeight="1" x14ac:dyDescent="0.25">
      <c r="A55" s="111" t="s">
        <v>631</v>
      </c>
      <c r="B55" s="108" t="s">
        <v>183</v>
      </c>
      <c r="C55" s="88" t="s">
        <v>218</v>
      </c>
      <c r="D55" s="94" t="s">
        <v>18</v>
      </c>
      <c r="E55" s="94" t="s">
        <v>581</v>
      </c>
      <c r="F55" s="94">
        <v>247</v>
      </c>
      <c r="G55" s="94" t="s">
        <v>69</v>
      </c>
      <c r="H55" s="94"/>
      <c r="I55" s="94"/>
      <c r="J55" s="95" t="s">
        <v>37</v>
      </c>
      <c r="K55" s="117" t="s">
        <v>717</v>
      </c>
      <c r="L55" s="113"/>
    </row>
    <row r="56" spans="1:12" ht="74.25" customHeight="1" x14ac:dyDescent="0.25">
      <c r="A56" s="111" t="s">
        <v>631</v>
      </c>
      <c r="B56" s="108" t="s">
        <v>183</v>
      </c>
      <c r="C56" s="88" t="s">
        <v>75</v>
      </c>
      <c r="D56" s="94" t="s">
        <v>69</v>
      </c>
      <c r="E56" s="94" t="s">
        <v>585</v>
      </c>
      <c r="F56" s="94">
        <v>247</v>
      </c>
      <c r="G56" s="94" t="s">
        <v>73</v>
      </c>
      <c r="H56" s="94"/>
      <c r="I56" s="94"/>
      <c r="J56" s="95" t="s">
        <v>37</v>
      </c>
      <c r="K56" s="112"/>
      <c r="L56" s="113"/>
    </row>
    <row r="57" spans="1:12" ht="42" hidden="1" customHeight="1" x14ac:dyDescent="0.25">
      <c r="A57" s="111" t="s">
        <v>631</v>
      </c>
      <c r="B57" s="108" t="s">
        <v>183</v>
      </c>
      <c r="C57" s="88" t="s">
        <v>74</v>
      </c>
      <c r="D57" s="94" t="s">
        <v>374</v>
      </c>
      <c r="E57" s="94" t="s">
        <v>374</v>
      </c>
      <c r="F57" s="94">
        <v>247</v>
      </c>
      <c r="G57" s="94" t="s">
        <v>76</v>
      </c>
      <c r="H57" s="94"/>
      <c r="I57" s="94"/>
      <c r="J57" s="95" t="s">
        <v>37</v>
      </c>
      <c r="K57" s="112"/>
      <c r="L57" s="113"/>
    </row>
    <row r="58" spans="1:12" ht="54.75" hidden="1" customHeight="1" x14ac:dyDescent="0.25">
      <c r="A58" s="111" t="s">
        <v>631</v>
      </c>
      <c r="B58" s="108" t="s">
        <v>183</v>
      </c>
      <c r="C58" s="90" t="s">
        <v>77</v>
      </c>
      <c r="D58" s="66" t="s">
        <v>374</v>
      </c>
      <c r="E58" s="66" t="s">
        <v>374</v>
      </c>
      <c r="F58" s="66">
        <v>247</v>
      </c>
      <c r="G58" s="66" t="s">
        <v>78</v>
      </c>
      <c r="H58" s="66"/>
      <c r="I58" s="66"/>
      <c r="J58" s="97" t="s">
        <v>79</v>
      </c>
      <c r="K58" s="112"/>
      <c r="L58" s="113"/>
    </row>
    <row r="59" spans="1:12" ht="225" hidden="1" customHeight="1" x14ac:dyDescent="0.25">
      <c r="A59" s="111" t="s">
        <v>631</v>
      </c>
      <c r="B59" s="108" t="s">
        <v>183</v>
      </c>
      <c r="C59" s="90" t="s">
        <v>80</v>
      </c>
      <c r="D59" s="66" t="s">
        <v>374</v>
      </c>
      <c r="E59" s="66" t="s">
        <v>374</v>
      </c>
      <c r="F59" s="66">
        <v>247</v>
      </c>
      <c r="G59" s="66" t="s">
        <v>81</v>
      </c>
      <c r="H59" s="66"/>
      <c r="I59" s="66"/>
      <c r="J59" s="97" t="s">
        <v>79</v>
      </c>
      <c r="K59" s="112"/>
      <c r="L59" s="113"/>
    </row>
    <row r="60" spans="1:12" ht="225" customHeight="1" x14ac:dyDescent="0.25">
      <c r="A60" s="111" t="s">
        <v>631</v>
      </c>
      <c r="B60" s="108" t="s">
        <v>183</v>
      </c>
      <c r="C60" s="88" t="s">
        <v>128</v>
      </c>
      <c r="D60" s="94" t="s">
        <v>18</v>
      </c>
      <c r="E60" s="94" t="s">
        <v>581</v>
      </c>
      <c r="F60" s="66">
        <v>247</v>
      </c>
      <c r="G60" s="94" t="s">
        <v>83</v>
      </c>
      <c r="H60" s="94"/>
      <c r="I60" s="94"/>
      <c r="J60" s="95" t="s">
        <v>82</v>
      </c>
      <c r="K60" s="112" t="s">
        <v>634</v>
      </c>
      <c r="L60" s="113"/>
    </row>
    <row r="61" spans="1:12" ht="56.25" customHeight="1" x14ac:dyDescent="0.25">
      <c r="A61" s="111" t="s">
        <v>631</v>
      </c>
      <c r="B61" s="108" t="s">
        <v>183</v>
      </c>
      <c r="C61" s="88" t="s">
        <v>129</v>
      </c>
      <c r="D61" s="94" t="s">
        <v>18</v>
      </c>
      <c r="E61" s="94" t="s">
        <v>581</v>
      </c>
      <c r="F61" s="66">
        <v>247</v>
      </c>
      <c r="G61" s="94" t="s">
        <v>83</v>
      </c>
      <c r="H61" s="94"/>
      <c r="I61" s="94"/>
      <c r="J61" s="95" t="s">
        <v>82</v>
      </c>
      <c r="K61" s="112" t="s">
        <v>713</v>
      </c>
      <c r="L61" s="113"/>
    </row>
    <row r="62" spans="1:12" ht="69.75" customHeight="1" x14ac:dyDescent="0.25">
      <c r="A62" s="111" t="s">
        <v>631</v>
      </c>
      <c r="B62" s="108" t="s">
        <v>183</v>
      </c>
      <c r="C62" s="88" t="s">
        <v>84</v>
      </c>
      <c r="D62" s="94" t="s">
        <v>18</v>
      </c>
      <c r="E62" s="94" t="s">
        <v>581</v>
      </c>
      <c r="F62" s="66">
        <v>247</v>
      </c>
      <c r="G62" s="94" t="s">
        <v>83</v>
      </c>
      <c r="H62" s="94"/>
      <c r="I62" s="94"/>
      <c r="J62" s="95" t="s">
        <v>82</v>
      </c>
      <c r="K62" s="112" t="s">
        <v>714</v>
      </c>
      <c r="L62" s="113"/>
    </row>
    <row r="63" spans="1:12" ht="225" customHeight="1" x14ac:dyDescent="0.25">
      <c r="A63" s="111" t="s">
        <v>631</v>
      </c>
      <c r="B63" s="108" t="s">
        <v>183</v>
      </c>
      <c r="C63" s="88" t="s">
        <v>377</v>
      </c>
      <c r="D63" s="94" t="s">
        <v>18</v>
      </c>
      <c r="E63" s="94" t="s">
        <v>583</v>
      </c>
      <c r="F63" s="66">
        <v>247</v>
      </c>
      <c r="G63" s="94" t="s">
        <v>18</v>
      </c>
      <c r="H63" s="94"/>
      <c r="I63" s="94"/>
      <c r="J63" s="95" t="s">
        <v>82</v>
      </c>
      <c r="K63" s="112"/>
      <c r="L63" s="113"/>
    </row>
    <row r="64" spans="1:12" ht="225" customHeight="1" x14ac:dyDescent="0.25">
      <c r="A64" s="111" t="s">
        <v>631</v>
      </c>
      <c r="B64" s="108" t="s">
        <v>183</v>
      </c>
      <c r="C64" s="88" t="s">
        <v>219</v>
      </c>
      <c r="D64" s="94" t="s">
        <v>18</v>
      </c>
      <c r="E64" s="94" t="s">
        <v>581</v>
      </c>
      <c r="F64" s="94">
        <v>248</v>
      </c>
      <c r="G64" s="94" t="s">
        <v>18</v>
      </c>
      <c r="H64" s="94"/>
      <c r="I64" s="94"/>
      <c r="J64" s="95" t="s">
        <v>82</v>
      </c>
      <c r="K64" s="112" t="s">
        <v>634</v>
      </c>
      <c r="L64" s="113"/>
    </row>
    <row r="65" spans="1:12" ht="225" customHeight="1" x14ac:dyDescent="0.25">
      <c r="A65" s="111" t="s">
        <v>631</v>
      </c>
      <c r="B65" s="108" t="s">
        <v>183</v>
      </c>
      <c r="C65" s="88" t="s">
        <v>85</v>
      </c>
      <c r="D65" s="94" t="s">
        <v>18</v>
      </c>
      <c r="E65" s="94" t="s">
        <v>581</v>
      </c>
      <c r="F65" s="94">
        <v>248</v>
      </c>
      <c r="G65" s="94" t="s">
        <v>18</v>
      </c>
      <c r="H65" s="94"/>
      <c r="I65" s="94"/>
      <c r="J65" s="95" t="s">
        <v>82</v>
      </c>
      <c r="K65" s="112" t="s">
        <v>718</v>
      </c>
      <c r="L65" s="113"/>
    </row>
    <row r="66" spans="1:12" ht="64.5" hidden="1" customHeight="1" x14ac:dyDescent="0.25">
      <c r="A66" s="111" t="s">
        <v>631</v>
      </c>
      <c r="B66" s="108" t="s">
        <v>183</v>
      </c>
      <c r="C66" s="88" t="s">
        <v>86</v>
      </c>
      <c r="D66" s="94" t="s">
        <v>580</v>
      </c>
      <c r="E66" s="94" t="s">
        <v>374</v>
      </c>
      <c r="F66" s="94">
        <v>248</v>
      </c>
      <c r="G66" s="94" t="s">
        <v>72</v>
      </c>
      <c r="H66" s="94"/>
      <c r="I66" s="94"/>
      <c r="J66" s="95" t="s">
        <v>70</v>
      </c>
      <c r="K66" s="112"/>
      <c r="L66" s="113"/>
    </row>
    <row r="67" spans="1:12" ht="225" hidden="1" customHeight="1" x14ac:dyDescent="0.25">
      <c r="A67" s="111" t="s">
        <v>631</v>
      </c>
      <c r="B67" s="108" t="s">
        <v>183</v>
      </c>
      <c r="C67" s="88" t="s">
        <v>87</v>
      </c>
      <c r="D67" s="94" t="s">
        <v>580</v>
      </c>
      <c r="E67" s="94" t="s">
        <v>374</v>
      </c>
      <c r="F67" s="94">
        <v>248</v>
      </c>
      <c r="G67" s="94" t="s">
        <v>72</v>
      </c>
      <c r="H67" s="94"/>
      <c r="I67" s="94"/>
      <c r="J67" s="95" t="s">
        <v>70</v>
      </c>
      <c r="K67" s="112"/>
      <c r="L67" s="113"/>
    </row>
    <row r="68" spans="1:12" ht="65.25" hidden="1" customHeight="1" x14ac:dyDescent="0.25">
      <c r="A68" s="111" t="s">
        <v>631</v>
      </c>
      <c r="B68" s="108" t="s">
        <v>183</v>
      </c>
      <c r="C68" s="88" t="s">
        <v>88</v>
      </c>
      <c r="D68" s="94" t="s">
        <v>69</v>
      </c>
      <c r="E68" s="94" t="s">
        <v>581</v>
      </c>
      <c r="F68" s="94">
        <v>248</v>
      </c>
      <c r="G68" s="100" t="s">
        <v>69</v>
      </c>
      <c r="H68" s="94" t="s">
        <v>89</v>
      </c>
      <c r="I68" s="94">
        <v>1</v>
      </c>
      <c r="J68" s="95" t="s">
        <v>37</v>
      </c>
      <c r="K68" s="112"/>
      <c r="L68" s="113"/>
    </row>
    <row r="69" spans="1:12" ht="52.5" customHeight="1" x14ac:dyDescent="0.25">
      <c r="A69" s="111" t="s">
        <v>631</v>
      </c>
      <c r="B69" s="108" t="s">
        <v>182</v>
      </c>
      <c r="C69" s="73" t="s">
        <v>659</v>
      </c>
      <c r="D69" s="66" t="s">
        <v>572</v>
      </c>
      <c r="E69" s="66" t="s">
        <v>573</v>
      </c>
      <c r="F69" s="66">
        <v>248</v>
      </c>
      <c r="G69" s="66" t="s">
        <v>18</v>
      </c>
      <c r="H69" s="66" t="s">
        <v>220</v>
      </c>
      <c r="I69" s="66" t="s">
        <v>224</v>
      </c>
      <c r="J69" s="97" t="s">
        <v>36</v>
      </c>
      <c r="K69" s="97" t="s">
        <v>694</v>
      </c>
      <c r="L69" s="113"/>
    </row>
    <row r="70" spans="1:12" ht="55.5" customHeight="1" x14ac:dyDescent="0.25">
      <c r="A70" s="111" t="s">
        <v>631</v>
      </c>
      <c r="B70" s="108" t="s">
        <v>182</v>
      </c>
      <c r="C70" s="73" t="s">
        <v>221</v>
      </c>
      <c r="D70" s="66" t="s">
        <v>18</v>
      </c>
      <c r="E70" s="66" t="s">
        <v>573</v>
      </c>
      <c r="F70" s="66">
        <v>248</v>
      </c>
      <c r="G70" s="66" t="s">
        <v>18</v>
      </c>
      <c r="H70" s="66" t="s">
        <v>220</v>
      </c>
      <c r="I70" s="66"/>
      <c r="J70" s="97" t="s">
        <v>36</v>
      </c>
      <c r="K70" s="97" t="s">
        <v>694</v>
      </c>
      <c r="L70" s="113"/>
    </row>
    <row r="71" spans="1:12" ht="225" customHeight="1" x14ac:dyDescent="0.25">
      <c r="A71" s="111" t="s">
        <v>631</v>
      </c>
      <c r="B71" s="108" t="s">
        <v>182</v>
      </c>
      <c r="C71" s="73" t="s">
        <v>222</v>
      </c>
      <c r="D71" s="66" t="s">
        <v>18</v>
      </c>
      <c r="E71" s="66" t="s">
        <v>573</v>
      </c>
      <c r="F71" s="66">
        <v>248</v>
      </c>
      <c r="G71" s="66" t="s">
        <v>660</v>
      </c>
      <c r="H71" s="66" t="s">
        <v>220</v>
      </c>
      <c r="I71" s="66"/>
      <c r="J71" s="97" t="s">
        <v>36</v>
      </c>
      <c r="K71" s="97" t="s">
        <v>694</v>
      </c>
      <c r="L71" s="118"/>
    </row>
    <row r="72" spans="1:12" ht="225" customHeight="1" x14ac:dyDescent="0.25">
      <c r="A72" s="111" t="s">
        <v>631</v>
      </c>
      <c r="B72" s="108" t="s">
        <v>182</v>
      </c>
      <c r="C72" s="73" t="s">
        <v>223</v>
      </c>
      <c r="D72" s="66" t="s">
        <v>572</v>
      </c>
      <c r="E72" s="66" t="s">
        <v>573</v>
      </c>
      <c r="F72" s="66">
        <v>248</v>
      </c>
      <c r="G72" s="66" t="s">
        <v>18</v>
      </c>
      <c r="H72" s="66" t="s">
        <v>220</v>
      </c>
      <c r="I72" s="66"/>
      <c r="J72" s="97" t="s">
        <v>36</v>
      </c>
      <c r="K72" s="97" t="s">
        <v>694</v>
      </c>
      <c r="L72" s="118"/>
    </row>
    <row r="73" spans="1:12" ht="78.75" customHeight="1" x14ac:dyDescent="0.25">
      <c r="A73" s="111" t="s">
        <v>631</v>
      </c>
      <c r="B73" s="108" t="s">
        <v>182</v>
      </c>
      <c r="C73" s="90" t="s">
        <v>312</v>
      </c>
      <c r="D73" s="66" t="s">
        <v>572</v>
      </c>
      <c r="E73" s="66" t="s">
        <v>572</v>
      </c>
      <c r="F73" s="66" t="s">
        <v>635</v>
      </c>
      <c r="G73" s="66" t="s">
        <v>18</v>
      </c>
      <c r="H73" s="66" t="s">
        <v>220</v>
      </c>
      <c r="I73" s="66"/>
      <c r="J73" s="97" t="s">
        <v>36</v>
      </c>
      <c r="K73" s="112">
        <v>2021</v>
      </c>
      <c r="L73" s="113"/>
    </row>
    <row r="74" spans="1:12" ht="225" customHeight="1" x14ac:dyDescent="0.25">
      <c r="A74" s="111" t="s">
        <v>631</v>
      </c>
      <c r="B74" s="108" t="s">
        <v>182</v>
      </c>
      <c r="C74" s="73" t="s">
        <v>225</v>
      </c>
      <c r="D74" s="66" t="s">
        <v>18</v>
      </c>
      <c r="E74" s="66" t="s">
        <v>573</v>
      </c>
      <c r="F74" s="66">
        <v>248</v>
      </c>
      <c r="G74" s="66" t="s">
        <v>18</v>
      </c>
      <c r="H74" s="66" t="s">
        <v>220</v>
      </c>
      <c r="I74" s="66"/>
      <c r="J74" s="97" t="s">
        <v>8</v>
      </c>
      <c r="K74" s="112"/>
      <c r="L74" s="113"/>
    </row>
    <row r="75" spans="1:12" ht="225" hidden="1" customHeight="1" x14ac:dyDescent="0.25">
      <c r="A75" s="111" t="s">
        <v>631</v>
      </c>
      <c r="B75" s="108" t="s">
        <v>182</v>
      </c>
      <c r="C75" s="90" t="s">
        <v>256</v>
      </c>
      <c r="D75" s="66" t="s">
        <v>374</v>
      </c>
      <c r="E75" s="66" t="s">
        <v>374</v>
      </c>
      <c r="F75" s="66">
        <v>248</v>
      </c>
      <c r="G75" s="66" t="s">
        <v>199</v>
      </c>
      <c r="H75" s="66"/>
      <c r="I75" s="66"/>
      <c r="J75" s="97" t="s">
        <v>8</v>
      </c>
      <c r="K75" s="112"/>
      <c r="L75" s="113"/>
    </row>
    <row r="76" spans="1:12" ht="225" customHeight="1" x14ac:dyDescent="0.25">
      <c r="A76" s="111" t="s">
        <v>631</v>
      </c>
      <c r="B76" s="108" t="s">
        <v>182</v>
      </c>
      <c r="C76" s="73" t="s">
        <v>255</v>
      </c>
      <c r="D76" s="66" t="s">
        <v>18</v>
      </c>
      <c r="E76" s="66" t="s">
        <v>573</v>
      </c>
      <c r="F76" s="66">
        <v>249</v>
      </c>
      <c r="G76" s="66" t="s">
        <v>18</v>
      </c>
      <c r="H76" s="66"/>
      <c r="I76" s="66"/>
      <c r="J76" s="97" t="s">
        <v>226</v>
      </c>
      <c r="K76" s="112"/>
      <c r="L76" s="113"/>
    </row>
    <row r="77" spans="1:12" ht="225" customHeight="1" x14ac:dyDescent="0.25">
      <c r="A77" s="111" t="s">
        <v>631</v>
      </c>
      <c r="B77" s="108" t="s">
        <v>182</v>
      </c>
      <c r="C77" s="73" t="s">
        <v>584</v>
      </c>
      <c r="D77" s="66" t="s">
        <v>18</v>
      </c>
      <c r="E77" s="66" t="s">
        <v>573</v>
      </c>
      <c r="F77" s="66">
        <v>249</v>
      </c>
      <c r="G77" s="66" t="s">
        <v>18</v>
      </c>
      <c r="H77" s="66" t="s">
        <v>220</v>
      </c>
      <c r="I77" s="66"/>
      <c r="J77" s="97" t="s">
        <v>8</v>
      </c>
      <c r="K77" s="112"/>
      <c r="L77" s="113"/>
    </row>
    <row r="78" spans="1:12" ht="68.25" customHeight="1" x14ac:dyDescent="0.25">
      <c r="A78" s="111" t="s">
        <v>631</v>
      </c>
      <c r="B78" s="108" t="s">
        <v>182</v>
      </c>
      <c r="C78" s="73" t="s">
        <v>130</v>
      </c>
      <c r="D78" s="66" t="s">
        <v>18</v>
      </c>
      <c r="E78" s="66" t="s">
        <v>573</v>
      </c>
      <c r="F78" s="66">
        <v>249</v>
      </c>
      <c r="G78" s="66" t="s">
        <v>18</v>
      </c>
      <c r="H78" s="66" t="s">
        <v>56</v>
      </c>
      <c r="I78" s="66"/>
      <c r="J78" s="97" t="s">
        <v>8</v>
      </c>
      <c r="K78" s="112"/>
      <c r="L78" s="113"/>
    </row>
    <row r="79" spans="1:12" ht="225" customHeight="1" x14ac:dyDescent="0.25">
      <c r="A79" s="111" t="s">
        <v>631</v>
      </c>
      <c r="B79" s="108" t="s">
        <v>182</v>
      </c>
      <c r="C79" s="73" t="s">
        <v>131</v>
      </c>
      <c r="D79" s="66" t="s">
        <v>18</v>
      </c>
      <c r="E79" s="66" t="s">
        <v>573</v>
      </c>
      <c r="F79" s="66">
        <v>249</v>
      </c>
      <c r="G79" s="66" t="s">
        <v>18</v>
      </c>
      <c r="H79" s="66" t="s">
        <v>57</v>
      </c>
      <c r="I79" s="66"/>
      <c r="J79" s="97" t="s">
        <v>132</v>
      </c>
      <c r="K79" s="179" t="s">
        <v>636</v>
      </c>
      <c r="L79" s="113"/>
    </row>
    <row r="80" spans="1:12" ht="225" hidden="1" customHeight="1" x14ac:dyDescent="0.25">
      <c r="A80" s="111" t="s">
        <v>631</v>
      </c>
      <c r="B80" s="108" t="s">
        <v>182</v>
      </c>
      <c r="C80" s="90" t="s">
        <v>596</v>
      </c>
      <c r="D80" s="66" t="s">
        <v>20</v>
      </c>
      <c r="E80" s="66" t="s">
        <v>374</v>
      </c>
      <c r="F80" s="94">
        <v>249</v>
      </c>
      <c r="G80" s="94" t="s">
        <v>20</v>
      </c>
      <c r="H80" s="94"/>
      <c r="I80" s="94"/>
      <c r="J80" s="95" t="s">
        <v>23</v>
      </c>
      <c r="K80" s="179"/>
      <c r="L80" s="113" t="s">
        <v>719</v>
      </c>
    </row>
    <row r="81" spans="1:14" ht="68.25" customHeight="1" x14ac:dyDescent="0.25">
      <c r="A81" s="111" t="s">
        <v>631</v>
      </c>
      <c r="B81" s="108" t="s">
        <v>182</v>
      </c>
      <c r="C81" s="75" t="s">
        <v>227</v>
      </c>
      <c r="D81" s="66" t="s">
        <v>18</v>
      </c>
      <c r="E81" s="66" t="s">
        <v>573</v>
      </c>
      <c r="F81" s="66">
        <v>249</v>
      </c>
      <c r="G81" s="66" t="s">
        <v>18</v>
      </c>
      <c r="H81" s="66"/>
      <c r="I81" s="66"/>
      <c r="J81" s="97" t="s">
        <v>8</v>
      </c>
      <c r="K81" s="97" t="s">
        <v>695</v>
      </c>
      <c r="L81" s="113"/>
    </row>
    <row r="82" spans="1:14" ht="225" hidden="1" customHeight="1" x14ac:dyDescent="0.25">
      <c r="A82" s="111" t="s">
        <v>631</v>
      </c>
      <c r="B82" s="108" t="s">
        <v>182</v>
      </c>
      <c r="C82" s="90" t="s">
        <v>133</v>
      </c>
      <c r="D82" s="66" t="s">
        <v>374</v>
      </c>
      <c r="E82" s="66" t="s">
        <v>374</v>
      </c>
      <c r="F82" s="66">
        <v>249</v>
      </c>
      <c r="G82" s="66" t="s">
        <v>58</v>
      </c>
      <c r="H82" s="66"/>
      <c r="I82" s="66"/>
      <c r="J82" s="97" t="s">
        <v>8</v>
      </c>
      <c r="K82" s="112"/>
      <c r="L82" s="113"/>
    </row>
    <row r="83" spans="1:14" ht="225" hidden="1" customHeight="1" x14ac:dyDescent="0.25">
      <c r="A83" s="111" t="s">
        <v>631</v>
      </c>
      <c r="B83" s="108" t="s">
        <v>182</v>
      </c>
      <c r="C83" s="90" t="s">
        <v>134</v>
      </c>
      <c r="D83" s="66" t="s">
        <v>374</v>
      </c>
      <c r="E83" s="66" t="s">
        <v>374</v>
      </c>
      <c r="F83" s="66">
        <v>249</v>
      </c>
      <c r="G83" s="66" t="s">
        <v>58</v>
      </c>
      <c r="H83" s="66"/>
      <c r="I83" s="66"/>
      <c r="J83" s="97" t="s">
        <v>8</v>
      </c>
      <c r="K83" s="112"/>
      <c r="L83" s="113"/>
    </row>
    <row r="84" spans="1:14" ht="75.75" hidden="1" customHeight="1" x14ac:dyDescent="0.25">
      <c r="A84" s="111" t="s">
        <v>631</v>
      </c>
      <c r="B84" s="108" t="s">
        <v>182</v>
      </c>
      <c r="C84" s="90" t="s">
        <v>135</v>
      </c>
      <c r="D84" s="66" t="s">
        <v>374</v>
      </c>
      <c r="E84" s="66" t="s">
        <v>374</v>
      </c>
      <c r="F84" s="66">
        <v>249</v>
      </c>
      <c r="G84" s="66" t="s">
        <v>136</v>
      </c>
      <c r="H84" s="66"/>
      <c r="I84" s="66"/>
      <c r="J84" s="97" t="s">
        <v>8</v>
      </c>
      <c r="K84" s="119" t="s">
        <v>632</v>
      </c>
      <c r="L84" s="113"/>
    </row>
    <row r="85" spans="1:14" ht="225" hidden="1" customHeight="1" x14ac:dyDescent="0.25">
      <c r="A85" s="111" t="s">
        <v>631</v>
      </c>
      <c r="B85" s="108" t="s">
        <v>182</v>
      </c>
      <c r="C85" s="90" t="s">
        <v>59</v>
      </c>
      <c r="D85" s="66" t="s">
        <v>20</v>
      </c>
      <c r="E85" s="66" t="s">
        <v>374</v>
      </c>
      <c r="F85" s="66">
        <v>249</v>
      </c>
      <c r="G85" s="66" t="s">
        <v>20</v>
      </c>
      <c r="H85" s="66"/>
      <c r="I85" s="66"/>
      <c r="J85" s="97" t="s">
        <v>60</v>
      </c>
      <c r="K85" s="112"/>
      <c r="L85" s="113"/>
    </row>
    <row r="86" spans="1:14" ht="72" customHeight="1" x14ac:dyDescent="0.25">
      <c r="A86" s="111" t="s">
        <v>631</v>
      </c>
      <c r="B86" s="108" t="s">
        <v>182</v>
      </c>
      <c r="C86" s="90" t="s">
        <v>137</v>
      </c>
      <c r="D86" s="66" t="s">
        <v>18</v>
      </c>
      <c r="E86" s="66" t="s">
        <v>577</v>
      </c>
      <c r="F86" s="66">
        <v>249</v>
      </c>
      <c r="G86" s="66" t="s">
        <v>61</v>
      </c>
      <c r="H86" s="66"/>
      <c r="I86" s="66"/>
      <c r="J86" s="97" t="s">
        <v>62</v>
      </c>
      <c r="K86" s="97" t="s">
        <v>380</v>
      </c>
      <c r="L86" s="113"/>
    </row>
    <row r="87" spans="1:14" ht="74.25" customHeight="1" x14ac:dyDescent="0.25">
      <c r="A87" s="111" t="s">
        <v>631</v>
      </c>
      <c r="B87" s="108" t="s">
        <v>182</v>
      </c>
      <c r="C87" s="90" t="s">
        <v>63</v>
      </c>
      <c r="D87" s="66" t="s">
        <v>572</v>
      </c>
      <c r="E87" s="66" t="s">
        <v>572</v>
      </c>
      <c r="F87" s="66">
        <v>249</v>
      </c>
      <c r="G87" s="66" t="s">
        <v>16</v>
      </c>
      <c r="H87" s="66"/>
      <c r="I87" s="66"/>
      <c r="J87" s="97" t="s">
        <v>64</v>
      </c>
      <c r="K87" s="112"/>
      <c r="L87" s="113"/>
    </row>
    <row r="88" spans="1:14" ht="119.25" customHeight="1" x14ac:dyDescent="0.25">
      <c r="A88" s="111" t="s">
        <v>631</v>
      </c>
      <c r="B88" s="108" t="s">
        <v>182</v>
      </c>
      <c r="C88" s="90" t="s">
        <v>65</v>
      </c>
      <c r="D88" s="66" t="s">
        <v>18</v>
      </c>
      <c r="E88" s="66" t="s">
        <v>575</v>
      </c>
      <c r="F88" s="94">
        <v>250</v>
      </c>
      <c r="G88" s="94" t="s">
        <v>18</v>
      </c>
      <c r="H88" s="94"/>
      <c r="I88" s="94"/>
      <c r="J88" s="95" t="s">
        <v>36</v>
      </c>
      <c r="K88" s="117" t="s">
        <v>751</v>
      </c>
      <c r="L88" s="113"/>
    </row>
    <row r="89" spans="1:14" ht="150" x14ac:dyDescent="0.25">
      <c r="A89" s="111" t="s">
        <v>631</v>
      </c>
      <c r="B89" s="108" t="s">
        <v>181</v>
      </c>
      <c r="C89" s="91" t="s">
        <v>228</v>
      </c>
      <c r="D89" s="96" t="s">
        <v>374</v>
      </c>
      <c r="E89" s="96" t="s">
        <v>577</v>
      </c>
      <c r="F89" s="66">
        <v>250</v>
      </c>
      <c r="G89" s="66"/>
      <c r="H89" s="66"/>
      <c r="I89" s="66"/>
      <c r="J89" s="97" t="s">
        <v>138</v>
      </c>
      <c r="K89" s="103"/>
      <c r="L89" s="113"/>
    </row>
    <row r="90" spans="1:14" ht="225" customHeight="1" x14ac:dyDescent="0.25">
      <c r="A90" s="111" t="s">
        <v>631</v>
      </c>
      <c r="B90" s="108" t="s">
        <v>181</v>
      </c>
      <c r="C90" s="91" t="s">
        <v>139</v>
      </c>
      <c r="D90" s="96" t="s">
        <v>374</v>
      </c>
      <c r="E90" s="96" t="s">
        <v>577</v>
      </c>
      <c r="F90" s="66">
        <v>250</v>
      </c>
      <c r="G90" s="66"/>
      <c r="H90" s="66"/>
      <c r="I90" s="66"/>
      <c r="J90" s="97" t="s">
        <v>138</v>
      </c>
      <c r="K90" s="103"/>
      <c r="L90" s="113"/>
    </row>
    <row r="91" spans="1:14" ht="66.75" customHeight="1" x14ac:dyDescent="0.25">
      <c r="A91" s="111" t="s">
        <v>631</v>
      </c>
      <c r="B91" s="108" t="s">
        <v>181</v>
      </c>
      <c r="C91" s="91" t="s">
        <v>141</v>
      </c>
      <c r="D91" s="96" t="s">
        <v>374</v>
      </c>
      <c r="E91" s="96" t="s">
        <v>577</v>
      </c>
      <c r="F91" s="66">
        <v>250</v>
      </c>
      <c r="G91" s="66"/>
      <c r="H91" s="66"/>
      <c r="I91" s="66"/>
      <c r="J91" s="97" t="s">
        <v>138</v>
      </c>
      <c r="K91" s="103"/>
      <c r="L91" s="113"/>
    </row>
    <row r="92" spans="1:14" ht="68.25" hidden="1" customHeight="1" x14ac:dyDescent="0.25">
      <c r="A92" s="111" t="s">
        <v>631</v>
      </c>
      <c r="B92" s="108" t="s">
        <v>181</v>
      </c>
      <c r="C92" s="73" t="s">
        <v>142</v>
      </c>
      <c r="D92" s="66" t="s">
        <v>578</v>
      </c>
      <c r="E92" s="96" t="s">
        <v>374</v>
      </c>
      <c r="F92" s="66">
        <v>250</v>
      </c>
      <c r="G92" s="66" t="s">
        <v>140</v>
      </c>
      <c r="H92" s="66" t="s">
        <v>48</v>
      </c>
      <c r="I92" s="66"/>
      <c r="J92" s="97" t="s">
        <v>229</v>
      </c>
      <c r="K92" s="97" t="s">
        <v>662</v>
      </c>
      <c r="L92" s="113"/>
    </row>
    <row r="93" spans="1:14" ht="138.75" customHeight="1" x14ac:dyDescent="0.25">
      <c r="A93" s="111" t="s">
        <v>631</v>
      </c>
      <c r="B93" s="108" t="s">
        <v>181</v>
      </c>
      <c r="C93" s="90" t="s">
        <v>143</v>
      </c>
      <c r="D93" s="66" t="s">
        <v>18</v>
      </c>
      <c r="E93" s="66" t="s">
        <v>575</v>
      </c>
      <c r="F93" s="94">
        <v>250</v>
      </c>
      <c r="G93" s="94" t="s">
        <v>18</v>
      </c>
      <c r="H93" s="94" t="s">
        <v>144</v>
      </c>
      <c r="I93" s="94"/>
      <c r="J93" s="95" t="s">
        <v>36</v>
      </c>
      <c r="K93" s="66" t="s">
        <v>752</v>
      </c>
      <c r="L93" s="113"/>
    </row>
    <row r="94" spans="1:14" ht="96" customHeight="1" x14ac:dyDescent="0.25">
      <c r="A94" s="111" t="s">
        <v>631</v>
      </c>
      <c r="B94" s="108" t="s">
        <v>180</v>
      </c>
      <c r="C94" s="90" t="s">
        <v>257</v>
      </c>
      <c r="D94" s="66" t="s">
        <v>18</v>
      </c>
      <c r="E94" s="66" t="s">
        <v>586</v>
      </c>
      <c r="F94" s="66">
        <v>250</v>
      </c>
      <c r="G94" s="66" t="s">
        <v>145</v>
      </c>
      <c r="H94" s="66" t="s">
        <v>230</v>
      </c>
      <c r="I94" s="66"/>
      <c r="J94" s="97" t="s">
        <v>171</v>
      </c>
      <c r="K94" s="97" t="s">
        <v>651</v>
      </c>
      <c r="L94" s="113"/>
    </row>
    <row r="95" spans="1:14" ht="141" customHeight="1" x14ac:dyDescent="0.25">
      <c r="A95" s="111" t="s">
        <v>631</v>
      </c>
      <c r="B95" s="108" t="s">
        <v>180</v>
      </c>
      <c r="C95" s="90" t="s">
        <v>231</v>
      </c>
      <c r="D95" s="66" t="s">
        <v>18</v>
      </c>
      <c r="E95" s="66" t="s">
        <v>575</v>
      </c>
      <c r="F95" s="94" t="s">
        <v>234</v>
      </c>
      <c r="G95" s="94" t="s">
        <v>145</v>
      </c>
      <c r="H95" s="94" t="s">
        <v>232</v>
      </c>
      <c r="I95" s="94"/>
      <c r="J95" s="95" t="s">
        <v>104</v>
      </c>
      <c r="K95" s="117" t="s">
        <v>749</v>
      </c>
      <c r="L95" s="113"/>
    </row>
    <row r="96" spans="1:14" ht="150" hidden="1" x14ac:dyDescent="0.25">
      <c r="A96" s="111" t="s">
        <v>631</v>
      </c>
      <c r="B96" s="108" t="s">
        <v>180</v>
      </c>
      <c r="C96" s="90" t="s">
        <v>233</v>
      </c>
      <c r="D96" s="66" t="s">
        <v>20</v>
      </c>
      <c r="E96" s="66" t="s">
        <v>575</v>
      </c>
      <c r="F96" s="94">
        <v>251</v>
      </c>
      <c r="G96" s="100" t="s">
        <v>20</v>
      </c>
      <c r="H96" s="94"/>
      <c r="I96" s="94">
        <v>1</v>
      </c>
      <c r="J96" s="95" t="s">
        <v>23</v>
      </c>
      <c r="K96" s="141" t="s">
        <v>739</v>
      </c>
      <c r="L96" s="113" t="s">
        <v>719</v>
      </c>
      <c r="N96" t="s">
        <v>764</v>
      </c>
    </row>
    <row r="97" spans="1:14" ht="150" x14ac:dyDescent="0.25">
      <c r="A97" s="111" t="s">
        <v>631</v>
      </c>
      <c r="B97" s="108" t="s">
        <v>180</v>
      </c>
      <c r="C97" s="90" t="s">
        <v>146</v>
      </c>
      <c r="D97" s="66" t="s">
        <v>18</v>
      </c>
      <c r="E97" s="96" t="s">
        <v>575</v>
      </c>
      <c r="F97" s="94">
        <v>251</v>
      </c>
      <c r="G97" s="94" t="s">
        <v>145</v>
      </c>
      <c r="H97" s="94"/>
      <c r="I97" s="94"/>
      <c r="J97" s="95" t="s">
        <v>104</v>
      </c>
      <c r="K97" s="117" t="s">
        <v>740</v>
      </c>
      <c r="L97" s="113"/>
    </row>
    <row r="98" spans="1:14" ht="150" hidden="1" x14ac:dyDescent="0.25">
      <c r="A98" s="111" t="s">
        <v>631</v>
      </c>
      <c r="B98" s="108" t="s">
        <v>180</v>
      </c>
      <c r="C98" s="90" t="s">
        <v>147</v>
      </c>
      <c r="D98" s="66" t="s">
        <v>18</v>
      </c>
      <c r="E98" s="66" t="s">
        <v>575</v>
      </c>
      <c r="F98" s="94">
        <v>251</v>
      </c>
      <c r="G98" s="100" t="s">
        <v>148</v>
      </c>
      <c r="H98" s="94"/>
      <c r="I98" s="94">
        <v>1</v>
      </c>
      <c r="J98" s="95" t="s">
        <v>17</v>
      </c>
      <c r="K98" s="142" t="s">
        <v>739</v>
      </c>
      <c r="L98" s="113"/>
      <c r="N98" t="s">
        <v>764</v>
      </c>
    </row>
    <row r="99" spans="1:14" ht="225" customHeight="1" x14ac:dyDescent="0.25">
      <c r="A99" s="111" t="s">
        <v>631</v>
      </c>
      <c r="B99" s="108" t="s">
        <v>180</v>
      </c>
      <c r="C99" s="90" t="s">
        <v>677</v>
      </c>
      <c r="D99" s="66" t="s">
        <v>18</v>
      </c>
      <c r="E99" s="66" t="s">
        <v>573</v>
      </c>
      <c r="F99" s="94">
        <v>251</v>
      </c>
      <c r="G99" s="94" t="s">
        <v>149</v>
      </c>
      <c r="H99" s="94"/>
      <c r="I99" s="94"/>
      <c r="J99" s="95" t="s">
        <v>150</v>
      </c>
      <c r="K99" s="112"/>
      <c r="L99" s="113"/>
    </row>
    <row r="100" spans="1:14" ht="145.5" customHeight="1" x14ac:dyDescent="0.25">
      <c r="A100" s="111" t="s">
        <v>631</v>
      </c>
      <c r="B100" s="108" t="s">
        <v>180</v>
      </c>
      <c r="C100" s="90" t="s">
        <v>678</v>
      </c>
      <c r="D100" s="66" t="s">
        <v>18</v>
      </c>
      <c r="E100" s="66" t="s">
        <v>575</v>
      </c>
      <c r="F100" s="94"/>
      <c r="G100" s="94" t="s">
        <v>18</v>
      </c>
      <c r="H100" s="94"/>
      <c r="I100" s="94"/>
      <c r="J100" s="95"/>
      <c r="K100" s="117" t="s">
        <v>753</v>
      </c>
      <c r="L100" s="113"/>
    </row>
    <row r="101" spans="1:14" ht="128.25" hidden="1" customHeight="1" x14ac:dyDescent="0.25">
      <c r="A101" s="111" t="s">
        <v>631</v>
      </c>
      <c r="B101" s="108" t="s">
        <v>180</v>
      </c>
      <c r="C101" s="90" t="s">
        <v>235</v>
      </c>
      <c r="D101" s="66" t="s">
        <v>574</v>
      </c>
      <c r="E101" s="66" t="s">
        <v>675</v>
      </c>
      <c r="F101" s="94">
        <v>251</v>
      </c>
      <c r="G101" s="94" t="s">
        <v>676</v>
      </c>
      <c r="H101" s="94"/>
      <c r="I101" s="94">
        <v>1</v>
      </c>
      <c r="J101" s="95" t="s">
        <v>151</v>
      </c>
      <c r="K101" s="142" t="s">
        <v>739</v>
      </c>
      <c r="L101" s="113"/>
      <c r="N101" t="s">
        <v>764</v>
      </c>
    </row>
    <row r="102" spans="1:14" ht="225" customHeight="1" x14ac:dyDescent="0.25">
      <c r="A102" s="111" t="s">
        <v>631</v>
      </c>
      <c r="B102" s="108" t="s">
        <v>180</v>
      </c>
      <c r="C102" s="90" t="s">
        <v>597</v>
      </c>
      <c r="D102" s="66" t="s">
        <v>18</v>
      </c>
      <c r="E102" s="66" t="s">
        <v>586</v>
      </c>
      <c r="F102" s="94" t="s">
        <v>236</v>
      </c>
      <c r="G102" s="94" t="s">
        <v>18</v>
      </c>
      <c r="H102" s="94"/>
      <c r="I102" s="94"/>
      <c r="J102" s="95" t="s">
        <v>36</v>
      </c>
      <c r="K102" s="112"/>
      <c r="L102" s="113"/>
    </row>
    <row r="103" spans="1:14" ht="225" customHeight="1" x14ac:dyDescent="0.25">
      <c r="A103" s="111" t="s">
        <v>631</v>
      </c>
      <c r="B103" s="108" t="s">
        <v>180</v>
      </c>
      <c r="C103" s="90" t="s">
        <v>237</v>
      </c>
      <c r="D103" s="66" t="s">
        <v>18</v>
      </c>
      <c r="E103" s="66" t="s">
        <v>586</v>
      </c>
      <c r="F103" s="94">
        <v>252</v>
      </c>
      <c r="G103" s="94" t="s">
        <v>18</v>
      </c>
      <c r="H103" s="94" t="s">
        <v>238</v>
      </c>
      <c r="I103" s="94"/>
      <c r="J103" s="95" t="s">
        <v>104</v>
      </c>
      <c r="K103" s="112"/>
      <c r="L103" s="113"/>
    </row>
    <row r="104" spans="1:14" ht="143.25" customHeight="1" x14ac:dyDescent="0.25">
      <c r="A104" s="111" t="s">
        <v>631</v>
      </c>
      <c r="B104" s="108" t="s">
        <v>180</v>
      </c>
      <c r="C104" s="90" t="s">
        <v>598</v>
      </c>
      <c r="D104" s="66" t="s">
        <v>578</v>
      </c>
      <c r="E104" s="100" t="s">
        <v>575</v>
      </c>
      <c r="F104" s="94">
        <v>252</v>
      </c>
      <c r="G104" s="94" t="s">
        <v>153</v>
      </c>
      <c r="H104" s="94"/>
      <c r="I104" s="94"/>
      <c r="J104" s="95" t="s">
        <v>36</v>
      </c>
      <c r="K104" s="117" t="s">
        <v>754</v>
      </c>
      <c r="L104" s="113"/>
    </row>
    <row r="105" spans="1:14" ht="225" customHeight="1" x14ac:dyDescent="0.25">
      <c r="A105" s="111" t="s">
        <v>631</v>
      </c>
      <c r="B105" s="108" t="s">
        <v>180</v>
      </c>
      <c r="C105" s="90" t="s">
        <v>599</v>
      </c>
      <c r="D105" s="66" t="s">
        <v>18</v>
      </c>
      <c r="E105" s="100" t="s">
        <v>585</v>
      </c>
      <c r="F105" s="94"/>
      <c r="G105" s="94"/>
      <c r="H105" s="94"/>
      <c r="I105" s="94"/>
      <c r="J105" s="95"/>
      <c r="K105" s="140"/>
      <c r="L105" s="113"/>
      <c r="N105" t="s">
        <v>764</v>
      </c>
    </row>
    <row r="106" spans="1:14" ht="165" customHeight="1" x14ac:dyDescent="0.25">
      <c r="A106" s="111" t="s">
        <v>631</v>
      </c>
      <c r="B106" s="108" t="s">
        <v>180</v>
      </c>
      <c r="C106" s="73" t="s">
        <v>696</v>
      </c>
      <c r="D106" s="66" t="s">
        <v>18</v>
      </c>
      <c r="E106" s="100" t="s">
        <v>664</v>
      </c>
      <c r="F106" s="94">
        <v>252</v>
      </c>
      <c r="G106" s="94" t="s">
        <v>663</v>
      </c>
      <c r="H106" s="94"/>
      <c r="I106" s="94"/>
      <c r="J106" s="95" t="s">
        <v>239</v>
      </c>
      <c r="K106" s="112" t="s">
        <v>741</v>
      </c>
      <c r="L106" s="113"/>
    </row>
    <row r="107" spans="1:14" ht="150" x14ac:dyDescent="0.25">
      <c r="A107" s="111" t="s">
        <v>631</v>
      </c>
      <c r="B107" s="108" t="s">
        <v>156</v>
      </c>
      <c r="C107" s="73" t="s">
        <v>682</v>
      </c>
      <c r="D107" s="66" t="s">
        <v>18</v>
      </c>
      <c r="E107" s="66" t="s">
        <v>573</v>
      </c>
      <c r="F107" s="94">
        <v>252</v>
      </c>
      <c r="G107" s="94" t="s">
        <v>18</v>
      </c>
      <c r="H107" s="94"/>
      <c r="I107" s="94"/>
      <c r="J107" s="95" t="s">
        <v>36</v>
      </c>
      <c r="K107" s="112"/>
      <c r="L107" s="113"/>
    </row>
    <row r="108" spans="1:14" ht="225" customHeight="1" x14ac:dyDescent="0.25">
      <c r="A108" s="111" t="s">
        <v>631</v>
      </c>
      <c r="B108" s="108" t="s">
        <v>156</v>
      </c>
      <c r="C108" s="90" t="s">
        <v>681</v>
      </c>
      <c r="D108" s="66" t="s">
        <v>18</v>
      </c>
      <c r="E108" s="66" t="s">
        <v>583</v>
      </c>
      <c r="F108" s="94">
        <v>252</v>
      </c>
      <c r="G108" s="94" t="s">
        <v>18</v>
      </c>
      <c r="H108" s="94"/>
      <c r="I108" s="94"/>
      <c r="J108" s="95"/>
      <c r="K108" s="112" t="s">
        <v>684</v>
      </c>
      <c r="L108" s="113"/>
    </row>
    <row r="109" spans="1:14" ht="154.5" customHeight="1" x14ac:dyDescent="0.25">
      <c r="A109" s="111" t="s">
        <v>631</v>
      </c>
      <c r="B109" s="108" t="s">
        <v>156</v>
      </c>
      <c r="C109" s="90" t="s">
        <v>683</v>
      </c>
      <c r="D109" s="66" t="s">
        <v>18</v>
      </c>
      <c r="E109" s="66" t="s">
        <v>575</v>
      </c>
      <c r="F109" s="94">
        <v>252</v>
      </c>
      <c r="G109" s="94" t="s">
        <v>18</v>
      </c>
      <c r="H109" s="94"/>
      <c r="I109" s="94"/>
      <c r="J109" s="95" t="s">
        <v>36</v>
      </c>
      <c r="K109" s="117" t="s">
        <v>755</v>
      </c>
      <c r="L109" s="113"/>
    </row>
    <row r="110" spans="1:14" ht="127.5" customHeight="1" x14ac:dyDescent="0.25">
      <c r="A110" s="111" t="s">
        <v>631</v>
      </c>
      <c r="B110" s="108" t="s">
        <v>156</v>
      </c>
      <c r="C110" s="90" t="s">
        <v>241</v>
      </c>
      <c r="D110" s="66" t="s">
        <v>18</v>
      </c>
      <c r="E110" s="66" t="s">
        <v>575</v>
      </c>
      <c r="F110" s="94" t="s">
        <v>242</v>
      </c>
      <c r="G110" s="94" t="s">
        <v>18</v>
      </c>
      <c r="H110" s="94"/>
      <c r="I110" s="94"/>
      <c r="J110" s="95" t="s">
        <v>36</v>
      </c>
      <c r="K110" s="117" t="s">
        <v>756</v>
      </c>
      <c r="L110" s="113"/>
    </row>
    <row r="111" spans="1:14" ht="150.75" customHeight="1" x14ac:dyDescent="0.25">
      <c r="A111" s="111" t="s">
        <v>631</v>
      </c>
      <c r="B111" s="108" t="s">
        <v>179</v>
      </c>
      <c r="C111" s="90" t="s">
        <v>158</v>
      </c>
      <c r="D111" s="66" t="s">
        <v>18</v>
      </c>
      <c r="E111" s="100" t="s">
        <v>575</v>
      </c>
      <c r="F111" s="94">
        <v>253</v>
      </c>
      <c r="G111" s="94" t="s">
        <v>18</v>
      </c>
      <c r="H111" s="94"/>
      <c r="I111" s="94"/>
      <c r="J111" s="95" t="s">
        <v>157</v>
      </c>
      <c r="K111" s="117" t="s">
        <v>757</v>
      </c>
      <c r="L111" s="113"/>
    </row>
    <row r="112" spans="1:14" ht="146.25" customHeight="1" x14ac:dyDescent="0.25">
      <c r="A112" s="111" t="s">
        <v>631</v>
      </c>
      <c r="B112" s="108" t="s">
        <v>179</v>
      </c>
      <c r="C112" s="90" t="s">
        <v>243</v>
      </c>
      <c r="D112" s="66" t="s">
        <v>18</v>
      </c>
      <c r="E112" s="143" t="s">
        <v>742</v>
      </c>
      <c r="F112" s="94">
        <v>253</v>
      </c>
      <c r="G112" s="94" t="s">
        <v>18</v>
      </c>
      <c r="H112" s="94"/>
      <c r="I112" s="94"/>
      <c r="J112" s="95" t="s">
        <v>159</v>
      </c>
      <c r="K112" s="112" t="s">
        <v>743</v>
      </c>
      <c r="L112" s="113"/>
    </row>
    <row r="113" spans="1:12" ht="152.25" customHeight="1" x14ac:dyDescent="0.25">
      <c r="A113" s="111" t="s">
        <v>631</v>
      </c>
      <c r="B113" s="108" t="s">
        <v>179</v>
      </c>
      <c r="C113" s="90" t="s">
        <v>160</v>
      </c>
      <c r="D113" s="66" t="s">
        <v>18</v>
      </c>
      <c r="E113" s="66" t="s">
        <v>575</v>
      </c>
      <c r="F113" s="94">
        <v>253</v>
      </c>
      <c r="G113" s="94" t="s">
        <v>18</v>
      </c>
      <c r="H113" s="94"/>
      <c r="I113" s="94"/>
      <c r="J113" s="95" t="s">
        <v>258</v>
      </c>
      <c r="K113" s="117" t="s">
        <v>758</v>
      </c>
      <c r="L113" s="113"/>
    </row>
    <row r="114" spans="1:12" ht="188.25" customHeight="1" x14ac:dyDescent="0.25">
      <c r="A114" s="111" t="s">
        <v>631</v>
      </c>
      <c r="B114" s="108" t="s">
        <v>179</v>
      </c>
      <c r="C114" s="90" t="s">
        <v>164</v>
      </c>
      <c r="D114" s="66" t="s">
        <v>18</v>
      </c>
      <c r="E114" s="66" t="s">
        <v>575</v>
      </c>
      <c r="F114" s="94">
        <v>253</v>
      </c>
      <c r="G114" s="94" t="s">
        <v>18</v>
      </c>
      <c r="H114" s="94"/>
      <c r="I114" s="94"/>
      <c r="J114" s="95" t="s">
        <v>161</v>
      </c>
      <c r="K114" s="117" t="s">
        <v>759</v>
      </c>
      <c r="L114" s="113"/>
    </row>
    <row r="115" spans="1:12" ht="160.5" hidden="1" customHeight="1" x14ac:dyDescent="0.25">
      <c r="A115" s="111" t="s">
        <v>631</v>
      </c>
      <c r="B115" s="108" t="s">
        <v>179</v>
      </c>
      <c r="C115" s="90" t="s">
        <v>722</v>
      </c>
      <c r="D115" s="66" t="s">
        <v>18</v>
      </c>
      <c r="E115" s="66" t="s">
        <v>575</v>
      </c>
      <c r="F115" s="94">
        <v>253</v>
      </c>
      <c r="G115" s="100" t="s">
        <v>20</v>
      </c>
      <c r="H115" s="94" t="s">
        <v>162</v>
      </c>
      <c r="I115" s="94">
        <v>1</v>
      </c>
      <c r="J115" s="95" t="s">
        <v>161</v>
      </c>
      <c r="K115" s="142" t="s">
        <v>744</v>
      </c>
      <c r="L115" s="113" t="s">
        <v>719</v>
      </c>
    </row>
    <row r="116" spans="1:12" ht="153.75" customHeight="1" x14ac:dyDescent="0.25">
      <c r="A116" s="111" t="s">
        <v>631</v>
      </c>
      <c r="B116" s="108" t="s">
        <v>179</v>
      </c>
      <c r="C116" s="90" t="s">
        <v>165</v>
      </c>
      <c r="D116" s="66" t="s">
        <v>18</v>
      </c>
      <c r="E116" s="66" t="s">
        <v>575</v>
      </c>
      <c r="F116" s="94">
        <v>253</v>
      </c>
      <c r="G116" s="94" t="s">
        <v>18</v>
      </c>
      <c r="H116" s="94"/>
      <c r="I116" s="94"/>
      <c r="J116" s="95" t="s">
        <v>161</v>
      </c>
      <c r="K116" s="97" t="s">
        <v>745</v>
      </c>
      <c r="L116" s="113"/>
    </row>
    <row r="117" spans="1:12" ht="183.75" customHeight="1" x14ac:dyDescent="0.25">
      <c r="A117" s="111" t="s">
        <v>631</v>
      </c>
      <c r="B117" s="108" t="s">
        <v>179</v>
      </c>
      <c r="C117" s="90" t="s">
        <v>685</v>
      </c>
      <c r="D117" s="66" t="s">
        <v>18</v>
      </c>
      <c r="E117" s="66" t="s">
        <v>575</v>
      </c>
      <c r="F117" s="94">
        <v>253</v>
      </c>
      <c r="G117" s="94" t="s">
        <v>18</v>
      </c>
      <c r="H117" s="94"/>
      <c r="I117" s="94"/>
      <c r="J117" s="95" t="s">
        <v>167</v>
      </c>
      <c r="K117" s="112" t="s">
        <v>746</v>
      </c>
      <c r="L117" s="113"/>
    </row>
    <row r="118" spans="1:12" ht="152.25" customHeight="1" x14ac:dyDescent="0.25">
      <c r="A118" s="111" t="s">
        <v>631</v>
      </c>
      <c r="B118" s="108" t="s">
        <v>178</v>
      </c>
      <c r="C118" s="90" t="s">
        <v>168</v>
      </c>
      <c r="D118" s="66" t="s">
        <v>18</v>
      </c>
      <c r="E118" s="66" t="s">
        <v>575</v>
      </c>
      <c r="F118" s="94">
        <v>253</v>
      </c>
      <c r="G118" s="94" t="s">
        <v>18</v>
      </c>
      <c r="H118" s="94"/>
      <c r="I118" s="94"/>
      <c r="J118" s="95" t="s">
        <v>36</v>
      </c>
      <c r="K118" s="117" t="s">
        <v>760</v>
      </c>
      <c r="L118" s="113"/>
    </row>
    <row r="119" spans="1:12" ht="142.5" customHeight="1" x14ac:dyDescent="0.25">
      <c r="A119" s="111" t="s">
        <v>631</v>
      </c>
      <c r="B119" s="108" t="s">
        <v>178</v>
      </c>
      <c r="C119" s="90" t="s">
        <v>170</v>
      </c>
      <c r="D119" s="66" t="s">
        <v>18</v>
      </c>
      <c r="E119" s="66" t="s">
        <v>575</v>
      </c>
      <c r="F119" s="94">
        <v>253</v>
      </c>
      <c r="G119" s="94" t="s">
        <v>18</v>
      </c>
      <c r="H119" s="94"/>
      <c r="I119" s="94"/>
      <c r="J119" s="95" t="s">
        <v>169</v>
      </c>
      <c r="K119" s="117" t="s">
        <v>761</v>
      </c>
      <c r="L119" s="113"/>
    </row>
    <row r="120" spans="1:12" ht="162" customHeight="1" x14ac:dyDescent="0.25">
      <c r="A120" s="111" t="s">
        <v>631</v>
      </c>
      <c r="B120" s="108" t="s">
        <v>178</v>
      </c>
      <c r="C120" s="90" t="s">
        <v>172</v>
      </c>
      <c r="D120" s="66" t="s">
        <v>18</v>
      </c>
      <c r="E120" s="66" t="s">
        <v>575</v>
      </c>
      <c r="F120" s="94">
        <v>254</v>
      </c>
      <c r="G120" s="94" t="s">
        <v>18</v>
      </c>
      <c r="H120" s="94"/>
      <c r="I120" s="94"/>
      <c r="J120" s="95" t="s">
        <v>171</v>
      </c>
      <c r="K120" s="112" t="s">
        <v>762</v>
      </c>
      <c r="L120" s="113"/>
    </row>
    <row r="121" spans="1:12" ht="150" x14ac:dyDescent="0.25">
      <c r="A121" s="111" t="s">
        <v>631</v>
      </c>
      <c r="B121" s="108" t="s">
        <v>177</v>
      </c>
      <c r="C121" s="90" t="s">
        <v>244</v>
      </c>
      <c r="D121" s="66" t="s">
        <v>18</v>
      </c>
      <c r="E121" s="66" t="s">
        <v>586</v>
      </c>
      <c r="F121" s="94">
        <v>254</v>
      </c>
      <c r="G121" s="94" t="s">
        <v>173</v>
      </c>
      <c r="H121" s="94" t="s">
        <v>220</v>
      </c>
      <c r="I121" s="94"/>
      <c r="J121" s="95" t="s">
        <v>157</v>
      </c>
      <c r="K121" s="112"/>
      <c r="L121" s="113"/>
    </row>
    <row r="122" spans="1:12" ht="225" customHeight="1" x14ac:dyDescent="0.25">
      <c r="A122" s="111" t="s">
        <v>631</v>
      </c>
      <c r="B122" s="108" t="s">
        <v>177</v>
      </c>
      <c r="C122" s="90" t="s">
        <v>245</v>
      </c>
      <c r="D122" s="66" t="s">
        <v>18</v>
      </c>
      <c r="E122" s="66" t="s">
        <v>586</v>
      </c>
      <c r="F122" s="94">
        <v>254</v>
      </c>
      <c r="G122" s="94" t="s">
        <v>173</v>
      </c>
      <c r="H122" s="94"/>
      <c r="I122" s="94"/>
      <c r="J122" s="95" t="s">
        <v>174</v>
      </c>
      <c r="K122" s="97" t="s">
        <v>383</v>
      </c>
      <c r="L122" s="113"/>
    </row>
    <row r="123" spans="1:12" ht="225" customHeight="1" x14ac:dyDescent="0.25">
      <c r="A123" s="111" t="s">
        <v>631</v>
      </c>
      <c r="B123" s="108" t="s">
        <v>177</v>
      </c>
      <c r="C123" s="90" t="s">
        <v>246</v>
      </c>
      <c r="D123" s="66" t="s">
        <v>18</v>
      </c>
      <c r="E123" s="66" t="s">
        <v>586</v>
      </c>
      <c r="F123" s="94">
        <v>254</v>
      </c>
      <c r="G123" s="94" t="s">
        <v>175</v>
      </c>
      <c r="H123" s="94"/>
      <c r="I123" s="94"/>
      <c r="J123" s="95" t="s">
        <v>176</v>
      </c>
      <c r="K123" s="112"/>
      <c r="L123" s="113" t="s">
        <v>719</v>
      </c>
    </row>
    <row r="124" spans="1:12" ht="165" x14ac:dyDescent="0.25">
      <c r="A124" s="111" t="s">
        <v>631</v>
      </c>
      <c r="B124" s="108" t="s">
        <v>248</v>
      </c>
      <c r="C124" s="90" t="s">
        <v>247</v>
      </c>
      <c r="D124" s="66" t="s">
        <v>574</v>
      </c>
      <c r="E124" s="66" t="s">
        <v>583</v>
      </c>
      <c r="F124" s="94">
        <v>254</v>
      </c>
      <c r="G124" s="94" t="s">
        <v>188</v>
      </c>
      <c r="H124" s="94"/>
      <c r="I124" s="94"/>
      <c r="J124" s="95" t="s">
        <v>189</v>
      </c>
      <c r="K124" s="112"/>
      <c r="L124" s="113"/>
    </row>
    <row r="125" spans="1:12" ht="144" customHeight="1" x14ac:dyDescent="0.25">
      <c r="A125" s="111" t="s">
        <v>631</v>
      </c>
      <c r="B125" s="108" t="s">
        <v>248</v>
      </c>
      <c r="C125" s="90" t="s">
        <v>249</v>
      </c>
      <c r="D125" s="66" t="s">
        <v>18</v>
      </c>
      <c r="E125" s="66" t="s">
        <v>583</v>
      </c>
      <c r="F125" s="94">
        <v>255</v>
      </c>
      <c r="G125" s="94" t="s">
        <v>18</v>
      </c>
      <c r="H125" s="94"/>
      <c r="I125" s="94"/>
      <c r="J125" s="95" t="s">
        <v>191</v>
      </c>
      <c r="K125" s="112"/>
      <c r="L125" s="113"/>
    </row>
    <row r="126" spans="1:12" ht="56.25" customHeight="1" x14ac:dyDescent="0.25">
      <c r="A126" s="111" t="s">
        <v>631</v>
      </c>
      <c r="B126" s="108" t="s">
        <v>248</v>
      </c>
      <c r="C126" s="90" t="s">
        <v>190</v>
      </c>
      <c r="D126" s="66" t="s">
        <v>18</v>
      </c>
      <c r="E126" s="66" t="s">
        <v>583</v>
      </c>
      <c r="F126" s="94">
        <v>255</v>
      </c>
      <c r="G126" s="94" t="s">
        <v>18</v>
      </c>
      <c r="H126" s="94"/>
      <c r="I126" s="94"/>
      <c r="J126" s="95" t="s">
        <v>191</v>
      </c>
      <c r="K126" s="112"/>
      <c r="L126" s="113"/>
    </row>
    <row r="127" spans="1:12" ht="82.5" customHeight="1" x14ac:dyDescent="0.25">
      <c r="A127" s="111" t="s">
        <v>631</v>
      </c>
      <c r="B127" s="108" t="s">
        <v>248</v>
      </c>
      <c r="C127" s="90" t="s">
        <v>709</v>
      </c>
      <c r="D127" s="66" t="s">
        <v>580</v>
      </c>
      <c r="E127" s="66" t="s">
        <v>583</v>
      </c>
      <c r="F127" s="94">
        <v>255</v>
      </c>
      <c r="G127" s="100" t="s">
        <v>48</v>
      </c>
      <c r="H127" s="94"/>
      <c r="I127" s="94"/>
      <c r="J127" s="95" t="s">
        <v>250</v>
      </c>
      <c r="K127" s="112"/>
      <c r="L127" s="113"/>
    </row>
    <row r="128" spans="1:12" ht="111.75" customHeight="1" x14ac:dyDescent="0.25">
      <c r="A128" s="111" t="s">
        <v>631</v>
      </c>
      <c r="B128" s="108" t="s">
        <v>196</v>
      </c>
      <c r="C128" s="90" t="s">
        <v>193</v>
      </c>
      <c r="D128" s="66" t="s">
        <v>574</v>
      </c>
      <c r="E128" s="66" t="s">
        <v>583</v>
      </c>
      <c r="F128" s="94">
        <v>255</v>
      </c>
      <c r="G128" s="94" t="s">
        <v>194</v>
      </c>
      <c r="H128" s="94"/>
      <c r="I128" s="94"/>
      <c r="J128" s="95" t="s">
        <v>28</v>
      </c>
      <c r="K128" s="112"/>
      <c r="L128" s="113" t="s">
        <v>719</v>
      </c>
    </row>
    <row r="129" spans="1:12" ht="84.75" customHeight="1" x14ac:dyDescent="0.25">
      <c r="A129" s="111" t="s">
        <v>631</v>
      </c>
      <c r="B129" s="108" t="s">
        <v>196</v>
      </c>
      <c r="C129" s="90" t="s">
        <v>251</v>
      </c>
      <c r="D129" s="66" t="s">
        <v>572</v>
      </c>
      <c r="E129" s="66" t="s">
        <v>572</v>
      </c>
      <c r="F129" s="94">
        <v>255</v>
      </c>
      <c r="G129" s="94" t="s">
        <v>194</v>
      </c>
      <c r="H129" s="94" t="s">
        <v>220</v>
      </c>
      <c r="I129" s="94"/>
      <c r="J129" s="95" t="s">
        <v>28</v>
      </c>
      <c r="K129" s="112"/>
      <c r="L129" s="113"/>
    </row>
    <row r="130" spans="1:12" ht="126.75" customHeight="1" x14ac:dyDescent="0.25">
      <c r="A130" s="111" t="s">
        <v>631</v>
      </c>
      <c r="B130" s="108" t="s">
        <v>196</v>
      </c>
      <c r="C130" s="90" t="s">
        <v>195</v>
      </c>
      <c r="D130" s="66" t="s">
        <v>18</v>
      </c>
      <c r="E130" s="66" t="s">
        <v>583</v>
      </c>
      <c r="F130" s="94">
        <v>255</v>
      </c>
      <c r="G130" s="94" t="s">
        <v>18</v>
      </c>
      <c r="H130" s="94" t="s">
        <v>220</v>
      </c>
      <c r="I130" s="94"/>
      <c r="J130" s="95" t="s">
        <v>28</v>
      </c>
      <c r="K130" s="112"/>
      <c r="L130" s="113" t="s">
        <v>720</v>
      </c>
    </row>
    <row r="131" spans="1:12" ht="102.75" customHeight="1" x14ac:dyDescent="0.25">
      <c r="A131" s="111" t="s">
        <v>631</v>
      </c>
      <c r="B131" s="108" t="s">
        <v>198</v>
      </c>
      <c r="C131" s="90" t="s">
        <v>197</v>
      </c>
      <c r="D131" s="66" t="s">
        <v>18</v>
      </c>
      <c r="E131" s="66" t="s">
        <v>583</v>
      </c>
      <c r="F131" s="94">
        <v>255</v>
      </c>
      <c r="G131" s="94" t="s">
        <v>18</v>
      </c>
      <c r="H131" s="94"/>
      <c r="I131" s="94"/>
      <c r="J131" s="95" t="s">
        <v>28</v>
      </c>
      <c r="K131" s="112"/>
      <c r="L131" s="113"/>
    </row>
    <row r="132" spans="1:12" ht="140.25" customHeight="1" x14ac:dyDescent="0.25">
      <c r="A132" s="111" t="s">
        <v>631</v>
      </c>
      <c r="B132" s="108" t="s">
        <v>198</v>
      </c>
      <c r="C132" s="90" t="s">
        <v>252</v>
      </c>
      <c r="D132" s="66" t="s">
        <v>18</v>
      </c>
      <c r="E132" s="66" t="s">
        <v>583</v>
      </c>
      <c r="F132" s="66">
        <v>255</v>
      </c>
      <c r="G132" s="66" t="s">
        <v>18</v>
      </c>
      <c r="H132" s="99" t="s">
        <v>699</v>
      </c>
      <c r="I132" s="66"/>
      <c r="J132" s="97" t="s">
        <v>28</v>
      </c>
      <c r="K132" s="112"/>
      <c r="L132" s="113"/>
    </row>
    <row r="133" spans="1:12" ht="158.25" hidden="1" customHeight="1" x14ac:dyDescent="0.25">
      <c r="A133" s="111" t="s">
        <v>631</v>
      </c>
      <c r="B133" s="88" t="s">
        <v>314</v>
      </c>
      <c r="C133" s="90" t="s">
        <v>315</v>
      </c>
      <c r="D133" s="66" t="s">
        <v>579</v>
      </c>
      <c r="E133" s="66" t="s">
        <v>374</v>
      </c>
      <c r="F133" s="66">
        <v>366</v>
      </c>
      <c r="G133" s="66" t="s">
        <v>316</v>
      </c>
      <c r="H133" s="66"/>
      <c r="I133" s="66"/>
      <c r="J133" s="97" t="s">
        <v>8</v>
      </c>
      <c r="K133" s="112"/>
      <c r="L133" s="113"/>
    </row>
    <row r="134" spans="1:12" ht="195" hidden="1" x14ac:dyDescent="0.25">
      <c r="A134" s="111" t="s">
        <v>631</v>
      </c>
      <c r="B134" s="88" t="s">
        <v>320</v>
      </c>
      <c r="C134" s="90" t="s">
        <v>321</v>
      </c>
      <c r="D134" s="66" t="s">
        <v>374</v>
      </c>
      <c r="E134" s="66" t="s">
        <v>374</v>
      </c>
      <c r="F134" s="66" t="s">
        <v>322</v>
      </c>
      <c r="G134" s="66" t="s">
        <v>323</v>
      </c>
      <c r="H134" s="66"/>
      <c r="I134" s="66"/>
      <c r="J134" s="97" t="s">
        <v>324</v>
      </c>
      <c r="K134" s="112"/>
      <c r="L134" s="113"/>
    </row>
    <row r="135" spans="1:12" ht="69.75" hidden="1" customHeight="1" x14ac:dyDescent="0.25">
      <c r="A135" s="111" t="s">
        <v>631</v>
      </c>
      <c r="B135" s="108" t="s">
        <v>325</v>
      </c>
      <c r="C135" s="90" t="s">
        <v>326</v>
      </c>
      <c r="D135" s="66" t="s">
        <v>374</v>
      </c>
      <c r="E135" s="66" t="s">
        <v>374</v>
      </c>
      <c r="F135" s="66">
        <v>368</v>
      </c>
      <c r="G135" s="66" t="s">
        <v>327</v>
      </c>
      <c r="H135" s="66"/>
      <c r="I135" s="66"/>
      <c r="J135" s="97" t="s">
        <v>239</v>
      </c>
      <c r="K135" s="112"/>
      <c r="L135" s="113"/>
    </row>
    <row r="136" spans="1:12" ht="81.75" hidden="1" customHeight="1" x14ac:dyDescent="0.25">
      <c r="A136" s="111" t="s">
        <v>631</v>
      </c>
      <c r="B136" s="108" t="s">
        <v>325</v>
      </c>
      <c r="C136" s="90" t="s">
        <v>328</v>
      </c>
      <c r="D136" s="66" t="s">
        <v>374</v>
      </c>
      <c r="E136" s="66" t="s">
        <v>374</v>
      </c>
      <c r="F136" s="66">
        <v>368</v>
      </c>
      <c r="G136" s="66" t="s">
        <v>327</v>
      </c>
      <c r="H136" s="66"/>
      <c r="I136" s="66"/>
      <c r="J136" s="97" t="s">
        <v>239</v>
      </c>
      <c r="K136" s="112"/>
      <c r="L136" s="113"/>
    </row>
    <row r="137" spans="1:12" ht="94.5" hidden="1" customHeight="1" x14ac:dyDescent="0.25">
      <c r="A137" s="111" t="s">
        <v>631</v>
      </c>
      <c r="B137" s="108" t="s">
        <v>325</v>
      </c>
      <c r="C137" s="90" t="s">
        <v>329</v>
      </c>
      <c r="D137" s="66" t="s">
        <v>374</v>
      </c>
      <c r="E137" s="66" t="s">
        <v>374</v>
      </c>
      <c r="F137" s="66">
        <v>368</v>
      </c>
      <c r="G137" s="66" t="s">
        <v>327</v>
      </c>
      <c r="H137" s="66"/>
      <c r="I137" s="66"/>
      <c r="J137" s="97" t="s">
        <v>239</v>
      </c>
      <c r="K137" s="112"/>
      <c r="L137" s="113"/>
    </row>
    <row r="138" spans="1:12" ht="66" hidden="1" customHeight="1" x14ac:dyDescent="0.25">
      <c r="A138" s="111" t="s">
        <v>631</v>
      </c>
      <c r="B138" s="108" t="s">
        <v>325</v>
      </c>
      <c r="C138" s="90" t="s">
        <v>330</v>
      </c>
      <c r="D138" s="66" t="s">
        <v>374</v>
      </c>
      <c r="E138" s="66" t="s">
        <v>374</v>
      </c>
      <c r="F138" s="66">
        <v>368</v>
      </c>
      <c r="G138" s="66" t="s">
        <v>327</v>
      </c>
      <c r="H138" s="66"/>
      <c r="I138" s="66"/>
      <c r="J138" s="97" t="s">
        <v>239</v>
      </c>
      <c r="K138" s="112"/>
      <c r="L138" s="113"/>
    </row>
    <row r="139" spans="1:12" ht="225" hidden="1" customHeight="1" x14ac:dyDescent="0.25">
      <c r="A139" s="111" t="s">
        <v>631</v>
      </c>
      <c r="B139" s="108" t="s">
        <v>325</v>
      </c>
      <c r="C139" s="90" t="s">
        <v>331</v>
      </c>
      <c r="D139" s="66" t="s">
        <v>374</v>
      </c>
      <c r="E139" s="66" t="s">
        <v>374</v>
      </c>
      <c r="F139" s="66">
        <v>368</v>
      </c>
      <c r="G139" s="66" t="s">
        <v>327</v>
      </c>
      <c r="H139" s="66" t="s">
        <v>332</v>
      </c>
      <c r="I139" s="66"/>
      <c r="J139" s="97" t="s">
        <v>333</v>
      </c>
      <c r="K139" s="112"/>
      <c r="L139" s="113"/>
    </row>
    <row r="140" spans="1:12" ht="114" hidden="1" customHeight="1" x14ac:dyDescent="0.25">
      <c r="A140" s="111" t="s">
        <v>631</v>
      </c>
      <c r="B140" s="108" t="s">
        <v>325</v>
      </c>
      <c r="C140" s="90" t="s">
        <v>334</v>
      </c>
      <c r="D140" s="66" t="s">
        <v>374</v>
      </c>
      <c r="E140" s="66" t="s">
        <v>374</v>
      </c>
      <c r="F140" s="66">
        <v>368</v>
      </c>
      <c r="G140" s="66" t="s">
        <v>335</v>
      </c>
      <c r="H140" s="66"/>
      <c r="I140" s="66"/>
      <c r="J140" s="97" t="s">
        <v>336</v>
      </c>
      <c r="K140" s="112"/>
      <c r="L140" s="113"/>
    </row>
    <row r="141" spans="1:12" ht="83.25" hidden="1" customHeight="1" x14ac:dyDescent="0.25">
      <c r="A141" s="111" t="s">
        <v>631</v>
      </c>
      <c r="B141" s="108" t="s">
        <v>325</v>
      </c>
      <c r="C141" s="90" t="s">
        <v>337</v>
      </c>
      <c r="D141" s="66" t="s">
        <v>374</v>
      </c>
      <c r="E141" s="66" t="s">
        <v>374</v>
      </c>
      <c r="F141" s="66">
        <v>369</v>
      </c>
      <c r="G141" s="66" t="s">
        <v>13</v>
      </c>
      <c r="H141" s="66"/>
      <c r="I141" s="66"/>
      <c r="J141" s="97" t="s">
        <v>8</v>
      </c>
      <c r="K141" s="112" t="s">
        <v>650</v>
      </c>
      <c r="L141" s="113"/>
    </row>
    <row r="142" spans="1:12" ht="115.5" hidden="1" customHeight="1" x14ac:dyDescent="0.25">
      <c r="A142" s="111" t="s">
        <v>631</v>
      </c>
      <c r="B142" s="108" t="s">
        <v>325</v>
      </c>
      <c r="C142" s="90" t="s">
        <v>338</v>
      </c>
      <c r="D142" s="66" t="s">
        <v>374</v>
      </c>
      <c r="E142" s="66" t="s">
        <v>374</v>
      </c>
      <c r="F142" s="66">
        <v>369</v>
      </c>
      <c r="G142" s="66" t="s">
        <v>13</v>
      </c>
      <c r="H142" s="66"/>
      <c r="I142" s="66"/>
      <c r="J142" s="97" t="s">
        <v>8</v>
      </c>
      <c r="K142" s="112"/>
      <c r="L142" s="113"/>
    </row>
    <row r="143" spans="1:12" ht="67.5" hidden="1" customHeight="1" x14ac:dyDescent="0.25">
      <c r="A143" s="111" t="s">
        <v>631</v>
      </c>
      <c r="B143" s="108" t="s">
        <v>325</v>
      </c>
      <c r="C143" s="90" t="s">
        <v>339</v>
      </c>
      <c r="D143" s="66" t="s">
        <v>374</v>
      </c>
      <c r="E143" s="66" t="s">
        <v>374</v>
      </c>
      <c r="F143" s="66">
        <v>369</v>
      </c>
      <c r="G143" s="66" t="s">
        <v>13</v>
      </c>
      <c r="H143" s="66"/>
      <c r="I143" s="66"/>
      <c r="J143" s="97" t="s">
        <v>8</v>
      </c>
      <c r="K143" s="112"/>
      <c r="L143" s="113"/>
    </row>
    <row r="144" spans="1:12" ht="66" hidden="1" customHeight="1" x14ac:dyDescent="0.25">
      <c r="A144" s="111" t="s">
        <v>631</v>
      </c>
      <c r="B144" s="108" t="s">
        <v>340</v>
      </c>
      <c r="C144" s="90" t="s">
        <v>341</v>
      </c>
      <c r="D144" s="66" t="s">
        <v>374</v>
      </c>
      <c r="E144" s="66" t="s">
        <v>374</v>
      </c>
      <c r="F144" s="66">
        <v>369</v>
      </c>
      <c r="G144" s="66" t="s">
        <v>327</v>
      </c>
      <c r="H144" s="66"/>
      <c r="I144" s="66"/>
      <c r="J144" s="97" t="s">
        <v>239</v>
      </c>
      <c r="K144" s="112"/>
      <c r="L144" s="113"/>
    </row>
    <row r="145" spans="1:12" ht="225" hidden="1" customHeight="1" x14ac:dyDescent="0.25">
      <c r="A145" s="111" t="s">
        <v>631</v>
      </c>
      <c r="B145" s="108" t="s">
        <v>340</v>
      </c>
      <c r="C145" s="90" t="s">
        <v>342</v>
      </c>
      <c r="D145" s="66" t="s">
        <v>18</v>
      </c>
      <c r="E145" s="66" t="s">
        <v>602</v>
      </c>
      <c r="F145" s="66">
        <v>369</v>
      </c>
      <c r="G145" s="100" t="s">
        <v>327</v>
      </c>
      <c r="H145" s="66" t="s">
        <v>332</v>
      </c>
      <c r="I145" s="66">
        <v>1</v>
      </c>
      <c r="J145" s="97" t="s">
        <v>343</v>
      </c>
      <c r="K145" s="112"/>
      <c r="L145" s="113"/>
    </row>
    <row r="146" spans="1:12" ht="124.5" hidden="1" customHeight="1" x14ac:dyDescent="0.25">
      <c r="A146" s="111" t="s">
        <v>631</v>
      </c>
      <c r="B146" s="108" t="s">
        <v>340</v>
      </c>
      <c r="C146" s="90" t="s">
        <v>344</v>
      </c>
      <c r="D146" s="66" t="s">
        <v>374</v>
      </c>
      <c r="E146" s="66" t="s">
        <v>374</v>
      </c>
      <c r="F146" s="66">
        <v>369</v>
      </c>
      <c r="G146" s="66" t="s">
        <v>345</v>
      </c>
      <c r="H146" s="66"/>
      <c r="I146" s="66"/>
      <c r="J146" s="97" t="s">
        <v>346</v>
      </c>
      <c r="K146" s="112"/>
      <c r="L146" s="113"/>
    </row>
    <row r="147" spans="1:12" ht="81" hidden="1" customHeight="1" x14ac:dyDescent="0.25">
      <c r="A147" s="111" t="s">
        <v>631</v>
      </c>
      <c r="B147" s="108" t="s">
        <v>340</v>
      </c>
      <c r="C147" s="90" t="s">
        <v>347</v>
      </c>
      <c r="D147" s="66" t="s">
        <v>374</v>
      </c>
      <c r="E147" s="66" t="s">
        <v>374</v>
      </c>
      <c r="F147" s="66">
        <v>369</v>
      </c>
      <c r="G147" s="66" t="s">
        <v>10</v>
      </c>
      <c r="H147" s="66"/>
      <c r="I147" s="66"/>
      <c r="J147" s="97" t="s">
        <v>239</v>
      </c>
      <c r="K147" s="112"/>
      <c r="L147" s="113"/>
    </row>
    <row r="148" spans="1:12" ht="67.5" hidden="1" customHeight="1" x14ac:dyDescent="0.25">
      <c r="A148" s="111" t="s">
        <v>631</v>
      </c>
      <c r="B148" s="108" t="s">
        <v>340</v>
      </c>
      <c r="C148" s="90" t="s">
        <v>371</v>
      </c>
      <c r="D148" s="66" t="s">
        <v>374</v>
      </c>
      <c r="E148" s="66" t="s">
        <v>374</v>
      </c>
      <c r="F148" s="66">
        <v>369</v>
      </c>
      <c r="G148" s="66" t="s">
        <v>10</v>
      </c>
      <c r="H148" s="66"/>
      <c r="I148" s="66"/>
      <c r="J148" s="97" t="s">
        <v>239</v>
      </c>
      <c r="K148" s="112"/>
      <c r="L148" s="113"/>
    </row>
    <row r="149" spans="1:12" ht="114" hidden="1" customHeight="1" x14ac:dyDescent="0.25">
      <c r="A149" s="111" t="s">
        <v>631</v>
      </c>
      <c r="B149" s="108" t="s">
        <v>340</v>
      </c>
      <c r="C149" s="90" t="s">
        <v>348</v>
      </c>
      <c r="D149" s="66" t="s">
        <v>374</v>
      </c>
      <c r="E149" s="66" t="s">
        <v>374</v>
      </c>
      <c r="F149" s="66">
        <v>370</v>
      </c>
      <c r="G149" s="66" t="s">
        <v>349</v>
      </c>
      <c r="H149" s="66"/>
      <c r="I149" s="66"/>
      <c r="J149" s="97" t="s">
        <v>350</v>
      </c>
      <c r="K149" s="112"/>
      <c r="L149" s="113"/>
    </row>
    <row r="150" spans="1:12" ht="198" hidden="1" customHeight="1" x14ac:dyDescent="0.25">
      <c r="A150" s="111" t="s">
        <v>631</v>
      </c>
      <c r="B150" s="108" t="s">
        <v>351</v>
      </c>
      <c r="C150" s="73" t="s">
        <v>352</v>
      </c>
      <c r="D150" s="66" t="s">
        <v>374</v>
      </c>
      <c r="E150" s="66" t="s">
        <v>573</v>
      </c>
      <c r="F150" s="66">
        <v>370</v>
      </c>
      <c r="G150" s="100" t="s">
        <v>281</v>
      </c>
      <c r="H150" s="66" t="s">
        <v>353</v>
      </c>
      <c r="I150" s="66">
        <v>1</v>
      </c>
      <c r="J150" s="97" t="s">
        <v>8</v>
      </c>
      <c r="K150" s="112"/>
      <c r="L150" s="113"/>
    </row>
    <row r="151" spans="1:12" ht="95.25" customHeight="1" x14ac:dyDescent="0.25">
      <c r="A151" s="111" t="s">
        <v>631</v>
      </c>
      <c r="B151" s="108" t="s">
        <v>351</v>
      </c>
      <c r="C151" s="73" t="s">
        <v>354</v>
      </c>
      <c r="D151" s="66" t="s">
        <v>18</v>
      </c>
      <c r="E151" s="66" t="s">
        <v>573</v>
      </c>
      <c r="F151" s="66">
        <v>370</v>
      </c>
      <c r="G151" s="66" t="s">
        <v>355</v>
      </c>
      <c r="H151" s="66"/>
      <c r="I151" s="66"/>
      <c r="J151" s="97" t="s">
        <v>8</v>
      </c>
      <c r="K151" s="112"/>
      <c r="L151" s="113"/>
    </row>
    <row r="152" spans="1:12" ht="95.25" hidden="1" customHeight="1" x14ac:dyDescent="0.25">
      <c r="A152" s="111" t="s">
        <v>631</v>
      </c>
      <c r="B152" s="108" t="s">
        <v>351</v>
      </c>
      <c r="C152" s="73" t="s">
        <v>665</v>
      </c>
      <c r="D152" s="66" t="s">
        <v>578</v>
      </c>
      <c r="E152" s="66" t="s">
        <v>374</v>
      </c>
      <c r="F152" s="66">
        <v>371</v>
      </c>
      <c r="G152" s="66" t="s">
        <v>666</v>
      </c>
      <c r="H152" s="66"/>
      <c r="I152" s="66"/>
      <c r="J152" s="97" t="s">
        <v>357</v>
      </c>
      <c r="K152" s="112"/>
      <c r="L152" s="113"/>
    </row>
    <row r="153" spans="1:12" ht="225" customHeight="1" x14ac:dyDescent="0.25">
      <c r="A153" s="111" t="s">
        <v>631</v>
      </c>
      <c r="B153" s="108" t="s">
        <v>351</v>
      </c>
      <c r="C153" s="76" t="s">
        <v>358</v>
      </c>
      <c r="D153" s="101" t="s">
        <v>578</v>
      </c>
      <c r="E153" s="101" t="s">
        <v>573</v>
      </c>
      <c r="F153" s="66">
        <v>371</v>
      </c>
      <c r="G153" s="66" t="s">
        <v>667</v>
      </c>
      <c r="H153" s="66"/>
      <c r="I153" s="66"/>
      <c r="J153" s="97" t="s">
        <v>357</v>
      </c>
      <c r="K153" s="112"/>
      <c r="L153" s="113"/>
    </row>
    <row r="154" spans="1:12" ht="128.25" hidden="1" customHeight="1" x14ac:dyDescent="0.25">
      <c r="A154" s="111" t="s">
        <v>631</v>
      </c>
      <c r="B154" s="108" t="s">
        <v>351</v>
      </c>
      <c r="C154" s="73" t="s">
        <v>359</v>
      </c>
      <c r="D154" s="66" t="s">
        <v>578</v>
      </c>
      <c r="E154" s="66" t="s">
        <v>374</v>
      </c>
      <c r="F154" s="66">
        <v>371</v>
      </c>
      <c r="G154" s="66" t="s">
        <v>666</v>
      </c>
      <c r="H154" s="66"/>
      <c r="I154" s="66"/>
      <c r="J154" s="97" t="s">
        <v>357</v>
      </c>
      <c r="K154" s="112"/>
      <c r="L154" s="113"/>
    </row>
    <row r="155" spans="1:12" ht="110.25" hidden="1" customHeight="1" x14ac:dyDescent="0.25">
      <c r="A155" s="111" t="s">
        <v>631</v>
      </c>
      <c r="B155" s="108" t="s">
        <v>351</v>
      </c>
      <c r="C155" s="73" t="s">
        <v>360</v>
      </c>
      <c r="D155" s="66" t="s">
        <v>578</v>
      </c>
      <c r="E155" s="66" t="s">
        <v>374</v>
      </c>
      <c r="F155" s="66">
        <v>371</v>
      </c>
      <c r="G155" s="66" t="s">
        <v>668</v>
      </c>
      <c r="H155" s="66"/>
      <c r="I155" s="66"/>
      <c r="J155" s="97" t="s">
        <v>357</v>
      </c>
      <c r="K155" s="112"/>
      <c r="L155" s="113"/>
    </row>
    <row r="156" spans="1:12" ht="300" hidden="1" x14ac:dyDescent="0.25">
      <c r="A156" s="111" t="s">
        <v>631</v>
      </c>
      <c r="B156" s="108" t="s">
        <v>362</v>
      </c>
      <c r="C156" s="74" t="s">
        <v>669</v>
      </c>
      <c r="D156" s="94" t="s">
        <v>374</v>
      </c>
      <c r="E156" s="94" t="s">
        <v>573</v>
      </c>
      <c r="F156" s="94">
        <v>371</v>
      </c>
      <c r="G156" s="100" t="s">
        <v>281</v>
      </c>
      <c r="H156" s="94" t="s">
        <v>364</v>
      </c>
      <c r="I156" s="94">
        <v>1</v>
      </c>
      <c r="J156" s="95" t="s">
        <v>8</v>
      </c>
      <c r="K156" s="112"/>
      <c r="L156" s="113"/>
    </row>
    <row r="157" spans="1:12" ht="109.5" hidden="1" customHeight="1" x14ac:dyDescent="0.25">
      <c r="A157" s="111" t="s">
        <v>631</v>
      </c>
      <c r="B157" s="108" t="s">
        <v>362</v>
      </c>
      <c r="C157" s="74" t="s">
        <v>365</v>
      </c>
      <c r="D157" s="94" t="s">
        <v>374</v>
      </c>
      <c r="E157" s="94" t="s">
        <v>374</v>
      </c>
      <c r="F157" s="94">
        <v>371</v>
      </c>
      <c r="G157" s="94" t="s">
        <v>366</v>
      </c>
      <c r="H157" s="94" t="s">
        <v>670</v>
      </c>
      <c r="I157" s="94"/>
      <c r="J157" s="95" t="s">
        <v>8</v>
      </c>
      <c r="K157" s="112"/>
      <c r="L157" s="113" t="s">
        <v>374</v>
      </c>
    </row>
    <row r="158" spans="1:12" ht="81" hidden="1" customHeight="1" x14ac:dyDescent="0.25">
      <c r="A158" s="111" t="s">
        <v>631</v>
      </c>
      <c r="B158" s="108" t="s">
        <v>362</v>
      </c>
      <c r="C158" s="74" t="s">
        <v>367</v>
      </c>
      <c r="D158" s="94" t="s">
        <v>374</v>
      </c>
      <c r="E158" s="94" t="s">
        <v>374</v>
      </c>
      <c r="F158" s="94">
        <v>372</v>
      </c>
      <c r="G158" s="94" t="s">
        <v>281</v>
      </c>
      <c r="H158" s="94" t="s">
        <v>670</v>
      </c>
      <c r="I158" s="94"/>
      <c r="J158" s="95" t="s">
        <v>8</v>
      </c>
      <c r="K158" s="112"/>
      <c r="L158" s="113"/>
    </row>
    <row r="159" spans="1:12" ht="225" hidden="1" customHeight="1" x14ac:dyDescent="0.25">
      <c r="A159" s="111" t="s">
        <v>631</v>
      </c>
      <c r="B159" s="108" t="s">
        <v>362</v>
      </c>
      <c r="C159" s="88" t="s">
        <v>368</v>
      </c>
      <c r="D159" s="94" t="s">
        <v>20</v>
      </c>
      <c r="E159" s="94" t="s">
        <v>576</v>
      </c>
      <c r="F159" s="94">
        <v>372</v>
      </c>
      <c r="G159" s="100" t="s">
        <v>20</v>
      </c>
      <c r="H159" s="94" t="s">
        <v>369</v>
      </c>
      <c r="I159" s="94">
        <v>1</v>
      </c>
      <c r="J159" s="95" t="s">
        <v>370</v>
      </c>
      <c r="K159" s="112"/>
      <c r="L159" s="113" t="s">
        <v>719</v>
      </c>
    </row>
    <row r="160" spans="1:12" ht="111.75" customHeight="1" x14ac:dyDescent="0.25">
      <c r="A160" s="138" t="s">
        <v>488</v>
      </c>
      <c r="B160" s="107" t="s">
        <v>495</v>
      </c>
      <c r="C160" s="54" t="s">
        <v>417</v>
      </c>
      <c r="D160" s="102" t="s">
        <v>572</v>
      </c>
      <c r="E160" s="102" t="s">
        <v>572</v>
      </c>
      <c r="F160" s="102" t="s">
        <v>489</v>
      </c>
      <c r="G160" s="102" t="s">
        <v>418</v>
      </c>
      <c r="H160" s="102"/>
      <c r="I160" s="66"/>
      <c r="J160" s="103"/>
      <c r="K160" s="112"/>
      <c r="L160" s="113"/>
    </row>
    <row r="161" spans="1:12" ht="149.25" customHeight="1" x14ac:dyDescent="0.25">
      <c r="A161" s="138" t="s">
        <v>488</v>
      </c>
      <c r="B161" s="107" t="s">
        <v>495</v>
      </c>
      <c r="C161" s="54" t="s">
        <v>419</v>
      </c>
      <c r="D161" s="102" t="s">
        <v>572</v>
      </c>
      <c r="E161" s="102" t="s">
        <v>572</v>
      </c>
      <c r="F161" s="102">
        <v>864</v>
      </c>
      <c r="G161" s="102" t="s">
        <v>420</v>
      </c>
      <c r="H161" s="102"/>
      <c r="I161" s="66"/>
      <c r="J161" s="103"/>
      <c r="K161" s="112"/>
      <c r="L161" s="113"/>
    </row>
    <row r="162" spans="1:12" ht="115.5" customHeight="1" x14ac:dyDescent="0.25">
      <c r="A162" s="138" t="s">
        <v>488</v>
      </c>
      <c r="B162" s="107" t="s">
        <v>495</v>
      </c>
      <c r="C162" s="54" t="s">
        <v>491</v>
      </c>
      <c r="D162" s="102" t="s">
        <v>572</v>
      </c>
      <c r="E162" s="102" t="s">
        <v>583</v>
      </c>
      <c r="F162" s="102">
        <v>864</v>
      </c>
      <c r="G162" s="102" t="s">
        <v>421</v>
      </c>
      <c r="H162" s="102" t="s">
        <v>422</v>
      </c>
      <c r="I162" s="66"/>
      <c r="J162" s="103"/>
      <c r="K162" s="112"/>
      <c r="L162" s="113"/>
    </row>
    <row r="163" spans="1:12" ht="116.25" hidden="1" customHeight="1" x14ac:dyDescent="0.25">
      <c r="A163" s="138" t="s">
        <v>488</v>
      </c>
      <c r="B163" s="54" t="s">
        <v>496</v>
      </c>
      <c r="C163" s="54" t="s">
        <v>423</v>
      </c>
      <c r="D163" s="102" t="s">
        <v>578</v>
      </c>
      <c r="E163" s="102" t="s">
        <v>374</v>
      </c>
      <c r="F163" s="102">
        <v>864</v>
      </c>
      <c r="G163" s="102" t="s">
        <v>15</v>
      </c>
      <c r="H163" s="102"/>
      <c r="I163" s="66"/>
      <c r="J163" s="103"/>
      <c r="K163" s="112"/>
      <c r="L163" s="113"/>
    </row>
    <row r="164" spans="1:12" ht="96.75" hidden="1" customHeight="1" x14ac:dyDescent="0.25">
      <c r="A164" s="138" t="s">
        <v>488</v>
      </c>
      <c r="B164" s="107" t="s">
        <v>513</v>
      </c>
      <c r="C164" s="54" t="s">
        <v>424</v>
      </c>
      <c r="D164" s="102" t="s">
        <v>374</v>
      </c>
      <c r="E164" s="102" t="s">
        <v>374</v>
      </c>
      <c r="F164" s="102" t="s">
        <v>497</v>
      </c>
      <c r="G164" s="102" t="s">
        <v>499</v>
      </c>
      <c r="H164" s="102" t="s">
        <v>504</v>
      </c>
      <c r="I164" s="66"/>
      <c r="J164" s="103"/>
      <c r="K164" s="112"/>
      <c r="L164" s="113"/>
    </row>
    <row r="165" spans="1:12" ht="94.5" customHeight="1" x14ac:dyDescent="0.25">
      <c r="A165" s="138" t="s">
        <v>488</v>
      </c>
      <c r="B165" s="107" t="s">
        <v>513</v>
      </c>
      <c r="C165" s="54" t="s">
        <v>498</v>
      </c>
      <c r="D165" s="102" t="s">
        <v>374</v>
      </c>
      <c r="E165" s="102" t="s">
        <v>577</v>
      </c>
      <c r="F165" s="102">
        <v>876</v>
      </c>
      <c r="G165" s="102" t="s">
        <v>505</v>
      </c>
      <c r="H165" s="102" t="s">
        <v>431</v>
      </c>
      <c r="I165" s="66"/>
      <c r="J165" s="103"/>
      <c r="K165" s="112"/>
      <c r="L165" s="113"/>
    </row>
    <row r="166" spans="1:12" ht="94.5" hidden="1" customHeight="1" x14ac:dyDescent="0.25">
      <c r="A166" s="138" t="s">
        <v>488</v>
      </c>
      <c r="B166" s="107" t="s">
        <v>513</v>
      </c>
      <c r="C166" s="54" t="s">
        <v>507</v>
      </c>
      <c r="D166" s="102" t="s">
        <v>374</v>
      </c>
      <c r="E166" s="102" t="s">
        <v>577</v>
      </c>
      <c r="F166" s="102" t="s">
        <v>503</v>
      </c>
      <c r="G166" s="100" t="s">
        <v>509</v>
      </c>
      <c r="H166" s="102" t="s">
        <v>506</v>
      </c>
      <c r="I166" s="66">
        <v>1</v>
      </c>
      <c r="J166" s="103"/>
      <c r="K166" s="112"/>
      <c r="L166" s="113"/>
    </row>
    <row r="167" spans="1:12" ht="86.25" customHeight="1" x14ac:dyDescent="0.25">
      <c r="A167" s="138" t="s">
        <v>488</v>
      </c>
      <c r="B167" s="107" t="s">
        <v>513</v>
      </c>
      <c r="C167" s="54" t="s">
        <v>428</v>
      </c>
      <c r="D167" s="102" t="s">
        <v>18</v>
      </c>
      <c r="E167" s="102" t="s">
        <v>577</v>
      </c>
      <c r="F167" s="102">
        <v>877</v>
      </c>
      <c r="G167" s="102" t="s">
        <v>430</v>
      </c>
      <c r="H167" s="102" t="s">
        <v>431</v>
      </c>
      <c r="I167" s="66"/>
      <c r="J167" s="103"/>
      <c r="K167" s="112" t="s">
        <v>648</v>
      </c>
      <c r="L167" s="113"/>
    </row>
    <row r="168" spans="1:12" ht="108.75" customHeight="1" x14ac:dyDescent="0.25">
      <c r="A168" s="138" t="s">
        <v>488</v>
      </c>
      <c r="B168" s="107" t="s">
        <v>513</v>
      </c>
      <c r="C168" s="54" t="s">
        <v>502</v>
      </c>
      <c r="D168" s="102" t="s">
        <v>18</v>
      </c>
      <c r="E168" s="102" t="s">
        <v>577</v>
      </c>
      <c r="F168" s="102">
        <v>877</v>
      </c>
      <c r="G168" s="102" t="s">
        <v>18</v>
      </c>
      <c r="H168" s="102" t="s">
        <v>431</v>
      </c>
      <c r="I168" s="66"/>
      <c r="J168" s="103"/>
      <c r="K168" s="112" t="s">
        <v>648</v>
      </c>
      <c r="L168" s="113"/>
    </row>
    <row r="169" spans="1:12" ht="68.25" customHeight="1" x14ac:dyDescent="0.25">
      <c r="A169" s="138" t="s">
        <v>488</v>
      </c>
      <c r="B169" s="107" t="s">
        <v>513</v>
      </c>
      <c r="C169" s="54" t="s">
        <v>501</v>
      </c>
      <c r="D169" s="102" t="s">
        <v>18</v>
      </c>
      <c r="E169" s="102" t="s">
        <v>585</v>
      </c>
      <c r="F169" s="102">
        <v>877</v>
      </c>
      <c r="G169" s="102" t="s">
        <v>18</v>
      </c>
      <c r="H169" s="102" t="s">
        <v>431</v>
      </c>
      <c r="I169" s="66"/>
      <c r="J169" s="103"/>
      <c r="K169" s="112" t="s">
        <v>648</v>
      </c>
      <c r="L169" s="113"/>
    </row>
    <row r="170" spans="1:12" ht="101.25" customHeight="1" x14ac:dyDescent="0.25">
      <c r="A170" s="138" t="s">
        <v>488</v>
      </c>
      <c r="B170" s="107" t="s">
        <v>513</v>
      </c>
      <c r="C170" s="54" t="s">
        <v>434</v>
      </c>
      <c r="D170" s="102" t="s">
        <v>18</v>
      </c>
      <c r="E170" s="102" t="s">
        <v>577</v>
      </c>
      <c r="F170" s="102">
        <v>877</v>
      </c>
      <c r="G170" s="102" t="s">
        <v>18</v>
      </c>
      <c r="H170" s="102" t="s">
        <v>431</v>
      </c>
      <c r="I170" s="66"/>
      <c r="J170" s="103"/>
      <c r="K170" s="112" t="s">
        <v>648</v>
      </c>
      <c r="L170" s="113"/>
    </row>
    <row r="171" spans="1:12" ht="126.75" customHeight="1" x14ac:dyDescent="0.25">
      <c r="A171" s="138" t="s">
        <v>488</v>
      </c>
      <c r="B171" s="107" t="s">
        <v>513</v>
      </c>
      <c r="C171" s="77" t="s">
        <v>436</v>
      </c>
      <c r="D171" s="102" t="s">
        <v>18</v>
      </c>
      <c r="E171" s="102" t="s">
        <v>573</v>
      </c>
      <c r="F171" s="102">
        <v>878</v>
      </c>
      <c r="G171" s="102" t="s">
        <v>671</v>
      </c>
      <c r="H171" s="102" t="s">
        <v>438</v>
      </c>
      <c r="I171" s="66"/>
      <c r="J171" s="103"/>
      <c r="K171" s="112" t="s">
        <v>648</v>
      </c>
      <c r="L171" s="113"/>
    </row>
    <row r="172" spans="1:12" ht="84" customHeight="1" x14ac:dyDescent="0.25">
      <c r="A172" s="138" t="s">
        <v>488</v>
      </c>
      <c r="B172" s="107" t="s">
        <v>513</v>
      </c>
      <c r="C172" s="54" t="s">
        <v>439</v>
      </c>
      <c r="D172" s="102" t="s">
        <v>574</v>
      </c>
      <c r="E172" s="102" t="s">
        <v>583</v>
      </c>
      <c r="F172" s="102">
        <v>878</v>
      </c>
      <c r="G172" s="102" t="s">
        <v>295</v>
      </c>
      <c r="H172" s="102" t="s">
        <v>510</v>
      </c>
      <c r="I172" s="66"/>
      <c r="J172" s="103"/>
      <c r="K172" s="112" t="s">
        <v>648</v>
      </c>
      <c r="L172" s="113"/>
    </row>
    <row r="173" spans="1:12" ht="79.5" customHeight="1" x14ac:dyDescent="0.25">
      <c r="A173" s="138" t="s">
        <v>488</v>
      </c>
      <c r="B173" s="54" t="s">
        <v>514</v>
      </c>
      <c r="C173" s="54" t="s">
        <v>440</v>
      </c>
      <c r="D173" s="102" t="s">
        <v>578</v>
      </c>
      <c r="E173" s="102" t="s">
        <v>585</v>
      </c>
      <c r="F173" s="102">
        <v>880</v>
      </c>
      <c r="G173" s="102" t="s">
        <v>511</v>
      </c>
      <c r="H173" s="102"/>
      <c r="I173" s="66"/>
      <c r="J173" s="103"/>
      <c r="K173" s="112"/>
      <c r="L173" s="113"/>
    </row>
    <row r="174" spans="1:12" ht="206.25" hidden="1" customHeight="1" x14ac:dyDescent="0.25">
      <c r="A174" s="138" t="s">
        <v>488</v>
      </c>
      <c r="B174" s="54" t="s">
        <v>515</v>
      </c>
      <c r="C174" s="54" t="s">
        <v>512</v>
      </c>
      <c r="D174" s="102" t="s">
        <v>374</v>
      </c>
      <c r="E174" s="102" t="s">
        <v>577</v>
      </c>
      <c r="F174" s="102">
        <v>910</v>
      </c>
      <c r="G174" s="100" t="s">
        <v>444</v>
      </c>
      <c r="H174" s="102" t="s">
        <v>445</v>
      </c>
      <c r="I174" s="66">
        <v>1</v>
      </c>
      <c r="J174" s="103"/>
      <c r="K174" s="112"/>
      <c r="L174" s="113"/>
    </row>
    <row r="175" spans="1:12" ht="144" customHeight="1" x14ac:dyDescent="0.25">
      <c r="A175" s="138" t="s">
        <v>488</v>
      </c>
      <c r="B175" s="107" t="s">
        <v>516</v>
      </c>
      <c r="C175" s="54" t="s">
        <v>446</v>
      </c>
      <c r="D175" s="102" t="s">
        <v>18</v>
      </c>
      <c r="E175" s="102" t="s">
        <v>583</v>
      </c>
      <c r="F175" s="102">
        <v>929</v>
      </c>
      <c r="G175" s="102" t="s">
        <v>18</v>
      </c>
      <c r="H175" s="102"/>
      <c r="I175" s="66"/>
      <c r="J175" s="103"/>
      <c r="K175" s="112"/>
      <c r="L175" s="113"/>
    </row>
    <row r="176" spans="1:12" ht="108.75" customHeight="1" x14ac:dyDescent="0.25">
      <c r="A176" s="138" t="s">
        <v>488</v>
      </c>
      <c r="B176" s="107" t="s">
        <v>516</v>
      </c>
      <c r="C176" s="54" t="s">
        <v>517</v>
      </c>
      <c r="D176" s="102" t="s">
        <v>18</v>
      </c>
      <c r="E176" s="102" t="s">
        <v>585</v>
      </c>
      <c r="F176" s="102">
        <v>932</v>
      </c>
      <c r="G176" s="102" t="s">
        <v>524</v>
      </c>
      <c r="H176" s="102"/>
      <c r="I176" s="66"/>
      <c r="J176" s="103"/>
      <c r="K176" s="112"/>
      <c r="L176" s="113"/>
    </row>
    <row r="177" spans="1:12" ht="114" customHeight="1" x14ac:dyDescent="0.25">
      <c r="A177" s="138" t="s">
        <v>488</v>
      </c>
      <c r="B177" s="107" t="s">
        <v>521</v>
      </c>
      <c r="C177" s="54" t="s">
        <v>518</v>
      </c>
      <c r="D177" s="102" t="s">
        <v>18</v>
      </c>
      <c r="E177" s="102" t="s">
        <v>581</v>
      </c>
      <c r="F177" s="102">
        <v>947</v>
      </c>
      <c r="G177" s="102" t="s">
        <v>525</v>
      </c>
      <c r="H177" s="102" t="s">
        <v>454</v>
      </c>
      <c r="I177" s="66"/>
      <c r="J177" s="103"/>
      <c r="K177" s="117" t="s">
        <v>715</v>
      </c>
      <c r="L177" s="113"/>
    </row>
    <row r="178" spans="1:12" ht="126" customHeight="1" x14ac:dyDescent="0.25">
      <c r="A178" s="138" t="s">
        <v>488</v>
      </c>
      <c r="B178" s="107" t="s">
        <v>521</v>
      </c>
      <c r="C178" s="54" t="s">
        <v>523</v>
      </c>
      <c r="D178" s="102" t="s">
        <v>18</v>
      </c>
      <c r="E178" s="102" t="s">
        <v>577</v>
      </c>
      <c r="F178" s="102">
        <v>948</v>
      </c>
      <c r="G178" s="102" t="s">
        <v>18</v>
      </c>
      <c r="H178" s="102" t="s">
        <v>454</v>
      </c>
      <c r="I178" s="66"/>
      <c r="J178" s="103"/>
      <c r="K178" s="112"/>
      <c r="L178" s="113"/>
    </row>
    <row r="179" spans="1:12" ht="104.25" customHeight="1" x14ac:dyDescent="0.25">
      <c r="A179" s="138" t="s">
        <v>488</v>
      </c>
      <c r="B179" s="107" t="s">
        <v>521</v>
      </c>
      <c r="C179" s="54" t="s">
        <v>450</v>
      </c>
      <c r="D179" s="102" t="s">
        <v>69</v>
      </c>
      <c r="E179" s="102" t="s">
        <v>581</v>
      </c>
      <c r="F179" s="102">
        <v>948</v>
      </c>
      <c r="G179" s="102" t="s">
        <v>526</v>
      </c>
      <c r="H179" s="102" t="s">
        <v>69</v>
      </c>
      <c r="I179" s="66"/>
      <c r="J179" s="103"/>
      <c r="K179" s="112"/>
      <c r="L179" s="113"/>
    </row>
    <row r="180" spans="1:12" ht="120" x14ac:dyDescent="0.25">
      <c r="A180" s="138" t="s">
        <v>488</v>
      </c>
      <c r="B180" s="107" t="s">
        <v>521</v>
      </c>
      <c r="C180" s="77" t="s">
        <v>520</v>
      </c>
      <c r="D180" s="102" t="s">
        <v>18</v>
      </c>
      <c r="E180" s="102" t="s">
        <v>573</v>
      </c>
      <c r="F180" s="102">
        <v>948</v>
      </c>
      <c r="G180" s="102" t="s">
        <v>672</v>
      </c>
      <c r="H180" s="102" t="s">
        <v>454</v>
      </c>
      <c r="I180" s="66"/>
      <c r="J180" s="103"/>
      <c r="K180" s="112"/>
      <c r="L180" s="113"/>
    </row>
    <row r="181" spans="1:12" ht="76.5" hidden="1" customHeight="1" x14ac:dyDescent="0.25">
      <c r="A181" s="138" t="s">
        <v>488</v>
      </c>
      <c r="B181" s="107" t="s">
        <v>521</v>
      </c>
      <c r="C181" s="73" t="s">
        <v>455</v>
      </c>
      <c r="D181" s="66" t="s">
        <v>374</v>
      </c>
      <c r="E181" s="66" t="s">
        <v>374</v>
      </c>
      <c r="F181" s="66">
        <v>948</v>
      </c>
      <c r="G181" s="66" t="s">
        <v>528</v>
      </c>
      <c r="H181" s="66" t="s">
        <v>670</v>
      </c>
      <c r="I181" s="66"/>
      <c r="J181" s="103"/>
      <c r="K181" s="112"/>
      <c r="L181" s="113"/>
    </row>
    <row r="182" spans="1:12" ht="119.25" customHeight="1" x14ac:dyDescent="0.25">
      <c r="A182" s="138" t="s">
        <v>488</v>
      </c>
      <c r="B182" s="107" t="s">
        <v>521</v>
      </c>
      <c r="C182" s="54" t="s">
        <v>529</v>
      </c>
      <c r="D182" s="102" t="s">
        <v>18</v>
      </c>
      <c r="E182" s="102" t="s">
        <v>583</v>
      </c>
      <c r="F182" s="102">
        <v>948</v>
      </c>
      <c r="G182" s="102" t="s">
        <v>18</v>
      </c>
      <c r="H182" s="102"/>
      <c r="I182" s="66"/>
      <c r="J182" s="103"/>
      <c r="K182" s="112"/>
      <c r="L182" s="113"/>
    </row>
    <row r="183" spans="1:12" ht="129" customHeight="1" x14ac:dyDescent="0.25">
      <c r="A183" s="138" t="s">
        <v>488</v>
      </c>
      <c r="B183" s="107" t="s">
        <v>521</v>
      </c>
      <c r="C183" s="77" t="s">
        <v>459</v>
      </c>
      <c r="D183" s="102" t="s">
        <v>18</v>
      </c>
      <c r="E183" s="102" t="s">
        <v>573</v>
      </c>
      <c r="F183" s="102">
        <v>948</v>
      </c>
      <c r="G183" s="102" t="s">
        <v>18</v>
      </c>
      <c r="H183" s="102"/>
      <c r="I183" s="66"/>
      <c r="J183" s="103"/>
      <c r="K183" s="112"/>
      <c r="L183" s="113"/>
    </row>
    <row r="184" spans="1:12" ht="76.5" customHeight="1" x14ac:dyDescent="0.25">
      <c r="A184" s="138" t="s">
        <v>488</v>
      </c>
      <c r="B184" s="107" t="s">
        <v>521</v>
      </c>
      <c r="C184" s="54" t="s">
        <v>519</v>
      </c>
      <c r="D184" s="102" t="s">
        <v>18</v>
      </c>
      <c r="E184" s="102" t="s">
        <v>585</v>
      </c>
      <c r="F184" s="102">
        <v>948</v>
      </c>
      <c r="G184" s="102" t="s">
        <v>18</v>
      </c>
      <c r="H184" s="102"/>
      <c r="I184" s="66"/>
      <c r="J184" s="103"/>
      <c r="K184" s="112"/>
      <c r="L184" s="113"/>
    </row>
    <row r="185" spans="1:12" ht="126" customHeight="1" x14ac:dyDescent="0.25">
      <c r="A185" s="138" t="s">
        <v>488</v>
      </c>
      <c r="B185" s="107" t="s">
        <v>521</v>
      </c>
      <c r="C185" s="54" t="s">
        <v>462</v>
      </c>
      <c r="D185" s="102" t="s">
        <v>18</v>
      </c>
      <c r="E185" s="102" t="s">
        <v>583</v>
      </c>
      <c r="F185" s="102">
        <v>963</v>
      </c>
      <c r="G185" s="102" t="s">
        <v>18</v>
      </c>
      <c r="H185" s="102"/>
      <c r="I185" s="66"/>
      <c r="J185" s="103"/>
      <c r="K185" s="112"/>
      <c r="L185" s="113"/>
    </row>
    <row r="186" spans="1:12" ht="126" customHeight="1" x14ac:dyDescent="0.25">
      <c r="A186" s="138" t="s">
        <v>488</v>
      </c>
      <c r="B186" s="107" t="s">
        <v>521</v>
      </c>
      <c r="C186" s="54" t="s">
        <v>652</v>
      </c>
      <c r="D186" s="102" t="s">
        <v>18</v>
      </c>
      <c r="E186" s="102" t="s">
        <v>577</v>
      </c>
      <c r="F186" s="102">
        <v>877</v>
      </c>
      <c r="G186" s="102" t="s">
        <v>697</v>
      </c>
      <c r="H186" s="102"/>
      <c r="I186" s="66"/>
      <c r="J186" s="103"/>
      <c r="K186" s="112" t="s">
        <v>653</v>
      </c>
      <c r="L186" s="113"/>
    </row>
    <row r="187" spans="1:12" ht="132" customHeight="1" x14ac:dyDescent="0.25">
      <c r="A187" s="8" t="s">
        <v>557</v>
      </c>
      <c r="B187" s="88" t="s">
        <v>494</v>
      </c>
      <c r="C187" s="90" t="s">
        <v>408</v>
      </c>
      <c r="D187" s="66" t="s">
        <v>374</v>
      </c>
      <c r="E187" s="66" t="s">
        <v>577</v>
      </c>
      <c r="F187" s="66" t="s">
        <v>493</v>
      </c>
      <c r="G187" s="66" t="s">
        <v>530</v>
      </c>
      <c r="H187" s="66" t="s">
        <v>531</v>
      </c>
      <c r="I187" s="66"/>
      <c r="J187" s="103"/>
      <c r="K187" s="112"/>
      <c r="L187" s="113"/>
    </row>
    <row r="188" spans="1:12" ht="105" x14ac:dyDescent="0.25">
      <c r="A188" s="8" t="s">
        <v>557</v>
      </c>
      <c r="B188" s="88" t="s">
        <v>556</v>
      </c>
      <c r="C188" s="90" t="s">
        <v>463</v>
      </c>
      <c r="D188" s="66" t="s">
        <v>580</v>
      </c>
      <c r="E188" s="66" t="s">
        <v>577</v>
      </c>
      <c r="F188" s="66">
        <v>1003</v>
      </c>
      <c r="G188" s="66" t="s">
        <v>48</v>
      </c>
      <c r="H188" s="66" t="s">
        <v>522</v>
      </c>
      <c r="I188" s="66"/>
      <c r="J188" s="103"/>
      <c r="K188" s="112"/>
      <c r="L188" s="113"/>
    </row>
    <row r="189" spans="1:12" ht="228" customHeight="1" x14ac:dyDescent="0.25">
      <c r="A189" s="8" t="s">
        <v>557</v>
      </c>
      <c r="B189" s="88" t="s">
        <v>555</v>
      </c>
      <c r="C189" s="90" t="s">
        <v>492</v>
      </c>
      <c r="D189" s="66" t="s">
        <v>374</v>
      </c>
      <c r="E189" s="66" t="s">
        <v>577</v>
      </c>
      <c r="F189" s="66">
        <v>1006</v>
      </c>
      <c r="G189" s="104" t="s">
        <v>532</v>
      </c>
      <c r="H189" s="66" t="s">
        <v>533</v>
      </c>
      <c r="I189" s="66"/>
      <c r="J189" s="103"/>
      <c r="K189" s="112"/>
      <c r="L189" s="113"/>
    </row>
    <row r="190" spans="1:12" ht="219.75" customHeight="1" x14ac:dyDescent="0.25">
      <c r="A190" s="139" t="s">
        <v>551</v>
      </c>
      <c r="B190" s="108" t="s">
        <v>550</v>
      </c>
      <c r="C190" s="90" t="s">
        <v>534</v>
      </c>
      <c r="D190" s="66" t="s">
        <v>20</v>
      </c>
      <c r="E190" s="66" t="s">
        <v>577</v>
      </c>
      <c r="F190" s="66">
        <v>1016</v>
      </c>
      <c r="G190" s="66" t="s">
        <v>20</v>
      </c>
      <c r="H190" s="66"/>
      <c r="I190" s="66"/>
      <c r="J190" s="103"/>
      <c r="K190" s="112"/>
      <c r="L190" s="113" t="s">
        <v>719</v>
      </c>
    </row>
    <row r="191" spans="1:12" ht="75.75" customHeight="1" x14ac:dyDescent="0.25">
      <c r="A191" s="139" t="s">
        <v>551</v>
      </c>
      <c r="B191" s="108" t="s">
        <v>550</v>
      </c>
      <c r="C191" s="90" t="s">
        <v>535</v>
      </c>
      <c r="D191" s="66" t="s">
        <v>20</v>
      </c>
      <c r="E191" s="66" t="s">
        <v>577</v>
      </c>
      <c r="F191" s="66">
        <v>1016</v>
      </c>
      <c r="G191" s="66" t="s">
        <v>20</v>
      </c>
      <c r="H191" s="66"/>
      <c r="I191" s="66"/>
      <c r="J191" s="103"/>
      <c r="K191" s="112"/>
      <c r="L191" s="113" t="s">
        <v>719</v>
      </c>
    </row>
    <row r="192" spans="1:12" ht="301.5" customHeight="1" x14ac:dyDescent="0.25">
      <c r="A192" s="139" t="s">
        <v>551</v>
      </c>
      <c r="B192" s="88" t="s">
        <v>539</v>
      </c>
      <c r="C192" s="90" t="s">
        <v>536</v>
      </c>
      <c r="D192" s="66" t="s">
        <v>578</v>
      </c>
      <c r="E192" s="66" t="s">
        <v>586</v>
      </c>
      <c r="F192" s="66">
        <v>116</v>
      </c>
      <c r="G192" s="66" t="s">
        <v>537</v>
      </c>
      <c r="H192" s="66" t="s">
        <v>538</v>
      </c>
      <c r="I192" s="66"/>
      <c r="J192" s="103"/>
      <c r="K192" s="112"/>
      <c r="L192" s="113"/>
    </row>
    <row r="193" spans="1:13" ht="261.75" hidden="1" customHeight="1" x14ac:dyDescent="0.25">
      <c r="A193" s="139" t="s">
        <v>551</v>
      </c>
      <c r="B193" s="88" t="s">
        <v>541</v>
      </c>
      <c r="C193" s="22" t="s">
        <v>466</v>
      </c>
      <c r="D193" s="104" t="s">
        <v>374</v>
      </c>
      <c r="E193" s="104" t="s">
        <v>374</v>
      </c>
      <c r="F193" s="66">
        <v>131</v>
      </c>
      <c r="G193" s="66" t="s">
        <v>540</v>
      </c>
      <c r="H193" s="66"/>
      <c r="I193" s="66"/>
      <c r="J193" s="103"/>
      <c r="K193" s="112"/>
      <c r="L193" s="113"/>
    </row>
    <row r="194" spans="1:13" ht="126" customHeight="1" x14ac:dyDescent="0.25">
      <c r="A194" s="139" t="s">
        <v>551</v>
      </c>
      <c r="B194" s="108" t="s">
        <v>554</v>
      </c>
      <c r="C194" s="90" t="s">
        <v>487</v>
      </c>
      <c r="D194" s="66" t="s">
        <v>578</v>
      </c>
      <c r="E194" s="66" t="s">
        <v>577</v>
      </c>
      <c r="F194" s="66">
        <v>1041</v>
      </c>
      <c r="G194" s="66" t="s">
        <v>220</v>
      </c>
      <c r="H194" s="66" t="s">
        <v>542</v>
      </c>
      <c r="I194" s="66"/>
      <c r="J194" s="103"/>
      <c r="K194" s="112" t="s">
        <v>634</v>
      </c>
      <c r="L194" s="116" t="s">
        <v>719</v>
      </c>
    </row>
    <row r="195" spans="1:13" ht="142.5" customHeight="1" x14ac:dyDescent="0.25">
      <c r="A195" s="139" t="s">
        <v>551</v>
      </c>
      <c r="B195" s="108" t="s">
        <v>554</v>
      </c>
      <c r="C195" s="90" t="s">
        <v>471</v>
      </c>
      <c r="D195" s="66" t="s">
        <v>18</v>
      </c>
      <c r="E195" s="66" t="s">
        <v>576</v>
      </c>
      <c r="F195" s="66">
        <v>1041</v>
      </c>
      <c r="G195" s="66" t="s">
        <v>18</v>
      </c>
      <c r="H195" s="66"/>
      <c r="I195" s="66"/>
      <c r="J195" s="103"/>
      <c r="K195" s="112" t="s">
        <v>634</v>
      </c>
      <c r="L195" s="113"/>
    </row>
    <row r="196" spans="1:13" ht="108.75" customHeight="1" x14ac:dyDescent="0.25">
      <c r="A196" s="139" t="s">
        <v>551</v>
      </c>
      <c r="B196" s="108" t="s">
        <v>554</v>
      </c>
      <c r="C196" s="90" t="s">
        <v>472</v>
      </c>
      <c r="D196" s="66" t="s">
        <v>18</v>
      </c>
      <c r="E196" s="66" t="s">
        <v>594</v>
      </c>
      <c r="F196" s="66" t="s">
        <v>543</v>
      </c>
      <c r="G196" s="66" t="s">
        <v>18</v>
      </c>
      <c r="H196" s="66"/>
      <c r="I196" s="66"/>
      <c r="J196" s="103"/>
      <c r="K196" s="112"/>
      <c r="L196" s="113"/>
      <c r="M196" s="68" t="s">
        <v>721</v>
      </c>
    </row>
    <row r="197" spans="1:13" ht="206.25" customHeight="1" x14ac:dyDescent="0.25">
      <c r="A197" s="139" t="s">
        <v>551</v>
      </c>
      <c r="B197" s="108" t="s">
        <v>554</v>
      </c>
      <c r="C197" s="90" t="s">
        <v>473</v>
      </c>
      <c r="D197" s="66" t="s">
        <v>18</v>
      </c>
      <c r="E197" s="66" t="s">
        <v>575</v>
      </c>
      <c r="F197" s="66">
        <v>1042</v>
      </c>
      <c r="G197" s="66" t="s">
        <v>18</v>
      </c>
      <c r="H197" s="66" t="s">
        <v>544</v>
      </c>
      <c r="I197" s="66"/>
      <c r="J197" s="103"/>
      <c r="K197" s="142" t="s">
        <v>739</v>
      </c>
      <c r="L197" s="113"/>
    </row>
    <row r="198" spans="1:13" ht="156.75" customHeight="1" x14ac:dyDescent="0.25">
      <c r="A198" s="139" t="s">
        <v>551</v>
      </c>
      <c r="B198" s="108" t="s">
        <v>554</v>
      </c>
      <c r="C198" s="73" t="s">
        <v>474</v>
      </c>
      <c r="D198" s="66" t="s">
        <v>18</v>
      </c>
      <c r="E198" s="66" t="s">
        <v>573</v>
      </c>
      <c r="F198" s="66">
        <v>1042</v>
      </c>
      <c r="G198" s="66" t="s">
        <v>18</v>
      </c>
      <c r="H198" s="66" t="s">
        <v>673</v>
      </c>
      <c r="I198" s="66"/>
      <c r="J198" s="103"/>
      <c r="K198" s="112" t="s">
        <v>634</v>
      </c>
      <c r="L198" s="113"/>
    </row>
    <row r="199" spans="1:13" ht="282" customHeight="1" x14ac:dyDescent="0.25">
      <c r="A199" s="139" t="s">
        <v>551</v>
      </c>
      <c r="B199" s="108" t="s">
        <v>554</v>
      </c>
      <c r="C199" s="73" t="s">
        <v>475</v>
      </c>
      <c r="D199" s="66" t="s">
        <v>578</v>
      </c>
      <c r="E199" s="66" t="s">
        <v>573</v>
      </c>
      <c r="F199" s="66">
        <v>1042</v>
      </c>
      <c r="G199" s="66" t="s">
        <v>674</v>
      </c>
      <c r="H199" s="66"/>
      <c r="I199" s="66"/>
      <c r="J199" s="103"/>
      <c r="K199" s="112"/>
      <c r="L199" s="113" t="s">
        <v>719</v>
      </c>
    </row>
    <row r="200" spans="1:13" ht="72.75" customHeight="1" x14ac:dyDescent="0.25">
      <c r="A200" s="139" t="s">
        <v>551</v>
      </c>
      <c r="B200" s="108" t="s">
        <v>554</v>
      </c>
      <c r="C200" s="90" t="s">
        <v>546</v>
      </c>
      <c r="D200" s="66" t="s">
        <v>18</v>
      </c>
      <c r="E200" s="66" t="s">
        <v>577</v>
      </c>
      <c r="F200" s="66">
        <v>1042</v>
      </c>
      <c r="G200" s="66" t="s">
        <v>547</v>
      </c>
      <c r="H200" s="66"/>
      <c r="I200" s="66"/>
      <c r="J200" s="103"/>
      <c r="K200" s="112"/>
      <c r="L200" s="113"/>
    </row>
    <row r="201" spans="1:13" ht="138" customHeight="1" x14ac:dyDescent="0.25">
      <c r="A201" s="139" t="s">
        <v>551</v>
      </c>
      <c r="B201" s="108" t="s">
        <v>554</v>
      </c>
      <c r="C201" s="22" t="s">
        <v>481</v>
      </c>
      <c r="D201" s="104" t="s">
        <v>18</v>
      </c>
      <c r="E201" s="104" t="s">
        <v>577</v>
      </c>
      <c r="F201" s="66">
        <v>1042</v>
      </c>
      <c r="G201" s="66" t="s">
        <v>18</v>
      </c>
      <c r="H201" s="66"/>
      <c r="I201" s="66"/>
      <c r="J201" s="103"/>
      <c r="K201" s="112"/>
      <c r="L201" s="113"/>
    </row>
    <row r="202" spans="1:13" ht="105.75" customHeight="1" x14ac:dyDescent="0.25">
      <c r="A202" s="139" t="s">
        <v>551</v>
      </c>
      <c r="B202" s="108" t="s">
        <v>553</v>
      </c>
      <c r="C202" s="73" t="s">
        <v>483</v>
      </c>
      <c r="D202" s="66" t="s">
        <v>580</v>
      </c>
      <c r="E202" s="66" t="s">
        <v>573</v>
      </c>
      <c r="F202" s="66">
        <v>1042</v>
      </c>
      <c r="G202" s="66" t="s">
        <v>48</v>
      </c>
      <c r="H202" s="66" t="s">
        <v>18</v>
      </c>
      <c r="I202" s="66"/>
      <c r="J202" s="103"/>
      <c r="K202" s="112"/>
      <c r="L202" s="113"/>
    </row>
    <row r="203" spans="1:13" ht="154.5" customHeight="1" x14ac:dyDescent="0.25">
      <c r="A203" s="139" t="s">
        <v>551</v>
      </c>
      <c r="B203" s="108" t="s">
        <v>553</v>
      </c>
      <c r="C203" s="90" t="s">
        <v>548</v>
      </c>
      <c r="D203" s="66" t="s">
        <v>580</v>
      </c>
      <c r="E203" s="66" t="s">
        <v>586</v>
      </c>
      <c r="F203" s="66">
        <v>1043</v>
      </c>
      <c r="G203" s="66" t="s">
        <v>48</v>
      </c>
      <c r="H203" s="66" t="s">
        <v>18</v>
      </c>
      <c r="I203" s="66"/>
      <c r="J203" s="103"/>
      <c r="K203" s="112"/>
      <c r="L203" s="113"/>
    </row>
    <row r="204" spans="1:13" ht="96.75" customHeight="1" x14ac:dyDescent="0.25">
      <c r="A204" s="139" t="s">
        <v>551</v>
      </c>
      <c r="B204" s="88" t="s">
        <v>552</v>
      </c>
      <c r="C204" s="90" t="s">
        <v>549</v>
      </c>
      <c r="D204" s="66" t="s">
        <v>20</v>
      </c>
      <c r="E204" s="66" t="s">
        <v>586</v>
      </c>
      <c r="F204" s="66">
        <v>1049</v>
      </c>
      <c r="G204" s="66" t="s">
        <v>18</v>
      </c>
      <c r="H204" s="66"/>
      <c r="I204" s="66"/>
      <c r="J204" s="103"/>
      <c r="K204" s="112"/>
      <c r="L204" s="113" t="s">
        <v>719</v>
      </c>
    </row>
    <row r="205" spans="1:13" ht="112.5" customHeight="1" x14ac:dyDescent="0.25">
      <c r="A205" s="133" t="s">
        <v>725</v>
      </c>
      <c r="B205" s="176" t="s">
        <v>726</v>
      </c>
      <c r="C205" s="94" t="s">
        <v>727</v>
      </c>
      <c r="D205" s="66" t="s">
        <v>374</v>
      </c>
      <c r="E205" s="66" t="s">
        <v>575</v>
      </c>
      <c r="F205" s="66"/>
      <c r="G205" s="66"/>
      <c r="H205" s="66"/>
      <c r="I205" s="67"/>
      <c r="J205" s="112"/>
      <c r="K205" s="117" t="s">
        <v>747</v>
      </c>
      <c r="L205" s="113"/>
    </row>
    <row r="206" spans="1:13" ht="108" customHeight="1" x14ac:dyDescent="0.25">
      <c r="A206" s="133" t="s">
        <v>725</v>
      </c>
      <c r="B206" s="176"/>
      <c r="C206" s="94" t="s">
        <v>728</v>
      </c>
      <c r="D206" s="66" t="s">
        <v>18</v>
      </c>
      <c r="E206" s="66" t="s">
        <v>575</v>
      </c>
      <c r="F206" s="66"/>
      <c r="G206" s="66"/>
      <c r="H206" s="66"/>
      <c r="I206" s="67"/>
      <c r="J206" s="112"/>
      <c r="K206" s="117" t="s">
        <v>748</v>
      </c>
      <c r="L206" s="113"/>
    </row>
    <row r="207" spans="1:13" ht="378" x14ac:dyDescent="0.25">
      <c r="A207" s="58" t="s">
        <v>607</v>
      </c>
      <c r="B207" s="58" t="s">
        <v>608</v>
      </c>
      <c r="C207" s="57" t="s">
        <v>609</v>
      </c>
      <c r="D207" s="66" t="s">
        <v>374</v>
      </c>
      <c r="E207" s="66" t="s">
        <v>577</v>
      </c>
      <c r="F207" s="66"/>
      <c r="G207" s="66"/>
      <c r="H207" s="66"/>
      <c r="I207" s="67"/>
      <c r="J207" s="112"/>
      <c r="K207" s="112"/>
      <c r="L207" s="113"/>
    </row>
    <row r="208" spans="1:13" ht="45" customHeight="1" x14ac:dyDescent="0.25">
      <c r="A208" s="108" t="s">
        <v>612</v>
      </c>
      <c r="B208" s="108" t="s">
        <v>611</v>
      </c>
      <c r="C208" s="88" t="s">
        <v>687</v>
      </c>
      <c r="D208" s="66" t="s">
        <v>374</v>
      </c>
      <c r="E208" s="66" t="s">
        <v>577</v>
      </c>
      <c r="F208" s="66"/>
      <c r="G208" s="66"/>
      <c r="H208" s="66"/>
      <c r="I208" s="67"/>
      <c r="J208" s="112"/>
      <c r="K208" s="112" t="s">
        <v>650</v>
      </c>
      <c r="L208" s="113"/>
    </row>
    <row r="209" spans="1:12" ht="161.25" customHeight="1" x14ac:dyDescent="0.25">
      <c r="A209" s="108" t="s">
        <v>612</v>
      </c>
      <c r="B209" s="108" t="s">
        <v>611</v>
      </c>
      <c r="C209" s="88" t="s">
        <v>614</v>
      </c>
      <c r="D209" s="66" t="s">
        <v>374</v>
      </c>
      <c r="E209" s="66" t="s">
        <v>581</v>
      </c>
      <c r="F209" s="66"/>
      <c r="G209" s="66"/>
      <c r="H209" s="66"/>
      <c r="I209" s="67"/>
      <c r="J209" s="112"/>
      <c r="K209" s="112" t="s">
        <v>716</v>
      </c>
      <c r="L209" s="113"/>
    </row>
    <row r="210" spans="1:12" ht="165" x14ac:dyDescent="0.25">
      <c r="A210" s="88" t="s">
        <v>616</v>
      </c>
      <c r="B210" s="88" t="s">
        <v>617</v>
      </c>
      <c r="C210" s="58" t="s">
        <v>615</v>
      </c>
      <c r="D210" s="67" t="s">
        <v>18</v>
      </c>
      <c r="E210" s="67" t="s">
        <v>618</v>
      </c>
      <c r="F210" s="67"/>
      <c r="G210" s="67" t="s">
        <v>18</v>
      </c>
      <c r="H210" s="67"/>
      <c r="I210" s="67"/>
      <c r="J210" s="112"/>
      <c r="K210" s="112"/>
      <c r="L210" s="113"/>
    </row>
    <row r="211" spans="1:12" ht="184.5" customHeight="1" x14ac:dyDescent="0.25">
      <c r="A211" s="57" t="s">
        <v>621</v>
      </c>
      <c r="B211" s="57" t="s">
        <v>619</v>
      </c>
      <c r="C211" s="58" t="s">
        <v>620</v>
      </c>
      <c r="D211" s="58" t="s">
        <v>18</v>
      </c>
      <c r="E211" s="65" t="s">
        <v>577</v>
      </c>
      <c r="F211" s="67"/>
      <c r="G211" s="67"/>
      <c r="H211" s="67"/>
      <c r="I211" s="67"/>
      <c r="J211" s="112"/>
      <c r="K211" s="112" t="s">
        <v>642</v>
      </c>
      <c r="L211" s="113" t="s">
        <v>719</v>
      </c>
    </row>
    <row r="212" spans="1:12" ht="173.25" x14ac:dyDescent="0.25">
      <c r="A212" s="57" t="s">
        <v>621</v>
      </c>
      <c r="B212" s="57" t="s">
        <v>622</v>
      </c>
      <c r="C212" s="58" t="s">
        <v>623</v>
      </c>
      <c r="D212" s="58" t="s">
        <v>18</v>
      </c>
      <c r="E212" s="94" t="s">
        <v>585</v>
      </c>
      <c r="F212" s="67">
        <v>319</v>
      </c>
      <c r="G212" s="67"/>
      <c r="H212" s="67"/>
      <c r="I212" s="67"/>
      <c r="J212" s="112"/>
      <c r="K212" s="112"/>
      <c r="L212" s="113"/>
    </row>
    <row r="213" spans="1:12" ht="220.5" x14ac:dyDescent="0.25">
      <c r="A213" s="57" t="s">
        <v>621</v>
      </c>
      <c r="B213" s="57" t="s">
        <v>622</v>
      </c>
      <c r="C213" s="58" t="s">
        <v>624</v>
      </c>
      <c r="D213" s="58" t="s">
        <v>18</v>
      </c>
      <c r="E213" s="94" t="s">
        <v>585</v>
      </c>
      <c r="F213" s="67">
        <v>319</v>
      </c>
      <c r="G213" s="67"/>
      <c r="H213" s="67"/>
      <c r="I213" s="67"/>
      <c r="J213" s="112"/>
      <c r="K213" s="112"/>
      <c r="L213" s="113"/>
    </row>
    <row r="214" spans="1:12" ht="173.25" x14ac:dyDescent="0.25">
      <c r="A214" s="57" t="s">
        <v>621</v>
      </c>
      <c r="B214" s="57" t="s">
        <v>622</v>
      </c>
      <c r="C214" s="58" t="s">
        <v>625</v>
      </c>
      <c r="D214" s="58" t="s">
        <v>18</v>
      </c>
      <c r="E214" s="94" t="s">
        <v>585</v>
      </c>
      <c r="F214" s="67">
        <v>320</v>
      </c>
      <c r="G214" s="67"/>
      <c r="H214" s="67"/>
      <c r="I214" s="67"/>
      <c r="J214" s="112"/>
      <c r="K214" s="112"/>
      <c r="L214" s="113"/>
    </row>
    <row r="215" spans="1:12" ht="173.25" x14ac:dyDescent="0.25">
      <c r="A215" s="57" t="s">
        <v>621</v>
      </c>
      <c r="B215" s="57" t="s">
        <v>622</v>
      </c>
      <c r="C215" s="58" t="s">
        <v>626</v>
      </c>
      <c r="D215" s="58" t="s">
        <v>18</v>
      </c>
      <c r="E215" s="94" t="s">
        <v>585</v>
      </c>
      <c r="F215" s="67">
        <v>320</v>
      </c>
      <c r="G215" s="67"/>
      <c r="H215" s="67"/>
      <c r="I215" s="67"/>
      <c r="J215" s="112"/>
      <c r="K215" s="112"/>
      <c r="L215" s="113"/>
    </row>
    <row r="216" spans="1:12" ht="173.25" x14ac:dyDescent="0.25">
      <c r="A216" s="57" t="s">
        <v>621</v>
      </c>
      <c r="B216" s="57" t="s">
        <v>622</v>
      </c>
      <c r="C216" s="58" t="s">
        <v>627</v>
      </c>
      <c r="D216" s="58" t="s">
        <v>18</v>
      </c>
      <c r="E216" s="94" t="s">
        <v>585</v>
      </c>
      <c r="F216" s="67">
        <v>320</v>
      </c>
      <c r="G216" s="67"/>
      <c r="H216" s="67"/>
      <c r="I216" s="67"/>
      <c r="J216" s="112"/>
      <c r="K216" s="112"/>
      <c r="L216" s="113"/>
    </row>
    <row r="217" spans="1:12" ht="173.25" x14ac:dyDescent="0.25">
      <c r="A217" s="57" t="s">
        <v>621</v>
      </c>
      <c r="B217" s="57" t="s">
        <v>622</v>
      </c>
      <c r="C217" s="58" t="s">
        <v>628</v>
      </c>
      <c r="D217" s="58" t="s">
        <v>18</v>
      </c>
      <c r="E217" s="94" t="s">
        <v>585</v>
      </c>
      <c r="F217" s="67">
        <v>320</v>
      </c>
      <c r="G217" s="67"/>
      <c r="H217" s="67"/>
      <c r="I217" s="67"/>
      <c r="J217" s="112"/>
      <c r="K217" s="112"/>
      <c r="L217" s="113"/>
    </row>
    <row r="218" spans="1:12" ht="141.75" x14ac:dyDescent="0.25">
      <c r="A218" s="57" t="s">
        <v>621</v>
      </c>
      <c r="B218" s="57" t="s">
        <v>629</v>
      </c>
      <c r="C218" s="58" t="s">
        <v>630</v>
      </c>
      <c r="D218" s="58" t="s">
        <v>18</v>
      </c>
      <c r="E218" s="94" t="s">
        <v>585</v>
      </c>
      <c r="F218" s="67">
        <v>321</v>
      </c>
      <c r="G218" s="67"/>
      <c r="H218" s="67"/>
      <c r="I218" s="67"/>
      <c r="J218" s="112"/>
      <c r="K218" s="112"/>
      <c r="L218" s="113" t="s">
        <v>719</v>
      </c>
    </row>
    <row r="219" spans="1:12" x14ac:dyDescent="0.25">
      <c r="A219" s="36"/>
      <c r="B219" s="36"/>
      <c r="C219" s="78"/>
      <c r="D219" s="105"/>
      <c r="E219" s="105"/>
      <c r="F219" s="105"/>
      <c r="G219" s="105"/>
      <c r="H219" s="105"/>
      <c r="I219" s="105"/>
    </row>
  </sheetData>
  <autoFilter ref="A2:L219" xr:uid="{00000000-0009-0000-0000-000004000000}">
    <filterColumn colId="4">
      <filters blank="1">
        <filter val="ALIANZA"/>
        <filter val="DFC"/>
        <filter val="DN"/>
        <filter val="DNIA"/>
        <filter val="DNIA/DP"/>
        <filter val="DNIA-DP"/>
        <filter val="DNYA_x000a_DFC"/>
        <filter val="DP"/>
        <filter val="DP_x000a_DNIA"/>
        <filter val="DPCG/Sfinanciera"/>
        <filter val="DP-DNIA"/>
        <filter val="DPI"/>
        <filter val="DPLANEACION"/>
        <filter val="DPLANEACION/ DSNBF"/>
        <filter val="DSNBF"/>
        <filter val="Gestión Humana"/>
        <filter val="OAJ"/>
        <filter val="SG"/>
        <filter val="SG_x000a_SECRETARIA GENERAL"/>
      </filters>
    </filterColumn>
    <filterColumn colId="8">
      <filters blank="1">
        <filter val="Tercer trimestre de 2019."/>
      </filters>
    </filterColumn>
  </autoFilter>
  <mergeCells count="3">
    <mergeCell ref="B205:B206"/>
    <mergeCell ref="A1:J1"/>
    <mergeCell ref="K79:K80"/>
  </mergeCells>
  <pageMargins left="0.23622047244094491" right="0.23622047244094491" top="0.35433070866141736" bottom="0.35433070866141736" header="0.31496062992125984" footer="0.31496062992125984"/>
  <pageSetup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2"/>
  <sheetViews>
    <sheetView topLeftCell="A7" zoomScaleNormal="100" workbookViewId="0">
      <selection sqref="A1:B1"/>
    </sheetView>
  </sheetViews>
  <sheetFormatPr baseColWidth="10" defaultColWidth="11" defaultRowHeight="15" x14ac:dyDescent="0.25"/>
  <cols>
    <col min="1" max="1" width="73.42578125" customWidth="1"/>
    <col min="2" max="2" width="36.7109375" customWidth="1"/>
    <col min="3" max="3" width="19.42578125" hidden="1" customWidth="1"/>
    <col min="4" max="4" width="21" hidden="1" customWidth="1"/>
    <col min="5" max="5" width="12.5703125" customWidth="1"/>
    <col min="6" max="6" width="21.85546875" customWidth="1"/>
    <col min="7" max="7" width="22.140625" customWidth="1"/>
    <col min="8" max="8" width="11.42578125" customWidth="1"/>
    <col min="9" max="9" width="25.140625" hidden="1" customWidth="1"/>
  </cols>
  <sheetData>
    <row r="1" spans="1:4" x14ac:dyDescent="0.25">
      <c r="A1" s="183" t="s">
        <v>384</v>
      </c>
      <c r="B1" s="183"/>
      <c r="C1" s="17"/>
      <c r="D1" s="17"/>
    </row>
    <row r="2" spans="1:4" ht="30" x14ac:dyDescent="0.25">
      <c r="A2" s="18" t="s">
        <v>385</v>
      </c>
      <c r="B2" s="18" t="s">
        <v>386</v>
      </c>
      <c r="C2" s="19" t="s">
        <v>0</v>
      </c>
      <c r="D2" s="19" t="s">
        <v>66</v>
      </c>
    </row>
    <row r="3" spans="1:4" x14ac:dyDescent="0.25">
      <c r="A3" s="184" t="s">
        <v>6</v>
      </c>
      <c r="B3" s="184" t="s">
        <v>387</v>
      </c>
      <c r="C3" s="17"/>
      <c r="D3" s="17"/>
    </row>
    <row r="4" spans="1:4" x14ac:dyDescent="0.25">
      <c r="A4" s="184"/>
      <c r="B4" s="184"/>
      <c r="C4" s="17"/>
      <c r="D4" s="17"/>
    </row>
    <row r="5" spans="1:4" x14ac:dyDescent="0.25">
      <c r="A5" s="184"/>
      <c r="B5" s="184"/>
      <c r="C5" s="17"/>
      <c r="D5" s="17"/>
    </row>
    <row r="6" spans="1:4" x14ac:dyDescent="0.25">
      <c r="A6" s="184"/>
      <c r="B6" s="184"/>
      <c r="C6" s="17"/>
      <c r="D6" s="17"/>
    </row>
    <row r="7" spans="1:4" x14ac:dyDescent="0.25">
      <c r="A7" s="185" t="s">
        <v>91</v>
      </c>
      <c r="B7" s="186"/>
      <c r="C7" s="17"/>
      <c r="D7" s="17"/>
    </row>
    <row r="8" spans="1:4" x14ac:dyDescent="0.25">
      <c r="A8" s="185"/>
      <c r="B8" s="186"/>
      <c r="C8" s="17"/>
      <c r="D8" s="17"/>
    </row>
    <row r="9" spans="1:4" ht="105" x14ac:dyDescent="0.25">
      <c r="A9" s="2" t="s">
        <v>244</v>
      </c>
      <c r="B9" s="20"/>
      <c r="C9" s="17"/>
      <c r="D9" s="17"/>
    </row>
    <row r="10" spans="1:4" ht="45" x14ac:dyDescent="0.25">
      <c r="A10" s="2" t="s">
        <v>108</v>
      </c>
      <c r="B10" s="20"/>
      <c r="C10" s="17"/>
      <c r="D10" s="17"/>
    </row>
    <row r="11" spans="1:4" ht="45" x14ac:dyDescent="0.25">
      <c r="A11" s="2" t="s">
        <v>388</v>
      </c>
      <c r="B11" s="20"/>
      <c r="C11" s="17"/>
      <c r="D11" s="17"/>
    </row>
    <row r="12" spans="1:4" ht="45" x14ac:dyDescent="0.25">
      <c r="A12" s="2" t="s">
        <v>112</v>
      </c>
      <c r="B12" s="21" t="s">
        <v>389</v>
      </c>
      <c r="C12" s="17"/>
      <c r="D12" s="17"/>
    </row>
    <row r="13" spans="1:4" ht="150" x14ac:dyDescent="0.25">
      <c r="A13" s="2" t="s">
        <v>390</v>
      </c>
      <c r="B13" s="21" t="s">
        <v>391</v>
      </c>
      <c r="C13" s="17"/>
      <c r="D13" s="17"/>
    </row>
    <row r="14" spans="1:4" ht="90" x14ac:dyDescent="0.25">
      <c r="A14" s="2" t="s">
        <v>114</v>
      </c>
      <c r="B14" s="2" t="s">
        <v>392</v>
      </c>
      <c r="C14" s="17"/>
      <c r="D14" s="17"/>
    </row>
    <row r="15" spans="1:4" ht="60" x14ac:dyDescent="0.25">
      <c r="A15" s="21" t="s">
        <v>4</v>
      </c>
      <c r="B15" s="20"/>
      <c r="C15" s="17"/>
      <c r="D15" s="17"/>
    </row>
    <row r="16" spans="1:4" ht="75" x14ac:dyDescent="0.25">
      <c r="A16" s="2" t="s">
        <v>312</v>
      </c>
      <c r="B16" s="21" t="s">
        <v>393</v>
      </c>
      <c r="C16" s="17"/>
      <c r="D16" s="17"/>
    </row>
    <row r="17" spans="1:4" ht="45" x14ac:dyDescent="0.25">
      <c r="A17" s="2" t="s">
        <v>394</v>
      </c>
      <c r="B17" s="2" t="s">
        <v>395</v>
      </c>
      <c r="C17" s="17"/>
      <c r="D17" s="17"/>
    </row>
    <row r="18" spans="1:4" ht="75" x14ac:dyDescent="0.25">
      <c r="A18" s="2" t="s">
        <v>111</v>
      </c>
      <c r="B18" s="2" t="s">
        <v>561</v>
      </c>
      <c r="C18" s="17"/>
      <c r="D18" s="17"/>
    </row>
    <row r="19" spans="1:4" ht="45" x14ac:dyDescent="0.25">
      <c r="A19" s="2" t="s">
        <v>396</v>
      </c>
      <c r="B19" s="22" t="s">
        <v>397</v>
      </c>
      <c r="C19" s="17"/>
      <c r="D19" s="17"/>
    </row>
    <row r="20" spans="1:4" ht="105" x14ac:dyDescent="0.25">
      <c r="A20" s="2" t="s">
        <v>398</v>
      </c>
      <c r="B20" s="21" t="s">
        <v>399</v>
      </c>
      <c r="C20" s="17"/>
      <c r="D20" s="17"/>
    </row>
    <row r="21" spans="1:4" ht="75" x14ac:dyDescent="0.25">
      <c r="A21" s="2" t="s">
        <v>193</v>
      </c>
      <c r="B21" s="23" t="s">
        <v>400</v>
      </c>
      <c r="C21" s="17"/>
      <c r="D21" s="17"/>
    </row>
    <row r="22" spans="1:4" ht="135" x14ac:dyDescent="0.25">
      <c r="A22" s="2" t="s">
        <v>401</v>
      </c>
      <c r="B22" s="23" t="s">
        <v>400</v>
      </c>
      <c r="C22" s="17"/>
      <c r="D22" s="17"/>
    </row>
    <row r="23" spans="1:4" ht="60" x14ac:dyDescent="0.25">
      <c r="A23" s="2" t="s">
        <v>228</v>
      </c>
      <c r="B23" s="24" t="s">
        <v>402</v>
      </c>
      <c r="C23" s="17"/>
      <c r="D23" s="17"/>
    </row>
    <row r="24" spans="1:4" ht="30" x14ac:dyDescent="0.25">
      <c r="A24" s="2" t="s">
        <v>139</v>
      </c>
      <c r="B24" s="24" t="s">
        <v>402</v>
      </c>
      <c r="C24" s="17"/>
      <c r="D24" s="17"/>
    </row>
    <row r="25" spans="1:4" ht="45" x14ac:dyDescent="0.25">
      <c r="A25" s="2" t="s">
        <v>141</v>
      </c>
      <c r="B25" s="24" t="s">
        <v>402</v>
      </c>
      <c r="C25" s="17"/>
      <c r="D25" s="17"/>
    </row>
    <row r="26" spans="1:4" ht="45" x14ac:dyDescent="0.25">
      <c r="A26" s="2" t="s">
        <v>227</v>
      </c>
      <c r="B26" s="25"/>
      <c r="C26" s="17"/>
      <c r="D26" s="17"/>
    </row>
    <row r="27" spans="1:4" ht="30" x14ac:dyDescent="0.25">
      <c r="A27" s="2" t="s">
        <v>44</v>
      </c>
      <c r="B27" s="24" t="s">
        <v>399</v>
      </c>
      <c r="C27" s="17"/>
      <c r="D27" s="17"/>
    </row>
    <row r="28" spans="1:4" x14ac:dyDescent="0.25">
      <c r="A28" s="2" t="s">
        <v>403</v>
      </c>
      <c r="B28" s="24" t="s">
        <v>399</v>
      </c>
      <c r="C28" s="17"/>
      <c r="D28" s="17"/>
    </row>
    <row r="29" spans="1:4" ht="45" x14ac:dyDescent="0.25">
      <c r="A29" s="2" t="s">
        <v>63</v>
      </c>
      <c r="B29" s="24"/>
      <c r="C29" s="17"/>
      <c r="D29" s="17"/>
    </row>
    <row r="30" spans="1:4" ht="165" x14ac:dyDescent="0.25">
      <c r="A30" s="24" t="s">
        <v>404</v>
      </c>
      <c r="B30" s="24" t="s">
        <v>399</v>
      </c>
      <c r="C30" s="17"/>
      <c r="D30" s="17"/>
    </row>
    <row r="31" spans="1:4" ht="75" x14ac:dyDescent="0.25">
      <c r="A31" s="24" t="s">
        <v>562</v>
      </c>
      <c r="B31" s="24" t="s">
        <v>399</v>
      </c>
      <c r="C31" s="17"/>
      <c r="D31" s="17"/>
    </row>
    <row r="32" spans="1:4" ht="60" x14ac:dyDescent="0.25">
      <c r="A32" s="2" t="s">
        <v>563</v>
      </c>
      <c r="B32" s="24" t="s">
        <v>405</v>
      </c>
      <c r="C32" s="17"/>
      <c r="D32" s="17"/>
    </row>
    <row r="33" spans="1:4" ht="60" x14ac:dyDescent="0.25">
      <c r="A33" s="2" t="s">
        <v>121</v>
      </c>
      <c r="B33" s="24" t="s">
        <v>405</v>
      </c>
      <c r="C33" s="17"/>
      <c r="D33" s="17"/>
    </row>
    <row r="34" spans="1:4" ht="60" x14ac:dyDescent="0.25">
      <c r="A34" s="2" t="s">
        <v>116</v>
      </c>
      <c r="B34" s="24" t="s">
        <v>564</v>
      </c>
      <c r="C34" s="17"/>
      <c r="D34" s="17"/>
    </row>
    <row r="35" spans="1:4" ht="30" x14ac:dyDescent="0.25">
      <c r="A35" s="2" t="s">
        <v>39</v>
      </c>
      <c r="B35" s="24" t="s">
        <v>399</v>
      </c>
      <c r="C35" s="17"/>
      <c r="D35" s="17"/>
    </row>
    <row r="36" spans="1:4" ht="45" x14ac:dyDescent="0.25">
      <c r="A36" s="24" t="s">
        <v>46</v>
      </c>
      <c r="B36" s="24"/>
      <c r="C36" s="17"/>
      <c r="D36" s="17"/>
    </row>
    <row r="37" spans="1:4" ht="45" x14ac:dyDescent="0.25">
      <c r="A37" s="2" t="s">
        <v>51</v>
      </c>
      <c r="B37" s="24" t="s">
        <v>406</v>
      </c>
      <c r="C37" s="17"/>
      <c r="D37" s="17"/>
    </row>
    <row r="38" spans="1:4" ht="60" x14ac:dyDescent="0.25">
      <c r="A38" s="26" t="s">
        <v>407</v>
      </c>
      <c r="B38" s="27"/>
      <c r="C38" s="17"/>
      <c r="D38" s="17"/>
    </row>
    <row r="39" spans="1:4" ht="90" x14ac:dyDescent="0.25">
      <c r="A39" s="2" t="s">
        <v>417</v>
      </c>
      <c r="B39" s="2" t="s">
        <v>389</v>
      </c>
      <c r="C39" s="30" t="s">
        <v>418</v>
      </c>
      <c r="D39" s="30"/>
    </row>
    <row r="40" spans="1:4" ht="120" x14ac:dyDescent="0.25">
      <c r="A40" s="2" t="s">
        <v>419</v>
      </c>
      <c r="B40" s="2" t="s">
        <v>565</v>
      </c>
      <c r="C40" s="30" t="s">
        <v>420</v>
      </c>
      <c r="D40" s="30"/>
    </row>
    <row r="41" spans="1:4" ht="90" x14ac:dyDescent="0.25">
      <c r="A41" s="2" t="s">
        <v>490</v>
      </c>
      <c r="B41" s="2" t="s">
        <v>566</v>
      </c>
      <c r="C41" s="30" t="s">
        <v>421</v>
      </c>
      <c r="D41" s="30" t="s">
        <v>422</v>
      </c>
    </row>
    <row r="42" spans="1:4" ht="60" x14ac:dyDescent="0.25">
      <c r="A42" s="2" t="s">
        <v>423</v>
      </c>
      <c r="B42" s="2" t="s">
        <v>566</v>
      </c>
      <c r="C42" s="30" t="s">
        <v>15</v>
      </c>
      <c r="D42" s="30"/>
    </row>
    <row r="43" spans="1:4" ht="75" x14ac:dyDescent="0.25">
      <c r="A43" s="2" t="s">
        <v>424</v>
      </c>
      <c r="B43" s="2" t="s">
        <v>425</v>
      </c>
      <c r="C43" s="30" t="s">
        <v>426</v>
      </c>
      <c r="D43" s="30" t="s">
        <v>427</v>
      </c>
    </row>
    <row r="44" spans="1:4" ht="61.5" customHeight="1" x14ac:dyDescent="0.25">
      <c r="A44" s="2" t="s">
        <v>498</v>
      </c>
      <c r="B44" s="2" t="s">
        <v>425</v>
      </c>
      <c r="C44" s="30" t="s">
        <v>500</v>
      </c>
      <c r="D44" s="30" t="s">
        <v>431</v>
      </c>
    </row>
    <row r="45" spans="1:4" ht="61.5" customHeight="1" x14ac:dyDescent="0.25">
      <c r="A45" s="2" t="s">
        <v>507</v>
      </c>
      <c r="B45" s="2" t="s">
        <v>508</v>
      </c>
      <c r="C45" s="30"/>
      <c r="D45" s="30"/>
    </row>
    <row r="46" spans="1:4" ht="45" x14ac:dyDescent="0.25">
      <c r="A46" s="2" t="s">
        <v>428</v>
      </c>
      <c r="B46" s="2" t="s">
        <v>429</v>
      </c>
      <c r="C46" s="30" t="s">
        <v>430</v>
      </c>
      <c r="D46" s="30" t="s">
        <v>431</v>
      </c>
    </row>
    <row r="47" spans="1:4" ht="60" x14ac:dyDescent="0.25">
      <c r="A47" s="2" t="s">
        <v>502</v>
      </c>
      <c r="B47" s="2" t="s">
        <v>432</v>
      </c>
      <c r="C47" s="30"/>
      <c r="D47" s="30"/>
    </row>
    <row r="48" spans="1:4" ht="45" x14ac:dyDescent="0.25">
      <c r="A48" s="2" t="s">
        <v>501</v>
      </c>
      <c r="B48" s="2" t="s">
        <v>433</v>
      </c>
      <c r="C48" s="30"/>
      <c r="D48" s="30"/>
    </row>
    <row r="49" spans="1:4" ht="67.5" customHeight="1" x14ac:dyDescent="0.25">
      <c r="A49" s="2" t="s">
        <v>502</v>
      </c>
      <c r="B49" s="2" t="s">
        <v>429</v>
      </c>
      <c r="C49" s="30"/>
      <c r="D49" s="30"/>
    </row>
    <row r="50" spans="1:4" ht="60" x14ac:dyDescent="0.25">
      <c r="A50" s="2" t="s">
        <v>558</v>
      </c>
      <c r="B50" s="2" t="s">
        <v>435</v>
      </c>
      <c r="C50" s="30"/>
      <c r="D50" s="30" t="s">
        <v>431</v>
      </c>
    </row>
    <row r="51" spans="1:4" ht="105" x14ac:dyDescent="0.25">
      <c r="A51" s="2" t="s">
        <v>436</v>
      </c>
      <c r="B51" s="2" t="s">
        <v>437</v>
      </c>
      <c r="C51" s="30" t="s">
        <v>18</v>
      </c>
      <c r="D51" s="30" t="s">
        <v>438</v>
      </c>
    </row>
    <row r="52" spans="1:4" ht="60" x14ac:dyDescent="0.25">
      <c r="A52" s="2" t="s">
        <v>439</v>
      </c>
      <c r="B52" s="2" t="s">
        <v>567</v>
      </c>
      <c r="C52" s="30" t="s">
        <v>295</v>
      </c>
      <c r="D52" s="30"/>
    </row>
    <row r="53" spans="1:4" ht="60" x14ac:dyDescent="0.25">
      <c r="A53" s="2" t="s">
        <v>440</v>
      </c>
      <c r="B53" s="2" t="s">
        <v>441</v>
      </c>
      <c r="C53" s="30" t="s">
        <v>442</v>
      </c>
      <c r="D53" s="30"/>
    </row>
    <row r="54" spans="1:4" ht="90" customHeight="1" x14ac:dyDescent="0.25">
      <c r="A54" s="2" t="s">
        <v>512</v>
      </c>
      <c r="B54" s="2" t="s">
        <v>443</v>
      </c>
      <c r="C54" s="30" t="s">
        <v>444</v>
      </c>
      <c r="D54" s="30" t="s">
        <v>445</v>
      </c>
    </row>
    <row r="55" spans="1:4" ht="102.75" customHeight="1" x14ac:dyDescent="0.25">
      <c r="A55" s="2" t="s">
        <v>446</v>
      </c>
      <c r="B55" s="2"/>
      <c r="C55" s="30" t="s">
        <v>18</v>
      </c>
      <c r="D55" s="30"/>
    </row>
    <row r="56" spans="1:4" ht="67.5" customHeight="1" x14ac:dyDescent="0.25">
      <c r="A56" s="2" t="s">
        <v>447</v>
      </c>
      <c r="B56" s="2" t="s">
        <v>433</v>
      </c>
      <c r="C56" s="30" t="s">
        <v>18</v>
      </c>
      <c r="D56" s="30"/>
    </row>
    <row r="57" spans="1:4" ht="71.25" customHeight="1" x14ac:dyDescent="0.25">
      <c r="A57" s="2" t="s">
        <v>518</v>
      </c>
      <c r="B57" s="2" t="s">
        <v>448</v>
      </c>
      <c r="C57" s="30" t="s">
        <v>18</v>
      </c>
      <c r="D57" s="30"/>
    </row>
    <row r="58" spans="1:4" ht="83.25" customHeight="1" x14ac:dyDescent="0.25">
      <c r="A58" s="2" t="s">
        <v>523</v>
      </c>
      <c r="B58" s="2" t="s">
        <v>449</v>
      </c>
      <c r="C58" s="30" t="s">
        <v>18</v>
      </c>
      <c r="D58" s="30"/>
    </row>
    <row r="59" spans="1:4" ht="60" x14ac:dyDescent="0.25">
      <c r="A59" s="2" t="s">
        <v>450</v>
      </c>
      <c r="B59" s="2" t="s">
        <v>451</v>
      </c>
      <c r="C59" s="30" t="s">
        <v>452</v>
      </c>
      <c r="D59" s="30"/>
    </row>
    <row r="60" spans="1:4" ht="60" x14ac:dyDescent="0.25">
      <c r="A60" s="2" t="s">
        <v>520</v>
      </c>
      <c r="B60" s="2" t="s">
        <v>453</v>
      </c>
      <c r="C60" s="30" t="s">
        <v>18</v>
      </c>
      <c r="D60" s="30" t="s">
        <v>454</v>
      </c>
    </row>
    <row r="61" spans="1:4" ht="45" x14ac:dyDescent="0.25">
      <c r="A61" s="2" t="s">
        <v>455</v>
      </c>
      <c r="B61" s="2" t="s">
        <v>456</v>
      </c>
      <c r="C61" s="30" t="s">
        <v>457</v>
      </c>
      <c r="D61" s="30"/>
    </row>
    <row r="62" spans="1:4" ht="75" x14ac:dyDescent="0.25">
      <c r="A62" s="2" t="s">
        <v>529</v>
      </c>
      <c r="B62" s="2" t="s">
        <v>458</v>
      </c>
      <c r="C62" s="30" t="s">
        <v>18</v>
      </c>
      <c r="D62" s="30"/>
    </row>
    <row r="63" spans="1:4" ht="75" x14ac:dyDescent="0.25">
      <c r="A63" s="2" t="s">
        <v>459</v>
      </c>
      <c r="B63" s="2" t="s">
        <v>460</v>
      </c>
      <c r="C63" s="30" t="s">
        <v>18</v>
      </c>
      <c r="D63" s="30"/>
    </row>
    <row r="64" spans="1:4" ht="60" x14ac:dyDescent="0.25">
      <c r="A64" s="2" t="s">
        <v>519</v>
      </c>
      <c r="B64" s="2" t="s">
        <v>461</v>
      </c>
      <c r="C64" s="30"/>
      <c r="D64" s="30"/>
    </row>
    <row r="65" spans="1:4" ht="75" x14ac:dyDescent="0.25">
      <c r="A65" s="2" t="s">
        <v>462</v>
      </c>
      <c r="B65" s="2"/>
      <c r="C65" s="30" t="s">
        <v>18</v>
      </c>
      <c r="D65" s="30"/>
    </row>
    <row r="66" spans="1:4" ht="102" customHeight="1" x14ac:dyDescent="0.25">
      <c r="A66" s="2" t="s">
        <v>408</v>
      </c>
      <c r="B66" s="2" t="s">
        <v>402</v>
      </c>
      <c r="C66" s="28" t="s">
        <v>409</v>
      </c>
      <c r="D66" s="28" t="s">
        <v>410</v>
      </c>
    </row>
    <row r="67" spans="1:4" ht="75" x14ac:dyDescent="0.25">
      <c r="A67" s="2" t="s">
        <v>568</v>
      </c>
      <c r="B67" s="2" t="s">
        <v>411</v>
      </c>
      <c r="C67" s="28" t="s">
        <v>412</v>
      </c>
      <c r="D67" s="28" t="s">
        <v>413</v>
      </c>
    </row>
    <row r="68" spans="1:4" ht="180" x14ac:dyDescent="0.25">
      <c r="A68" s="2" t="s">
        <v>559</v>
      </c>
      <c r="B68" s="2" t="s">
        <v>414</v>
      </c>
      <c r="C68" s="29" t="s">
        <v>415</v>
      </c>
      <c r="D68" s="28" t="s">
        <v>416</v>
      </c>
    </row>
    <row r="69" spans="1:4" ht="150" x14ac:dyDescent="0.25">
      <c r="A69" s="2" t="s">
        <v>534</v>
      </c>
      <c r="B69" s="2" t="s">
        <v>464</v>
      </c>
      <c r="C69" s="32" t="s">
        <v>465</v>
      </c>
      <c r="D69" s="32"/>
    </row>
    <row r="70" spans="1:4" ht="45" x14ac:dyDescent="0.25">
      <c r="A70" s="2" t="s">
        <v>535</v>
      </c>
      <c r="B70" s="2" t="s">
        <v>464</v>
      </c>
      <c r="C70" s="32"/>
      <c r="D70" s="32"/>
    </row>
    <row r="71" spans="1:4" ht="84.75" customHeight="1" x14ac:dyDescent="0.25">
      <c r="A71" s="22" t="s">
        <v>466</v>
      </c>
      <c r="B71" s="22" t="s">
        <v>464</v>
      </c>
      <c r="C71" s="31" t="s">
        <v>467</v>
      </c>
      <c r="D71" s="31" t="s">
        <v>468</v>
      </c>
    </row>
    <row r="72" spans="1:4" ht="53.25" customHeight="1" x14ac:dyDescent="0.25">
      <c r="A72" s="26" t="s">
        <v>487</v>
      </c>
      <c r="B72" s="35" t="s">
        <v>395</v>
      </c>
      <c r="C72" s="33" t="s">
        <v>469</v>
      </c>
      <c r="D72" s="34" t="s">
        <v>470</v>
      </c>
    </row>
    <row r="73" spans="1:4" ht="75" x14ac:dyDescent="0.25">
      <c r="A73" s="2" t="s">
        <v>471</v>
      </c>
      <c r="B73" s="22" t="s">
        <v>464</v>
      </c>
      <c r="C73" s="32" t="s">
        <v>18</v>
      </c>
      <c r="D73" s="32"/>
    </row>
    <row r="74" spans="1:4" ht="75" x14ac:dyDescent="0.25">
      <c r="A74" s="2" t="s">
        <v>472</v>
      </c>
      <c r="B74" s="22" t="s">
        <v>464</v>
      </c>
      <c r="C74" s="32" t="s">
        <v>18</v>
      </c>
      <c r="D74" s="32"/>
    </row>
    <row r="75" spans="1:4" ht="75" x14ac:dyDescent="0.25">
      <c r="A75" s="2" t="s">
        <v>473</v>
      </c>
      <c r="B75" s="2" t="s">
        <v>560</v>
      </c>
      <c r="C75" s="32" t="s">
        <v>18</v>
      </c>
      <c r="D75" s="32"/>
    </row>
    <row r="76" spans="1:4" ht="110.25" customHeight="1" x14ac:dyDescent="0.25">
      <c r="A76" s="2" t="s">
        <v>474</v>
      </c>
      <c r="B76" s="2" t="s">
        <v>560</v>
      </c>
      <c r="C76" s="32" t="s">
        <v>18</v>
      </c>
      <c r="D76" s="32"/>
    </row>
    <row r="77" spans="1:4" ht="195" x14ac:dyDescent="0.25">
      <c r="A77" s="2" t="s">
        <v>475</v>
      </c>
      <c r="B77" s="22" t="s">
        <v>476</v>
      </c>
      <c r="C77" s="31" t="s">
        <v>477</v>
      </c>
      <c r="D77" s="32"/>
    </row>
    <row r="78" spans="1:4" ht="40.5" customHeight="1" x14ac:dyDescent="0.25">
      <c r="A78" s="2" t="s">
        <v>478</v>
      </c>
      <c r="B78" s="2" t="s">
        <v>479</v>
      </c>
      <c r="C78" s="31" t="s">
        <v>480</v>
      </c>
      <c r="D78" s="32"/>
    </row>
    <row r="79" spans="1:4" ht="75" x14ac:dyDescent="0.25">
      <c r="A79" s="22" t="s">
        <v>481</v>
      </c>
      <c r="B79" s="22" t="s">
        <v>482</v>
      </c>
      <c r="C79" s="32" t="s">
        <v>18</v>
      </c>
      <c r="D79" s="32"/>
    </row>
    <row r="80" spans="1:4" ht="30" x14ac:dyDescent="0.25">
      <c r="A80" s="2" t="s">
        <v>483</v>
      </c>
      <c r="B80" s="22"/>
      <c r="C80" s="32"/>
      <c r="D80" s="32"/>
    </row>
    <row r="81" spans="1:4" ht="45" x14ac:dyDescent="0.25">
      <c r="A81" s="2" t="s">
        <v>548</v>
      </c>
      <c r="B81" s="22" t="s">
        <v>484</v>
      </c>
      <c r="C81" s="32"/>
      <c r="D81" s="32"/>
    </row>
    <row r="82" spans="1:4" ht="75" x14ac:dyDescent="0.25">
      <c r="A82" s="2" t="s">
        <v>485</v>
      </c>
      <c r="B82" s="22" t="s">
        <v>482</v>
      </c>
      <c r="C82" s="32" t="s">
        <v>486</v>
      </c>
      <c r="D82" s="32" t="s">
        <v>18</v>
      </c>
    </row>
  </sheetData>
  <mergeCells count="5">
    <mergeCell ref="A1:B1"/>
    <mergeCell ref="A3:A6"/>
    <mergeCell ref="B3:B6"/>
    <mergeCell ref="A7:A8"/>
    <mergeCell ref="B7:B8"/>
  </mergeCells>
  <pageMargins left="0.31496062992125984" right="0.11811023622047245" top="0.35433070866141736" bottom="0.15748031496062992" header="0.31496062992125984" footer="0.31496062992125984"/>
  <pageSetup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681393F0127F44591E32288D52A9C71" ma:contentTypeVersion="11" ma:contentTypeDescription="Crear nuevo documento." ma:contentTypeScope="" ma:versionID="6fd63e5fa3abfb184d699cb98dd7e7c1">
  <xsd:schema xmlns:xsd="http://www.w3.org/2001/XMLSchema" xmlns:xs="http://www.w3.org/2001/XMLSchema" xmlns:p="http://schemas.microsoft.com/office/2006/metadata/properties" xmlns:ns3="1fbc0ece-c90f-4814-8454-cc8528e4957b" xmlns:ns4="4c333a2c-bf41-4fee-b995-e5335520e8c1" targetNamespace="http://schemas.microsoft.com/office/2006/metadata/properties" ma:root="true" ma:fieldsID="ee8de251d10c6a407222b29d4a30e64c" ns3:_="" ns4:_="">
    <xsd:import namespace="1fbc0ece-c90f-4814-8454-cc8528e4957b"/>
    <xsd:import namespace="4c333a2c-bf41-4fee-b995-e5335520e8c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c0ece-c90f-4814-8454-cc8528e495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333a2c-bf41-4fee-b995-e5335520e8c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29881B-FA16-4E09-BB58-B98CC024BBAB}">
  <ds:schemaRefs>
    <ds:schemaRef ds:uri="http://purl.org/dc/dcmitype/"/>
    <ds:schemaRef ds:uri="4c333a2c-bf41-4fee-b995-e5335520e8c1"/>
    <ds:schemaRef ds:uri="http://purl.org/dc/terms/"/>
    <ds:schemaRef ds:uri="1fbc0ece-c90f-4814-8454-cc8528e4957b"/>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63E61CFF-69DC-4CF7-80E8-98896A6C4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c0ece-c90f-4814-8454-cc8528e4957b"/>
    <ds:schemaRef ds:uri="4c333a2c-bf41-4fee-b995-e5335520e8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0CFDB7-51DA-4D97-B491-1882F71A0B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Compromisos Articulado (2)</vt:lpstr>
      <vt:lpstr>Compromisos Bases PND</vt:lpstr>
      <vt:lpstr>TD-ICBF</vt:lpstr>
      <vt:lpstr>Compromisos DNP</vt:lpstr>
      <vt:lpstr>Compromisos Bases PND-ICBF</vt:lpstr>
      <vt:lpstr>Instancias</vt:lpstr>
      <vt:lpstr>'Compromisos Bases PND-ICBF'!Área_de_impresión</vt:lpstr>
      <vt:lpstr>'Compromisos DNP'!Área_de_impresión</vt:lpstr>
      <vt:lpstr>'Compromisos Bases PND-ICBF'!Títulos_a_imprimir</vt:lpstr>
      <vt:lpstr>'Compromisos DNP'!Títulos_a_imprimir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Cristina Hernandez Gomez</dc:creator>
  <cp:lastModifiedBy>Lida Del Rocio Serrato Orduz</cp:lastModifiedBy>
  <cp:lastPrinted>2019-08-06T17:18:34Z</cp:lastPrinted>
  <dcterms:created xsi:type="dcterms:W3CDTF">2019-02-11T15:00:06Z</dcterms:created>
  <dcterms:modified xsi:type="dcterms:W3CDTF">2020-03-03T00:18:09Z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0x0101002681393F0127F44591E32288D52A9C71</vt:lpwstr>
  </property>
</Properties>
</file>