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TLÁNTICO\CZ SABANAGRANDE\11_Compromisos\"/>
    </mc:Choice>
  </mc:AlternateContent>
  <xr:revisionPtr revIDLastSave="0" documentId="13_ncr:1_{1E3587FF-F4AC-42D3-A058-A2F10F2A440C}" xr6:coauthVersionLast="47" xr6:coauthVersionMax="47" xr10:uidLastSave="{00000000-0000-0000-0000-000000000000}"/>
  <bookViews>
    <workbookView xWindow="-98" yWindow="-98" windowWidth="22695" windowHeight="14476" tabRatio="733" firstSheet="1" activeTab="1" xr2:uid="{00000000-000D-0000-FFFF-FFFF00000000}"/>
  </bookViews>
  <sheets>
    <sheet name="Listas" sheetId="2" state="hidden" r:id="rId1"/>
    <sheet name="CZ 1" sheetId="1" r:id="rId2"/>
    <sheet name="CZ 3" sheetId="20" r:id="rId3"/>
    <sheet name="CZ 4" sheetId="21" r:id="rId4"/>
    <sheet name="CZ 5" sheetId="22" r:id="rId5"/>
    <sheet name="CZ 2" sheetId="3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5">'CZ 2'!$A$1:$R$53</definedName>
    <definedName name="_xlnm.Print_Area" localSheetId="2">'CZ 3'!$A$1:$R$53</definedName>
    <definedName name="_xlnm.Print_Area" localSheetId="3">'CZ 4'!$A$1:$R$53</definedName>
    <definedName name="_xlnm.Print_Area" localSheetId="4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7" i="1" l="1"/>
  <c r="C16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sharedStrings.xml><?xml version="1.0" encoding="utf-8"?>
<sst xmlns="http://schemas.openxmlformats.org/spreadsheetml/2006/main" count="1979" uniqueCount="362">
  <si>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</si>
  <si>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</si>
  <si>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</si>
  <si>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</si>
  <si>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</si>
  <si>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</si>
  <si>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</si>
  <si>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</si>
  <si>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</si>
  <si>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</si>
  <si>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</si>
  <si>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</si>
  <si>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</si>
  <si>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</si>
  <si>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</si>
  <si>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</si>
  <si>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</si>
  <si>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</si>
  <si>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</si>
  <si>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</si>
  <si>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</si>
  <si>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</si>
  <si>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</si>
  <si>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</si>
  <si>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</si>
  <si>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</si>
  <si>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</si>
  <si>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</si>
  <si>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</si>
  <si>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</si>
  <si>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</si>
  <si>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</si>
  <si>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</si>
  <si>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</si>
  <si>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</si>
  <si>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</si>
  <si>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</si>
  <si>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</si>
  <si>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</si>
  <si>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</si>
  <si>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</si>
  <si>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</si>
  <si>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</si>
  <si>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</si>
  <si>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</si>
  <si>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</si>
  <si>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</si>
  <si>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</si>
  <si>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</si>
  <si>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</si>
  <si>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</si>
  <si>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</si>
  <si>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</si>
  <si>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</si>
  <si>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</si>
  <si>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</si>
  <si>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</si>
  <si>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</si>
  <si>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</si>
  <si>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</si>
  <si>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</si>
  <si>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</si>
  <si>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</si>
  <si>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</si>
  <si>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</si>
  <si>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</si>
  <si>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</si>
  <si>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</si>
  <si>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</si>
  <si>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</si>
  <si>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</si>
  <si>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</si>
  <si>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</si>
  <si>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</si>
  <si>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</si>
  <si>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</si>
  <si>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</si>
  <si>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</si>
  <si>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</si>
  <si>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</si>
  <si>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</si>
  <si>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</si>
  <si>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</si>
  <si>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</si>
  <si>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</si>
  <si>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</si>
  <si>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</si>
  <si>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</si>
  <si>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</si>
  <si>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</si>
  <si>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</si>
  <si>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</si>
  <si>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</si>
  <si>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</si>
  <si>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</si>
  <si>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</si>
  <si>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</si>
  <si>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</si>
  <si>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</si>
  <si>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</si>
  <si>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</si>
  <si>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</si>
  <si>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</si>
  <si>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</si>
  <si>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</si>
  <si>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</si>
  <si>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</si>
  <si>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</si>
  <si>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</si>
  <si>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</si>
  <si>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</si>
  <si>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</si>
  <si>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</si>
  <si>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</si>
  <si>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</si>
  <si>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</si>
  <si>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</si>
  <si>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</si>
  <si>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</si>
  <si>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</si>
  <si>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</si>
  <si>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</si>
  <si>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</si>
  <si>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</si>
  <si>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</si>
  <si>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</si>
  <si>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</si>
  <si>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</si>
  <si>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</si>
  <si>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</si>
  <si>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</si>
  <si>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</si>
  <si>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</si>
  <si>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</si>
  <si>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</si>
  <si>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</si>
  <si>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</si>
  <si>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</si>
  <si>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</si>
  <si>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</si>
  <si>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</si>
  <si>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</si>
  <si>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</si>
  <si>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</si>
  <si>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</si>
  <si>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</si>
  <si>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</si>
  <si>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</si>
  <si>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</si>
  <si>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</si>
  <si>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</si>
  <si>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</si>
  <si>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</si>
  <si>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</si>
  <si>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</si>
  <si>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</si>
  <si>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</si>
  <si>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</si>
  <si>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</si>
  <si>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</si>
  <si>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</si>
  <si>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</si>
  <si>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</si>
  <si>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</si>
  <si>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</si>
  <si>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</si>
  <si>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</si>
  <si>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</si>
  <si>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</si>
  <si>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</si>
  <si>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</si>
  <si>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</si>
  <si>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</si>
  <si>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</si>
  <si>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</si>
  <si>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</si>
  <si>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</si>
  <si>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</si>
  <si>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</si>
  <si>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</si>
  <si>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</si>
  <si>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</si>
  <si>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</si>
  <si>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</si>
  <si>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</si>
  <si>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</si>
  <si>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</si>
  <si>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</si>
  <si>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</si>
  <si>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</si>
  <si>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</si>
  <si>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</si>
  <si>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</si>
  <si>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</si>
  <si>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</si>
  <si>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</si>
  <si>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</si>
  <si>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</si>
  <si>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</si>
  <si>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</si>
  <si>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</si>
  <si>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</si>
  <si>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</si>
  <si>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</si>
  <si>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</si>
  <si>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</si>
  <si>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</si>
  <si>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</si>
  <si>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</si>
  <si>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</si>
  <si>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</si>
  <si>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</si>
  <si>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</si>
  <si>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</si>
  <si>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</si>
  <si>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</si>
  <si>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</si>
  <si>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</si>
  <si>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</si>
  <si>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</si>
  <si>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</si>
  <si>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</si>
  <si>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</si>
  <si>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</si>
  <si>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</si>
  <si>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</si>
  <si>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</si>
  <si>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</si>
  <si>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</si>
  <si>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</si>
  <si>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</si>
  <si>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</si>
  <si>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</si>
  <si>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</si>
  <si>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</si>
  <si>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</si>
  <si>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</si>
  <si>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</si>
  <si>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</si>
  <si>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</si>
  <si>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</si>
  <si>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</si>
  <si>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</si>
  <si>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</si>
  <si>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</si>
  <si>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</si>
  <si>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</si>
  <si>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</si>
  <si>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</si>
  <si>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</si>
  <si>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</si>
  <si>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</si>
  <si>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</si>
  <si>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</si>
  <si>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</si>
  <si>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</si>
  <si>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</si>
  <si>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</si>
  <si>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</si>
  <si>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</si>
  <si>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</si>
  <si>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</si>
  <si>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</si>
  <si>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</si>
  <si>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</si>
  <si>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</si>
  <si>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</si>
  <si>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</si>
  <si>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</si>
  <si>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</si>
  <si>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</si>
  <si>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</si>
  <si>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</si>
  <si>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</si>
  <si>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</si>
  <si>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</si>
  <si>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</si>
  <si>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</si>
  <si>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</si>
  <si>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</si>
  <si>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</si>
  <si>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</si>
  <si>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</si>
  <si>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</si>
  <si>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</si>
  <si>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</si>
  <si>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</si>
  <si>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</si>
  <si>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</si>
  <si>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</si>
  <si>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</si>
  <si>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</si>
  <si>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</si>
  <si>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</si>
  <si>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</si>
  <si>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</si>
  <si>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</si>
  <si>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</si>
  <si>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</si>
  <si>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</si>
  <si>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</si>
  <si>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</si>
  <si>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</si>
  <si>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</si>
  <si>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</si>
  <si>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</si>
  <si>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</si>
  <si>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</si>
  <si>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</si>
  <si>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</si>
  <si>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</si>
  <si>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</si>
  <si>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</si>
  <si>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</si>
  <si>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</si>
  <si>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</si>
  <si>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</si>
  <si>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</si>
  <si>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</si>
  <si>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</si>
  <si>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</si>
  <si>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</si>
  <si>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</si>
  <si>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</si>
  <si>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</si>
  <si>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</si>
  <si>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</si>
  <si>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</si>
  <si>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</si>
  <si>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</si>
  <si>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</si>
  <si>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</si>
  <si>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</si>
  <si>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</si>
  <si>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</si>
  <si>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</si>
  <si>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</si>
  <si>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</si>
  <si>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</si>
  <si>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</si>
  <si>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</si>
  <si>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</si>
  <si>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</si>
  <si>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ROLDAN TIRADO</t>
  </si>
  <si>
    <t>VERONICA CARVAJAL VALENCIA</t>
  </si>
  <si>
    <t>ADRIANA MARIA LOPEZ GALO</t>
  </si>
  <si>
    <t>BENJAMIN COLLANTE FERNANDEZ</t>
  </si>
  <si>
    <t>LUIS CARLOS PEREIRA</t>
  </si>
  <si>
    <t>GIANCARLOS BARRIOS SUAREZ</t>
  </si>
  <si>
    <t>Emperatriz Castro, Nutricionista</t>
  </si>
  <si>
    <t>Maria Cabarcas, Nutricionista</t>
  </si>
  <si>
    <t>Responder a Jeimy Santamaría la pregunta ¿ A un niño prematuro y siendo gemelo lo valoran de la misma manera que un niño que ha sido embarazo único y a termino?</t>
  </si>
  <si>
    <t>Dar respuesta a  Katerine De la Rosa Dominguez y Yuleidi Meola Bolaño, quienes preguntaron ¿Por qué se redujo este año la ración para preparar RPP?</t>
  </si>
  <si>
    <t>Responder a Angie Hernández Prieto ¿Cómo hace para que su niño lo atiendan en el Hospital en la consulta decrecimiento y desarrollo?</t>
  </si>
  <si>
    <t xml:space="preserve">Las respuesta  de  las peticiones se encuentran proyectadas y enviadas para la firma del Coordinador Zonal  </t>
  </si>
  <si>
    <t>Acta con respuesta en folio 11</t>
  </si>
  <si>
    <t>Oficio radicado</t>
  </si>
  <si>
    <t>Se dio respuesta durante la MP y quedó registrado en el acta</t>
  </si>
  <si>
    <t>cumplido 9 sep 2021</t>
  </si>
  <si>
    <t>Respuesta proyectada para revisión Coordinador</t>
  </si>
  <si>
    <t>Radicado No:
202133005000093461</t>
  </si>
  <si>
    <t>Radicado No:
202133005000090501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</si>
</sst>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>
      <alignment vertical="top" wrapText="1"/>
    </xf>
    <xf numFmtId="0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6484375" defaultRowHeight="14.25"/>
  <cols>
    <col min="1" max="1" width="24.86328125" style="3" customWidth="1"/>
    <col min="2" max="2" width="28.46484375" style="3" customWidth="1"/>
    <col min="3" max="3" width="11.86328125" style="3" bestFit="1" customWidth="1"/>
    <col min="4" max="16384" width="11.4648437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4.65" thickBot="1">
      <c r="A21" s="5">
        <v>20</v>
      </c>
      <c r="B21" s="56" t="s">
        <v>340</v>
      </c>
    </row>
    <row r="22" spans="1:2" ht="14.6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4.65" thickBot="1">
      <c r="A59" s="5">
        <v>1</v>
      </c>
      <c r="B59" s="7" t="s">
        <v>43</v>
      </c>
    </row>
    <row r="61" spans="1:2" ht="14.6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4.65" thickBot="1">
      <c r="A277" s="5">
        <v>9902</v>
      </c>
      <c r="B277" s="7" t="s">
        <v>252</v>
      </c>
    </row>
    <row r="278" spans="1:2" ht="14.65" thickBot="1"/>
    <row r="279" spans="1:2">
      <c r="A279" s="8" t="s">
        <v>253</v>
      </c>
    </row>
    <row r="280" spans="1:2" ht="14.65" thickBot="1">
      <c r="A280" s="9" t="s">
        <v>254</v>
      </c>
    </row>
    <row r="282" spans="1:2" ht="14.6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4.6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55" zoomScaleNormal="55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:J18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343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344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345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6484375" defaultRowHeight="15" customHeight="1"/>
  <cols>
    <col min="1" max="1" width="3.1328125" style="42" customWidth="1"/>
    <col min="2" max="2" width="28.5312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7"/>
      <c r="C52" s="77"/>
      <c r="D52" s="77"/>
      <c r="E52" s="7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F6" zoomScale="80" zoomScaleNormal="80" workbookViewId="0">
      <selection activeCell="P20" sqref="P20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286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67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44447</v>
      </c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63.75">
      <c r="A15" s="39">
        <v>1</v>
      </c>
      <c r="B15" s="61" t="s">
        <v>286</v>
      </c>
      <c r="C15" s="61" t="s">
        <v>67</v>
      </c>
      <c r="D15" s="40" t="s">
        <v>254</v>
      </c>
      <c r="E15" s="41"/>
      <c r="F15" s="64" t="s">
        <v>352</v>
      </c>
      <c r="G15" s="13" t="s">
        <v>349</v>
      </c>
      <c r="H15" s="16">
        <v>44484</v>
      </c>
      <c r="I15" s="21">
        <v>44474</v>
      </c>
      <c r="J15" s="64" t="s">
        <v>356</v>
      </c>
      <c r="K15" s="12"/>
      <c r="L15" s="12"/>
      <c r="M15" s="12"/>
      <c r="N15" s="12"/>
      <c r="O15" s="12" t="s">
        <v>354</v>
      </c>
      <c r="P15" s="12" t="s">
        <v>360</v>
      </c>
      <c r="Q15" s="12"/>
      <c r="R15" s="12"/>
    </row>
    <row r="16" spans="1:20" ht="45.6" customHeight="1">
      <c r="A16" s="43">
        <v>2</v>
      </c>
      <c r="B16" s="44" t="str">
        <f t="shared" ref="B16:B17" si="0">$C$6</f>
        <v>Atlántico</v>
      </c>
      <c r="C16" s="44" t="str">
        <f t="shared" ref="C16:C17" si="1">$C$8</f>
        <v>CZ Sabanagrande</v>
      </c>
      <c r="D16" s="44" t="s">
        <v>254</v>
      </c>
      <c r="E16" s="45"/>
      <c r="F16" s="63" t="s">
        <v>353</v>
      </c>
      <c r="G16" s="15" t="s">
        <v>350</v>
      </c>
      <c r="H16" s="17">
        <v>44484</v>
      </c>
      <c r="I16" s="22">
        <v>44447</v>
      </c>
      <c r="J16" s="64" t="s">
        <v>355</v>
      </c>
      <c r="K16" s="14"/>
      <c r="L16" s="14"/>
      <c r="M16" s="14"/>
      <c r="N16" s="14"/>
      <c r="O16" s="14" t="s">
        <v>357</v>
      </c>
      <c r="P16" s="14" t="s">
        <v>358</v>
      </c>
      <c r="Q16" s="14"/>
      <c r="R16" s="14"/>
    </row>
    <row r="17" spans="1:18" ht="51">
      <c r="A17" s="39">
        <v>3</v>
      </c>
      <c r="B17" s="40" t="str">
        <f t="shared" si="0"/>
        <v>Atlántico</v>
      </c>
      <c r="C17" s="40" t="str">
        <f t="shared" si="1"/>
        <v>CZ Sabanagrande</v>
      </c>
      <c r="D17" s="40" t="s">
        <v>254</v>
      </c>
      <c r="E17" s="41"/>
      <c r="F17" s="64" t="s">
        <v>351</v>
      </c>
      <c r="G17" s="15" t="s">
        <v>350</v>
      </c>
      <c r="H17" s="16">
        <v>44484</v>
      </c>
      <c r="I17" s="21">
        <v>44468</v>
      </c>
      <c r="J17" s="64" t="s">
        <v>356</v>
      </c>
      <c r="K17" s="12"/>
      <c r="L17" s="12"/>
      <c r="M17" s="12"/>
      <c r="N17" s="12"/>
      <c r="O17" s="12" t="s">
        <v>359</v>
      </c>
      <c r="P17" s="12" t="s">
        <v>361</v>
      </c>
      <c r="Q17" s="12"/>
      <c r="R17" s="12"/>
    </row>
    <row r="18" spans="1:18" ht="14.25">
      <c r="A18" s="43">
        <v>4</v>
      </c>
      <c r="B18" s="44"/>
      <c r="C18" s="44"/>
      <c r="D18" s="44"/>
      <c r="E18" s="45"/>
      <c r="F18" s="63"/>
      <c r="G18" s="15"/>
      <c r="H18" s="17"/>
      <c r="I18" s="22"/>
      <c r="J18" s="63"/>
      <c r="K18" s="14"/>
      <c r="L18" s="14"/>
      <c r="M18" s="14"/>
      <c r="N18" s="14"/>
      <c r="O18" s="62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346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347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348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7">
      <formula>LEN(TRIM(B47))=0</formula>
    </cfRule>
  </conditionalFormatting>
  <conditionalFormatting sqref="F50:H50">
    <cfRule type="containsBlanks" dxfId="3344" priority="196">
      <formula>LEN(TRIM(F50))=0</formula>
    </cfRule>
  </conditionalFormatting>
  <conditionalFormatting sqref="B52:E52">
    <cfRule type="containsBlanks" dxfId="3343" priority="195">
      <formula>LEN(TRIM(B52))=0</formula>
    </cfRule>
  </conditionalFormatting>
  <conditionalFormatting sqref="L15">
    <cfRule type="expression" dxfId="3342" priority="192" stopIfTrue="1">
      <formula>$I15=0</formula>
    </cfRule>
    <cfRule type="expression" dxfId="3341" priority="194">
      <formula>$I15&lt;L$14</formula>
    </cfRule>
  </conditionalFormatting>
  <conditionalFormatting sqref="C6:E6">
    <cfRule type="containsBlanks" dxfId="3340" priority="189">
      <formula>LEN(TRIM(C6))=0</formula>
    </cfRule>
  </conditionalFormatting>
  <conditionalFormatting sqref="C8:E8">
    <cfRule type="containsBlanks" dxfId="3339" priority="188">
      <formula>LEN(TRIM(C8))=0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N18 P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C10:E10">
    <cfRule type="containsBlanks" dxfId="3160" priority="1">
      <formula>LEN(TRIM(C10))=0</formula>
    </cfRule>
  </conditionalFormatting>
  <dataValidations count="3">
    <dataValidation type="date" allowBlank="1" showInputMessage="1" showErrorMessage="1" sqref="H19:H44 I18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 H15:H18 I15:I17" xr:uid="{00000000-0002-0000-01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A1:T53"/>
  <sheetViews>
    <sheetView topLeftCell="A8" zoomScale="80" zoomScaleNormal="80" workbookViewId="0">
      <selection activeCell="C10" sqref="C10:E10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286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date" allowBlank="1" showInputMessage="1" showErrorMessage="1" sqref="C10:E10 H15:I44" xr:uid="{00000000-0002-0000-0300-000000000000}">
      <formula1>44197</formula1>
      <formula2>44561</formula2>
    </dataValidation>
    <dataValidation type="list" allowBlank="1" showInputMessage="1" showErrorMessage="1" sqref="C8:E8" xr:uid="{00000000-0002-0000-03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3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list" allowBlank="1" showInputMessage="1" showErrorMessage="1" sqref="C8:E8" xr:uid="{00000000-0002-0000-0400-000000000000}">
      <formula1>INDIRECT(C6)</formula1>
    </dataValidation>
    <dataValidation type="date" allowBlank="1" showInputMessage="1" showErrorMessage="1" sqref="H15:I44 C10:E10" xr:uid="{00000000-0002-0000-04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4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286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6484375" defaultRowHeight="15" customHeight="1"/>
  <cols>
    <col min="1" max="1" width="3.1328125" style="42" customWidth="1"/>
    <col min="2" max="2" width="26.46484375" style="42" customWidth="1"/>
    <col min="3" max="3" width="17.53125" style="42" customWidth="1"/>
    <col min="4" max="5" width="10.1328125" style="42" customWidth="1"/>
    <col min="6" max="6" width="41.531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3125" style="42" customWidth="1"/>
    <col min="21" max="21" width="13.86328125" style="42" customWidth="1"/>
    <col min="22" max="24" width="11.46484375" style="42"/>
    <col min="25" max="25" width="12.1328125" style="42" customWidth="1"/>
    <col min="26" max="16384" width="11.4648437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3</vt:lpstr>
      <vt:lpstr>CZ 4</vt:lpstr>
      <vt:lpstr>CZ 5</vt:lpstr>
      <vt:lpstr>CZ 2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Simón Castañeda Cordero</cp:lastModifiedBy>
  <cp:lastPrinted>2021-03-30T05:12:32Z</cp:lastPrinted>
  <dcterms:created xsi:type="dcterms:W3CDTF">2009-03-27T14:45:10Z</dcterms:created>
  <dcterms:modified xsi:type="dcterms:W3CDTF">2021-11-04T14:50:57Z</dcterms:modified>
</cp:coreProperties>
</file>