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D:\LEPC\EVIDENCIAS\2021\SEGUNDO SEMESTRE\MP Y RPC\CZ VILLETA\11_Compromisos\"/>
    </mc:Choice>
  </mc:AlternateContent>
  <xr:revisionPtr revIDLastSave="0" documentId="13_ncr:1_{3DC8F94C-01FE-4C36-B672-E13BBFE78671}" xr6:coauthVersionLast="46" xr6:coauthVersionMax="46" xr10:uidLastSave="{00000000-0000-0000-0000-000000000000}"/>
  <bookViews>
    <workbookView xWindow="-120" yWindow="-120" windowWidth="19440" windowHeight="10440" tabRatio="733" activeTab="1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rgb="FF000000"/>
            <rFont val="Tahoma"/>
            <family val="2"/>
          </rPr>
          <t xml:space="preserve">Describa el compromiso adquirido en la MP o en la RPC.
</t>
        </r>
        <r>
          <rPr>
            <b/>
            <sz val="9"/>
            <color rgb="FF000000"/>
            <rFont val="Tahoma"/>
            <family val="2"/>
          </rPr>
          <t xml:space="preserve">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<sst xmlns="http://schemas.openxmlformats.org/spreadsheetml/2006/main" count="2017" uniqueCount="348">
  <si>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</si>
  <si>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</si>
  <si>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</si>
  <si>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</si>
  <si>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</si>
  <si>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</si>
  <si>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</si>
  <si>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</si>
  <si>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</si>
  <si>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</si>
  <si>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</si>
  <si>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</si>
  <si>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</si>
  <si>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</si>
  <si>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</si>
  <si>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</si>
  <si>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</si>
  <si>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</si>
  <si>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</si>
  <si>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</si>
  <si>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</si>
  <si>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</si>
  <si>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</si>
  <si>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</si>
  <si>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</si>
  <si>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</si>
  <si>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</si>
  <si>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</si>
  <si>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</si>
  <si>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</si>
  <si>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</si>
  <si>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</si>
  <si>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</si>
  <si>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</si>
  <si>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</si>
  <si>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</si>
  <si>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</si>
  <si>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</si>
  <si>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</si>
  <si>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</si>
  <si>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</si>
  <si>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</si>
  <si>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</si>
  <si>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</si>
  <si>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</si>
  <si>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</si>
  <si>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</si>
  <si>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</si>
  <si>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</si>
  <si>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</si>
  <si>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</si>
  <si>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</si>
  <si>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</si>
  <si>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</si>
  <si>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</si>
  <si>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</si>
  <si>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</si>
  <si>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</si>
  <si>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</si>
  <si>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</si>
  <si>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</si>
  <si>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</si>
  <si>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</si>
  <si>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</si>
  <si>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</si>
  <si>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</si>
  <si>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</si>
  <si>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</si>
  <si>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</si>
  <si>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</si>
  <si>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</si>
  <si>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</si>
  <si>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</si>
  <si>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</si>
  <si>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</si>
  <si>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</si>
  <si>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</si>
  <si>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</si>
  <si>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</si>
  <si>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</si>
  <si>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</si>
  <si>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</si>
  <si>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</si>
  <si>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</si>
  <si>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</si>
  <si>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</si>
  <si>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</si>
  <si>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</si>
  <si>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</si>
  <si>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</si>
  <si>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</si>
  <si>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</si>
  <si>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</si>
  <si>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</si>
  <si>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</si>
  <si>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</si>
  <si>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</si>
  <si>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</si>
  <si>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</si>
  <si>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</si>
  <si>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</si>
  <si>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</si>
  <si>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</si>
  <si>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</si>
  <si>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</si>
  <si>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</si>
  <si>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</si>
  <si>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</si>
  <si>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</si>
  <si>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</si>
  <si>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</si>
  <si>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</si>
  <si>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</si>
  <si>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</si>
  <si>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</si>
  <si>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</si>
  <si>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</si>
  <si>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</si>
  <si>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</si>
  <si>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</si>
  <si>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</si>
  <si>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</si>
  <si>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</si>
  <si>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</si>
  <si>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</si>
  <si>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</si>
  <si>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</si>
  <si>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</si>
  <si>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</si>
  <si>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</si>
  <si>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</si>
  <si>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</si>
  <si>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</si>
  <si>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</si>
  <si>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</si>
  <si>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</si>
  <si>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</si>
  <si>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</si>
  <si>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</si>
  <si>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</si>
  <si>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</si>
  <si>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</si>
  <si>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</si>
  <si>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</si>
  <si>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</si>
  <si>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</si>
  <si>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</si>
  <si>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</si>
  <si>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</si>
  <si>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</si>
  <si>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</si>
  <si>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</si>
  <si>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</si>
  <si>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</si>
  <si>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</si>
  <si>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</si>
  <si>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</si>
  <si>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</si>
  <si>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</si>
  <si>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</si>
  <si>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</si>
  <si>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</si>
  <si>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</si>
  <si>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</si>
  <si>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</si>
  <si>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</si>
  <si>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</si>
  <si>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</si>
  <si>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</si>
  <si>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</si>
  <si>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</si>
  <si>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</si>
  <si>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</si>
  <si>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</si>
  <si>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</si>
  <si>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</si>
  <si>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</si>
  <si>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</si>
  <si>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</si>
  <si>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</si>
  <si>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</si>
  <si>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</si>
  <si>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</si>
  <si>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</si>
  <si>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</si>
  <si>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</si>
  <si>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</si>
  <si>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</si>
  <si>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</si>
  <si>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</si>
  <si>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</si>
  <si>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</si>
  <si>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</si>
  <si>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</si>
  <si>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</si>
  <si>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</si>
  <si>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</si>
  <si>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</si>
  <si>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</si>
  <si>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</si>
  <si>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</si>
  <si>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</si>
  <si>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</si>
  <si>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</si>
  <si>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</si>
  <si>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</si>
  <si>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</si>
  <si>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</si>
  <si>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</si>
  <si>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</si>
  <si>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</si>
  <si>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</si>
  <si>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</si>
  <si>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</si>
  <si>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</si>
  <si>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</si>
  <si>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</si>
  <si>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</si>
  <si>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</si>
  <si>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</si>
  <si>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</si>
  <si>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</si>
  <si>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</si>
  <si>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</si>
  <si>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</si>
  <si>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</si>
  <si>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</si>
  <si>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</si>
  <si>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</si>
  <si>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</si>
  <si>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</si>
  <si>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</si>
  <si>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</si>
  <si>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</si>
  <si>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</si>
  <si>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</si>
  <si>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</si>
  <si>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</si>
  <si>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</si>
  <si>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</si>
  <si>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</si>
  <si>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</si>
  <si>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</si>
  <si>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</si>
  <si>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</si>
  <si>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</si>
  <si>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</si>
  <si>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</si>
  <si>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</si>
  <si>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</si>
  <si>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</si>
  <si>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</si>
  <si>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</si>
  <si>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</si>
  <si>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</si>
  <si>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</si>
  <si>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</si>
  <si>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</si>
  <si>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</si>
  <si>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</si>
  <si>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</si>
  <si>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</si>
  <si>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</si>
  <si>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</si>
  <si>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</si>
  <si>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</si>
  <si>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</si>
  <si>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</si>
  <si>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</si>
  <si>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</si>
  <si>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</si>
  <si>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</si>
  <si>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</si>
  <si>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</si>
  <si>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</si>
  <si>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</si>
  <si>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</si>
  <si>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</si>
  <si>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</si>
  <si>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</si>
  <si>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</si>
  <si>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</si>
  <si>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</si>
  <si>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</si>
  <si>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</si>
  <si>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</si>
  <si>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</si>
  <si>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</si>
  <si>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</si>
  <si>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</si>
  <si>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</si>
  <si>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</si>
  <si>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</si>
  <si>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</si>
  <si>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</si>
  <si>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</si>
  <si>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</si>
  <si>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</si>
  <si>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</si>
  <si>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</si>
  <si>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</si>
  <si>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</si>
  <si>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</si>
  <si>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</si>
  <si>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</si>
  <si>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</si>
  <si>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</si>
  <si>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</si>
  <si>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</si>
  <si>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</si>
  <si>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</si>
  <si>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</si>
  <si>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</si>
  <si>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</si>
  <si>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</si>
  <si>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</si>
  <si>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</si>
  <si>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</si>
  <si>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</si>
  <si>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</si>
  <si>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</si>
  <si>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</si>
  <si>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</si>
  <si>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</si>
  <si>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</si>
  <si>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</si>
  <si>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</si>
  <si>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</si>
  <si>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</si>
  <si>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</si>
  <si>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</si>
  <si>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</si>
  <si>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</si>
  <si>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</si>
  <si>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</si>
  <si>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</si>
  <si>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</si>
  <si>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</si>
  <si>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</si>
  <si>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</si>
  <si>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</si>
  <si>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</si>
  <si>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</si>
  <si>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 xml:space="preserve">ENVIAR PRESENTACION EN POWER POINT A LOS PARTICIPANTES EN LA MESA PUBLICA </t>
  </si>
  <si>
    <t xml:space="preserve">MARGARITA VIRGUEZ </t>
  </si>
  <si>
    <t>HEYDE JAZMIN FEO URBANO 
REFERENTE SNBF</t>
  </si>
  <si>
    <t>Correo Electrónico</t>
  </si>
  <si>
    <t>La referente del SNBF el 6 de octubre envía presentación de la MP,   a los 48 participantes regsitrados en la MP del CZ Villeta mediante correo electrónico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</si>
</sst>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  <font>
      <b/>
      <sz val="9"/>
      <color rgb="FF000000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4" fillId="0" borderId="0"/>
  </cellStyleXfs>
  <cellXfs count="81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left" vertical="top" wrapText="1"/>
      <protection locked="0"/>
    </xf>
    <xf numFmtId="14" fontId="8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8" fillId="8" borderId="31" xfId="0" applyNumberFormat="1" applyFont="1" applyFill="1" applyBorder="1" applyAlignment="1" applyProtection="1">
      <alignment horizontal="center" vertical="center" wrapText="1"/>
      <protection hidden="1"/>
    </xf>
    <xf numFmtId="0" fontId="0" fillId="8" borderId="0" xfId="0" applyFill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0" applyFont="1" applyFill="1" applyBorder="1" applyAlignment="1" applyProtection="1">
      <alignment horizontal="left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</cellXfs>
  <cellStyles count="2">
    <cellStyle name="Normal" xfId="0" builtinId="0"/>
    <cellStyle name="Normal 2" xfId="1" xr:uid="{00000000-0005-0000-0000-000001000000}"/>
  </cellStyles>
  <dxfs count="3345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80"/>
      <c r="D8" s="80"/>
      <c r="E8" s="80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9"/>
      <c r="C52" s="79"/>
      <c r="D52" s="79"/>
      <c r="E52" s="79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tabSelected="1" topLeftCell="G5" zoomScale="80" zoomScaleNormal="80" workbookViewId="0">
      <selection activeCell="I15" sqref="I15:P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270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 t="s">
        <v>139</v>
      </c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2">
        <v>44466</v>
      </c>
      <c r="D10" s="73"/>
      <c r="E10" s="74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64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Cundinamarca</v>
      </c>
      <c r="C15" s="40" t="str">
        <f>$C$8</f>
        <v>CZ Villeta</v>
      </c>
      <c r="D15" s="40" t="s">
        <v>254</v>
      </c>
      <c r="E15" s="41"/>
      <c r="F15" s="12" t="s">
        <v>343</v>
      </c>
      <c r="G15" s="13" t="s">
        <v>345</v>
      </c>
      <c r="H15" s="61">
        <v>44475</v>
      </c>
      <c r="I15" s="62">
        <v>44475</v>
      </c>
      <c r="J15" s="12" t="s">
        <v>346</v>
      </c>
      <c r="K15" s="63"/>
      <c r="L15" s="12"/>
      <c r="M15" s="12"/>
      <c r="N15" s="12"/>
      <c r="O15" s="12"/>
      <c r="P15" s="12" t="s">
        <v>347</v>
      </c>
      <c r="Q15" s="12"/>
      <c r="R15" s="12"/>
    </row>
    <row r="16" spans="1:20" ht="24" customHeight="1">
      <c r="A16" s="43">
        <v>2</v>
      </c>
      <c r="B16" s="44" t="str">
        <f t="shared" ref="B16:B44" si="0">$C$6</f>
        <v>Cundinamarca</v>
      </c>
      <c r="C16" s="44" t="str">
        <f t="shared" ref="C16:C44" si="1">$C$8</f>
        <v>CZ Villeta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Cundinamarca</v>
      </c>
      <c r="C17" s="40" t="str">
        <f t="shared" si="1"/>
        <v>CZ Villeta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Cundinamarca</v>
      </c>
      <c r="C18" s="44" t="str">
        <f t="shared" si="1"/>
        <v>CZ Villeta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Cundinamarca</v>
      </c>
      <c r="C19" s="40" t="str">
        <f t="shared" si="1"/>
        <v>CZ Villeta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Cundinamarca</v>
      </c>
      <c r="C20" s="44" t="str">
        <f t="shared" si="1"/>
        <v>CZ Villeta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Cundinamarca</v>
      </c>
      <c r="C21" s="40" t="str">
        <f t="shared" si="1"/>
        <v>CZ Villeta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Cundinamarca</v>
      </c>
      <c r="C22" s="44" t="str">
        <f t="shared" si="1"/>
        <v>CZ Villeta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Cundinamarca</v>
      </c>
      <c r="C23" s="40" t="str">
        <f t="shared" si="1"/>
        <v>CZ Villeta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Cundinamarca</v>
      </c>
      <c r="C24" s="44" t="str">
        <f t="shared" si="1"/>
        <v>CZ Villeta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Cundinamarca</v>
      </c>
      <c r="C25" s="40" t="str">
        <f t="shared" si="1"/>
        <v>CZ Villeta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Cundinamarca</v>
      </c>
      <c r="C26" s="44" t="str">
        <f t="shared" si="1"/>
        <v>CZ Villeta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Cundinamarca</v>
      </c>
      <c r="C27" s="40" t="str">
        <f t="shared" si="1"/>
        <v>CZ Villeta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Cundinamarca</v>
      </c>
      <c r="C28" s="44" t="str">
        <f t="shared" si="1"/>
        <v>CZ Villeta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Cundinamarca</v>
      </c>
      <c r="C29" s="40" t="str">
        <f t="shared" si="1"/>
        <v>CZ Villeta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Cundinamarca</v>
      </c>
      <c r="C30" s="44" t="str">
        <f t="shared" si="1"/>
        <v>CZ Villeta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Cundinamarca</v>
      </c>
      <c r="C31" s="40" t="str">
        <f t="shared" si="1"/>
        <v>CZ Villeta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Cundinamarca</v>
      </c>
      <c r="C32" s="44" t="str">
        <f t="shared" si="1"/>
        <v>CZ Villeta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Cundinamarca</v>
      </c>
      <c r="C33" s="40" t="str">
        <f t="shared" si="1"/>
        <v>CZ Villeta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Cundinamarca</v>
      </c>
      <c r="C34" s="44" t="str">
        <f t="shared" si="1"/>
        <v>CZ Villeta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Cundinamarca</v>
      </c>
      <c r="C35" s="40" t="str">
        <f t="shared" si="1"/>
        <v>CZ Villeta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Cundinamarca</v>
      </c>
      <c r="C36" s="44" t="str">
        <f t="shared" si="1"/>
        <v>CZ Villeta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Cundinamarca</v>
      </c>
      <c r="C37" s="40" t="str">
        <f t="shared" si="1"/>
        <v>CZ Villeta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Cundinamarca</v>
      </c>
      <c r="C38" s="44" t="str">
        <f t="shared" si="1"/>
        <v>CZ Villeta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Cundinamarca</v>
      </c>
      <c r="C39" s="40" t="str">
        <f t="shared" si="1"/>
        <v>CZ Villeta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Cundinamarca</v>
      </c>
      <c r="C40" s="44" t="str">
        <f t="shared" si="1"/>
        <v>CZ Villeta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Cundinamarca</v>
      </c>
      <c r="C41" s="40" t="str">
        <f t="shared" si="1"/>
        <v>CZ Villeta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Cundinamarca</v>
      </c>
      <c r="C42" s="44" t="str">
        <f t="shared" si="1"/>
        <v>CZ Villeta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Cundinamarca</v>
      </c>
      <c r="C43" s="40" t="str">
        <f t="shared" si="1"/>
        <v>CZ Villeta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Cundinamarca</v>
      </c>
      <c r="C44" s="44" t="str">
        <f t="shared" si="1"/>
        <v>CZ Villeta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 t="s">
        <v>344</v>
      </c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4" priority="196">
      <formula>LEN(TRIM(B47))=0</formula>
    </cfRule>
  </conditionalFormatting>
  <conditionalFormatting sqref="F50:H50">
    <cfRule type="containsBlanks" dxfId="3343" priority="195">
      <formula>LEN(TRIM(F50))=0</formula>
    </cfRule>
  </conditionalFormatting>
  <conditionalFormatting sqref="B52:E52">
    <cfRule type="containsBlanks" dxfId="3342" priority="194">
      <formula>LEN(TRIM(B52))=0</formula>
    </cfRule>
  </conditionalFormatting>
  <conditionalFormatting sqref="L15">
    <cfRule type="expression" dxfId="3341" priority="191" stopIfTrue="1">
      <formula>$I15=0</formula>
    </cfRule>
    <cfRule type="expression" dxfId="3340" priority="193">
      <formula>$I15&lt;L$14</formula>
    </cfRule>
  </conditionalFormatting>
  <conditionalFormatting sqref="C6:E6">
    <cfRule type="containsBlanks" dxfId="3339" priority="188">
      <formula>LEN(TRIM(C6))=0</formula>
    </cfRule>
  </conditionalFormatting>
  <conditionalFormatting sqref="C8:E8">
    <cfRule type="containsBlanks" dxfId="3338" priority="187">
      <formula>LEN(TRIM(C8))=0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6:I44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 t="s">
        <v>262</v>
      </c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2:H12"/>
    <mergeCell ref="A1:B3"/>
    <mergeCell ref="C6:E6"/>
    <mergeCell ref="C8:E8"/>
    <mergeCell ref="C10:E10"/>
    <mergeCell ref="C1:P3"/>
    <mergeCell ref="Q3:R3"/>
    <mergeCell ref="I12:R12"/>
    <mergeCell ref="B47:E47"/>
    <mergeCell ref="F50:H50"/>
    <mergeCell ref="B52:E52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C8" sqref="C8:E8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sqref="A1:B3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42578125" style="42" customWidth="1"/>
    <col min="4" max="5" width="10.140625" style="42" customWidth="1"/>
    <col min="6" max="6" width="41.42578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42578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5"/>
      <c r="B1" s="65"/>
      <c r="C1" s="75" t="s">
        <v>315</v>
      </c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5"/>
      <c r="B2" s="6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5"/>
      <c r="B3" s="6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6" t="s">
        <v>1</v>
      </c>
      <c r="R3" s="77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71"/>
      <c r="D6" s="71"/>
      <c r="E6" s="71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71"/>
      <c r="D8" s="71"/>
      <c r="E8" s="71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78"/>
      <c r="D10" s="71"/>
      <c r="E10" s="71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6" t="s">
        <v>306</v>
      </c>
      <c r="B12" s="67"/>
      <c r="C12" s="67"/>
      <c r="D12" s="67"/>
      <c r="E12" s="67"/>
      <c r="F12" s="67"/>
      <c r="G12" s="67"/>
      <c r="H12" s="68"/>
      <c r="I12" s="66" t="s">
        <v>305</v>
      </c>
      <c r="J12" s="67"/>
      <c r="K12" s="67"/>
      <c r="L12" s="67"/>
      <c r="M12" s="67"/>
      <c r="N12" s="67"/>
      <c r="O12" s="67"/>
      <c r="P12" s="67"/>
      <c r="Q12" s="67"/>
      <c r="R12" s="68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70"/>
      <c r="C47" s="70"/>
      <c r="D47" s="70"/>
      <c r="E47" s="70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70"/>
      <c r="G50" s="70"/>
      <c r="H50" s="70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0"/>
      <c r="C52" s="70"/>
      <c r="D52" s="70"/>
      <c r="E52" s="70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9" t="s">
        <v>341</v>
      </c>
      <c r="B53" s="69"/>
      <c r="C53" s="69"/>
      <c r="D53" s="69"/>
      <c r="E53" s="69"/>
      <c r="F53" s="69"/>
      <c r="G53" s="69"/>
      <c r="H53" s="69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Luz Esthela Patarroyo Camargo</cp:lastModifiedBy>
  <cp:lastPrinted>2021-03-30T05:12:32Z</cp:lastPrinted>
  <dcterms:created xsi:type="dcterms:W3CDTF">2009-03-27T14:45:10Z</dcterms:created>
  <dcterms:modified xsi:type="dcterms:W3CDTF">2021-10-06T21:03:58Z</dcterms:modified>
</cp:coreProperties>
</file>