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howInkAnnotation="0" hidePivotFieldList="1" defaultThemeVersion="124226"/>
  <mc:AlternateContent xmlns:mc="http://schemas.openxmlformats.org/markup-compatibility/2006">
    <mc:Choice Requires="x15">
      <x15ac:absPath xmlns:x15ac="http://schemas.microsoft.com/office/spreadsheetml/2010/11/ac" url="C:\Users\ELIZABETH\Desktop\MESA PUBLICA YARIGUIES\SOPRTES MP\"/>
    </mc:Choice>
  </mc:AlternateContent>
  <xr:revisionPtr revIDLastSave="0" documentId="13_ncr:1_{1ED6AE45-85B5-4F5D-8FA5-838F282BD537}" xr6:coauthVersionLast="47" xr6:coauthVersionMax="47" xr10:uidLastSave="{00000000-0000-0000-0000-000000000000}"/>
  <bookViews>
    <workbookView xWindow="-120" yWindow="-120" windowWidth="20730" windowHeight="1116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<sst xmlns="http://schemas.openxmlformats.org/spreadsheetml/2006/main" count="2028" uniqueCount="355">
  <si>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</si>
  <si>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</si>
  <si>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</si>
  <si>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</si>
  <si>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</si>
  <si>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</si>
  <si>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</si>
  <si>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</si>
  <si>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</si>
  <si>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</si>
  <si>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</si>
  <si>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</si>
  <si>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</si>
  <si>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</si>
  <si>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</si>
  <si>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</si>
  <si>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</si>
  <si>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</si>
  <si>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</si>
  <si>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</si>
  <si>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</si>
  <si>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</si>
  <si>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</si>
  <si>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</si>
  <si>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</si>
  <si>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</si>
  <si>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</si>
  <si>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</si>
  <si>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</si>
  <si>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</si>
  <si>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</si>
  <si>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</si>
  <si>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</si>
  <si>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</si>
  <si>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</si>
  <si>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</si>
  <si>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</si>
  <si>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</si>
  <si>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</si>
  <si>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</si>
  <si>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</si>
  <si>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</si>
  <si>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</si>
  <si>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</si>
  <si>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</si>
  <si>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</si>
  <si>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</si>
  <si>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</si>
  <si>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</si>
  <si>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</si>
  <si>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</si>
  <si>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</si>
  <si>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</si>
  <si>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</si>
  <si>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</si>
  <si>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</si>
  <si>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</si>
  <si>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</si>
  <si>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</si>
  <si>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</si>
  <si>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</si>
  <si>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</si>
  <si>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</si>
  <si>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</si>
  <si>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</si>
  <si>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</si>
  <si>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</si>
  <si>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</si>
  <si>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</si>
  <si>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</si>
  <si>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</si>
  <si>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</si>
  <si>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</si>
  <si>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</si>
  <si>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</si>
  <si>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</si>
  <si>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</si>
  <si>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</si>
  <si>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</si>
  <si>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</si>
  <si>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</si>
  <si>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</si>
  <si>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</si>
  <si>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</si>
  <si>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</si>
  <si>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</si>
  <si>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</si>
  <si>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</si>
  <si>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</si>
  <si>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</si>
  <si>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</si>
  <si>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</si>
  <si>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</si>
  <si>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</si>
  <si>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</si>
  <si>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</si>
  <si>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</si>
  <si>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</si>
  <si>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</si>
  <si>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</si>
  <si>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</si>
  <si>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</si>
  <si>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</si>
  <si>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</si>
  <si>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</si>
  <si>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</si>
  <si>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</si>
  <si>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</si>
  <si>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</si>
  <si>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</si>
  <si>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</si>
  <si>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</si>
  <si>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</si>
  <si>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</si>
  <si>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</si>
  <si>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</si>
  <si>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</si>
  <si>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</si>
  <si>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</si>
  <si>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</si>
  <si>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</si>
  <si>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</si>
  <si>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</si>
  <si>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</si>
  <si>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</si>
  <si>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</si>
  <si>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</si>
  <si>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</si>
  <si>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</si>
  <si>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</si>
  <si>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</si>
  <si>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</si>
  <si>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</si>
  <si>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</si>
  <si>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</si>
  <si>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</si>
  <si>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</si>
  <si>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</si>
  <si>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</si>
  <si>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</si>
  <si>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</si>
  <si>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</si>
  <si>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</si>
  <si>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</si>
  <si>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</si>
  <si>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</si>
  <si>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</si>
  <si>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</si>
  <si>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</si>
  <si>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</si>
  <si>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</si>
  <si>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</si>
  <si>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</si>
  <si>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</si>
  <si>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</si>
  <si>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</si>
  <si>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</si>
  <si>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</si>
  <si>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</si>
  <si>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</si>
  <si>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</si>
  <si>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</si>
  <si>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</si>
  <si>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</si>
  <si>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</si>
  <si>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</si>
  <si>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</si>
  <si>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</si>
  <si>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</si>
  <si>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</si>
  <si>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</si>
  <si>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</si>
  <si>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</si>
  <si>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</si>
  <si>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</si>
  <si>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</si>
  <si>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</si>
  <si>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</si>
  <si>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</si>
  <si>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</si>
  <si>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</si>
  <si>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</si>
  <si>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</si>
  <si>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</si>
  <si>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</si>
  <si>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</si>
  <si>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</si>
  <si>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</si>
  <si>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</si>
  <si>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</si>
  <si>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</si>
  <si>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</si>
  <si>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</si>
  <si>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</si>
  <si>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</si>
  <si>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</si>
  <si>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</si>
  <si>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</si>
  <si>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</si>
  <si>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</si>
  <si>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</si>
  <si>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</si>
  <si>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</si>
  <si>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</si>
  <si>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</si>
  <si>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</si>
  <si>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</si>
  <si>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</si>
  <si>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</si>
  <si>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</si>
  <si>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</si>
  <si>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</si>
  <si>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</si>
  <si>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</si>
  <si>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</si>
  <si>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</si>
  <si>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</si>
  <si>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</si>
  <si>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</si>
  <si>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</si>
  <si>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</si>
  <si>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</si>
  <si>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</si>
  <si>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</si>
  <si>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</si>
  <si>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</si>
  <si>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</si>
  <si>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</si>
  <si>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</si>
  <si>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</si>
  <si>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</si>
  <si>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</si>
  <si>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</si>
  <si>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</si>
  <si>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</si>
  <si>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</si>
  <si>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</si>
  <si>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</si>
  <si>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</si>
  <si>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</si>
  <si>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</si>
  <si>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</si>
  <si>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</si>
  <si>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</si>
  <si>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</si>
  <si>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</si>
  <si>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</si>
  <si>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</si>
  <si>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</si>
  <si>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</si>
  <si>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</si>
  <si>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</si>
  <si>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</si>
  <si>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</si>
  <si>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</si>
  <si>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</si>
  <si>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</si>
  <si>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</si>
  <si>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</si>
  <si>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</si>
  <si>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</si>
  <si>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</si>
  <si>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</si>
  <si>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</si>
  <si>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</si>
  <si>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</si>
  <si>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</si>
  <si>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</si>
  <si>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</si>
  <si>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</si>
  <si>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</si>
  <si>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</si>
  <si>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</si>
  <si>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</si>
  <si>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</si>
  <si>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</si>
  <si>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</si>
  <si>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</si>
  <si>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</si>
  <si>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</si>
  <si>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</si>
  <si>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</si>
  <si>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</si>
  <si>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</si>
  <si>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</si>
  <si>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</si>
  <si>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</si>
  <si>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</si>
  <si>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</si>
  <si>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</si>
  <si>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</si>
  <si>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</si>
  <si>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</si>
  <si>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</si>
  <si>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</si>
  <si>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</si>
  <si>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</si>
  <si>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</si>
  <si>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</si>
  <si>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</si>
  <si>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</si>
  <si>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</si>
  <si>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</si>
  <si>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</si>
  <si>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</si>
  <si>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</si>
  <si>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</si>
  <si>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</si>
  <si>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</si>
  <si>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</si>
  <si>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</si>
  <si>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</si>
  <si>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</si>
  <si>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</si>
  <si>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</si>
  <si>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</si>
  <si>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</si>
  <si>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</si>
  <si>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</si>
  <si>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</si>
  <si>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</si>
  <si>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</si>
  <si>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</si>
  <si>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</si>
  <si>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</si>
  <si>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</si>
  <si>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</si>
  <si>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</si>
  <si>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</si>
  <si>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</si>
  <si>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</si>
  <si>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</si>
  <si>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</si>
  <si>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</si>
  <si>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</si>
  <si>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</si>
  <si>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</si>
  <si>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</si>
  <si>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</si>
  <si>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</si>
  <si>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</si>
  <si>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</si>
  <si>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</si>
  <si>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 xml:space="preserve">Coordionadora del Centro Zonal Yariguies </t>
  </si>
  <si>
    <t>MARTHA PATRICIA TORRES</t>
  </si>
  <si>
    <t>SONIA ISABEL MONCADA FRANCO</t>
  </si>
  <si>
    <t>Remitir via correo electronico a las personas que asistieron al evento de la  mesa publica el manual operativo y lineamientos vigentes para el retorno a la presencialidad de las modalidades de servicio del ICBF</t>
  </si>
  <si>
    <t xml:space="preserve">Socializar  a la usuaria Yaneth Ariza los lineamientos para el proceso de retorno de las modalidades del ICBF  </t>
  </si>
  <si>
    <t xml:space="preserve">Apoyar por parte del grupo de asistencia tecnica  a las modalidades de servicio de centro zonal  la socialización de los lineamientos del retorno a la presencialidad  </t>
  </si>
  <si>
    <t xml:space="preserve">correo electronico </t>
  </si>
  <si>
    <t>Se realizo la remisión del correo electronico a los asistentes de la mesa publica con los lineamientos y manual operativo del retorno a la presencialidad de las unidades de servicio del ICBF. Con esta acción se da cumplimiento al compromiso.</t>
  </si>
  <si>
    <t xml:space="preserve">Actas de reunion </t>
  </si>
  <si>
    <t>Pantallazo llamada telefoníca</t>
  </si>
  <si>
    <t xml:space="preserve">Durante el mes de septiembre se realizaron diferentes capacitaciones de asistencia tecnica a las modalidades de servicio, realizando la socialización de los lineamientos del retorno a la presencialidad. Con esta acciones se da cumplimiento al  compromiso. </t>
  </si>
  <si>
    <t xml:space="preserve">Se realizaron diferentes llamadas telefonicas al numero aportado, pero este se encontraba siempre apagado, por lo que al no contar con otro dato de ubicación, no se logra realizar la ejecución del compromiso.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</si>
</sst>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s>
  <cellStyleXfs count="2">
    <xf numFmtId="0" fontId="0" fillId="0" borderId="0"/>
    <xf numFmtId="0" fontId="4" fillId="0" borderId="0"/>
  </cellStyleXfs>
  <cellXfs count="81">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14" fontId="6" fillId="3" borderId="11" xfId="0" applyNumberFormat="1"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left" vertical="top" wrapText="1"/>
      <protection locked="0"/>
    </xf>
    <xf numFmtId="14" fontId="6" fillId="2" borderId="0" xfId="0" applyNumberFormat="1" applyFont="1" applyFill="1" applyBorder="1" applyAlignment="1" applyProtection="1">
      <alignment horizontal="center" vertical="center" wrapText="1"/>
      <protection hidden="1"/>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7" borderId="31" xfId="0" applyNumberFormat="1" applyFont="1" applyFill="1" applyBorder="1" applyAlignment="1" applyProtection="1">
      <alignment horizontal="center" vertical="center" wrapText="1"/>
      <protection hidden="1"/>
    </xf>
    <xf numFmtId="14" fontId="6" fillId="7" borderId="0" xfId="0" applyNumberFormat="1" applyFont="1" applyFill="1" applyBorder="1" applyAlignment="1" applyProtection="1">
      <alignment horizontal="center" vertical="center" wrapText="1"/>
      <protection hidden="1"/>
    </xf>
    <xf numFmtId="14" fontId="6" fillId="7" borderId="32" xfId="0" applyNumberFormat="1"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14" fontId="6" fillId="3" borderId="11"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5">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318</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t="s">
        <v>262</v>
      </c>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9"/>
      <c r="D8" s="79"/>
      <c r="E8" s="7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c r="C51" s="48"/>
      <c r="D51" s="48"/>
      <c r="E51" s="48"/>
      <c r="F51" s="48"/>
      <c r="G51" s="48"/>
      <c r="H51" s="48"/>
      <c r="I51" s="49"/>
      <c r="J51" s="49"/>
      <c r="K51" s="49"/>
    </row>
    <row r="52" spans="1:13" ht="15" customHeight="1">
      <c r="A52" s="47"/>
      <c r="B52" s="80"/>
      <c r="C52" s="80"/>
      <c r="D52" s="80"/>
      <c r="E52" s="8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H9" zoomScale="80" zoomScaleNormal="80" workbookViewId="0">
      <selection activeCell="P16" sqref="P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t="s">
        <v>281</v>
      </c>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t="s">
        <v>204</v>
      </c>
      <c r="D8" s="71"/>
      <c r="E8" s="71"/>
      <c r="F8" s="26"/>
      <c r="G8" s="26"/>
      <c r="H8" s="26"/>
      <c r="I8" s="26"/>
      <c r="J8" s="26"/>
      <c r="K8" s="26"/>
      <c r="L8" s="26"/>
    </row>
    <row r="9" spans="1:20" s="24" customFormat="1" ht="15" customHeight="1">
      <c r="A9" s="26"/>
      <c r="B9" s="28"/>
      <c r="C9" s="63"/>
      <c r="D9" s="63"/>
      <c r="E9" s="60"/>
      <c r="F9" s="26"/>
      <c r="G9" s="26"/>
      <c r="H9" s="26"/>
      <c r="I9" s="26"/>
      <c r="J9" s="26"/>
      <c r="K9" s="26"/>
      <c r="L9" s="26"/>
    </row>
    <row r="10" spans="1:20" s="24" customFormat="1" ht="27" customHeight="1">
      <c r="A10" s="26"/>
      <c r="B10" s="27" t="s">
        <v>312</v>
      </c>
      <c r="C10" s="72">
        <v>44426</v>
      </c>
      <c r="D10" s="73"/>
      <c r="E10" s="7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7.5" customHeight="1">
      <c r="A15" s="39">
        <v>1</v>
      </c>
      <c r="B15" s="40" t="str">
        <f>$C$6</f>
        <v>Santander</v>
      </c>
      <c r="C15" s="40" t="str">
        <f>$C$8</f>
        <v>CZ Yariquies</v>
      </c>
      <c r="D15" s="40" t="s">
        <v>254</v>
      </c>
      <c r="E15" s="41"/>
      <c r="F15" s="62" t="s">
        <v>346</v>
      </c>
      <c r="G15" s="61" t="s">
        <v>343</v>
      </c>
      <c r="H15" s="61">
        <v>44439</v>
      </c>
      <c r="I15" s="64">
        <v>44439</v>
      </c>
      <c r="J15" s="12" t="s">
        <v>349</v>
      </c>
      <c r="K15" s="12"/>
      <c r="L15" s="12"/>
      <c r="M15" s="12"/>
      <c r="N15" s="12" t="s">
        <v>350</v>
      </c>
      <c r="O15" s="12"/>
      <c r="P15" s="12"/>
      <c r="Q15" s="12"/>
      <c r="R15" s="12"/>
    </row>
    <row r="16" spans="1:20" ht="45" customHeight="1">
      <c r="A16" s="43">
        <v>2</v>
      </c>
      <c r="B16" s="44" t="str">
        <f t="shared" ref="B16:B44" si="0">$C$6</f>
        <v>Santander</v>
      </c>
      <c r="C16" s="44" t="str">
        <f t="shared" ref="C16:C44" si="1">$C$8</f>
        <v>CZ Yariquies</v>
      </c>
      <c r="D16" s="44" t="s">
        <v>254</v>
      </c>
      <c r="E16" s="45"/>
      <c r="F16" s="14" t="s">
        <v>347</v>
      </c>
      <c r="G16" s="61" t="s">
        <v>343</v>
      </c>
      <c r="H16" s="61">
        <v>44469</v>
      </c>
      <c r="I16" s="64">
        <v>44473</v>
      </c>
      <c r="J16" s="14" t="s">
        <v>352</v>
      </c>
      <c r="K16" s="14"/>
      <c r="L16" s="14"/>
      <c r="M16" s="14"/>
      <c r="N16" s="14"/>
      <c r="O16" s="14"/>
      <c r="P16" s="14" t="s">
        <v>354</v>
      </c>
      <c r="Q16" s="14"/>
      <c r="R16" s="14"/>
    </row>
    <row r="17" spans="1:18" ht="65.25" customHeight="1">
      <c r="A17" s="39">
        <v>3</v>
      </c>
      <c r="B17" s="40" t="str">
        <f t="shared" si="0"/>
        <v>Santander</v>
      </c>
      <c r="C17" s="40" t="str">
        <f t="shared" si="1"/>
        <v>CZ Yariquies</v>
      </c>
      <c r="D17" s="40" t="s">
        <v>254</v>
      </c>
      <c r="E17" s="41"/>
      <c r="F17" s="12" t="s">
        <v>348</v>
      </c>
      <c r="G17" s="61" t="s">
        <v>343</v>
      </c>
      <c r="H17" s="61">
        <v>44469</v>
      </c>
      <c r="I17" s="64">
        <v>44469</v>
      </c>
      <c r="J17" s="12" t="s">
        <v>351</v>
      </c>
      <c r="K17" s="12"/>
      <c r="L17" s="12"/>
      <c r="M17" s="12"/>
      <c r="N17" s="12"/>
      <c r="O17" s="12" t="s">
        <v>353</v>
      </c>
      <c r="P17" s="12"/>
      <c r="Q17" s="12"/>
      <c r="R17" s="12"/>
    </row>
    <row r="18" spans="1:18" ht="24" customHeight="1">
      <c r="A18" s="43">
        <v>4</v>
      </c>
      <c r="B18" s="44" t="str">
        <f t="shared" si="0"/>
        <v>Santander</v>
      </c>
      <c r="C18" s="44" t="str">
        <f t="shared" si="1"/>
        <v>CZ Yariquies</v>
      </c>
      <c r="D18" s="44" t="s">
        <v>254</v>
      </c>
      <c r="E18" s="45"/>
      <c r="F18" s="14"/>
      <c r="G18" s="15"/>
      <c r="H18" s="17"/>
      <c r="I18" s="22"/>
      <c r="J18" s="14"/>
      <c r="K18" s="14"/>
      <c r="L18" s="14"/>
      <c r="M18" s="14"/>
      <c r="N18" s="14"/>
      <c r="O18" s="14"/>
      <c r="P18" s="14"/>
      <c r="Q18" s="14"/>
      <c r="R18" s="14"/>
    </row>
    <row r="19" spans="1:18" ht="24" customHeight="1">
      <c r="A19" s="39">
        <v>5</v>
      </c>
      <c r="B19" s="40" t="str">
        <f t="shared" si="0"/>
        <v>Santander</v>
      </c>
      <c r="C19" s="40" t="str">
        <f t="shared" si="1"/>
        <v>CZ Yariquies</v>
      </c>
      <c r="D19" s="40" t="s">
        <v>254</v>
      </c>
      <c r="E19" s="41"/>
      <c r="F19" s="12"/>
      <c r="G19" s="13"/>
      <c r="H19" s="16"/>
      <c r="I19" s="21"/>
      <c r="J19" s="12"/>
      <c r="K19" s="12"/>
      <c r="L19" s="12"/>
      <c r="M19" s="12"/>
      <c r="N19" s="12"/>
      <c r="O19" s="12"/>
      <c r="P19" s="12"/>
      <c r="Q19" s="12"/>
      <c r="R19" s="12"/>
    </row>
    <row r="20" spans="1:18" ht="24" customHeight="1">
      <c r="A20" s="43">
        <v>6</v>
      </c>
      <c r="B20" s="44" t="str">
        <f t="shared" si="0"/>
        <v>Santander</v>
      </c>
      <c r="C20" s="44" t="str">
        <f t="shared" si="1"/>
        <v>CZ Yariquies</v>
      </c>
      <c r="D20" s="44" t="s">
        <v>254</v>
      </c>
      <c r="E20" s="45"/>
      <c r="F20" s="14"/>
      <c r="G20" s="15"/>
      <c r="H20" s="17"/>
      <c r="I20" s="22"/>
      <c r="J20" s="14"/>
      <c r="K20" s="14"/>
      <c r="L20" s="14"/>
      <c r="M20" s="14"/>
      <c r="N20" s="14"/>
      <c r="O20" s="14"/>
      <c r="P20" s="14"/>
      <c r="Q20" s="14"/>
      <c r="R20" s="14"/>
    </row>
    <row r="21" spans="1:18" ht="24" customHeight="1">
      <c r="A21" s="39">
        <v>7</v>
      </c>
      <c r="B21" s="40" t="str">
        <f t="shared" si="0"/>
        <v>Santander</v>
      </c>
      <c r="C21" s="40" t="str">
        <f t="shared" si="1"/>
        <v>CZ Yariquies</v>
      </c>
      <c r="D21" s="40" t="s">
        <v>254</v>
      </c>
      <c r="E21" s="41"/>
      <c r="F21" s="12"/>
      <c r="G21" s="13"/>
      <c r="H21" s="16"/>
      <c r="I21" s="21"/>
      <c r="J21" s="12"/>
      <c r="K21" s="12"/>
      <c r="L21" s="12"/>
      <c r="M21" s="12"/>
      <c r="N21" s="12"/>
      <c r="O21" s="12"/>
      <c r="P21" s="12"/>
      <c r="Q21" s="12"/>
      <c r="R21" s="12"/>
    </row>
    <row r="22" spans="1:18" ht="24" customHeight="1">
      <c r="A22" s="43">
        <v>8</v>
      </c>
      <c r="B22" s="44" t="str">
        <f t="shared" si="0"/>
        <v>Santander</v>
      </c>
      <c r="C22" s="44" t="str">
        <f t="shared" si="1"/>
        <v>CZ Yariquies</v>
      </c>
      <c r="D22" s="44" t="s">
        <v>254</v>
      </c>
      <c r="E22" s="45"/>
      <c r="F22" s="14"/>
      <c r="G22" s="15"/>
      <c r="H22" s="17"/>
      <c r="I22" s="22"/>
      <c r="J22" s="14"/>
      <c r="K22" s="14"/>
      <c r="L22" s="14"/>
      <c r="M22" s="14"/>
      <c r="N22" s="14"/>
      <c r="O22" s="14"/>
      <c r="P22" s="14"/>
      <c r="Q22" s="14"/>
      <c r="R22" s="14"/>
    </row>
    <row r="23" spans="1:18" ht="24" customHeight="1">
      <c r="A23" s="39">
        <v>9</v>
      </c>
      <c r="B23" s="40" t="str">
        <f t="shared" si="0"/>
        <v>Santander</v>
      </c>
      <c r="C23" s="40" t="str">
        <f t="shared" si="1"/>
        <v>CZ Yariquies</v>
      </c>
      <c r="D23" s="40" t="s">
        <v>254</v>
      </c>
      <c r="E23" s="41"/>
      <c r="F23" s="12"/>
      <c r="G23" s="13"/>
      <c r="H23" s="16"/>
      <c r="I23" s="21"/>
      <c r="J23" s="12"/>
      <c r="K23" s="12"/>
      <c r="L23" s="12"/>
      <c r="M23" s="12"/>
      <c r="N23" s="12"/>
      <c r="O23" s="12"/>
      <c r="P23" s="12"/>
      <c r="Q23" s="12"/>
      <c r="R23" s="12"/>
    </row>
    <row r="24" spans="1:18" ht="24" customHeight="1">
      <c r="A24" s="43">
        <v>10</v>
      </c>
      <c r="B24" s="44" t="str">
        <f t="shared" si="0"/>
        <v>Santander</v>
      </c>
      <c r="C24" s="44" t="str">
        <f t="shared" si="1"/>
        <v>CZ Yariquies</v>
      </c>
      <c r="D24" s="44" t="s">
        <v>254</v>
      </c>
      <c r="E24" s="45"/>
      <c r="F24" s="14"/>
      <c r="G24" s="15"/>
      <c r="H24" s="17"/>
      <c r="I24" s="22"/>
      <c r="J24" s="14"/>
      <c r="K24" s="14"/>
      <c r="L24" s="14"/>
      <c r="M24" s="14"/>
      <c r="N24" s="14"/>
      <c r="O24" s="14"/>
      <c r="P24" s="14"/>
      <c r="Q24" s="14"/>
      <c r="R24" s="14"/>
    </row>
    <row r="25" spans="1:18" ht="24" customHeight="1">
      <c r="A25" s="39">
        <v>11</v>
      </c>
      <c r="B25" s="40" t="str">
        <f t="shared" si="0"/>
        <v>Santander</v>
      </c>
      <c r="C25" s="40" t="str">
        <f t="shared" si="1"/>
        <v>CZ Yariquies</v>
      </c>
      <c r="D25" s="40" t="s">
        <v>254</v>
      </c>
      <c r="E25" s="41"/>
      <c r="F25" s="12"/>
      <c r="G25" s="13"/>
      <c r="H25" s="16"/>
      <c r="I25" s="21"/>
      <c r="J25" s="12"/>
      <c r="K25" s="12"/>
      <c r="L25" s="12"/>
      <c r="M25" s="12"/>
      <c r="N25" s="12"/>
      <c r="O25" s="12"/>
      <c r="P25" s="12"/>
      <c r="Q25" s="12"/>
      <c r="R25" s="12"/>
    </row>
    <row r="26" spans="1:18" ht="24" customHeight="1">
      <c r="A26" s="43">
        <v>12</v>
      </c>
      <c r="B26" s="44" t="str">
        <f t="shared" si="0"/>
        <v>Santander</v>
      </c>
      <c r="C26" s="44" t="str">
        <f t="shared" si="1"/>
        <v>CZ Yariquies</v>
      </c>
      <c r="D26" s="44" t="s">
        <v>254</v>
      </c>
      <c r="E26" s="45"/>
      <c r="F26" s="14"/>
      <c r="G26" s="15"/>
      <c r="H26" s="17"/>
      <c r="I26" s="22"/>
      <c r="J26" s="14"/>
      <c r="K26" s="14"/>
      <c r="L26" s="14"/>
      <c r="M26" s="14"/>
      <c r="N26" s="14"/>
      <c r="O26" s="14"/>
      <c r="P26" s="14"/>
      <c r="Q26" s="14"/>
      <c r="R26" s="14"/>
    </row>
    <row r="27" spans="1:18" ht="24" customHeight="1">
      <c r="A27" s="39">
        <v>13</v>
      </c>
      <c r="B27" s="40" t="str">
        <f t="shared" si="0"/>
        <v>Santander</v>
      </c>
      <c r="C27" s="40" t="str">
        <f t="shared" si="1"/>
        <v>CZ Yariquies</v>
      </c>
      <c r="D27" s="40" t="s">
        <v>254</v>
      </c>
      <c r="E27" s="41"/>
      <c r="F27" s="12"/>
      <c r="G27" s="13"/>
      <c r="H27" s="16"/>
      <c r="I27" s="21"/>
      <c r="J27" s="12"/>
      <c r="K27" s="12"/>
      <c r="L27" s="12"/>
      <c r="M27" s="12"/>
      <c r="N27" s="12"/>
      <c r="O27" s="12"/>
      <c r="P27" s="12"/>
      <c r="Q27" s="12"/>
      <c r="R27" s="12"/>
    </row>
    <row r="28" spans="1:18" ht="24" customHeight="1">
      <c r="A28" s="43">
        <v>14</v>
      </c>
      <c r="B28" s="44" t="str">
        <f t="shared" si="0"/>
        <v>Santander</v>
      </c>
      <c r="C28" s="44" t="str">
        <f t="shared" si="1"/>
        <v>CZ Yariquies</v>
      </c>
      <c r="D28" s="44" t="s">
        <v>254</v>
      </c>
      <c r="E28" s="45"/>
      <c r="F28" s="14"/>
      <c r="G28" s="15"/>
      <c r="H28" s="17"/>
      <c r="I28" s="22"/>
      <c r="J28" s="14"/>
      <c r="K28" s="14"/>
      <c r="L28" s="14"/>
      <c r="M28" s="14"/>
      <c r="N28" s="14"/>
      <c r="O28" s="14"/>
      <c r="P28" s="14"/>
      <c r="Q28" s="14"/>
      <c r="R28" s="14"/>
    </row>
    <row r="29" spans="1:18" ht="24" customHeight="1">
      <c r="A29" s="39">
        <v>15</v>
      </c>
      <c r="B29" s="40" t="str">
        <f t="shared" si="0"/>
        <v>Santander</v>
      </c>
      <c r="C29" s="40" t="str">
        <f t="shared" si="1"/>
        <v>CZ Yariquies</v>
      </c>
      <c r="D29" s="40" t="s">
        <v>254</v>
      </c>
      <c r="E29" s="41"/>
      <c r="F29" s="12"/>
      <c r="G29" s="13"/>
      <c r="H29" s="16"/>
      <c r="I29" s="21"/>
      <c r="J29" s="12"/>
      <c r="K29" s="12"/>
      <c r="L29" s="12"/>
      <c r="M29" s="12"/>
      <c r="N29" s="12"/>
      <c r="O29" s="12"/>
      <c r="P29" s="12"/>
      <c r="Q29" s="12"/>
      <c r="R29" s="12"/>
    </row>
    <row r="30" spans="1:18" ht="24" customHeight="1">
      <c r="A30" s="43">
        <v>16</v>
      </c>
      <c r="B30" s="44" t="str">
        <f t="shared" si="0"/>
        <v>Santander</v>
      </c>
      <c r="C30" s="44" t="str">
        <f t="shared" si="1"/>
        <v>CZ Yariquies</v>
      </c>
      <c r="D30" s="44" t="s">
        <v>254</v>
      </c>
      <c r="E30" s="45"/>
      <c r="F30" s="14"/>
      <c r="G30" s="15"/>
      <c r="H30" s="17"/>
      <c r="I30" s="22"/>
      <c r="J30" s="14"/>
      <c r="K30" s="14"/>
      <c r="L30" s="14"/>
      <c r="M30" s="14"/>
      <c r="N30" s="14"/>
      <c r="O30" s="14"/>
      <c r="P30" s="14"/>
      <c r="Q30" s="14"/>
      <c r="R30" s="14"/>
    </row>
    <row r="31" spans="1:18" ht="24" customHeight="1">
      <c r="A31" s="39">
        <v>17</v>
      </c>
      <c r="B31" s="40" t="str">
        <f t="shared" si="0"/>
        <v>Santander</v>
      </c>
      <c r="C31" s="40" t="str">
        <f t="shared" si="1"/>
        <v>CZ Yariquies</v>
      </c>
      <c r="D31" s="40" t="s">
        <v>254</v>
      </c>
      <c r="E31" s="41"/>
      <c r="F31" s="12"/>
      <c r="G31" s="13"/>
      <c r="H31" s="16"/>
      <c r="I31" s="21"/>
      <c r="J31" s="12"/>
      <c r="K31" s="12"/>
      <c r="L31" s="12"/>
      <c r="M31" s="12"/>
      <c r="N31" s="12"/>
      <c r="O31" s="12"/>
      <c r="P31" s="12"/>
      <c r="Q31" s="12"/>
      <c r="R31" s="12"/>
    </row>
    <row r="32" spans="1:18" ht="24" customHeight="1">
      <c r="A32" s="43">
        <v>18</v>
      </c>
      <c r="B32" s="44" t="str">
        <f t="shared" si="0"/>
        <v>Santander</v>
      </c>
      <c r="C32" s="44" t="str">
        <f t="shared" si="1"/>
        <v>CZ Yariquies</v>
      </c>
      <c r="D32" s="44" t="s">
        <v>254</v>
      </c>
      <c r="E32" s="45"/>
      <c r="F32" s="14"/>
      <c r="G32" s="15"/>
      <c r="H32" s="17"/>
      <c r="I32" s="22"/>
      <c r="J32" s="14"/>
      <c r="K32" s="14"/>
      <c r="L32" s="14"/>
      <c r="M32" s="14"/>
      <c r="N32" s="14"/>
      <c r="O32" s="14"/>
      <c r="P32" s="14"/>
      <c r="Q32" s="14"/>
      <c r="R32" s="14"/>
    </row>
    <row r="33" spans="1:18" ht="24" customHeight="1">
      <c r="A33" s="39">
        <v>19</v>
      </c>
      <c r="B33" s="40" t="str">
        <f t="shared" si="0"/>
        <v>Santander</v>
      </c>
      <c r="C33" s="40" t="str">
        <f t="shared" si="1"/>
        <v>CZ Yariquies</v>
      </c>
      <c r="D33" s="40" t="s">
        <v>254</v>
      </c>
      <c r="E33" s="41"/>
      <c r="F33" s="12"/>
      <c r="G33" s="13"/>
      <c r="H33" s="16"/>
      <c r="I33" s="21"/>
      <c r="J33" s="12"/>
      <c r="K33" s="12"/>
      <c r="L33" s="12"/>
      <c r="M33" s="12"/>
      <c r="N33" s="12"/>
      <c r="O33" s="12"/>
      <c r="P33" s="12"/>
      <c r="Q33" s="12"/>
      <c r="R33" s="12"/>
    </row>
    <row r="34" spans="1:18" ht="24" customHeight="1">
      <c r="A34" s="43">
        <v>20</v>
      </c>
      <c r="B34" s="44" t="str">
        <f t="shared" si="0"/>
        <v>Santander</v>
      </c>
      <c r="C34" s="44" t="str">
        <f t="shared" si="1"/>
        <v>CZ Yariquies</v>
      </c>
      <c r="D34" s="44" t="s">
        <v>254</v>
      </c>
      <c r="E34" s="45"/>
      <c r="F34" s="14"/>
      <c r="G34" s="15"/>
      <c r="H34" s="17"/>
      <c r="I34" s="22"/>
      <c r="J34" s="14"/>
      <c r="K34" s="14"/>
      <c r="L34" s="14"/>
      <c r="M34" s="14"/>
      <c r="N34" s="14"/>
      <c r="O34" s="14"/>
      <c r="P34" s="14"/>
      <c r="Q34" s="14"/>
      <c r="R34" s="14"/>
    </row>
    <row r="35" spans="1:18" ht="24" customHeight="1">
      <c r="A35" s="39">
        <v>21</v>
      </c>
      <c r="B35" s="40" t="str">
        <f t="shared" si="0"/>
        <v>Santander</v>
      </c>
      <c r="C35" s="40" t="str">
        <f t="shared" si="1"/>
        <v>CZ Yariquies</v>
      </c>
      <c r="D35" s="40" t="s">
        <v>254</v>
      </c>
      <c r="E35" s="41"/>
      <c r="F35" s="12"/>
      <c r="G35" s="13"/>
      <c r="H35" s="16"/>
      <c r="I35" s="21"/>
      <c r="J35" s="12"/>
      <c r="K35" s="12"/>
      <c r="L35" s="12"/>
      <c r="M35" s="12"/>
      <c r="N35" s="12"/>
      <c r="O35" s="12"/>
      <c r="P35" s="12"/>
      <c r="Q35" s="12"/>
      <c r="R35" s="12"/>
    </row>
    <row r="36" spans="1:18" ht="24" customHeight="1">
      <c r="A36" s="43">
        <v>22</v>
      </c>
      <c r="B36" s="44" t="str">
        <f t="shared" si="0"/>
        <v>Santander</v>
      </c>
      <c r="C36" s="44" t="str">
        <f t="shared" si="1"/>
        <v>CZ Yariquies</v>
      </c>
      <c r="D36" s="44" t="s">
        <v>254</v>
      </c>
      <c r="E36" s="45"/>
      <c r="F36" s="14"/>
      <c r="G36" s="15"/>
      <c r="H36" s="17"/>
      <c r="I36" s="22"/>
      <c r="J36" s="14"/>
      <c r="K36" s="14"/>
      <c r="L36" s="14"/>
      <c r="M36" s="14"/>
      <c r="N36" s="14"/>
      <c r="O36" s="14"/>
      <c r="P36" s="14"/>
      <c r="Q36" s="14"/>
      <c r="R36" s="14"/>
    </row>
    <row r="37" spans="1:18" ht="24" customHeight="1">
      <c r="A37" s="39">
        <v>23</v>
      </c>
      <c r="B37" s="40" t="str">
        <f t="shared" si="0"/>
        <v>Santander</v>
      </c>
      <c r="C37" s="40" t="str">
        <f t="shared" si="1"/>
        <v>CZ Yariquies</v>
      </c>
      <c r="D37" s="40" t="s">
        <v>254</v>
      </c>
      <c r="E37" s="41"/>
      <c r="F37" s="12"/>
      <c r="G37" s="13"/>
      <c r="H37" s="16"/>
      <c r="I37" s="21"/>
      <c r="J37" s="12"/>
      <c r="K37" s="12"/>
      <c r="L37" s="12"/>
      <c r="M37" s="12"/>
      <c r="N37" s="12"/>
      <c r="O37" s="12"/>
      <c r="P37" s="12"/>
      <c r="Q37" s="12"/>
      <c r="R37" s="12"/>
    </row>
    <row r="38" spans="1:18" ht="24" customHeight="1">
      <c r="A38" s="43">
        <v>24</v>
      </c>
      <c r="B38" s="44" t="str">
        <f t="shared" si="0"/>
        <v>Santander</v>
      </c>
      <c r="C38" s="44" t="str">
        <f t="shared" si="1"/>
        <v>CZ Yariquies</v>
      </c>
      <c r="D38" s="44" t="s">
        <v>254</v>
      </c>
      <c r="E38" s="45"/>
      <c r="F38" s="14"/>
      <c r="G38" s="15"/>
      <c r="H38" s="17"/>
      <c r="I38" s="22"/>
      <c r="J38" s="14"/>
      <c r="K38" s="14"/>
      <c r="L38" s="14"/>
      <c r="M38" s="14"/>
      <c r="N38" s="14"/>
      <c r="O38" s="14"/>
      <c r="P38" s="14"/>
      <c r="Q38" s="14"/>
      <c r="R38" s="14"/>
    </row>
    <row r="39" spans="1:18" ht="24" customHeight="1">
      <c r="A39" s="39">
        <v>25</v>
      </c>
      <c r="B39" s="40" t="str">
        <f t="shared" si="0"/>
        <v>Santander</v>
      </c>
      <c r="C39" s="40" t="str">
        <f t="shared" si="1"/>
        <v>CZ Yariquies</v>
      </c>
      <c r="D39" s="40" t="s">
        <v>254</v>
      </c>
      <c r="E39" s="41"/>
      <c r="F39" s="12"/>
      <c r="G39" s="13"/>
      <c r="H39" s="16"/>
      <c r="I39" s="21"/>
      <c r="J39" s="12"/>
      <c r="K39" s="12"/>
      <c r="L39" s="12"/>
      <c r="M39" s="12"/>
      <c r="N39" s="12"/>
      <c r="O39" s="12"/>
      <c r="P39" s="12"/>
      <c r="Q39" s="12"/>
      <c r="R39" s="12"/>
    </row>
    <row r="40" spans="1:18" ht="24" customHeight="1">
      <c r="A40" s="43">
        <v>26</v>
      </c>
      <c r="B40" s="44" t="str">
        <f t="shared" si="0"/>
        <v>Santander</v>
      </c>
      <c r="C40" s="44" t="str">
        <f t="shared" si="1"/>
        <v>CZ Yariquies</v>
      </c>
      <c r="D40" s="44" t="s">
        <v>254</v>
      </c>
      <c r="E40" s="45"/>
      <c r="F40" s="14"/>
      <c r="G40" s="15"/>
      <c r="H40" s="17"/>
      <c r="I40" s="22"/>
      <c r="J40" s="14"/>
      <c r="K40" s="14"/>
      <c r="L40" s="14"/>
      <c r="M40" s="14"/>
      <c r="N40" s="14"/>
      <c r="O40" s="14"/>
      <c r="P40" s="14"/>
      <c r="Q40" s="14"/>
      <c r="R40" s="14"/>
    </row>
    <row r="41" spans="1:18" ht="24" customHeight="1">
      <c r="A41" s="39">
        <v>27</v>
      </c>
      <c r="B41" s="40" t="str">
        <f t="shared" si="0"/>
        <v>Santander</v>
      </c>
      <c r="C41" s="40" t="str">
        <f t="shared" si="1"/>
        <v>CZ Yariquies</v>
      </c>
      <c r="D41" s="40" t="s">
        <v>254</v>
      </c>
      <c r="E41" s="41"/>
      <c r="F41" s="12"/>
      <c r="G41" s="13"/>
      <c r="H41" s="16"/>
      <c r="I41" s="21"/>
      <c r="J41" s="12"/>
      <c r="K41" s="12"/>
      <c r="L41" s="12"/>
      <c r="M41" s="12"/>
      <c r="N41" s="12"/>
      <c r="O41" s="12"/>
      <c r="P41" s="12"/>
      <c r="Q41" s="12"/>
      <c r="R41" s="12"/>
    </row>
    <row r="42" spans="1:18" ht="24" customHeight="1">
      <c r="A42" s="43">
        <v>28</v>
      </c>
      <c r="B42" s="44" t="str">
        <f t="shared" si="0"/>
        <v>Santander</v>
      </c>
      <c r="C42" s="44" t="str">
        <f t="shared" si="1"/>
        <v>CZ Yariquies</v>
      </c>
      <c r="D42" s="44" t="s">
        <v>254</v>
      </c>
      <c r="E42" s="45"/>
      <c r="F42" s="14"/>
      <c r="G42" s="15"/>
      <c r="H42" s="17"/>
      <c r="I42" s="22"/>
      <c r="J42" s="14"/>
      <c r="K42" s="14"/>
      <c r="L42" s="14"/>
      <c r="M42" s="14"/>
      <c r="N42" s="14"/>
      <c r="O42" s="14"/>
      <c r="P42" s="14"/>
      <c r="Q42" s="14"/>
      <c r="R42" s="14"/>
    </row>
    <row r="43" spans="1:18" ht="24" customHeight="1">
      <c r="A43" s="39">
        <v>29</v>
      </c>
      <c r="B43" s="40" t="str">
        <f t="shared" si="0"/>
        <v>Santander</v>
      </c>
      <c r="C43" s="40" t="str">
        <f t="shared" si="1"/>
        <v>CZ Yariquies</v>
      </c>
      <c r="D43" s="40" t="s">
        <v>254</v>
      </c>
      <c r="E43" s="41"/>
      <c r="F43" s="12"/>
      <c r="G43" s="13"/>
      <c r="H43" s="16"/>
      <c r="I43" s="21"/>
      <c r="J43" s="12"/>
      <c r="K43" s="12"/>
      <c r="L43" s="12"/>
      <c r="M43" s="12"/>
      <c r="N43" s="12"/>
      <c r="O43" s="12"/>
      <c r="P43" s="12"/>
      <c r="Q43" s="12"/>
      <c r="R43" s="12"/>
    </row>
    <row r="44" spans="1:18" ht="24" customHeight="1" thickBot="1">
      <c r="A44" s="46">
        <v>30</v>
      </c>
      <c r="B44" s="44" t="str">
        <f t="shared" si="0"/>
        <v>Santander</v>
      </c>
      <c r="C44" s="44" t="str">
        <f t="shared" si="1"/>
        <v>CZ Yariquies</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t="s">
        <v>344</v>
      </c>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t="s">
        <v>345</v>
      </c>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4" priority="196">
      <formula>LEN(TRIM(B47))=0</formula>
    </cfRule>
  </conditionalFormatting>
  <conditionalFormatting sqref="F50:H50">
    <cfRule type="containsBlanks" dxfId="3343" priority="195">
      <formula>LEN(TRIM(F50))=0</formula>
    </cfRule>
  </conditionalFormatting>
  <conditionalFormatting sqref="B52:E52">
    <cfRule type="containsBlanks" dxfId="3342" priority="194">
      <formula>LEN(TRIM(B52))=0</formula>
    </cfRule>
  </conditionalFormatting>
  <conditionalFormatting sqref="L15">
    <cfRule type="expression" dxfId="3341" priority="191" stopIfTrue="1">
      <formula>$I15=0</formula>
    </cfRule>
    <cfRule type="expression" dxfId="3340" priority="193">
      <formula>$I15&lt;L$14</formula>
    </cfRule>
  </conditionalFormatting>
  <conditionalFormatting sqref="C6:E6">
    <cfRule type="containsBlanks" dxfId="3339" priority="188">
      <formula>LEN(TRIM(C6))=0</formula>
    </cfRule>
  </conditionalFormatting>
  <conditionalFormatting sqref="C8:E8">
    <cfRule type="containsBlanks" dxfId="3338" priority="187">
      <formula>LEN(TRIM(C8))=0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H18:I44"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t="s">
        <v>262</v>
      </c>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t="s">
        <v>259</v>
      </c>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t="s">
        <v>248</v>
      </c>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316</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5"/>
      <c r="B1" s="65"/>
      <c r="C1" s="75" t="s">
        <v>315</v>
      </c>
      <c r="D1" s="75"/>
      <c r="E1" s="75"/>
      <c r="F1" s="75"/>
      <c r="G1" s="75"/>
      <c r="H1" s="75"/>
      <c r="I1" s="75"/>
      <c r="J1" s="75"/>
      <c r="K1" s="75"/>
      <c r="L1" s="75"/>
      <c r="M1" s="75"/>
      <c r="N1" s="75"/>
      <c r="O1" s="75"/>
      <c r="P1" s="75"/>
      <c r="Q1" s="59" t="s">
        <v>314</v>
      </c>
      <c r="R1" s="51">
        <v>44286</v>
      </c>
      <c r="S1" s="25"/>
      <c r="T1" s="25"/>
    </row>
    <row r="2" spans="1:20" s="24" customFormat="1" ht="22.5" customHeight="1">
      <c r="A2" s="65"/>
      <c r="B2" s="65"/>
      <c r="C2" s="75"/>
      <c r="D2" s="75"/>
      <c r="E2" s="75"/>
      <c r="F2" s="75"/>
      <c r="G2" s="75"/>
      <c r="H2" s="75"/>
      <c r="I2" s="75"/>
      <c r="J2" s="75"/>
      <c r="K2" s="75"/>
      <c r="L2" s="75"/>
      <c r="M2" s="75"/>
      <c r="N2" s="75"/>
      <c r="O2" s="75"/>
      <c r="P2" s="75"/>
      <c r="Q2" s="59" t="s">
        <v>342</v>
      </c>
      <c r="R2" s="59" t="s">
        <v>317</v>
      </c>
      <c r="S2" s="25"/>
      <c r="T2" s="25"/>
    </row>
    <row r="3" spans="1:20" s="24" customFormat="1" ht="22.5" customHeight="1">
      <c r="A3" s="65"/>
      <c r="B3" s="65"/>
      <c r="C3" s="75"/>
      <c r="D3" s="75"/>
      <c r="E3" s="75"/>
      <c r="F3" s="75"/>
      <c r="G3" s="75"/>
      <c r="H3" s="75"/>
      <c r="I3" s="75"/>
      <c r="J3" s="75"/>
      <c r="K3" s="75"/>
      <c r="L3" s="75"/>
      <c r="M3" s="75"/>
      <c r="N3" s="75"/>
      <c r="O3" s="75"/>
      <c r="P3" s="75"/>
      <c r="Q3" s="76" t="s">
        <v>1</v>
      </c>
      <c r="R3" s="77"/>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1"/>
      <c r="D6" s="71"/>
      <c r="E6" s="71"/>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1"/>
      <c r="D8" s="71"/>
      <c r="E8" s="7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8"/>
      <c r="D10" s="71"/>
      <c r="E10" s="71"/>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6" t="s">
        <v>306</v>
      </c>
      <c r="B12" s="67"/>
      <c r="C12" s="67"/>
      <c r="D12" s="67"/>
      <c r="E12" s="67"/>
      <c r="F12" s="67"/>
      <c r="G12" s="67"/>
      <c r="H12" s="68"/>
      <c r="I12" s="66" t="s">
        <v>305</v>
      </c>
      <c r="J12" s="67"/>
      <c r="K12" s="67"/>
      <c r="L12" s="67"/>
      <c r="M12" s="67"/>
      <c r="N12" s="67"/>
      <c r="O12" s="67"/>
      <c r="P12" s="67"/>
      <c r="Q12" s="67"/>
      <c r="R12" s="68"/>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0"/>
      <c r="C47" s="70"/>
      <c r="D47" s="70"/>
      <c r="E47" s="70"/>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0"/>
      <c r="G50" s="70"/>
      <c r="H50" s="70"/>
      <c r="I50" s="49"/>
      <c r="J50" s="49"/>
      <c r="K50" s="49"/>
    </row>
    <row r="51" spans="1:13" ht="15" customHeight="1">
      <c r="A51" s="47"/>
      <c r="B51" s="48" t="s">
        <v>309</v>
      </c>
      <c r="C51" s="48"/>
      <c r="D51" s="48"/>
      <c r="E51" s="48"/>
      <c r="F51" s="48"/>
      <c r="G51" s="48"/>
      <c r="H51" s="48"/>
      <c r="I51" s="49"/>
      <c r="J51" s="49"/>
      <c r="K51" s="49"/>
    </row>
    <row r="52" spans="1:13" ht="15" customHeight="1">
      <c r="A52" s="47"/>
      <c r="B52" s="70"/>
      <c r="C52" s="70"/>
      <c r="D52" s="70"/>
      <c r="E52" s="70"/>
      <c r="F52" s="48"/>
      <c r="G52" s="48"/>
      <c r="H52" s="48"/>
      <c r="I52" s="49"/>
      <c r="J52" s="49"/>
      <c r="K52" s="49"/>
      <c r="L52" s="49"/>
      <c r="M52" s="49"/>
    </row>
    <row r="53" spans="1:13" ht="55.5" customHeight="1">
      <c r="A53" s="69" t="s">
        <v>341</v>
      </c>
      <c r="B53" s="69"/>
      <c r="C53" s="69"/>
      <c r="D53" s="69"/>
      <c r="E53" s="69"/>
      <c r="F53" s="69"/>
      <c r="G53" s="69"/>
      <c r="H53" s="69"/>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ELIZABETH</cp:lastModifiedBy>
  <cp:lastPrinted>2021-03-30T05:12:32Z</cp:lastPrinted>
  <dcterms:created xsi:type="dcterms:W3CDTF">2009-03-27T14:45:10Z</dcterms:created>
  <dcterms:modified xsi:type="dcterms:W3CDTF">2021-10-04T20:49:27Z</dcterms:modified>
</cp:coreProperties>
</file>