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drawings/drawing13.xml" ContentType="application/vnd.openxmlformats-officedocument.drawing+xml"/>
  <Override PartName="/xl/comments13.xml" ContentType="application/vnd.openxmlformats-officedocument.spreadsheetml.comments+xml"/>
  <Override PartName="/xl/drawings/drawing14.xml" ContentType="application/vnd.openxmlformats-officedocument.drawing+xml"/>
  <Override PartName="/xl/comments14.xml" ContentType="application/vnd.openxmlformats-officedocument.spreadsheetml.comments+xml"/>
  <Override PartName="/xl/drawings/drawing15.xml" ContentType="application/vnd.openxmlformats-officedocument.drawing+xml"/>
  <Override PartName="/xl/comments15.xml" ContentType="application/vnd.openxmlformats-officedocument.spreadsheetml.comments+xml"/>
  <Override PartName="/xl/drawings/drawing16.xml" ContentType="application/vnd.openxmlformats-officedocument.drawing+xml"/>
  <Override PartName="/xl/comments16.xml" ContentType="application/vnd.openxmlformats-officedocument.spreadsheetml.comments+xml"/>
  <Override PartName="/xl/drawings/drawing17.xml" ContentType="application/vnd.openxmlformats-officedocument.drawing+xml"/>
  <Override PartName="/xl/comments17.xml" ContentType="application/vnd.openxmlformats-officedocument.spreadsheetml.comments+xml"/>
  <Override PartName="/xl/drawings/drawing18.xml" ContentType="application/vnd.openxmlformats-officedocument.drawing+xml"/>
  <Override PartName="/xl/comments1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s://icbfgob-my.sharepoint.com/personal/martha_restrepo_icbf_gov_co/Documents/Documentos/EVIDENCIAS DE MESA PUBLICA 30092021/"/>
    </mc:Choice>
  </mc:AlternateContent>
  <xr:revisionPtr revIDLastSave="42" documentId="13_ncr:1_{D5622F8A-0EC0-40D0-80F3-6AD61908EC4A}" xr6:coauthVersionLast="47" xr6:coauthVersionMax="47" xr10:uidLastSave="{12DAB2EA-A723-4440-8194-226BAB4C7A8F}"/>
  <workbookProtection workbookAlgorithmName="SHA-512" workbookHashValue="izlwY6JGvyjOT/aPfH/DLo65KQi1yxcoXx1yuTczVVcAO06NiwQ1rQks0GILGf/o8oXWi71RRlE+ouh4GjtVmw==" workbookSaltValue="vUmdW9+wky7wDCEFFtIQMQ==" workbookSpinCount="100000" lockStructure="1"/>
  <bookViews>
    <workbookView xWindow="-120" yWindow="-120" windowWidth="15600" windowHeight="11160" tabRatio="936" firstSheet="1" activeTab="1" xr2:uid="{00000000-000D-0000-FFFF-FFFF00000000}"/>
  </bookViews>
  <sheets>
    <sheet name="Listas" sheetId="2" state="hidden" r:id="rId1"/>
    <sheet name="CZ 1" sheetId="1" r:id="rId2"/>
    <sheet name="CZ 2" sheetId="3" r:id="rId3"/>
    <sheet name="CZ 3" sheetId="4" r:id="rId4"/>
    <sheet name="CZ 4" sheetId="5" r:id="rId5"/>
    <sheet name="CZ 5" sheetId="6" r:id="rId6"/>
    <sheet name="CZ 6" sheetId="7" r:id="rId7"/>
    <sheet name="CZ 7" sheetId="8" r:id="rId8"/>
    <sheet name="CZ 8" sheetId="9" r:id="rId9"/>
    <sheet name="CZ 9" sheetId="10" r:id="rId10"/>
    <sheet name="CZ 10" sheetId="11" r:id="rId11"/>
    <sheet name="CZ 11" sheetId="12" r:id="rId12"/>
    <sheet name="CZ 12" sheetId="13" r:id="rId13"/>
    <sheet name="CZ 13" sheetId="14" r:id="rId14"/>
    <sheet name="CZ 14" sheetId="15" r:id="rId15"/>
    <sheet name="CZ 15" sheetId="16" r:id="rId16"/>
    <sheet name="CZ 16" sheetId="17" r:id="rId17"/>
    <sheet name="CZ 17" sheetId="18" r:id="rId18"/>
    <sheet name="RPC REGIONAL" sheetId="19" r:id="rId19"/>
  </sheets>
  <definedNames>
    <definedName name="_xlnm._FilterDatabase" localSheetId="0" hidden="1">Listas!$A$504:$B$537</definedName>
    <definedName name="Amazonas">Listas!$B$289</definedName>
    <definedName name="Antioquia">Listas!$B$290:$B$306</definedName>
    <definedName name="Arauca">Listas!$B$307:$B$309</definedName>
    <definedName name="_xlnm.Print_Area" localSheetId="1">'CZ 1'!$A$1:$M$52</definedName>
    <definedName name="_xlnm.Print_Area" localSheetId="10">'CZ 10'!$A$1:$M$53</definedName>
    <definedName name="_xlnm.Print_Area" localSheetId="11">'CZ 11'!$A$1:$M$53</definedName>
    <definedName name="_xlnm.Print_Area" localSheetId="12">'CZ 12'!$A$1:$M$53</definedName>
    <definedName name="_xlnm.Print_Area" localSheetId="13">'CZ 13'!$A$1:$M$53</definedName>
    <definedName name="_xlnm.Print_Area" localSheetId="14">'CZ 14'!$A$1:$M$53</definedName>
    <definedName name="_xlnm.Print_Area" localSheetId="15">'CZ 15'!$A$1:$M$53</definedName>
    <definedName name="_xlnm.Print_Area" localSheetId="16">'CZ 16'!$A$1:$M$53</definedName>
    <definedName name="_xlnm.Print_Area" localSheetId="17">'CZ 17'!$A$1:$M$53</definedName>
    <definedName name="_xlnm.Print_Area" localSheetId="2">'CZ 2'!$A$1:$M$53</definedName>
    <definedName name="_xlnm.Print_Area" localSheetId="3">'CZ 3'!$A$1:$M$53</definedName>
    <definedName name="_xlnm.Print_Area" localSheetId="4">'CZ 4'!$A$1:$M$53</definedName>
    <definedName name="_xlnm.Print_Area" localSheetId="5">'CZ 5'!$A$1:$M$53</definedName>
    <definedName name="_xlnm.Print_Area" localSheetId="6">'CZ 6'!$A$1:$M$53</definedName>
    <definedName name="_xlnm.Print_Area" localSheetId="7">'CZ 7'!$A$1:$M$53</definedName>
    <definedName name="_xlnm.Print_Area" localSheetId="8">'CZ 8'!$A$1:$M$53</definedName>
    <definedName name="_xlnm.Print_Area" localSheetId="9">'CZ 9'!$A$1:$M$53</definedName>
    <definedName name="_xlnm.Print_Area" localSheetId="18">'RPC REGIONAL'!$A$1:$M$53</definedName>
    <definedName name="Atlántico">Listas!$B$310:$B$316</definedName>
    <definedName name="Bogotá">Listas!$B$317:$B$500</definedName>
    <definedName name="Bolivar">Listas!$B$334:$B$341</definedName>
    <definedName name="Boyacá">Listas!$B$342:$B$353</definedName>
    <definedName name="Caldas">Listas!$B$354:$B$360</definedName>
    <definedName name="Caquetá">Listas!$B$361:$B$364</definedName>
    <definedName name="Casanare">Listas!$B$365:$B$367</definedName>
    <definedName name="Cauca">Listas!$B$368:$B$374</definedName>
    <definedName name="Cesar">Listas!$B$375:$B$379</definedName>
    <definedName name="Choco">Listas!$B$380:$B$384</definedName>
    <definedName name="Cordoba">Listas!$B$385:$B$392</definedName>
    <definedName name="Cundinamarca">Listas!$B$393:$B$406</definedName>
    <definedName name="Guainía">Listas!$B$407</definedName>
    <definedName name="Guajira">Listas!$B$408:$B$413</definedName>
    <definedName name="Guaviare">Listas!$B$414</definedName>
    <definedName name="Huila">Listas!$B$415:$B$419</definedName>
    <definedName name="Magdalena">Listas!$B$420:$B$427</definedName>
    <definedName name="Meta">Listas!$B$428:$B$432</definedName>
    <definedName name="Nariño">Listas!$B$433:$B$440</definedName>
    <definedName name="Norte_de_Santander">Listas!$B$441:$B$446</definedName>
    <definedName name="Putumayo">Listas!$B$447:$B$450</definedName>
    <definedName name="Quindío">Listas!$B$451:$B$453</definedName>
    <definedName name="Risaralda">Listas!$B$454:$B$458</definedName>
    <definedName name="San_Andres">Listas!$B$459</definedName>
    <definedName name="Santander">Listas!$B$460:$B$470</definedName>
    <definedName name="Sucre">Listas!$B$471:$B$474</definedName>
    <definedName name="Tolima">Listas!$B$475:$B$484</definedName>
    <definedName name="Valle">Listas!$B$485:$B$499</definedName>
    <definedName name="Vaupés">Listas!$B$500</definedName>
    <definedName name="Vichada">Listas!$B$501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18"/>
  <c r="B44" i="18"/>
  <c r="C43" i="18"/>
  <c r="B43" i="18"/>
  <c r="C42" i="18"/>
  <c r="B42" i="18"/>
  <c r="C41" i="18"/>
  <c r="B41" i="18"/>
  <c r="C40" i="18"/>
  <c r="B40" i="18"/>
  <c r="C39" i="18"/>
  <c r="B39" i="18"/>
  <c r="C38" i="18"/>
  <c r="B38" i="18"/>
  <c r="C37" i="18"/>
  <c r="B37" i="18"/>
  <c r="C36" i="18"/>
  <c r="B36" i="18"/>
  <c r="C35" i="18"/>
  <c r="B35" i="18"/>
  <c r="C34" i="18"/>
  <c r="B34" i="18"/>
  <c r="C33" i="18"/>
  <c r="B33" i="18"/>
  <c r="C32" i="18"/>
  <c r="B32" i="18"/>
  <c r="C31" i="18"/>
  <c r="B31" i="18"/>
  <c r="C30" i="18"/>
  <c r="B30" i="18"/>
  <c r="C29" i="18"/>
  <c r="B29" i="18"/>
  <c r="C28" i="18"/>
  <c r="B28" i="18"/>
  <c r="C27" i="18"/>
  <c r="B27" i="18"/>
  <c r="C26" i="18"/>
  <c r="B26" i="18"/>
  <c r="C25" i="18"/>
  <c r="B25" i="18"/>
  <c r="C24" i="18"/>
  <c r="B24" i="18"/>
  <c r="C23" i="18"/>
  <c r="B23" i="18"/>
  <c r="C22" i="18"/>
  <c r="B22" i="18"/>
  <c r="C21" i="18"/>
  <c r="B21" i="18"/>
  <c r="C20" i="18"/>
  <c r="B20" i="18"/>
  <c r="C19" i="18"/>
  <c r="B19" i="18"/>
  <c r="C18" i="18"/>
  <c r="B18" i="18"/>
  <c r="C17" i="18"/>
  <c r="B17" i="18"/>
  <c r="C16" i="18"/>
  <c r="B16" i="18"/>
  <c r="C15" i="18"/>
  <c r="B15" i="18"/>
  <c r="C44" i="17"/>
  <c r="B44" i="17"/>
  <c r="C43" i="17"/>
  <c r="B43" i="17"/>
  <c r="C42" i="17"/>
  <c r="B42" i="17"/>
  <c r="C41" i="17"/>
  <c r="B41" i="17"/>
  <c r="C40" i="17"/>
  <c r="B40" i="17"/>
  <c r="C39" i="17"/>
  <c r="B39" i="17"/>
  <c r="C38" i="17"/>
  <c r="B38" i="17"/>
  <c r="C37" i="17"/>
  <c r="B37" i="17"/>
  <c r="C36" i="17"/>
  <c r="B36" i="17"/>
  <c r="C35" i="17"/>
  <c r="B35" i="17"/>
  <c r="C34" i="17"/>
  <c r="B34" i="17"/>
  <c r="C33" i="17"/>
  <c r="B33" i="17"/>
  <c r="C32" i="17"/>
  <c r="B32" i="17"/>
  <c r="C31" i="17"/>
  <c r="B31" i="17"/>
  <c r="C30" i="17"/>
  <c r="B30" i="17"/>
  <c r="C29" i="17"/>
  <c r="B29" i="17"/>
  <c r="C28" i="17"/>
  <c r="B28" i="17"/>
  <c r="C27" i="17"/>
  <c r="B27" i="17"/>
  <c r="C26" i="17"/>
  <c r="B26" i="17"/>
  <c r="C25" i="17"/>
  <c r="B25" i="17"/>
  <c r="C24" i="17"/>
  <c r="B24" i="17"/>
  <c r="C23" i="17"/>
  <c r="B23" i="17"/>
  <c r="C22" i="17"/>
  <c r="B22" i="17"/>
  <c r="C21" i="17"/>
  <c r="B21" i="17"/>
  <c r="C20" i="17"/>
  <c r="B20" i="17"/>
  <c r="C19" i="17"/>
  <c r="B19" i="17"/>
  <c r="C18" i="17"/>
  <c r="B18" i="17"/>
  <c r="C17" i="17"/>
  <c r="B17" i="17"/>
  <c r="C16" i="17"/>
  <c r="B16" i="17"/>
  <c r="C15" i="17"/>
  <c r="B15" i="17"/>
  <c r="C44" i="16"/>
  <c r="B44" i="16"/>
  <c r="C43" i="16"/>
  <c r="B43" i="16"/>
  <c r="C42" i="16"/>
  <c r="B42" i="16"/>
  <c r="C41" i="16"/>
  <c r="B41" i="16"/>
  <c r="C40" i="16"/>
  <c r="B40" i="16"/>
  <c r="C39" i="16"/>
  <c r="B39" i="16"/>
  <c r="C38" i="16"/>
  <c r="B38" i="16"/>
  <c r="C37" i="16"/>
  <c r="B37" i="16"/>
  <c r="C36" i="16"/>
  <c r="B36" i="16"/>
  <c r="C35" i="16"/>
  <c r="B35" i="16"/>
  <c r="C34" i="16"/>
  <c r="B34" i="16"/>
  <c r="C33" i="16"/>
  <c r="B33" i="16"/>
  <c r="C32" i="16"/>
  <c r="B32" i="16"/>
  <c r="C31" i="16"/>
  <c r="B31" i="16"/>
  <c r="C30" i="16"/>
  <c r="B30" i="16"/>
  <c r="C29" i="16"/>
  <c r="B29" i="16"/>
  <c r="C28" i="16"/>
  <c r="B28" i="16"/>
  <c r="C27" i="16"/>
  <c r="B27" i="16"/>
  <c r="C26" i="16"/>
  <c r="B26" i="16"/>
  <c r="C25" i="16"/>
  <c r="B25" i="16"/>
  <c r="C24" i="16"/>
  <c r="B24" i="16"/>
  <c r="C23" i="16"/>
  <c r="B23" i="16"/>
  <c r="C22" i="16"/>
  <c r="B22" i="16"/>
  <c r="C21" i="16"/>
  <c r="B21" i="16"/>
  <c r="C20" i="16"/>
  <c r="B20" i="16"/>
  <c r="C19" i="16"/>
  <c r="B19" i="16"/>
  <c r="C18" i="16"/>
  <c r="B18" i="16"/>
  <c r="C17" i="16"/>
  <c r="B17" i="16"/>
  <c r="C16" i="16"/>
  <c r="B16" i="16"/>
  <c r="C15" i="16"/>
  <c r="B15" i="16"/>
  <c r="C44" i="15"/>
  <c r="B44" i="15"/>
  <c r="C43" i="15"/>
  <c r="B43" i="15"/>
  <c r="C42" i="15"/>
  <c r="B42" i="15"/>
  <c r="C41" i="15"/>
  <c r="B41" i="15"/>
  <c r="C40" i="15"/>
  <c r="B40" i="15"/>
  <c r="C39" i="15"/>
  <c r="B39" i="15"/>
  <c r="C38" i="15"/>
  <c r="B38" i="15"/>
  <c r="C37" i="15"/>
  <c r="B37" i="15"/>
  <c r="C36" i="15"/>
  <c r="B36" i="15"/>
  <c r="C35" i="15"/>
  <c r="B35" i="15"/>
  <c r="C34" i="15"/>
  <c r="B34" i="15"/>
  <c r="C33" i="15"/>
  <c r="B33" i="15"/>
  <c r="C32" i="15"/>
  <c r="B32" i="15"/>
  <c r="C31" i="15"/>
  <c r="B31" i="15"/>
  <c r="C30" i="15"/>
  <c r="B30" i="15"/>
  <c r="C29" i="15"/>
  <c r="B29" i="15"/>
  <c r="C28" i="15"/>
  <c r="B28" i="15"/>
  <c r="C27" i="15"/>
  <c r="B27" i="15"/>
  <c r="C26" i="15"/>
  <c r="B26" i="15"/>
  <c r="C25" i="15"/>
  <c r="B25" i="15"/>
  <c r="C24" i="15"/>
  <c r="B24" i="15"/>
  <c r="C23" i="15"/>
  <c r="B23" i="15"/>
  <c r="C22" i="15"/>
  <c r="B22" i="15"/>
  <c r="C21" i="15"/>
  <c r="B21" i="15"/>
  <c r="C20" i="15"/>
  <c r="B20" i="15"/>
  <c r="C19" i="15"/>
  <c r="B19" i="15"/>
  <c r="C18" i="15"/>
  <c r="B18" i="15"/>
  <c r="C17" i="15"/>
  <c r="B17" i="15"/>
  <c r="C16" i="15"/>
  <c r="B16" i="15"/>
  <c r="C15" i="15"/>
  <c r="B15" i="15"/>
  <c r="C44" i="14"/>
  <c r="B44" i="14"/>
  <c r="C43" i="14"/>
  <c r="B43" i="14"/>
  <c r="C42" i="14"/>
  <c r="B42" i="14"/>
  <c r="C41" i="14"/>
  <c r="B41" i="14"/>
  <c r="C40" i="14"/>
  <c r="B40" i="14"/>
  <c r="C39" i="14"/>
  <c r="B39" i="14"/>
  <c r="C38" i="14"/>
  <c r="B38" i="14"/>
  <c r="C37" i="14"/>
  <c r="B37" i="14"/>
  <c r="C36" i="14"/>
  <c r="B36" i="14"/>
  <c r="C35" i="14"/>
  <c r="B35" i="14"/>
  <c r="C34" i="14"/>
  <c r="B34" i="14"/>
  <c r="C33" i="14"/>
  <c r="B33" i="14"/>
  <c r="C32" i="14"/>
  <c r="B32" i="14"/>
  <c r="C31" i="14"/>
  <c r="B31" i="14"/>
  <c r="C30" i="14"/>
  <c r="B30" i="14"/>
  <c r="C29" i="14"/>
  <c r="B29" i="14"/>
  <c r="C28" i="14"/>
  <c r="B28" i="14"/>
  <c r="C27" i="14"/>
  <c r="B27" i="14"/>
  <c r="C26" i="14"/>
  <c r="B26" i="14"/>
  <c r="C25" i="14"/>
  <c r="B25" i="14"/>
  <c r="C24" i="14"/>
  <c r="B24" i="14"/>
  <c r="C23" i="14"/>
  <c r="B23" i="14"/>
  <c r="C22" i="14"/>
  <c r="B22" i="14"/>
  <c r="C21" i="14"/>
  <c r="B21" i="14"/>
  <c r="C20" i="14"/>
  <c r="B20" i="14"/>
  <c r="C19" i="14"/>
  <c r="B19" i="14"/>
  <c r="C18" i="14"/>
  <c r="B18" i="14"/>
  <c r="C17" i="14"/>
  <c r="B17" i="14"/>
  <c r="C16" i="14"/>
  <c r="B16" i="14"/>
  <c r="C15" i="14"/>
  <c r="B15" i="14"/>
  <c r="C44" i="13"/>
  <c r="B44" i="13"/>
  <c r="C43" i="13"/>
  <c r="B43" i="13"/>
  <c r="C42" i="13"/>
  <c r="B42" i="13"/>
  <c r="C41" i="13"/>
  <c r="B41" i="13"/>
  <c r="C40" i="13"/>
  <c r="B40" i="13"/>
  <c r="C39" i="13"/>
  <c r="B39" i="13"/>
  <c r="C38" i="13"/>
  <c r="B38" i="13"/>
  <c r="C37" i="13"/>
  <c r="B37" i="13"/>
  <c r="C36" i="13"/>
  <c r="B36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6" i="13"/>
  <c r="B26" i="13"/>
  <c r="C25" i="13"/>
  <c r="B25" i="13"/>
  <c r="C24" i="13"/>
  <c r="B24" i="13"/>
  <c r="C23" i="13"/>
  <c r="B23" i="13"/>
  <c r="C22" i="13"/>
  <c r="B22" i="13"/>
  <c r="C21" i="13"/>
  <c r="B21" i="13"/>
  <c r="C20" i="13"/>
  <c r="B20" i="13"/>
  <c r="C19" i="13"/>
  <c r="B19" i="13"/>
  <c r="C18" i="13"/>
  <c r="B18" i="13"/>
  <c r="C17" i="13"/>
  <c r="B17" i="13"/>
  <c r="C16" i="13"/>
  <c r="B16" i="13"/>
  <c r="C15" i="13"/>
  <c r="B15" i="13"/>
  <c r="C44" i="12"/>
  <c r="B44" i="12"/>
  <c r="C43" i="12"/>
  <c r="B43" i="12"/>
  <c r="C42" i="12"/>
  <c r="B42" i="12"/>
  <c r="C41" i="12"/>
  <c r="B41" i="12"/>
  <c r="C40" i="12"/>
  <c r="B40" i="12"/>
  <c r="C39" i="12"/>
  <c r="B39" i="12"/>
  <c r="C38" i="12"/>
  <c r="B38" i="12"/>
  <c r="C37" i="12"/>
  <c r="B37" i="12"/>
  <c r="C36" i="12"/>
  <c r="B36" i="12"/>
  <c r="C35" i="12"/>
  <c r="B35" i="12"/>
  <c r="C34" i="12"/>
  <c r="B34" i="12"/>
  <c r="C33" i="12"/>
  <c r="B33" i="12"/>
  <c r="C32" i="12"/>
  <c r="B32" i="12"/>
  <c r="C31" i="12"/>
  <c r="B31" i="12"/>
  <c r="C30" i="12"/>
  <c r="B30" i="12"/>
  <c r="C29" i="12"/>
  <c r="B29" i="12"/>
  <c r="C28" i="12"/>
  <c r="B28" i="12"/>
  <c r="C27" i="12"/>
  <c r="B27" i="12"/>
  <c r="C26" i="12"/>
  <c r="B26" i="12"/>
  <c r="C25" i="12"/>
  <c r="B25" i="12"/>
  <c r="C24" i="12"/>
  <c r="B24" i="12"/>
  <c r="C23" i="12"/>
  <c r="B23" i="12"/>
  <c r="C22" i="12"/>
  <c r="B22" i="12"/>
  <c r="C21" i="12"/>
  <c r="B21" i="12"/>
  <c r="C20" i="12"/>
  <c r="B20" i="12"/>
  <c r="C19" i="12"/>
  <c r="B19" i="12"/>
  <c r="C18" i="12"/>
  <c r="B18" i="12"/>
  <c r="C17" i="12"/>
  <c r="B17" i="12"/>
  <c r="C16" i="12"/>
  <c r="B16" i="12"/>
  <c r="C15" i="12"/>
  <c r="B15" i="12"/>
  <c r="C44" i="11"/>
  <c r="B44" i="11"/>
  <c r="C43" i="11"/>
  <c r="B43" i="11"/>
  <c r="C42" i="11"/>
  <c r="B42" i="11"/>
  <c r="C41" i="11"/>
  <c r="B41" i="11"/>
  <c r="C40" i="11"/>
  <c r="B40" i="11"/>
  <c r="C39" i="11"/>
  <c r="B39" i="11"/>
  <c r="C38" i="11"/>
  <c r="B38" i="11"/>
  <c r="C37" i="11"/>
  <c r="B37" i="11"/>
  <c r="C36" i="11"/>
  <c r="B36" i="11"/>
  <c r="C35" i="11"/>
  <c r="B35" i="11"/>
  <c r="C34" i="11"/>
  <c r="B34" i="11"/>
  <c r="C33" i="11"/>
  <c r="B33" i="11"/>
  <c r="C32" i="11"/>
  <c r="B32" i="11"/>
  <c r="C31" i="11"/>
  <c r="B31" i="11"/>
  <c r="C30" i="11"/>
  <c r="B30" i="11"/>
  <c r="C29" i="11"/>
  <c r="B29" i="11"/>
  <c r="C28" i="11"/>
  <c r="B28" i="11"/>
  <c r="C27" i="11"/>
  <c r="B27" i="11"/>
  <c r="C26" i="11"/>
  <c r="B26" i="11"/>
  <c r="C25" i="11"/>
  <c r="B25" i="11"/>
  <c r="C24" i="11"/>
  <c r="B24" i="11"/>
  <c r="C23" i="11"/>
  <c r="B23" i="11"/>
  <c r="C22" i="11"/>
  <c r="B22" i="11"/>
  <c r="C21" i="11"/>
  <c r="B21" i="11"/>
  <c r="C20" i="11"/>
  <c r="B20" i="11"/>
  <c r="C19" i="11"/>
  <c r="B19" i="11"/>
  <c r="C18" i="11"/>
  <c r="B18" i="11"/>
  <c r="C17" i="11"/>
  <c r="B17" i="11"/>
  <c r="C16" i="11"/>
  <c r="B16" i="11"/>
  <c r="C15" i="11"/>
  <c r="B15" i="11"/>
  <c r="C44" i="10"/>
  <c r="B44" i="10"/>
  <c r="C43" i="10"/>
  <c r="B43" i="10"/>
  <c r="C42" i="10"/>
  <c r="B42" i="10"/>
  <c r="C41" i="10"/>
  <c r="B41" i="10"/>
  <c r="C40" i="10"/>
  <c r="B40" i="10"/>
  <c r="C39" i="10"/>
  <c r="B39" i="10"/>
  <c r="C38" i="10"/>
  <c r="B38" i="10"/>
  <c r="C37" i="10"/>
  <c r="B37" i="10"/>
  <c r="C36" i="10"/>
  <c r="B36" i="10"/>
  <c r="C35" i="10"/>
  <c r="B35" i="10"/>
  <c r="C34" i="10"/>
  <c r="B34" i="10"/>
  <c r="C33" i="10"/>
  <c r="B33" i="10"/>
  <c r="C32" i="10"/>
  <c r="B32" i="10"/>
  <c r="C31" i="10"/>
  <c r="B31" i="10"/>
  <c r="C30" i="10"/>
  <c r="B30" i="10"/>
  <c r="C29" i="10"/>
  <c r="B29" i="10"/>
  <c r="C28" i="10"/>
  <c r="B28" i="10"/>
  <c r="C27" i="10"/>
  <c r="B27" i="10"/>
  <c r="C26" i="10"/>
  <c r="B26" i="10"/>
  <c r="C25" i="10"/>
  <c r="B25" i="10"/>
  <c r="C24" i="10"/>
  <c r="B24" i="10"/>
  <c r="C23" i="10"/>
  <c r="B23" i="10"/>
  <c r="C22" i="10"/>
  <c r="B22" i="10"/>
  <c r="C21" i="10"/>
  <c r="B21" i="10"/>
  <c r="C20" i="10"/>
  <c r="B20" i="10"/>
  <c r="C19" i="10"/>
  <c r="B19" i="10"/>
  <c r="C18" i="10"/>
  <c r="B18" i="10"/>
  <c r="C17" i="10"/>
  <c r="B17" i="10"/>
  <c r="C16" i="10"/>
  <c r="B16" i="10"/>
  <c r="C15" i="10"/>
  <c r="B15" i="10"/>
  <c r="C44" i="9"/>
  <c r="B44" i="9"/>
  <c r="C43" i="9"/>
  <c r="B43" i="9"/>
  <c r="C42" i="9"/>
  <c r="B42" i="9"/>
  <c r="C41" i="9"/>
  <c r="B41" i="9"/>
  <c r="C40" i="9"/>
  <c r="B40" i="9"/>
  <c r="C39" i="9"/>
  <c r="B39" i="9"/>
  <c r="C38" i="9"/>
  <c r="B38" i="9"/>
  <c r="C37" i="9"/>
  <c r="B37" i="9"/>
  <c r="C36" i="9"/>
  <c r="B36" i="9"/>
  <c r="C35" i="9"/>
  <c r="B35" i="9"/>
  <c r="C34" i="9"/>
  <c r="B34" i="9"/>
  <c r="C33" i="9"/>
  <c r="B33" i="9"/>
  <c r="C32" i="9"/>
  <c r="B32" i="9"/>
  <c r="C31" i="9"/>
  <c r="B31" i="9"/>
  <c r="C30" i="9"/>
  <c r="B30" i="9"/>
  <c r="C29" i="9"/>
  <c r="B29" i="9"/>
  <c r="C28" i="9"/>
  <c r="B28" i="9"/>
  <c r="C27" i="9"/>
  <c r="B27" i="9"/>
  <c r="C26" i="9"/>
  <c r="B26" i="9"/>
  <c r="C25" i="9"/>
  <c r="B25" i="9"/>
  <c r="C24" i="9"/>
  <c r="B24" i="9"/>
  <c r="C23" i="9"/>
  <c r="B23" i="9"/>
  <c r="C22" i="9"/>
  <c r="B22" i="9"/>
  <c r="C21" i="9"/>
  <c r="B21" i="9"/>
  <c r="C20" i="9"/>
  <c r="B20" i="9"/>
  <c r="C19" i="9"/>
  <c r="B19" i="9"/>
  <c r="C18" i="9"/>
  <c r="B18" i="9"/>
  <c r="C17" i="9"/>
  <c r="B17" i="9"/>
  <c r="C16" i="9"/>
  <c r="B16" i="9"/>
  <c r="C15" i="9"/>
  <c r="B15" i="9"/>
  <c r="C44" i="8"/>
  <c r="B44" i="8"/>
  <c r="C43" i="8"/>
  <c r="B43" i="8"/>
  <c r="C42" i="8"/>
  <c r="B42" i="8"/>
  <c r="C41" i="8"/>
  <c r="B41" i="8"/>
  <c r="C40" i="8"/>
  <c r="B40" i="8"/>
  <c r="C39" i="8"/>
  <c r="B39" i="8"/>
  <c r="C38" i="8"/>
  <c r="B38" i="8"/>
  <c r="C37" i="8"/>
  <c r="B37" i="8"/>
  <c r="C36" i="8"/>
  <c r="B36" i="8"/>
  <c r="C35" i="8"/>
  <c r="B35" i="8"/>
  <c r="C34" i="8"/>
  <c r="B34" i="8"/>
  <c r="C33" i="8"/>
  <c r="B33" i="8"/>
  <c r="C32" i="8"/>
  <c r="B32" i="8"/>
  <c r="C31" i="8"/>
  <c r="B31" i="8"/>
  <c r="C30" i="8"/>
  <c r="B30" i="8"/>
  <c r="C29" i="8"/>
  <c r="B29" i="8"/>
  <c r="C28" i="8"/>
  <c r="B28" i="8"/>
  <c r="C27" i="8"/>
  <c r="B27" i="8"/>
  <c r="C26" i="8"/>
  <c r="B26" i="8"/>
  <c r="C25" i="8"/>
  <c r="B25" i="8"/>
  <c r="C24" i="8"/>
  <c r="B24" i="8"/>
  <c r="C23" i="8"/>
  <c r="B23" i="8"/>
  <c r="C22" i="8"/>
  <c r="B22" i="8"/>
  <c r="C21" i="8"/>
  <c r="B21" i="8"/>
  <c r="C20" i="8"/>
  <c r="B20" i="8"/>
  <c r="C19" i="8"/>
  <c r="B19" i="8"/>
  <c r="C18" i="8"/>
  <c r="B18" i="8"/>
  <c r="C17" i="8"/>
  <c r="B17" i="8"/>
  <c r="C16" i="8"/>
  <c r="B16" i="8"/>
  <c r="C15" i="8"/>
  <c r="B15" i="8"/>
  <c r="C44" i="7"/>
  <c r="B44" i="7"/>
  <c r="C43" i="7"/>
  <c r="B43" i="7"/>
  <c r="C42" i="7"/>
  <c r="B42" i="7"/>
  <c r="C41" i="7"/>
  <c r="B41" i="7"/>
  <c r="C40" i="7"/>
  <c r="B40" i="7"/>
  <c r="C39" i="7"/>
  <c r="B39" i="7"/>
  <c r="C38" i="7"/>
  <c r="B38" i="7"/>
  <c r="C37" i="7"/>
  <c r="B37" i="7"/>
  <c r="C36" i="7"/>
  <c r="B36" i="7"/>
  <c r="C35" i="7"/>
  <c r="B35" i="7"/>
  <c r="C34" i="7"/>
  <c r="B34" i="7"/>
  <c r="C33" i="7"/>
  <c r="B33" i="7"/>
  <c r="C32" i="7"/>
  <c r="B32" i="7"/>
  <c r="C31" i="7"/>
  <c r="B31" i="7"/>
  <c r="C30" i="7"/>
  <c r="B30" i="7"/>
  <c r="C29" i="7"/>
  <c r="B29" i="7"/>
  <c r="C28" i="7"/>
  <c r="B28" i="7"/>
  <c r="C27" i="7"/>
  <c r="B27" i="7"/>
  <c r="C26" i="7"/>
  <c r="B26" i="7"/>
  <c r="C25" i="7"/>
  <c r="B25" i="7"/>
  <c r="C24" i="7"/>
  <c r="B24" i="7"/>
  <c r="C23" i="7"/>
  <c r="B23" i="7"/>
  <c r="C22" i="7"/>
  <c r="B22" i="7"/>
  <c r="C21" i="7"/>
  <c r="B21" i="7"/>
  <c r="C20" i="7"/>
  <c r="B20" i="7"/>
  <c r="C19" i="7"/>
  <c r="B19" i="7"/>
  <c r="C18" i="7"/>
  <c r="B18" i="7"/>
  <c r="C17" i="7"/>
  <c r="B17" i="7"/>
  <c r="C16" i="7"/>
  <c r="B16" i="7"/>
  <c r="C15" i="7"/>
  <c r="B15" i="7"/>
  <c r="C44" i="6"/>
  <c r="B44" i="6"/>
  <c r="C43" i="6"/>
  <c r="B43" i="6"/>
  <c r="C42" i="6"/>
  <c r="B42" i="6"/>
  <c r="C41" i="6"/>
  <c r="B41" i="6"/>
  <c r="C40" i="6"/>
  <c r="B40" i="6"/>
  <c r="C39" i="6"/>
  <c r="B39" i="6"/>
  <c r="C38" i="6"/>
  <c r="B38" i="6"/>
  <c r="C37" i="6"/>
  <c r="B37" i="6"/>
  <c r="C36" i="6"/>
  <c r="B36" i="6"/>
  <c r="C35" i="6"/>
  <c r="B35" i="6"/>
  <c r="C34" i="6"/>
  <c r="B34" i="6"/>
  <c r="C33" i="6"/>
  <c r="B33" i="6"/>
  <c r="C32" i="6"/>
  <c r="B32" i="6"/>
  <c r="C31" i="6"/>
  <c r="B31" i="6"/>
  <c r="C30" i="6"/>
  <c r="B30" i="6"/>
  <c r="C29" i="6"/>
  <c r="B29" i="6"/>
  <c r="C28" i="6"/>
  <c r="B28" i="6"/>
  <c r="C27" i="6"/>
  <c r="B27" i="6"/>
  <c r="C26" i="6"/>
  <c r="B26" i="6"/>
  <c r="C25" i="6"/>
  <c r="B25" i="6"/>
  <c r="C24" i="6"/>
  <c r="B24" i="6"/>
  <c r="C23" i="6"/>
  <c r="B23" i="6"/>
  <c r="C22" i="6"/>
  <c r="B22" i="6"/>
  <c r="C21" i="6"/>
  <c r="B21" i="6"/>
  <c r="C20" i="6"/>
  <c r="B20" i="6"/>
  <c r="C19" i="6"/>
  <c r="B19" i="6"/>
  <c r="C18" i="6"/>
  <c r="B18" i="6"/>
  <c r="C17" i="6"/>
  <c r="B17" i="6"/>
  <c r="C16" i="6"/>
  <c r="B16" i="6"/>
  <c r="C15" i="6"/>
  <c r="B15" i="6"/>
  <c r="C44" i="5"/>
  <c r="B44" i="5"/>
  <c r="C43" i="5"/>
  <c r="B43" i="5"/>
  <c r="C42" i="5"/>
  <c r="B42" i="5"/>
  <c r="C41" i="5"/>
  <c r="B41" i="5"/>
  <c r="C40" i="5"/>
  <c r="B40" i="5"/>
  <c r="C39" i="5"/>
  <c r="B39" i="5"/>
  <c r="C38" i="5"/>
  <c r="B38" i="5"/>
  <c r="C37" i="5"/>
  <c r="B37" i="5"/>
  <c r="C36" i="5"/>
  <c r="B36" i="5"/>
  <c r="C35" i="5"/>
  <c r="B35" i="5"/>
  <c r="C34" i="5"/>
  <c r="B34" i="5"/>
  <c r="C33" i="5"/>
  <c r="B33" i="5"/>
  <c r="C32" i="5"/>
  <c r="B32" i="5"/>
  <c r="C31" i="5"/>
  <c r="B31" i="5"/>
  <c r="C30" i="5"/>
  <c r="B30" i="5"/>
  <c r="C29" i="5"/>
  <c r="B29" i="5"/>
  <c r="C28" i="5"/>
  <c r="B28" i="5"/>
  <c r="C27" i="5"/>
  <c r="B27" i="5"/>
  <c r="C26" i="5"/>
  <c r="B26" i="5"/>
  <c r="C25" i="5"/>
  <c r="B25" i="5"/>
  <c r="C24" i="5"/>
  <c r="B24" i="5"/>
  <c r="C23" i="5"/>
  <c r="B23" i="5"/>
  <c r="C22" i="5"/>
  <c r="B22" i="5"/>
  <c r="C21" i="5"/>
  <c r="B21" i="5"/>
  <c r="C20" i="5"/>
  <c r="B20" i="5"/>
  <c r="C19" i="5"/>
  <c r="B19" i="5"/>
  <c r="C18" i="5"/>
  <c r="B18" i="5"/>
  <c r="C17" i="5"/>
  <c r="B17" i="5"/>
  <c r="C16" i="5"/>
  <c r="B16" i="5"/>
  <c r="C15" i="5"/>
  <c r="B15" i="5"/>
  <c r="C44" i="4"/>
  <c r="B44" i="4"/>
  <c r="C43" i="4"/>
  <c r="B43" i="4"/>
  <c r="C42" i="4"/>
  <c r="B42" i="4"/>
  <c r="C41" i="4"/>
  <c r="B41" i="4"/>
  <c r="C40" i="4"/>
  <c r="B40" i="4"/>
  <c r="C39" i="4"/>
  <c r="B39" i="4"/>
  <c r="C38" i="4"/>
  <c r="B38" i="4"/>
  <c r="C37" i="4"/>
  <c r="B37" i="4"/>
  <c r="C36" i="4"/>
  <c r="B36" i="4"/>
  <c r="C35" i="4"/>
  <c r="B35" i="4"/>
  <c r="C34" i="4"/>
  <c r="B34" i="4"/>
  <c r="C33" i="4"/>
  <c r="B33" i="4"/>
  <c r="C32" i="4"/>
  <c r="B32" i="4"/>
  <c r="C31" i="4"/>
  <c r="B31" i="4"/>
  <c r="C30" i="4"/>
  <c r="B30" i="4"/>
  <c r="C29" i="4"/>
  <c r="B29" i="4"/>
  <c r="C28" i="4"/>
  <c r="B28" i="4"/>
  <c r="C27" i="4"/>
  <c r="B27" i="4"/>
  <c r="C26" i="4"/>
  <c r="B26" i="4"/>
  <c r="C25" i="4"/>
  <c r="B25" i="4"/>
  <c r="C24" i="4"/>
  <c r="B24" i="4"/>
  <c r="C23" i="4"/>
  <c r="B23" i="4"/>
  <c r="C22" i="4"/>
  <c r="B22" i="4"/>
  <c r="C21" i="4"/>
  <c r="B21" i="4"/>
  <c r="C20" i="4"/>
  <c r="B20" i="4"/>
  <c r="C19" i="4"/>
  <c r="B19" i="4"/>
  <c r="C18" i="4"/>
  <c r="B18" i="4"/>
  <c r="C17" i="4"/>
  <c r="B17" i="4"/>
  <c r="C16" i="4"/>
  <c r="B16" i="4"/>
  <c r="C15" i="4"/>
  <c r="B15" i="4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15" i="1" l="1"/>
  <c r="B15" i="1"/>
  <c r="B507" i="2" l="1"/>
  <c r="B508" i="2"/>
  <c r="B509" i="2"/>
  <c r="B510" i="2"/>
  <c r="B511" i="2"/>
  <c r="B512" i="2"/>
  <c r="B513" i="2"/>
  <c r="B514" i="2"/>
  <c r="B515" i="2"/>
  <c r="B516" i="2"/>
  <c r="B517" i="2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06" i="2"/>
  <c r="C291" i="2"/>
  <c r="C292" i="2"/>
  <c r="C293" i="2"/>
  <c r="C294" i="2"/>
  <c r="C295" i="2"/>
  <c r="C296" i="2"/>
  <c r="C297" i="2"/>
  <c r="C298" i="2"/>
  <c r="C299" i="2"/>
  <c r="C300" i="2"/>
  <c r="C301" i="2"/>
  <c r="C302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3" i="2"/>
  <c r="C344" i="2"/>
  <c r="C345" i="2"/>
  <c r="C346" i="2"/>
  <c r="C347" i="2"/>
  <c r="C348" i="2"/>
  <c r="C349" i="2"/>
  <c r="C350" i="2"/>
  <c r="C351" i="2"/>
  <c r="C352" i="2"/>
  <c r="C353" i="2"/>
  <c r="C354" i="2"/>
  <c r="C290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Marisol Jaimes Calderon</author>
    <author>Administrador</author>
    <author>Melco Javier Leuro Rodriguez</author>
  </authors>
  <commentList>
    <comment ref="B10" authorId="0" shapeId="0" xr:uid="{D66BBAAD-4AD5-4541-A045-5429E202699F}">
      <text>
        <r>
          <rPr>
            <b/>
            <sz val="9"/>
            <color indexed="81"/>
            <rFont val="Tahoma"/>
            <charset val="1"/>
          </rPr>
          <t xml:space="preserve">Indicar el evento que se reporta
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C10" authorId="0" shapeId="0" xr:uid="{6497FE8D-381F-45F4-886D-B135D88648ED}">
      <text>
        <r>
          <rPr>
            <b/>
            <sz val="9"/>
            <color indexed="81"/>
            <rFont val="Tahoma"/>
            <charset val="1"/>
          </rPr>
          <t>Registrar
DD/MM/AÑO
30/09/2021</t>
        </r>
      </text>
    </comment>
    <comment ref="A12" authorId="1" shapeId="0" xr:uid="{00000000-0006-0000-0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1" shapeId="0" xr:uid="{00000000-0006-0000-0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2" shapeId="0" xr:uid="{00000000-0006-0000-0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1" shapeId="0" xr:uid="{00000000-0006-0000-0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1" shapeId="0" xr:uid="{00000000-0006-0000-0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1" shapeId="0" xr:uid="{00000000-0006-0000-0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2" shapeId="0" xr:uid="{00000000-0006-0000-0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2" shapeId="0" xr:uid="{00000000-0006-0000-0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2" shapeId="0" xr:uid="{00000000-0006-0000-0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2" shapeId="0" xr:uid="{00000000-0006-0000-0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2" shapeId="0" xr:uid="{00000000-0006-0000-0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2" shapeId="0" xr:uid="{00000000-0006-0000-0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2" shapeId="0" xr:uid="{00000000-0006-0000-0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2" shapeId="0" xr:uid="{00000000-0006-0000-0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2" shapeId="0" xr:uid="{00000000-0006-0000-0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2" shapeId="0" xr:uid="{00000000-0006-0000-0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2" shapeId="0" xr:uid="{00000000-0006-0000-0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2" shapeId="0" xr:uid="{00000000-0006-0000-0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10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A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A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A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A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A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A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A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A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A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A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A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A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A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A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A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A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A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A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1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B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B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B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B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B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B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B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B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B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B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B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B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B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B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B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B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B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B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1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C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C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C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C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C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C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C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C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C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C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C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C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C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C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C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C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C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C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1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D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D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D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D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D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D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D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D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D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D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D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D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D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D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D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D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D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D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1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E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E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E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E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E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E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E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E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E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E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E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E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E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E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E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E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E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E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1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F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F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F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F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F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F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F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F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F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F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F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F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F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F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F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F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F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F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1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0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0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0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0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0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0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0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0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0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0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0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0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0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0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0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0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0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0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1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1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1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1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1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1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1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1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1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1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1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1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1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1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1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1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1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1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1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1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1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1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1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1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1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1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1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1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1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1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1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1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1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1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1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1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1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1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2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2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2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2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2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2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2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2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2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2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2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2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2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2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2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2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3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3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3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3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3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3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3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3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3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3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3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3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3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3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3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3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4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4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4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4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4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4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4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4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4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4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4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4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4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4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4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4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5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5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5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5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5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5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5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5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5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5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5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5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5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5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5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5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5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5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6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6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6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6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6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6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6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6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6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6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6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6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6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6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6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6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6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6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7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7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7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7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7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7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7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7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7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7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7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7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7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7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7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7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8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8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8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8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8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8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8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8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8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8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8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8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8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8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8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8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8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8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Administrador</author>
    <author>Melco Javier Leuro Rodriguez</author>
  </authors>
  <commentList>
    <comment ref="A12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 xr:uid="{00000000-0006-0000-0900-000002000000}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 xr:uid="{00000000-0006-0000-0900-000003000000}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 xr:uid="{00000000-0006-0000-0900-000004000000}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 xr:uid="{00000000-0006-0000-0900-000005000000}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 xr:uid="{00000000-0006-0000-0900-000006000000}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 xr:uid="{00000000-0006-0000-0900-000007000000}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 xr:uid="{00000000-0006-0000-0900-000008000000}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 xr:uid="{00000000-0006-0000-0900-000009000000}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 xr:uid="{00000000-0006-0000-0900-00000A000000}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 xr:uid="{00000000-0006-0000-0900-00000B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 xr:uid="{00000000-0006-0000-0900-00000C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 xr:uid="{00000000-0006-0000-0900-00000D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 xr:uid="{00000000-0006-0000-0900-00000E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 xr:uid="{00000000-0006-0000-0900-00000F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 xr:uid="{00000000-0006-0000-0900-000010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 xr:uid="{00000000-0006-0000-0900-000011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 xr:uid="{00000000-0006-0000-0900-000012000000}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<sst xmlns="http://schemas.openxmlformats.org/spreadsheetml/2006/main" count="1974" uniqueCount="354">
  <si>
    <t xml:space="preserve">No </t>
  </si>
  <si>
    <t>Clasificación de la Información: PÚBLICA</t>
  </si>
  <si>
    <t>Regional</t>
  </si>
  <si>
    <t>Centro Zonal</t>
  </si>
  <si>
    <t>#</t>
  </si>
  <si>
    <t>Tema</t>
  </si>
  <si>
    <t>Atención de niñas y niños menores de 6 años en hogares infantiles, Centros de Desarrollo Infantil, Jardines.</t>
  </si>
  <si>
    <t>Nutrición y Bienestarina y alimentos de alto valor nutricional.</t>
  </si>
  <si>
    <t>Adopciones.</t>
  </si>
  <si>
    <t>Violencia sexual.</t>
  </si>
  <si>
    <t>Prevención de Embarazo en adolescentes.</t>
  </si>
  <si>
    <t>Aprovechamiento del tiempo libre en adolescentes.</t>
  </si>
  <si>
    <t>Trabajo infantil.</t>
  </si>
  <si>
    <t>Maltrato infantil.</t>
  </si>
  <si>
    <t>Atención y acompañamiento a las familias.</t>
  </si>
  <si>
    <t>Atención y acompañamiento a grupos étnicos.</t>
  </si>
  <si>
    <t>Madres gestantes y lactantes.</t>
  </si>
  <si>
    <t>Relación del ICBF con otras entidades para la atención de Niñas, Niños, Adolescentes y Familias.</t>
  </si>
  <si>
    <t>Otro 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</si>
  <si>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</si>
  <si>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</si>
  <si>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</si>
  <si>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</si>
  <si>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</si>
  <si>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</si>
  <si>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</si>
  <si>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</si>
  <si>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</si>
  <si>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</si>
  <si>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</si>
  <si>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</si>
  <si>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</si>
  <si>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</si>
  <si>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</si>
  <si>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</si>
  <si>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</si>
  <si>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</si>
  <si>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</si>
  <si>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</si>
  <si>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</si>
  <si>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</si>
  <si>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</si>
  <si>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</si>
  <si>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</si>
  <si>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</si>
  <si>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</si>
  <si>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</si>
  <si>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</si>
  <si>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</si>
  <si>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</si>
  <si>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</si>
  <si>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</si>
  <si>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</si>
  <si>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</si>
  <si>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</si>
  <si>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</si>
  <si>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</si>
  <si>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</si>
  <si>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</si>
  <si>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</si>
  <si>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</si>
  <si>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</si>
  <si>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</si>
  <si>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</si>
  <si>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</si>
  <si>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</si>
  <si>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</si>
  <si>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</si>
  <si>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</si>
  <si>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</si>
  <si>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</si>
  <si>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</si>
  <si>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</si>
  <si>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</si>
  <si>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</si>
  <si>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</si>
  <si>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</si>
  <si>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</si>
  <si>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</si>
  <si>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</si>
  <si>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</si>
  <si>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</si>
  <si>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</si>
  <si>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</si>
  <si>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</si>
  <si>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</si>
  <si>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</si>
  <si>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</si>
  <si>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</si>
  <si>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</si>
  <si>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</si>
  <si>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</si>
  <si>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</si>
  <si>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</si>
  <si>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</si>
  <si>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</si>
  <si>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</si>
  <si>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</si>
  <si>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</si>
  <si>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</si>
  <si>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</si>
  <si>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</si>
  <si>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</si>
  <si>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</si>
  <si>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</si>
  <si>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</si>
  <si>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</si>
  <si>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</si>
  <si>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</si>
  <si>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</si>
  <si>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</si>
  <si>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</si>
  <si>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</si>
  <si>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</si>
  <si>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</si>
  <si>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</si>
  <si>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</si>
  <si>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</si>
  <si>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</si>
  <si>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</si>
  <si>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</si>
  <si>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</si>
  <si>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</si>
  <si>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</si>
  <si>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</si>
  <si>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</si>
  <si>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</si>
  <si>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</si>
  <si>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</si>
  <si>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</si>
  <si>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</si>
  <si>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</si>
  <si>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</si>
  <si>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</si>
  <si>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</si>
  <si>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</si>
  <si>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</si>
  <si>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</si>
  <si>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</si>
  <si>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</si>
  <si>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</si>
  <si>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</si>
  <si>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</si>
  <si>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</si>
  <si>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</si>
  <si>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</si>
  <si>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</si>
  <si>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</si>
  <si>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</si>
  <si>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</si>
  <si>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</si>
  <si>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</si>
  <si>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</si>
  <si>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</si>
  <si>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</si>
  <si>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</si>
  <si>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</si>
  <si>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</si>
  <si>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</si>
  <si>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</si>
  <si>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</si>
  <si>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</si>
  <si>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</si>
  <si>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</si>
  <si>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</si>
  <si>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</si>
  <si>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</si>
  <si>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</si>
  <si>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</si>
  <si>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</si>
  <si>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</si>
  <si>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</si>
  <si>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</si>
  <si>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</si>
  <si>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</si>
  <si>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</si>
  <si>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</si>
  <si>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</si>
  <si>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</si>
  <si>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</si>
  <si>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</si>
  <si>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</si>
  <si>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</si>
  <si>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</si>
  <si>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</si>
  <si>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</si>
  <si>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</si>
  <si>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</si>
  <si>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</si>
  <si>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</si>
  <si>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</si>
  <si>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</si>
  <si>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</si>
  <si>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</si>
  <si>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</si>
  <si>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</si>
  <si>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</si>
  <si>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</si>
  <si>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</si>
  <si>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</si>
  <si>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</si>
  <si>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</si>
  <si>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</si>
  <si>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</si>
  <si>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</si>
  <si>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</si>
  <si>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</si>
  <si>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</si>
  <si>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</si>
  <si>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</si>
  <si>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</si>
  <si>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</si>
  <si>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</si>
  <si>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</si>
  <si>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</si>
  <si>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</si>
  <si>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</si>
  <si>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</si>
  <si>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</si>
  <si>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</si>
  <si>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</si>
  <si>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</si>
  <si>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</si>
  <si>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</si>
  <si>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</si>
  <si>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</si>
  <si>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</si>
  <si>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</si>
  <si>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</si>
  <si>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</si>
  <si>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</si>
  <si>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</si>
  <si>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</si>
  <si>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</si>
  <si>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</si>
  <si>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</si>
  <si>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</si>
  <si>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</si>
  <si>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</si>
  <si>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</si>
  <si>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</si>
  <si>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</si>
  <si>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</si>
  <si>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</si>
  <si>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</si>
  <si>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</si>
  <si>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</si>
  <si>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</si>
  <si>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</si>
  <si>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</si>
  <si>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</si>
  <si>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</si>
  <si>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</si>
  <si>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</si>
  <si>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</si>
  <si>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</si>
  <si>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</si>
  <si>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</si>
  <si>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</si>
  <si>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</si>
  <si>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</si>
  <si>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</si>
  <si>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</si>
  <si>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</si>
  <si>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</si>
  <si>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</si>
  <si>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</si>
  <si>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</si>
  <si>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</si>
  <si>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</si>
  <si>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</si>
  <si>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</si>
  <si>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</si>
  <si>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</si>
  <si>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</si>
  <si>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</si>
  <si>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</si>
  <si>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</si>
  <si>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</si>
  <si>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</si>
  <si>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</si>
  <si>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</si>
  <si>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</si>
  <si>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</si>
  <si>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</si>
  <si>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</si>
  <si>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</si>
  <si>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</si>
  <si>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</si>
  <si>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</si>
  <si>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</si>
  <si>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</si>
  <si>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</si>
  <si>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</si>
  <si>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</si>
  <si>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</si>
  <si>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</si>
  <si>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</si>
  <si>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</si>
  <si>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</si>
  <si>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</si>
  <si>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</si>
  <si>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</si>
  <si>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</si>
  <si>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</si>
  <si>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</si>
  <si>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</si>
  <si>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</si>
  <si>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</si>
  <si>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</si>
  <si>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</si>
  <si>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</si>
  <si>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</si>
  <si>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</si>
  <si>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</si>
  <si>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</si>
  <si>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</si>
  <si>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</si>
  <si>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</si>
  <si>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</si>
  <si>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</si>
  <si>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</si>
  <si>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</si>
  <si>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</si>
  <si>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</si>
  <si>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</si>
  <si>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</si>
  <si>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r>
      <rPr>
        <b/>
        <sz val="12"/>
        <rFont val="Tempus Sans ITC"/>
        <family val="5"/>
      </rPr>
      <t xml:space="preserve">Antes de imprimir este documento… piense en el medio ambiente!
</t>
    </r>
    <r>
      <rPr>
        <sz val="12"/>
        <rFont val="Tempus Sans ITC"/>
        <family val="5"/>
      </rPr>
      <t xml:space="preserve">
</t>
    </r>
    <r>
      <rPr>
        <sz val="6"/>
        <rFont val="Arial"/>
        <family val="2"/>
      </rPr>
      <t>Cualquier copia impresa de este documento se considera como COPIA NO CONTROLADA.</t>
    </r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</si>
  <si>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</si>
  <si>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</si>
  <si>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</si>
  <si>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</si>
  <si>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3 de 18</t>
  </si>
  <si>
    <t>Página 4 de 18</t>
  </si>
  <si>
    <t>Página 5 de 18</t>
  </si>
  <si>
    <t>Página 6 de 18</t>
  </si>
  <si>
    <t>Página 7 de 18</t>
  </si>
  <si>
    <t>Página 9 de 18</t>
  </si>
  <si>
    <t>Página 8 de 18</t>
  </si>
  <si>
    <t>Página 10 de 18</t>
  </si>
  <si>
    <t>Página 11 de 18</t>
  </si>
  <si>
    <t>Página 12 de 18</t>
  </si>
  <si>
    <t>Página 13 de 18</t>
  </si>
  <si>
    <t>Página 14 de 18</t>
  </si>
  <si>
    <t>Página 15 de 18</t>
  </si>
  <si>
    <t>Página 16 de 18</t>
  </si>
  <si>
    <t>Página 17 de 18</t>
  </si>
  <si>
    <t>Página 18 de 18</t>
  </si>
  <si>
    <t>Versión 2</t>
  </si>
  <si>
    <t>MARIA CECILIA RAMIREZ CATTANEO</t>
  </si>
  <si>
    <t>CLAUDIA PATRICIA SERNA GALLEGO</t>
  </si>
  <si>
    <t>Mesa Pública Centro zonal Pereira</t>
  </si>
  <si>
    <t>OLGA INES BOTERO</t>
  </si>
  <si>
    <t>NO SE PRESENTARON COMPROMISOS EN LA MESA PÚBLICA, TODAS LAS PREGUNTAS FUERON RESPONDIDAS EN EL ESPACIO DE LA MESA.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</si>
</sst>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0"/>
      <name val="Zurich BT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sz val="11"/>
      <color theme="1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5"/>
    </font>
    <font>
      <b/>
      <sz val="12"/>
      <name val="Tempus Sans ITC"/>
      <family val="5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  <font>
      <sz val="12"/>
      <name val="Tempus Sans ITC"/>
      <family val="5"/>
    </font>
    <font>
      <sz val="6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</borders>
  <cellStyleXfs count="2">
    <xf numFmtId="0" fontId="0" fillId="0" borderId="0"/>
    <xf numFmtId="0" fontId="1" fillId="0" borderId="0"/>
  </cellStyleXfs>
  <cellXfs count="70">
    <xf numFmtId="0" fontId="0" fillId="0" borderId="0" xfId="0"/>
    <xf numFmtId="0" fontId="1" fillId="0" borderId="2" xfId="1" applyBorder="1"/>
    <xf numFmtId="0" fontId="1" fillId="0" borderId="3" xfId="1" applyBorder="1"/>
    <xf numFmtId="0" fontId="1" fillId="0" borderId="0" xfId="1"/>
    <xf numFmtId="0" fontId="1" fillId="0" borderId="4" xfId="1" applyBorder="1"/>
    <xf numFmtId="0" fontId="4" fillId="0" borderId="5" xfId="1" applyFont="1" applyBorder="1" applyAlignment="1">
      <alignment horizontal="left" vertical="top"/>
    </xf>
    <xf numFmtId="0" fontId="1" fillId="0" borderId="6" xfId="1" applyBorder="1"/>
    <xf numFmtId="0" fontId="4" fillId="0" borderId="7" xfId="1" applyFont="1" applyFill="1" applyBorder="1" applyAlignment="1">
      <alignment horizontal="left" vertical="top"/>
    </xf>
    <xf numFmtId="0" fontId="1" fillId="0" borderId="5" xfId="1" applyBorder="1"/>
    <xf numFmtId="0" fontId="1" fillId="0" borderId="7" xfId="1" applyBorder="1"/>
    <xf numFmtId="0" fontId="1" fillId="0" borderId="8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1" fillId="0" borderId="10" xfId="1" applyBorder="1" applyAlignment="1">
      <alignment horizontal="center" vertical="center"/>
    </xf>
    <xf numFmtId="20" fontId="1" fillId="0" borderId="0" xfId="1" applyNumberFormat="1"/>
    <xf numFmtId="0" fontId="3" fillId="3" borderId="11" xfId="0" applyNumberFormat="1" applyFont="1" applyFill="1" applyBorder="1" applyAlignment="1" applyProtection="1">
      <alignment horizontal="left" vertical="top" wrapText="1"/>
      <protection locked="0"/>
    </xf>
    <xf numFmtId="0" fontId="3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1" xfId="0" applyNumberFormat="1" applyFont="1" applyFill="1" applyBorder="1" applyAlignment="1" applyProtection="1">
      <alignment horizontal="left" vertical="top" wrapText="1"/>
      <protection locked="0"/>
    </xf>
    <xf numFmtId="0" fontId="3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3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3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8" xfId="0" applyNumberFormat="1" applyFont="1" applyFill="1" applyBorder="1" applyAlignment="1" applyProtection="1">
      <alignment horizontal="left" vertical="top" wrapText="1"/>
      <protection locked="0"/>
    </xf>
    <xf numFmtId="0" fontId="3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3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3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3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3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 applyBorder="1" applyAlignment="1" applyProtection="1">
      <alignment horizontal="center" vertical="center"/>
      <protection hidden="1"/>
    </xf>
    <xf numFmtId="0" fontId="5" fillId="2" borderId="0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5" fillId="4" borderId="11" xfId="0" applyFont="1" applyFill="1" applyBorder="1" applyAlignment="1" applyProtection="1">
      <alignment vertical="center" wrapText="1"/>
      <protection hidden="1"/>
    </xf>
    <xf numFmtId="0" fontId="5" fillId="2" borderId="0" xfId="0" applyFont="1" applyFill="1" applyBorder="1" applyAlignment="1" applyProtection="1">
      <alignment horizontal="left"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7" fillId="5" borderId="20" xfId="0" applyFont="1" applyFill="1" applyBorder="1" applyAlignment="1" applyProtection="1">
      <alignment horizontal="center" vertical="center" wrapText="1"/>
      <protection hidden="1"/>
    </xf>
    <xf numFmtId="0" fontId="7" fillId="5" borderId="21" xfId="0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/>
      <protection hidden="1"/>
    </xf>
    <xf numFmtId="14" fontId="7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7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3" fillId="3" borderId="15" xfId="0" applyFont="1" applyFill="1" applyBorder="1" applyAlignment="1" applyProtection="1">
      <alignment horizontal="center" vertical="center"/>
      <protection hidden="1"/>
    </xf>
    <xf numFmtId="0" fontId="3" fillId="3" borderId="11" xfId="0" applyFont="1" applyFill="1" applyBorder="1" applyAlignment="1" applyProtection="1">
      <alignment horizontal="center" vertical="center" wrapText="1"/>
      <protection hidden="1"/>
    </xf>
    <xf numFmtId="0" fontId="3" fillId="6" borderId="11" xfId="0" applyFont="1" applyFill="1" applyBorder="1" applyAlignment="1" applyProtection="1">
      <alignment horizontal="center" vertical="center" wrapTex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3" fillId="4" borderId="15" xfId="0" applyFont="1" applyFill="1" applyBorder="1" applyAlignment="1" applyProtection="1">
      <alignment horizontal="center" vertical="center"/>
      <protection hidden="1"/>
    </xf>
    <xf numFmtId="0" fontId="3" fillId="4" borderId="11" xfId="0" applyFont="1" applyFill="1" applyBorder="1" applyAlignment="1" applyProtection="1">
      <alignment horizontal="center" vertical="center" wrapText="1"/>
      <protection hidden="1"/>
    </xf>
    <xf numFmtId="0" fontId="3" fillId="7" borderId="11" xfId="0" applyFont="1" applyFill="1" applyBorder="1" applyAlignment="1" applyProtection="1">
      <alignment horizontal="center" vertical="center" wrapText="1"/>
      <protection hidden="1"/>
    </xf>
    <xf numFmtId="0" fontId="3" fillId="4" borderId="17" xfId="0" applyFont="1" applyFill="1" applyBorder="1" applyAlignment="1" applyProtection="1">
      <alignment horizontal="center" vertical="center"/>
      <protection hidden="1"/>
    </xf>
    <xf numFmtId="0" fontId="3" fillId="4" borderId="0" xfId="0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horizontal="left" vertical="center"/>
      <protection hidden="1"/>
    </xf>
    <xf numFmtId="0" fontId="5" fillId="2" borderId="0" xfId="0" applyFont="1" applyFill="1" applyBorder="1" applyAlignment="1" applyProtection="1">
      <alignment vertical="center" wrapText="1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5" fillId="0" borderId="26" xfId="0" applyFont="1" applyFill="1" applyBorder="1" applyAlignment="1" applyProtection="1">
      <alignment horizontal="center" vertical="center"/>
      <protection hidden="1"/>
    </xf>
    <xf numFmtId="14" fontId="5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5" fillId="0" borderId="26" xfId="0" applyFont="1" applyFill="1" applyBorder="1" applyAlignment="1" applyProtection="1">
      <alignment horizontal="center" vertical="center"/>
      <protection hidden="1"/>
    </xf>
    <xf numFmtId="0" fontId="7" fillId="5" borderId="12" xfId="0" applyFont="1" applyFill="1" applyBorder="1" applyAlignment="1" applyProtection="1">
      <alignment horizontal="center" vertical="center" wrapText="1"/>
      <protection hidden="1"/>
    </xf>
    <xf numFmtId="0" fontId="7" fillId="5" borderId="13" xfId="0" applyFont="1" applyFill="1" applyBorder="1" applyAlignment="1" applyProtection="1">
      <alignment horizontal="center" vertical="center" wrapText="1"/>
      <protection hidden="1"/>
    </xf>
    <xf numFmtId="0" fontId="7" fillId="5" borderId="14" xfId="0" applyFont="1" applyFill="1" applyBorder="1" applyAlignment="1" applyProtection="1">
      <alignment horizontal="center" vertical="center" wrapText="1"/>
      <protection hidden="1"/>
    </xf>
    <xf numFmtId="0" fontId="8" fillId="4" borderId="0" xfId="0" applyFont="1" applyFill="1" applyBorder="1" applyAlignment="1" applyProtection="1">
      <alignment horizontal="center" vertical="center" wrapText="1"/>
      <protection hidden="1"/>
    </xf>
    <xf numFmtId="0" fontId="3" fillId="3" borderId="1" xfId="0" applyFont="1" applyFill="1" applyBorder="1" applyAlignment="1" applyProtection="1">
      <alignment horizontal="left" vertical="center"/>
      <protection locked="0"/>
    </xf>
    <xf numFmtId="0" fontId="3" fillId="3" borderId="11" xfId="0" applyFont="1" applyFill="1" applyBorder="1" applyAlignment="1" applyProtection="1">
      <alignment horizontal="center" vertical="center" wrapText="1"/>
      <protection locked="0"/>
    </xf>
    <xf numFmtId="14" fontId="3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6" xfId="0" applyFont="1" applyFill="1" applyBorder="1" applyAlignment="1" applyProtection="1">
      <alignment horizontal="center" vertical="center" wrapText="1"/>
      <protection hidden="1"/>
    </xf>
    <xf numFmtId="0" fontId="5" fillId="0" borderId="27" xfId="0" applyFont="1" applyFill="1" applyBorder="1" applyAlignment="1" applyProtection="1">
      <alignment horizontal="center" vertical="center"/>
      <protection hidden="1"/>
    </xf>
    <xf numFmtId="0" fontId="5" fillId="0" borderId="28" xfId="0" applyFont="1" applyFill="1" applyBorder="1" applyAlignment="1" applyProtection="1">
      <alignment horizontal="center" vertical="center"/>
      <protection hidden="1"/>
    </xf>
    <xf numFmtId="0" fontId="3" fillId="2" borderId="0" xfId="0" applyFont="1" applyFill="1" applyBorder="1" applyAlignment="1" applyProtection="1">
      <alignment horizontal="center" vertical="center" wrapText="1"/>
      <protection hidden="1"/>
    </xf>
    <xf numFmtId="0" fontId="3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 xr:uid="{00000000-0005-0000-0000-000001000000}"/>
  </cellStyles>
  <dxfs count="3238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500142</xdr:colOff>
      <xdr:row>0</xdr:row>
      <xdr:rowOff>59558</xdr:rowOff>
    </xdr:from>
    <xdr:to>
      <xdr:col>1</xdr:col>
      <xdr:colOff>1119902</xdr:colOff>
      <xdr:row>2</xdr:row>
      <xdr:rowOff>231643</xdr:rowOff>
    </xdr:to>
    <xdr:pic>
      <xdr:nvPicPr>
        <xdr:cNvPr id="3" name="Imagen 2" descr="ICBFNEW">
          <a:extLst>
            <a:ext uri="{FF2B5EF4-FFF2-40B4-BE49-F238E27FC236}">
              <a16:creationId xmlns:a16="http://schemas.microsoft.com/office/drawing/2014/main" id="{F272702F-26DF-4B8D-8D40-D2F435D604C7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4455" y="59558"/>
          <a:ext cx="619760" cy="7435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DD8A83A-CBFA-4438-847D-2669F8A325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451D433-BA1D-4774-8C60-25BECD312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DCC60522-58A4-4A5E-B947-5C254C8676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D49700-4396-4EBB-9B00-C48FB2D610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5ACC0C-8AA2-4735-A52F-8E7AE3737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F07EC69-C365-4B5C-9EC5-E03CA5288F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DF988A0-E7D9-4F41-9D27-5FE4854F7A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7825150-5BDB-4230-9440-BE8BE81F2F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9386B098-416B-427C-9354-A32E8FAEE9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1B195CE-4A8A-49EE-B289-967FD85E1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0A72103-9CFB-41C6-A0B1-BB8049F646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154C4386-2B85-4CED-9924-DF070F00F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69BC226-B84F-4911-AB31-C699A5787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1B7F36A0-8014-4ACE-80F0-FEA6BEC7FE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EA91593-186B-4086-8112-D0166A068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2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3.xml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Relationship Id="rId4" Type="http://schemas.openxmlformats.org/officeDocument/2006/relationships/comments" Target="../comments14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Relationship Id="rId4" Type="http://schemas.openxmlformats.org/officeDocument/2006/relationships/comments" Target="../comments15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Relationship Id="rId4" Type="http://schemas.openxmlformats.org/officeDocument/2006/relationships/comments" Target="../comments1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Relationship Id="rId4" Type="http://schemas.openxmlformats.org/officeDocument/2006/relationships/comments" Target="../comments1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Relationship Id="rId4" Type="http://schemas.openxmlformats.org/officeDocument/2006/relationships/comments" Target="../comments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61"/>
  <sheetViews>
    <sheetView topLeftCell="A288" workbookViewId="0">
      <selection activeCell="A288" sqref="A288:A501"/>
    </sheetView>
  </sheetViews>
  <sheetFormatPr baseColWidth="10" defaultColWidth="11.42578125" defaultRowHeight="15"/>
  <cols>
    <col min="1" max="1" width="24.85546875" style="3" customWidth="1"/>
    <col min="2" max="2" width="28.285156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" t="s">
        <v>6</v>
      </c>
    </row>
    <row r="3" spans="1:2">
      <c r="A3" s="4">
        <v>2</v>
      </c>
      <c r="B3" s="5" t="s">
        <v>7</v>
      </c>
    </row>
    <row r="4" spans="1:2">
      <c r="A4" s="4">
        <v>3</v>
      </c>
      <c r="B4" s="5" t="s">
        <v>8</v>
      </c>
    </row>
    <row r="5" spans="1:2">
      <c r="A5" s="4">
        <v>4</v>
      </c>
      <c r="B5" s="5" t="s">
        <v>9</v>
      </c>
    </row>
    <row r="6" spans="1:2">
      <c r="A6" s="4">
        <v>5</v>
      </c>
      <c r="B6" s="5" t="s">
        <v>10</v>
      </c>
    </row>
    <row r="7" spans="1:2">
      <c r="A7" s="4">
        <v>6</v>
      </c>
      <c r="B7" s="5" t="s">
        <v>11</v>
      </c>
    </row>
    <row r="8" spans="1:2">
      <c r="A8" s="4">
        <v>7</v>
      </c>
      <c r="B8" s="5" t="s">
        <v>12</v>
      </c>
    </row>
    <row r="9" spans="1:2">
      <c r="A9" s="4">
        <v>8</v>
      </c>
      <c r="B9" s="5" t="s">
        <v>13</v>
      </c>
    </row>
    <row r="10" spans="1:2">
      <c r="A10" s="4">
        <v>9</v>
      </c>
      <c r="B10" s="5" t="s">
        <v>14</v>
      </c>
    </row>
    <row r="11" spans="1:2">
      <c r="A11" s="4">
        <v>10</v>
      </c>
      <c r="B11" s="5" t="s">
        <v>15</v>
      </c>
    </row>
    <row r="12" spans="1:2">
      <c r="A12" s="4">
        <v>11</v>
      </c>
      <c r="B12" s="5" t="s">
        <v>16</v>
      </c>
    </row>
    <row r="13" spans="1:2">
      <c r="A13" s="4">
        <v>12</v>
      </c>
      <c r="B13" s="5" t="s">
        <v>17</v>
      </c>
    </row>
    <row r="14" spans="1:2">
      <c r="A14" s="4">
        <v>13</v>
      </c>
      <c r="B14" s="5" t="s">
        <v>18</v>
      </c>
    </row>
    <row r="15" spans="1:2" ht="15.75" thickBot="1">
      <c r="A15" s="6"/>
      <c r="B15" s="7" t="s">
        <v>19</v>
      </c>
    </row>
    <row r="16" spans="1:2" ht="15.75" thickBot="1"/>
    <row r="17" spans="1:2">
      <c r="A17" s="1" t="s">
        <v>20</v>
      </c>
      <c r="B17" s="2" t="s">
        <v>2</v>
      </c>
    </row>
    <row r="18" spans="1:2">
      <c r="A18" s="4">
        <v>5</v>
      </c>
      <c r="B18" s="8" t="s">
        <v>21</v>
      </c>
    </row>
    <row r="19" spans="1:2">
      <c r="A19" s="4">
        <v>8</v>
      </c>
      <c r="B19" s="8" t="s">
        <v>22</v>
      </c>
    </row>
    <row r="20" spans="1:2">
      <c r="A20" s="4">
        <v>11</v>
      </c>
      <c r="B20" s="8" t="s">
        <v>23</v>
      </c>
    </row>
    <row r="21" spans="1:2">
      <c r="A21" s="4">
        <v>13</v>
      </c>
      <c r="B21" s="8" t="s">
        <v>24</v>
      </c>
    </row>
    <row r="22" spans="1:2">
      <c r="A22" s="4">
        <v>15</v>
      </c>
      <c r="B22" s="8" t="s">
        <v>25</v>
      </c>
    </row>
    <row r="23" spans="1:2">
      <c r="A23" s="4">
        <v>17</v>
      </c>
      <c r="B23" s="8" t="s">
        <v>26</v>
      </c>
    </row>
    <row r="24" spans="1:2">
      <c r="A24" s="4">
        <v>18</v>
      </c>
      <c r="B24" s="8" t="s">
        <v>27</v>
      </c>
    </row>
    <row r="25" spans="1:2">
      <c r="A25" s="4">
        <v>19</v>
      </c>
      <c r="B25" s="8" t="s">
        <v>28</v>
      </c>
    </row>
    <row r="26" spans="1:2">
      <c r="A26" s="4">
        <v>20</v>
      </c>
      <c r="B26" s="8" t="s">
        <v>29</v>
      </c>
    </row>
    <row r="27" spans="1:2">
      <c r="A27" s="4">
        <v>23</v>
      </c>
      <c r="B27" s="8" t="s">
        <v>30</v>
      </c>
    </row>
    <row r="28" spans="1:2">
      <c r="A28" s="4">
        <v>25</v>
      </c>
      <c r="B28" s="8" t="s">
        <v>31</v>
      </c>
    </row>
    <row r="29" spans="1:2">
      <c r="A29" s="4">
        <v>27</v>
      </c>
      <c r="B29" s="8" t="s">
        <v>32</v>
      </c>
    </row>
    <row r="30" spans="1:2">
      <c r="A30" s="4">
        <v>41</v>
      </c>
      <c r="B30" s="8" t="s">
        <v>33</v>
      </c>
    </row>
    <row r="31" spans="1:2">
      <c r="A31" s="4">
        <v>44</v>
      </c>
      <c r="B31" s="8" t="s">
        <v>34</v>
      </c>
    </row>
    <row r="32" spans="1:2">
      <c r="A32" s="4">
        <v>47</v>
      </c>
      <c r="B32" s="8" t="s">
        <v>35</v>
      </c>
    </row>
    <row r="33" spans="1:2">
      <c r="A33" s="4">
        <v>50</v>
      </c>
      <c r="B33" s="8" t="s">
        <v>36</v>
      </c>
    </row>
    <row r="34" spans="1:2">
      <c r="A34" s="4">
        <v>52</v>
      </c>
      <c r="B34" s="8" t="s">
        <v>37</v>
      </c>
    </row>
    <row r="35" spans="1:2">
      <c r="A35" s="4">
        <v>54</v>
      </c>
      <c r="B35" s="8" t="s">
        <v>38</v>
      </c>
    </row>
    <row r="36" spans="1:2">
      <c r="A36" s="4">
        <v>63</v>
      </c>
      <c r="B36" s="8" t="s">
        <v>39</v>
      </c>
    </row>
    <row r="37" spans="1:2">
      <c r="A37" s="4">
        <v>66</v>
      </c>
      <c r="B37" s="8" t="s">
        <v>40</v>
      </c>
    </row>
    <row r="38" spans="1:2">
      <c r="A38" s="4">
        <v>68</v>
      </c>
      <c r="B38" s="8" t="s">
        <v>41</v>
      </c>
    </row>
    <row r="39" spans="1:2">
      <c r="A39" s="4">
        <v>70</v>
      </c>
      <c r="B39" s="8" t="s">
        <v>42</v>
      </c>
    </row>
    <row r="40" spans="1:2">
      <c r="A40" s="4">
        <v>73</v>
      </c>
      <c r="B40" s="8" t="s">
        <v>43</v>
      </c>
    </row>
    <row r="41" spans="1:2">
      <c r="A41" s="4">
        <v>76</v>
      </c>
      <c r="B41" s="8" t="s">
        <v>44</v>
      </c>
    </row>
    <row r="42" spans="1:2">
      <c r="A42" s="4">
        <v>81</v>
      </c>
      <c r="B42" s="8" t="s">
        <v>45</v>
      </c>
    </row>
    <row r="43" spans="1:2">
      <c r="A43" s="4">
        <v>85</v>
      </c>
      <c r="B43" s="8" t="s">
        <v>46</v>
      </c>
    </row>
    <row r="44" spans="1:2">
      <c r="A44" s="4">
        <v>86</v>
      </c>
      <c r="B44" s="8" t="s">
        <v>47</v>
      </c>
    </row>
    <row r="45" spans="1:2">
      <c r="A45" s="4">
        <v>88</v>
      </c>
      <c r="B45" s="8" t="s">
        <v>48</v>
      </c>
    </row>
    <row r="46" spans="1:2">
      <c r="A46" s="4">
        <v>91</v>
      </c>
      <c r="B46" s="8" t="s">
        <v>49</v>
      </c>
    </row>
    <row r="47" spans="1:2">
      <c r="A47" s="4">
        <v>94</v>
      </c>
      <c r="B47" s="8" t="s">
        <v>50</v>
      </c>
    </row>
    <row r="48" spans="1:2">
      <c r="A48" s="4">
        <v>95</v>
      </c>
      <c r="B48" s="8" t="s">
        <v>51</v>
      </c>
    </row>
    <row r="49" spans="1:2">
      <c r="A49" s="4">
        <v>97</v>
      </c>
      <c r="B49" s="8" t="s">
        <v>52</v>
      </c>
    </row>
    <row r="50" spans="1:2">
      <c r="A50" s="4">
        <v>99</v>
      </c>
      <c r="B50" s="8" t="s">
        <v>53</v>
      </c>
    </row>
    <row r="51" spans="1:2">
      <c r="A51" s="4">
        <v>12500</v>
      </c>
      <c r="B51" s="8" t="s">
        <v>54</v>
      </c>
    </row>
    <row r="52" spans="1:2">
      <c r="A52" s="4">
        <v>2</v>
      </c>
      <c r="B52" s="8" t="s">
        <v>55</v>
      </c>
    </row>
    <row r="53" spans="1:2" ht="15.75" thickBot="1">
      <c r="A53" s="6">
        <v>1</v>
      </c>
      <c r="B53" s="9" t="s">
        <v>56</v>
      </c>
    </row>
    <row r="55" spans="1:2" ht="15.75" thickBot="1"/>
    <row r="56" spans="1:2">
      <c r="A56" s="1" t="s">
        <v>57</v>
      </c>
      <c r="B56" s="2" t="s">
        <v>58</v>
      </c>
    </row>
    <row r="57" spans="1:2">
      <c r="A57" s="4">
        <v>501</v>
      </c>
      <c r="B57" s="8" t="s">
        <v>59</v>
      </c>
    </row>
    <row r="58" spans="1:2">
      <c r="A58" s="4">
        <v>502</v>
      </c>
      <c r="B58" s="8" t="s">
        <v>60</v>
      </c>
    </row>
    <row r="59" spans="1:2">
      <c r="A59" s="4">
        <v>504</v>
      </c>
      <c r="B59" s="8" t="s">
        <v>61</v>
      </c>
    </row>
    <row r="60" spans="1:2">
      <c r="A60" s="4">
        <v>505</v>
      </c>
      <c r="B60" s="8" t="s">
        <v>62</v>
      </c>
    </row>
    <row r="61" spans="1:2">
      <c r="A61" s="4">
        <v>506</v>
      </c>
      <c r="B61" s="8" t="s">
        <v>63</v>
      </c>
    </row>
    <row r="62" spans="1:2">
      <c r="A62" s="4">
        <v>507</v>
      </c>
      <c r="B62" s="8" t="s">
        <v>64</v>
      </c>
    </row>
    <row r="63" spans="1:2">
      <c r="A63" s="4">
        <v>508</v>
      </c>
      <c r="B63" s="8" t="s">
        <v>65</v>
      </c>
    </row>
    <row r="64" spans="1:2">
      <c r="A64" s="4">
        <v>509</v>
      </c>
      <c r="B64" s="8" t="s">
        <v>66</v>
      </c>
    </row>
    <row r="65" spans="1:2">
      <c r="A65" s="4">
        <v>510</v>
      </c>
      <c r="B65" s="8" t="s">
        <v>67</v>
      </c>
    </row>
    <row r="66" spans="1:2">
      <c r="A66" s="4">
        <v>511</v>
      </c>
      <c r="B66" s="8" t="s">
        <v>68</v>
      </c>
    </row>
    <row r="67" spans="1:2">
      <c r="A67" s="4">
        <v>512</v>
      </c>
      <c r="B67" s="8" t="s">
        <v>69</v>
      </c>
    </row>
    <row r="68" spans="1:2">
      <c r="A68" s="4">
        <v>513</v>
      </c>
      <c r="B68" s="8" t="s">
        <v>70</v>
      </c>
    </row>
    <row r="69" spans="1:2">
      <c r="A69" s="4">
        <v>514</v>
      </c>
      <c r="B69" s="8" t="s">
        <v>71</v>
      </c>
    </row>
    <row r="70" spans="1:2">
      <c r="A70" s="4">
        <v>515</v>
      </c>
      <c r="B70" s="8" t="s">
        <v>72</v>
      </c>
    </row>
    <row r="71" spans="1:2">
      <c r="A71" s="4">
        <v>516</v>
      </c>
      <c r="B71" s="8" t="s">
        <v>73</v>
      </c>
    </row>
    <row r="72" spans="1:2">
      <c r="A72" s="4">
        <v>517</v>
      </c>
      <c r="B72" s="8" t="s">
        <v>74</v>
      </c>
    </row>
    <row r="73" spans="1:2">
      <c r="A73" s="4">
        <v>535</v>
      </c>
      <c r="B73" s="8" t="s">
        <v>75</v>
      </c>
    </row>
    <row r="74" spans="1:2">
      <c r="A74" s="4">
        <v>801</v>
      </c>
      <c r="B74" s="8" t="s">
        <v>76</v>
      </c>
    </row>
    <row r="75" spans="1:2">
      <c r="A75" s="4">
        <v>802</v>
      </c>
      <c r="B75" s="8" t="s">
        <v>77</v>
      </c>
    </row>
    <row r="76" spans="1:2">
      <c r="A76" s="4">
        <v>803</v>
      </c>
      <c r="B76" s="8" t="s">
        <v>78</v>
      </c>
    </row>
    <row r="77" spans="1:2">
      <c r="A77" s="4">
        <v>804</v>
      </c>
      <c r="B77" s="8" t="s">
        <v>79</v>
      </c>
    </row>
    <row r="78" spans="1:2">
      <c r="A78" s="4">
        <v>805</v>
      </c>
      <c r="B78" s="8" t="s">
        <v>80</v>
      </c>
    </row>
    <row r="79" spans="1:2">
      <c r="A79" s="4">
        <v>806</v>
      </c>
      <c r="B79" s="8" t="s">
        <v>81</v>
      </c>
    </row>
    <row r="80" spans="1:2">
      <c r="A80" s="4">
        <v>807</v>
      </c>
      <c r="B80" s="8" t="s">
        <v>82</v>
      </c>
    </row>
    <row r="81" spans="1:2">
      <c r="A81" s="4">
        <v>1101</v>
      </c>
      <c r="B81" s="8" t="s">
        <v>83</v>
      </c>
    </row>
    <row r="82" spans="1:2">
      <c r="A82" s="4">
        <v>1102</v>
      </c>
      <c r="B82" s="8" t="s">
        <v>84</v>
      </c>
    </row>
    <row r="83" spans="1:2">
      <c r="A83" s="4">
        <v>1103</v>
      </c>
      <c r="B83" s="8" t="s">
        <v>85</v>
      </c>
    </row>
    <row r="84" spans="1:2">
      <c r="A84" s="4">
        <v>1104</v>
      </c>
      <c r="B84" s="8" t="s">
        <v>86</v>
      </c>
    </row>
    <row r="85" spans="1:2">
      <c r="A85" s="4">
        <v>1105</v>
      </c>
      <c r="B85" s="8" t="s">
        <v>87</v>
      </c>
    </row>
    <row r="86" spans="1:2">
      <c r="A86" s="4">
        <v>1106</v>
      </c>
      <c r="B86" s="8" t="s">
        <v>88</v>
      </c>
    </row>
    <row r="87" spans="1:2">
      <c r="A87" s="4">
        <v>1107</v>
      </c>
      <c r="B87" s="8" t="s">
        <v>89</v>
      </c>
    </row>
    <row r="88" spans="1:2">
      <c r="A88" s="4">
        <v>1108</v>
      </c>
      <c r="B88" s="8" t="s">
        <v>90</v>
      </c>
    </row>
    <row r="89" spans="1:2">
      <c r="A89" s="4">
        <v>1109</v>
      </c>
      <c r="B89" s="8" t="s">
        <v>91</v>
      </c>
    </row>
    <row r="90" spans="1:2">
      <c r="A90" s="4">
        <v>1110</v>
      </c>
      <c r="B90" s="8" t="s">
        <v>92</v>
      </c>
    </row>
    <row r="91" spans="1:2">
      <c r="A91" s="4">
        <v>1111</v>
      </c>
      <c r="B91" s="8" t="s">
        <v>93</v>
      </c>
    </row>
    <row r="92" spans="1:2">
      <c r="A92" s="4">
        <v>1112</v>
      </c>
      <c r="B92" s="8" t="s">
        <v>94</v>
      </c>
    </row>
    <row r="93" spans="1:2">
      <c r="A93" s="4">
        <v>1113</v>
      </c>
      <c r="B93" s="8" t="s">
        <v>95</v>
      </c>
    </row>
    <row r="94" spans="1:2">
      <c r="A94" s="4">
        <v>1114</v>
      </c>
      <c r="B94" s="8" t="s">
        <v>96</v>
      </c>
    </row>
    <row r="95" spans="1:2">
      <c r="A95" s="4">
        <v>1115</v>
      </c>
      <c r="B95" s="8" t="s">
        <v>97</v>
      </c>
    </row>
    <row r="96" spans="1:2">
      <c r="A96" s="4">
        <v>1116</v>
      </c>
      <c r="B96" s="8" t="s">
        <v>98</v>
      </c>
    </row>
    <row r="97" spans="1:2">
      <c r="A97" s="4">
        <v>1130</v>
      </c>
      <c r="B97" s="8" t="s">
        <v>99</v>
      </c>
    </row>
    <row r="98" spans="1:2">
      <c r="A98" s="4">
        <v>1301</v>
      </c>
      <c r="B98" s="8" t="s">
        <v>100</v>
      </c>
    </row>
    <row r="99" spans="1:2">
      <c r="A99" s="4">
        <v>1302</v>
      </c>
      <c r="B99" s="8" t="s">
        <v>101</v>
      </c>
    </row>
    <row r="100" spans="1:2">
      <c r="A100" s="4">
        <v>1303</v>
      </c>
      <c r="B100" s="8" t="s">
        <v>102</v>
      </c>
    </row>
    <row r="101" spans="1:2">
      <c r="A101" s="4">
        <v>1304</v>
      </c>
      <c r="B101" s="8" t="s">
        <v>103</v>
      </c>
    </row>
    <row r="102" spans="1:2">
      <c r="A102" s="4">
        <v>1305</v>
      </c>
      <c r="B102" s="8" t="s">
        <v>104</v>
      </c>
    </row>
    <row r="103" spans="1:2">
      <c r="A103" s="4">
        <v>1306</v>
      </c>
      <c r="B103" s="8" t="s">
        <v>105</v>
      </c>
    </row>
    <row r="104" spans="1:2">
      <c r="A104" s="4">
        <v>1307</v>
      </c>
      <c r="B104" s="8" t="s">
        <v>106</v>
      </c>
    </row>
    <row r="105" spans="1:2">
      <c r="A105" s="4">
        <v>1308</v>
      </c>
      <c r="B105" s="8" t="s">
        <v>107</v>
      </c>
    </row>
    <row r="106" spans="1:2">
      <c r="A106" s="4">
        <v>1501</v>
      </c>
      <c r="B106" s="8" t="s">
        <v>108</v>
      </c>
    </row>
    <row r="107" spans="1:2">
      <c r="A107" s="4">
        <v>1502</v>
      </c>
      <c r="B107" s="8" t="s">
        <v>109</v>
      </c>
    </row>
    <row r="108" spans="1:2">
      <c r="A108" s="4">
        <v>1503</v>
      </c>
      <c r="B108" s="8" t="s">
        <v>110</v>
      </c>
    </row>
    <row r="109" spans="1:2">
      <c r="A109" s="4">
        <v>1504</v>
      </c>
      <c r="B109" s="8" t="s">
        <v>111</v>
      </c>
    </row>
    <row r="110" spans="1:2">
      <c r="A110" s="4">
        <v>1505</v>
      </c>
      <c r="B110" s="8" t="s">
        <v>112</v>
      </c>
    </row>
    <row r="111" spans="1:2">
      <c r="A111" s="4">
        <v>1506</v>
      </c>
      <c r="B111" s="8" t="s">
        <v>113</v>
      </c>
    </row>
    <row r="112" spans="1:2">
      <c r="A112" s="4">
        <v>1507</v>
      </c>
      <c r="B112" s="8" t="s">
        <v>114</v>
      </c>
    </row>
    <row r="113" spans="1:2">
      <c r="A113" s="4">
        <v>1508</v>
      </c>
      <c r="B113" s="8" t="s">
        <v>115</v>
      </c>
    </row>
    <row r="114" spans="1:2">
      <c r="A114" s="4">
        <v>1509</v>
      </c>
      <c r="B114" s="8" t="s">
        <v>116</v>
      </c>
    </row>
    <row r="115" spans="1:2">
      <c r="A115" s="4">
        <v>1510</v>
      </c>
      <c r="B115" s="8" t="s">
        <v>117</v>
      </c>
    </row>
    <row r="116" spans="1:2">
      <c r="A116" s="4">
        <v>1511</v>
      </c>
      <c r="B116" s="8" t="s">
        <v>118</v>
      </c>
    </row>
    <row r="117" spans="1:2">
      <c r="A117" s="4">
        <v>1512</v>
      </c>
      <c r="B117" s="8" t="s">
        <v>119</v>
      </c>
    </row>
    <row r="118" spans="1:2">
      <c r="A118" s="4">
        <v>1701</v>
      </c>
      <c r="B118" s="8" t="s">
        <v>120</v>
      </c>
    </row>
    <row r="119" spans="1:2">
      <c r="A119" s="4">
        <v>1702</v>
      </c>
      <c r="B119" s="8" t="s">
        <v>121</v>
      </c>
    </row>
    <row r="120" spans="1:2">
      <c r="A120" s="4">
        <v>1703</v>
      </c>
      <c r="B120" s="8" t="s">
        <v>67</v>
      </c>
    </row>
    <row r="121" spans="1:2">
      <c r="A121" s="4">
        <v>1704</v>
      </c>
      <c r="B121" s="8" t="s">
        <v>69</v>
      </c>
    </row>
    <row r="122" spans="1:2">
      <c r="A122" s="4">
        <v>1705</v>
      </c>
      <c r="B122" s="8" t="s">
        <v>122</v>
      </c>
    </row>
    <row r="123" spans="1:2">
      <c r="A123" s="4">
        <v>1706</v>
      </c>
      <c r="B123" s="8" t="s">
        <v>123</v>
      </c>
    </row>
    <row r="124" spans="1:2">
      <c r="A124" s="4">
        <v>1709</v>
      </c>
      <c r="B124" s="8" t="s">
        <v>124</v>
      </c>
    </row>
    <row r="125" spans="1:2">
      <c r="A125" s="4">
        <v>1801</v>
      </c>
      <c r="B125" s="8" t="s">
        <v>125</v>
      </c>
    </row>
    <row r="126" spans="1:2">
      <c r="A126" s="4">
        <v>1802</v>
      </c>
      <c r="B126" s="8" t="s">
        <v>126</v>
      </c>
    </row>
    <row r="127" spans="1:2">
      <c r="A127" s="4">
        <v>1803</v>
      </c>
      <c r="B127" s="8" t="s">
        <v>127</v>
      </c>
    </row>
    <row r="128" spans="1:2">
      <c r="A128" s="4">
        <v>1804</v>
      </c>
      <c r="B128" s="8" t="s">
        <v>128</v>
      </c>
    </row>
    <row r="129" spans="1:2">
      <c r="A129" s="4">
        <v>1901</v>
      </c>
      <c r="B129" s="8" t="s">
        <v>129</v>
      </c>
    </row>
    <row r="130" spans="1:2">
      <c r="A130" s="4">
        <v>1902</v>
      </c>
      <c r="B130" s="8" t="s">
        <v>130</v>
      </c>
    </row>
    <row r="131" spans="1:2">
      <c r="A131" s="4">
        <v>1903</v>
      </c>
      <c r="B131" s="8" t="s">
        <v>131</v>
      </c>
    </row>
    <row r="132" spans="1:2">
      <c r="A132" s="4">
        <v>1904</v>
      </c>
      <c r="B132" s="8" t="s">
        <v>132</v>
      </c>
    </row>
    <row r="133" spans="1:2">
      <c r="A133" s="4">
        <v>1905</v>
      </c>
      <c r="B133" s="8" t="s">
        <v>122</v>
      </c>
    </row>
    <row r="134" spans="1:2">
      <c r="A134" s="4">
        <v>1906</v>
      </c>
      <c r="B134" s="8" t="s">
        <v>133</v>
      </c>
    </row>
    <row r="135" spans="1:2">
      <c r="A135" s="4">
        <v>1907</v>
      </c>
      <c r="B135" s="8" t="s">
        <v>134</v>
      </c>
    </row>
    <row r="136" spans="1:2">
      <c r="A136" s="4">
        <v>2001</v>
      </c>
      <c r="B136" s="8" t="s">
        <v>135</v>
      </c>
    </row>
    <row r="137" spans="1:2">
      <c r="A137" s="4">
        <v>2002</v>
      </c>
      <c r="B137" s="8" t="s">
        <v>136</v>
      </c>
    </row>
    <row r="138" spans="1:2">
      <c r="A138" s="4">
        <v>2003</v>
      </c>
      <c r="B138" s="8" t="s">
        <v>137</v>
      </c>
    </row>
    <row r="139" spans="1:2">
      <c r="A139" s="4">
        <v>2004</v>
      </c>
      <c r="B139" s="8" t="s">
        <v>138</v>
      </c>
    </row>
    <row r="140" spans="1:2">
      <c r="A140" s="4">
        <v>2005</v>
      </c>
      <c r="B140" s="8" t="s">
        <v>139</v>
      </c>
    </row>
    <row r="141" spans="1:2">
      <c r="A141" s="4">
        <v>2301</v>
      </c>
      <c r="B141" s="8" t="s">
        <v>140</v>
      </c>
    </row>
    <row r="142" spans="1:2">
      <c r="A142" s="4">
        <v>2302</v>
      </c>
      <c r="B142" s="8" t="s">
        <v>141</v>
      </c>
    </row>
    <row r="143" spans="1:2">
      <c r="A143" s="4">
        <v>2303</v>
      </c>
      <c r="B143" s="8" t="s">
        <v>142</v>
      </c>
    </row>
    <row r="144" spans="1:2">
      <c r="A144" s="4">
        <v>2304</v>
      </c>
      <c r="B144" s="8" t="s">
        <v>143</v>
      </c>
    </row>
    <row r="145" spans="1:2">
      <c r="A145" s="4">
        <v>2305</v>
      </c>
      <c r="B145" s="8" t="s">
        <v>144</v>
      </c>
    </row>
    <row r="146" spans="1:2">
      <c r="A146" s="4">
        <v>2306</v>
      </c>
      <c r="B146" s="8" t="s">
        <v>145</v>
      </c>
    </row>
    <row r="147" spans="1:2">
      <c r="A147" s="4">
        <v>2307</v>
      </c>
      <c r="B147" s="8" t="s">
        <v>146</v>
      </c>
    </row>
    <row r="148" spans="1:2">
      <c r="A148" s="4">
        <v>2308</v>
      </c>
      <c r="B148" s="8" t="s">
        <v>147</v>
      </c>
    </row>
    <row r="149" spans="1:2">
      <c r="A149" s="4">
        <v>2501</v>
      </c>
      <c r="B149" s="8" t="s">
        <v>148</v>
      </c>
    </row>
    <row r="150" spans="1:2">
      <c r="A150" s="4">
        <v>2502</v>
      </c>
      <c r="B150" s="8" t="s">
        <v>149</v>
      </c>
    </row>
    <row r="151" spans="1:2">
      <c r="A151" s="4">
        <v>2503</v>
      </c>
      <c r="B151" s="8" t="s">
        <v>150</v>
      </c>
    </row>
    <row r="152" spans="1:2">
      <c r="A152" s="4">
        <v>2504</v>
      </c>
      <c r="B152" s="8" t="s">
        <v>151</v>
      </c>
    </row>
    <row r="153" spans="1:2">
      <c r="A153" s="4">
        <v>2505</v>
      </c>
      <c r="B153" s="8" t="s">
        <v>152</v>
      </c>
    </row>
    <row r="154" spans="1:2">
      <c r="A154" s="4">
        <v>2506</v>
      </c>
      <c r="B154" s="8" t="s">
        <v>153</v>
      </c>
    </row>
    <row r="155" spans="1:2">
      <c r="A155" s="4">
        <v>2507</v>
      </c>
      <c r="B155" s="8" t="s">
        <v>154</v>
      </c>
    </row>
    <row r="156" spans="1:2">
      <c r="A156" s="4">
        <v>2508</v>
      </c>
      <c r="B156" s="8" t="s">
        <v>155</v>
      </c>
    </row>
    <row r="157" spans="1:2">
      <c r="A157" s="4">
        <v>2509</v>
      </c>
      <c r="B157" s="8" t="s">
        <v>156</v>
      </c>
    </row>
    <row r="158" spans="1:2">
      <c r="A158" s="4">
        <v>2510</v>
      </c>
      <c r="B158" s="8" t="s">
        <v>157</v>
      </c>
    </row>
    <row r="159" spans="1:2">
      <c r="A159" s="4">
        <v>2511</v>
      </c>
      <c r="B159" s="8" t="s">
        <v>158</v>
      </c>
    </row>
    <row r="160" spans="1:2">
      <c r="A160" s="4">
        <v>2512</v>
      </c>
      <c r="B160" s="8" t="s">
        <v>159</v>
      </c>
    </row>
    <row r="161" spans="1:2">
      <c r="A161" s="4">
        <v>2513</v>
      </c>
      <c r="B161" s="8" t="s">
        <v>160</v>
      </c>
    </row>
    <row r="162" spans="1:2">
      <c r="A162" s="4">
        <v>2518</v>
      </c>
      <c r="B162" s="8" t="s">
        <v>161</v>
      </c>
    </row>
    <row r="163" spans="1:2">
      <c r="A163" s="4">
        <v>2701</v>
      </c>
      <c r="B163" s="8" t="s">
        <v>162</v>
      </c>
    </row>
    <row r="164" spans="1:2">
      <c r="A164" s="4">
        <v>2702</v>
      </c>
      <c r="B164" s="8" t="s">
        <v>163</v>
      </c>
    </row>
    <row r="165" spans="1:2">
      <c r="A165" s="4">
        <v>2703</v>
      </c>
      <c r="B165" s="8" t="s">
        <v>164</v>
      </c>
    </row>
    <row r="166" spans="1:2">
      <c r="A166" s="4">
        <v>2704</v>
      </c>
      <c r="B166" s="8" t="s">
        <v>165</v>
      </c>
    </row>
    <row r="167" spans="1:2">
      <c r="A167" s="4">
        <v>2705</v>
      </c>
      <c r="B167" s="8" t="s">
        <v>166</v>
      </c>
    </row>
    <row r="168" spans="1:2">
      <c r="A168" s="4">
        <v>4101</v>
      </c>
      <c r="B168" s="8" t="s">
        <v>167</v>
      </c>
    </row>
    <row r="169" spans="1:2">
      <c r="A169" s="4">
        <v>4102</v>
      </c>
      <c r="B169" s="8" t="s">
        <v>168</v>
      </c>
    </row>
    <row r="170" spans="1:2">
      <c r="A170" s="4">
        <v>4103</v>
      </c>
      <c r="B170" s="8" t="s">
        <v>169</v>
      </c>
    </row>
    <row r="171" spans="1:2">
      <c r="A171" s="4">
        <v>4104</v>
      </c>
      <c r="B171" s="8" t="s">
        <v>170</v>
      </c>
    </row>
    <row r="172" spans="1:2">
      <c r="A172" s="4">
        <v>4105</v>
      </c>
      <c r="B172" s="8" t="s">
        <v>171</v>
      </c>
    </row>
    <row r="173" spans="1:2">
      <c r="A173" s="4">
        <v>4401</v>
      </c>
      <c r="B173" s="8" t="s">
        <v>172</v>
      </c>
    </row>
    <row r="174" spans="1:2">
      <c r="A174" s="4">
        <v>4402</v>
      </c>
      <c r="B174" s="8" t="s">
        <v>173</v>
      </c>
    </row>
    <row r="175" spans="1:2">
      <c r="A175" s="4">
        <v>4403</v>
      </c>
      <c r="B175" s="8" t="s">
        <v>174</v>
      </c>
    </row>
    <row r="176" spans="1:2">
      <c r="A176" s="4">
        <v>4404</v>
      </c>
      <c r="B176" s="8" t="s">
        <v>175</v>
      </c>
    </row>
    <row r="177" spans="1:2">
      <c r="A177" s="4">
        <v>4405</v>
      </c>
      <c r="B177" s="8" t="s">
        <v>176</v>
      </c>
    </row>
    <row r="178" spans="1:2">
      <c r="A178" s="4">
        <v>4408</v>
      </c>
      <c r="B178" s="8" t="s">
        <v>177</v>
      </c>
    </row>
    <row r="179" spans="1:2">
      <c r="A179" s="4">
        <v>4701</v>
      </c>
      <c r="B179" s="8" t="s">
        <v>178</v>
      </c>
    </row>
    <row r="180" spans="1:2">
      <c r="A180" s="4">
        <v>4702</v>
      </c>
      <c r="B180" s="8" t="s">
        <v>179</v>
      </c>
    </row>
    <row r="181" spans="1:2">
      <c r="A181" s="4">
        <v>4703</v>
      </c>
      <c r="B181" s="8" t="s">
        <v>180</v>
      </c>
    </row>
    <row r="182" spans="1:2">
      <c r="A182" s="4">
        <v>4704</v>
      </c>
      <c r="B182" s="8" t="s">
        <v>181</v>
      </c>
    </row>
    <row r="183" spans="1:2">
      <c r="A183" s="4">
        <v>4705</v>
      </c>
      <c r="B183" s="8" t="s">
        <v>182</v>
      </c>
    </row>
    <row r="184" spans="1:2">
      <c r="A184" s="4">
        <v>4706</v>
      </c>
      <c r="B184" s="8" t="s">
        <v>183</v>
      </c>
    </row>
    <row r="185" spans="1:2">
      <c r="A185" s="4">
        <v>4707</v>
      </c>
      <c r="B185" s="8" t="s">
        <v>184</v>
      </c>
    </row>
    <row r="186" spans="1:2">
      <c r="A186" s="4">
        <v>4708</v>
      </c>
      <c r="B186" s="8" t="s">
        <v>185</v>
      </c>
    </row>
    <row r="187" spans="1:2">
      <c r="A187" s="4">
        <v>5001</v>
      </c>
      <c r="B187" s="8" t="s">
        <v>186</v>
      </c>
    </row>
    <row r="188" spans="1:2">
      <c r="A188" s="4">
        <v>5002</v>
      </c>
      <c r="B188" s="8" t="s">
        <v>187</v>
      </c>
    </row>
    <row r="189" spans="1:2">
      <c r="A189" s="4">
        <v>5003</v>
      </c>
      <c r="B189" s="8" t="s">
        <v>188</v>
      </c>
    </row>
    <row r="190" spans="1:2">
      <c r="A190" s="4">
        <v>5004</v>
      </c>
      <c r="B190" s="8" t="s">
        <v>189</v>
      </c>
    </row>
    <row r="191" spans="1:2">
      <c r="A191" s="4">
        <v>5005</v>
      </c>
      <c r="B191" s="8" t="s">
        <v>190</v>
      </c>
    </row>
    <row r="192" spans="1:2">
      <c r="A192" s="4">
        <v>5201</v>
      </c>
      <c r="B192" s="8" t="s">
        <v>191</v>
      </c>
    </row>
    <row r="193" spans="1:2">
      <c r="A193" s="4">
        <v>5202</v>
      </c>
      <c r="B193" s="8" t="s">
        <v>192</v>
      </c>
    </row>
    <row r="194" spans="1:2">
      <c r="A194" s="4">
        <v>5203</v>
      </c>
      <c r="B194" s="8" t="s">
        <v>193</v>
      </c>
    </row>
    <row r="195" spans="1:2">
      <c r="A195" s="4">
        <v>5204</v>
      </c>
      <c r="B195" s="8" t="s">
        <v>194</v>
      </c>
    </row>
    <row r="196" spans="1:2">
      <c r="A196" s="4">
        <v>5205</v>
      </c>
      <c r="B196" s="8" t="s">
        <v>195</v>
      </c>
    </row>
    <row r="197" spans="1:2">
      <c r="A197" s="4">
        <v>5206</v>
      </c>
      <c r="B197" s="8" t="s">
        <v>196</v>
      </c>
    </row>
    <row r="198" spans="1:2">
      <c r="A198" s="4">
        <v>5207</v>
      </c>
      <c r="B198" s="8" t="s">
        <v>197</v>
      </c>
    </row>
    <row r="199" spans="1:2">
      <c r="A199" s="4">
        <v>5208</v>
      </c>
      <c r="B199" s="8" t="s">
        <v>198</v>
      </c>
    </row>
    <row r="200" spans="1:2">
      <c r="A200" s="4">
        <v>5401</v>
      </c>
      <c r="B200" s="8" t="s">
        <v>199</v>
      </c>
    </row>
    <row r="201" spans="1:2">
      <c r="A201" s="4">
        <v>5402</v>
      </c>
      <c r="B201" s="8" t="s">
        <v>200</v>
      </c>
    </row>
    <row r="202" spans="1:2">
      <c r="A202" s="4">
        <v>5403</v>
      </c>
      <c r="B202" s="8" t="s">
        <v>201</v>
      </c>
    </row>
    <row r="203" spans="1:2">
      <c r="A203" s="4">
        <v>5404</v>
      </c>
      <c r="B203" s="8" t="s">
        <v>202</v>
      </c>
    </row>
    <row r="204" spans="1:2">
      <c r="A204" s="4">
        <v>5405</v>
      </c>
      <c r="B204" s="8" t="s">
        <v>203</v>
      </c>
    </row>
    <row r="205" spans="1:2">
      <c r="A205" s="4">
        <v>5406</v>
      </c>
      <c r="B205" s="8" t="s">
        <v>204</v>
      </c>
    </row>
    <row r="206" spans="1:2">
      <c r="A206" s="4">
        <v>6301</v>
      </c>
      <c r="B206" s="8" t="s">
        <v>205</v>
      </c>
    </row>
    <row r="207" spans="1:2">
      <c r="A207" s="4">
        <v>6302</v>
      </c>
      <c r="B207" s="8" t="s">
        <v>206</v>
      </c>
    </row>
    <row r="208" spans="1:2">
      <c r="A208" s="4">
        <v>6303</v>
      </c>
      <c r="B208" s="8" t="s">
        <v>207</v>
      </c>
    </row>
    <row r="209" spans="1:2">
      <c r="A209" s="4">
        <v>6601</v>
      </c>
      <c r="B209" s="8" t="s">
        <v>208</v>
      </c>
    </row>
    <row r="210" spans="1:2">
      <c r="A210" s="4">
        <v>6602</v>
      </c>
      <c r="B210" s="8" t="s">
        <v>209</v>
      </c>
    </row>
    <row r="211" spans="1:2">
      <c r="A211" s="4">
        <v>6603</v>
      </c>
      <c r="B211" s="8" t="s">
        <v>210</v>
      </c>
    </row>
    <row r="212" spans="1:2">
      <c r="A212" s="4">
        <v>6604</v>
      </c>
      <c r="B212" s="8" t="s">
        <v>211</v>
      </c>
    </row>
    <row r="213" spans="1:2">
      <c r="A213" s="4">
        <v>6605</v>
      </c>
      <c r="B213" s="8" t="s">
        <v>212</v>
      </c>
    </row>
    <row r="214" spans="1:2">
      <c r="A214" s="4">
        <v>6801</v>
      </c>
      <c r="B214" s="8" t="s">
        <v>213</v>
      </c>
    </row>
    <row r="215" spans="1:2">
      <c r="A215" s="4">
        <v>6802</v>
      </c>
      <c r="B215" s="8" t="s">
        <v>214</v>
      </c>
    </row>
    <row r="216" spans="1:2">
      <c r="A216" s="4">
        <v>6803</v>
      </c>
      <c r="B216" s="8" t="s">
        <v>215</v>
      </c>
    </row>
    <row r="217" spans="1:2">
      <c r="A217" s="4">
        <v>6804</v>
      </c>
      <c r="B217" s="8" t="s">
        <v>216</v>
      </c>
    </row>
    <row r="218" spans="1:2">
      <c r="A218" s="4">
        <v>6805</v>
      </c>
      <c r="B218" s="8" t="s">
        <v>217</v>
      </c>
    </row>
    <row r="219" spans="1:2">
      <c r="A219" s="4">
        <v>6806</v>
      </c>
      <c r="B219" s="8" t="s">
        <v>218</v>
      </c>
    </row>
    <row r="220" spans="1:2">
      <c r="A220" s="4">
        <v>6807</v>
      </c>
      <c r="B220" s="8" t="s">
        <v>219</v>
      </c>
    </row>
    <row r="221" spans="1:2">
      <c r="A221" s="4">
        <v>6808</v>
      </c>
      <c r="B221" s="8" t="s">
        <v>220</v>
      </c>
    </row>
    <row r="222" spans="1:2">
      <c r="A222" s="4">
        <v>6809</v>
      </c>
      <c r="B222" s="8" t="s">
        <v>221</v>
      </c>
    </row>
    <row r="223" spans="1:2">
      <c r="A223" s="4">
        <v>6810</v>
      </c>
      <c r="B223" s="8" t="s">
        <v>222</v>
      </c>
    </row>
    <row r="224" spans="1:2">
      <c r="A224" s="4">
        <v>6815</v>
      </c>
      <c r="B224" s="8" t="s">
        <v>223</v>
      </c>
    </row>
    <row r="225" spans="1:2">
      <c r="A225" s="4">
        <v>7001</v>
      </c>
      <c r="B225" s="8" t="s">
        <v>224</v>
      </c>
    </row>
    <row r="226" spans="1:2">
      <c r="A226" s="4">
        <v>7002</v>
      </c>
      <c r="B226" s="8" t="s">
        <v>122</v>
      </c>
    </row>
    <row r="227" spans="1:2">
      <c r="A227" s="4">
        <v>7003</v>
      </c>
      <c r="B227" s="8" t="s">
        <v>225</v>
      </c>
    </row>
    <row r="228" spans="1:2">
      <c r="A228" s="4">
        <v>7004</v>
      </c>
      <c r="B228" s="8" t="s">
        <v>226</v>
      </c>
    </row>
    <row r="229" spans="1:2">
      <c r="A229" s="4">
        <v>7301</v>
      </c>
      <c r="B229" s="8" t="s">
        <v>227</v>
      </c>
    </row>
    <row r="230" spans="1:2">
      <c r="A230" s="4">
        <v>7302</v>
      </c>
      <c r="B230" s="8" t="s">
        <v>228</v>
      </c>
    </row>
    <row r="231" spans="1:2">
      <c r="A231" s="4">
        <v>7303</v>
      </c>
      <c r="B231" s="8" t="s">
        <v>229</v>
      </c>
    </row>
    <row r="232" spans="1:2">
      <c r="A232" s="4">
        <v>7304</v>
      </c>
      <c r="B232" s="8" t="s">
        <v>230</v>
      </c>
    </row>
    <row r="233" spans="1:2">
      <c r="A233" s="4">
        <v>7305</v>
      </c>
      <c r="B233" s="8" t="s">
        <v>231</v>
      </c>
    </row>
    <row r="234" spans="1:2">
      <c r="A234" s="4">
        <v>7306</v>
      </c>
      <c r="B234" s="8" t="s">
        <v>232</v>
      </c>
    </row>
    <row r="235" spans="1:2">
      <c r="A235" s="4">
        <v>7307</v>
      </c>
      <c r="B235" s="8" t="s">
        <v>233</v>
      </c>
    </row>
    <row r="236" spans="1:2">
      <c r="A236" s="4">
        <v>7308</v>
      </c>
      <c r="B236" s="8" t="s">
        <v>234</v>
      </c>
    </row>
    <row r="237" spans="1:2">
      <c r="A237" s="4">
        <v>7309</v>
      </c>
      <c r="B237" s="8" t="s">
        <v>235</v>
      </c>
    </row>
    <row r="238" spans="1:2">
      <c r="A238" s="4">
        <v>7312</v>
      </c>
      <c r="B238" s="8" t="s">
        <v>236</v>
      </c>
    </row>
    <row r="239" spans="1:2">
      <c r="A239" s="4">
        <v>7601</v>
      </c>
      <c r="B239" s="8" t="s">
        <v>237</v>
      </c>
    </row>
    <row r="240" spans="1:2">
      <c r="A240" s="4">
        <v>7602</v>
      </c>
      <c r="B240" s="8" t="s">
        <v>238</v>
      </c>
    </row>
    <row r="241" spans="1:2">
      <c r="A241" s="4">
        <v>7603</v>
      </c>
      <c r="B241" s="8" t="s">
        <v>239</v>
      </c>
    </row>
    <row r="242" spans="1:2">
      <c r="A242" s="4">
        <v>7604</v>
      </c>
      <c r="B242" s="8" t="s">
        <v>130</v>
      </c>
    </row>
    <row r="243" spans="1:2">
      <c r="A243" s="4">
        <v>7605</v>
      </c>
      <c r="B243" s="8" t="s">
        <v>132</v>
      </c>
    </row>
    <row r="244" spans="1:2">
      <c r="A244" s="4">
        <v>7606</v>
      </c>
      <c r="B244" s="8" t="s">
        <v>240</v>
      </c>
    </row>
    <row r="245" spans="1:2">
      <c r="A245" s="4">
        <v>7607</v>
      </c>
      <c r="B245" s="8" t="s">
        <v>241</v>
      </c>
    </row>
    <row r="246" spans="1:2">
      <c r="A246" s="4">
        <v>7608</v>
      </c>
      <c r="B246" s="8" t="s">
        <v>242</v>
      </c>
    </row>
    <row r="247" spans="1:2">
      <c r="A247" s="4">
        <v>7609</v>
      </c>
      <c r="B247" s="8" t="s">
        <v>243</v>
      </c>
    </row>
    <row r="248" spans="1:2">
      <c r="A248" s="4">
        <v>7610</v>
      </c>
      <c r="B248" s="8" t="s">
        <v>244</v>
      </c>
    </row>
    <row r="249" spans="1:2">
      <c r="A249" s="4">
        <v>7611</v>
      </c>
      <c r="B249" s="8" t="s">
        <v>245</v>
      </c>
    </row>
    <row r="250" spans="1:2">
      <c r="A250" s="4">
        <v>7612</v>
      </c>
      <c r="B250" s="8" t="s">
        <v>246</v>
      </c>
    </row>
    <row r="251" spans="1:2">
      <c r="A251" s="4">
        <v>7613</v>
      </c>
      <c r="B251" s="8" t="s">
        <v>247</v>
      </c>
    </row>
    <row r="252" spans="1:2">
      <c r="A252" s="4">
        <v>7614</v>
      </c>
      <c r="B252" s="8" t="s">
        <v>248</v>
      </c>
    </row>
    <row r="253" spans="1:2">
      <c r="A253" s="4">
        <v>7620</v>
      </c>
      <c r="B253" s="8" t="s">
        <v>249</v>
      </c>
    </row>
    <row r="254" spans="1:2">
      <c r="A254" s="4">
        <v>8101</v>
      </c>
      <c r="B254" s="8" t="s">
        <v>250</v>
      </c>
    </row>
    <row r="255" spans="1:2">
      <c r="A255" s="4">
        <v>8102</v>
      </c>
      <c r="B255" s="8" t="s">
        <v>251</v>
      </c>
    </row>
    <row r="256" spans="1:2">
      <c r="A256" s="4">
        <v>8103</v>
      </c>
      <c r="B256" s="8" t="s">
        <v>252</v>
      </c>
    </row>
    <row r="257" spans="1:2">
      <c r="A257" s="4">
        <v>8501</v>
      </c>
      <c r="B257" s="8" t="s">
        <v>253</v>
      </c>
    </row>
    <row r="258" spans="1:2">
      <c r="A258" s="4">
        <v>8502</v>
      </c>
      <c r="B258" s="8" t="s">
        <v>254</v>
      </c>
    </row>
    <row r="259" spans="1:2">
      <c r="A259" s="4">
        <v>8503</v>
      </c>
      <c r="B259" s="8" t="s">
        <v>255</v>
      </c>
    </row>
    <row r="260" spans="1:2">
      <c r="A260" s="4">
        <v>8601</v>
      </c>
      <c r="B260" s="8" t="s">
        <v>256</v>
      </c>
    </row>
    <row r="261" spans="1:2">
      <c r="A261" s="4">
        <v>8602</v>
      </c>
      <c r="B261" s="8" t="s">
        <v>257</v>
      </c>
    </row>
    <row r="262" spans="1:2">
      <c r="A262" s="4">
        <v>8603</v>
      </c>
      <c r="B262" s="8" t="s">
        <v>258</v>
      </c>
    </row>
    <row r="263" spans="1:2">
      <c r="A263" s="4">
        <v>8604</v>
      </c>
      <c r="B263" s="8" t="s">
        <v>259</v>
      </c>
    </row>
    <row r="264" spans="1:2">
      <c r="A264" s="4">
        <v>8801</v>
      </c>
      <c r="B264" s="8" t="s">
        <v>260</v>
      </c>
    </row>
    <row r="265" spans="1:2">
      <c r="A265" s="4">
        <v>9102</v>
      </c>
      <c r="B265" s="8" t="s">
        <v>261</v>
      </c>
    </row>
    <row r="266" spans="1:2">
      <c r="A266" s="4">
        <v>9403</v>
      </c>
      <c r="B266" s="8" t="s">
        <v>262</v>
      </c>
    </row>
    <row r="267" spans="1:2">
      <c r="A267" s="4">
        <v>9505</v>
      </c>
      <c r="B267" s="8" t="s">
        <v>263</v>
      </c>
    </row>
    <row r="268" spans="1:2">
      <c r="A268" s="4">
        <v>9704</v>
      </c>
      <c r="B268" s="8" t="s">
        <v>264</v>
      </c>
    </row>
    <row r="269" spans="1:2" ht="15.75" thickBot="1">
      <c r="A269" s="6">
        <v>9902</v>
      </c>
      <c r="B269" s="9" t="s">
        <v>265</v>
      </c>
    </row>
    <row r="270" spans="1:2" ht="15.75" thickBot="1"/>
    <row r="271" spans="1:2">
      <c r="A271" s="10" t="s">
        <v>266</v>
      </c>
    </row>
    <row r="272" spans="1:2" ht="15.75" thickBot="1">
      <c r="A272" s="11" t="s">
        <v>267</v>
      </c>
    </row>
    <row r="274" spans="1:2" ht="15.75" thickBot="1"/>
    <row r="275" spans="1:2">
      <c r="A275" s="10" t="s">
        <v>268</v>
      </c>
    </row>
    <row r="276" spans="1:2">
      <c r="A276" s="12" t="s">
        <v>269</v>
      </c>
    </row>
    <row r="277" spans="1:2">
      <c r="A277" s="12" t="s">
        <v>19</v>
      </c>
    </row>
    <row r="278" spans="1:2" ht="15.75" thickBot="1">
      <c r="A278" s="11">
        <v>0</v>
      </c>
    </row>
    <row r="288" spans="1:2">
      <c r="A288" s="3" t="s">
        <v>2</v>
      </c>
      <c r="B288" s="3" t="s">
        <v>3</v>
      </c>
    </row>
    <row r="289" spans="1:3">
      <c r="A289" s="3" t="s">
        <v>272</v>
      </c>
      <c r="B289" s="3" t="s">
        <v>261</v>
      </c>
    </row>
    <row r="290" spans="1:3">
      <c r="A290" s="3" t="s">
        <v>273</v>
      </c>
      <c r="B290" s="3" t="s">
        <v>62</v>
      </c>
      <c r="C290" s="3" t="b">
        <f>EXACT(B290,B289)</f>
        <v>0</v>
      </c>
    </row>
    <row r="291" spans="1:3">
      <c r="A291" s="3" t="s">
        <v>273</v>
      </c>
      <c r="B291" s="3" t="s">
        <v>63</v>
      </c>
      <c r="C291" s="3" t="b">
        <f t="shared" ref="C291:C354" si="0">EXACT(B291,B290)</f>
        <v>0</v>
      </c>
    </row>
    <row r="292" spans="1:3">
      <c r="A292" s="3" t="s">
        <v>273</v>
      </c>
      <c r="B292" s="3" t="s">
        <v>64</v>
      </c>
      <c r="C292" s="3" t="b">
        <f t="shared" si="0"/>
        <v>0</v>
      </c>
    </row>
    <row r="293" spans="1:3">
      <c r="A293" s="3" t="s">
        <v>273</v>
      </c>
      <c r="B293" s="3" t="s">
        <v>75</v>
      </c>
      <c r="C293" s="3" t="b">
        <f t="shared" si="0"/>
        <v>0</v>
      </c>
    </row>
    <row r="294" spans="1:3">
      <c r="A294" s="3" t="s">
        <v>273</v>
      </c>
      <c r="B294" s="3" t="s">
        <v>60</v>
      </c>
      <c r="C294" s="3" t="b">
        <f t="shared" si="0"/>
        <v>0</v>
      </c>
    </row>
    <row r="295" spans="1:3">
      <c r="A295" s="3" t="s">
        <v>273</v>
      </c>
      <c r="B295" s="3" t="s">
        <v>59</v>
      </c>
      <c r="C295" s="3" t="b">
        <f t="shared" si="0"/>
        <v>0</v>
      </c>
    </row>
    <row r="296" spans="1:3">
      <c r="A296" s="3" t="s">
        <v>273</v>
      </c>
      <c r="B296" s="3" t="s">
        <v>61</v>
      </c>
      <c r="C296" s="3" t="b">
        <f t="shared" si="0"/>
        <v>0</v>
      </c>
    </row>
    <row r="297" spans="1:3">
      <c r="A297" s="3" t="s">
        <v>273</v>
      </c>
      <c r="B297" s="3" t="s">
        <v>65</v>
      </c>
      <c r="C297" s="3" t="b">
        <f t="shared" si="0"/>
        <v>0</v>
      </c>
    </row>
    <row r="298" spans="1:3">
      <c r="A298" s="3" t="s">
        <v>273</v>
      </c>
      <c r="B298" s="3" t="s">
        <v>66</v>
      </c>
      <c r="C298" s="3" t="b">
        <f t="shared" si="0"/>
        <v>0</v>
      </c>
    </row>
    <row r="299" spans="1:3">
      <c r="A299" s="3" t="s">
        <v>273</v>
      </c>
      <c r="B299" s="3" t="s">
        <v>67</v>
      </c>
      <c r="C299" s="3" t="b">
        <f t="shared" si="0"/>
        <v>0</v>
      </c>
    </row>
    <row r="300" spans="1:3">
      <c r="A300" s="3" t="s">
        <v>273</v>
      </c>
      <c r="B300" s="3" t="s">
        <v>68</v>
      </c>
      <c r="C300" s="3" t="b">
        <f t="shared" si="0"/>
        <v>0</v>
      </c>
    </row>
    <row r="301" spans="1:3">
      <c r="A301" s="3" t="s">
        <v>273</v>
      </c>
      <c r="B301" s="3" t="s">
        <v>69</v>
      </c>
      <c r="C301" s="3" t="b">
        <f t="shared" si="0"/>
        <v>0</v>
      </c>
    </row>
    <row r="302" spans="1:3">
      <c r="A302" s="3" t="s">
        <v>273</v>
      </c>
      <c r="B302" s="3" t="s">
        <v>74</v>
      </c>
      <c r="C302" s="3" t="b">
        <f t="shared" si="0"/>
        <v>0</v>
      </c>
    </row>
    <row r="303" spans="1:3">
      <c r="A303" s="3" t="s">
        <v>273</v>
      </c>
      <c r="B303" s="3" t="s">
        <v>72</v>
      </c>
      <c r="C303" s="3" t="b">
        <f t="shared" si="0"/>
        <v>0</v>
      </c>
    </row>
    <row r="304" spans="1:3">
      <c r="A304" s="3" t="s">
        <v>273</v>
      </c>
      <c r="B304" s="3" t="s">
        <v>70</v>
      </c>
      <c r="C304" s="3" t="b">
        <f t="shared" si="0"/>
        <v>0</v>
      </c>
    </row>
    <row r="305" spans="1:3">
      <c r="A305" s="3" t="s">
        <v>273</v>
      </c>
      <c r="B305" s="3" t="s">
        <v>71</v>
      </c>
      <c r="C305" s="3" t="b">
        <f t="shared" si="0"/>
        <v>0</v>
      </c>
    </row>
    <row r="306" spans="1:3">
      <c r="A306" s="3" t="s">
        <v>273</v>
      </c>
      <c r="B306" s="3" t="s">
        <v>73</v>
      </c>
      <c r="C306" s="3" t="b">
        <f t="shared" si="0"/>
        <v>0</v>
      </c>
    </row>
    <row r="307" spans="1:3">
      <c r="A307" s="3" t="s">
        <v>274</v>
      </c>
      <c r="B307" s="3" t="s">
        <v>250</v>
      </c>
      <c r="C307" s="3" t="b">
        <f t="shared" si="0"/>
        <v>0</v>
      </c>
    </row>
    <row r="308" spans="1:3">
      <c r="A308" s="3" t="s">
        <v>274</v>
      </c>
      <c r="B308" s="3" t="s">
        <v>251</v>
      </c>
      <c r="C308" s="3" t="b">
        <f t="shared" si="0"/>
        <v>0</v>
      </c>
    </row>
    <row r="309" spans="1:3">
      <c r="A309" s="3" t="s">
        <v>274</v>
      </c>
      <c r="B309" s="3" t="s">
        <v>252</v>
      </c>
      <c r="C309" s="3" t="b">
        <f t="shared" si="0"/>
        <v>0</v>
      </c>
    </row>
    <row r="310" spans="1:3">
      <c r="A310" s="3" t="s">
        <v>299</v>
      </c>
      <c r="B310" s="3" t="s">
        <v>78</v>
      </c>
      <c r="C310" s="3" t="b">
        <f t="shared" si="0"/>
        <v>0</v>
      </c>
    </row>
    <row r="311" spans="1:3">
      <c r="A311" s="3" t="s">
        <v>299</v>
      </c>
      <c r="B311" s="3" t="s">
        <v>81</v>
      </c>
      <c r="C311" s="3" t="b">
        <f t="shared" si="0"/>
        <v>0</v>
      </c>
    </row>
    <row r="312" spans="1:3">
      <c r="A312" s="3" t="s">
        <v>299</v>
      </c>
      <c r="B312" s="3" t="s">
        <v>76</v>
      </c>
      <c r="C312" s="3" t="b">
        <f t="shared" si="0"/>
        <v>0</v>
      </c>
    </row>
    <row r="313" spans="1:3">
      <c r="A313" s="3" t="s">
        <v>299</v>
      </c>
      <c r="B313" s="3" t="s">
        <v>80</v>
      </c>
      <c r="C313" s="3" t="b">
        <f t="shared" si="0"/>
        <v>0</v>
      </c>
    </row>
    <row r="314" spans="1:3">
      <c r="A314" s="3" t="s">
        <v>299</v>
      </c>
      <c r="B314" s="3" t="s">
        <v>79</v>
      </c>
      <c r="C314" s="3" t="b">
        <f t="shared" si="0"/>
        <v>0</v>
      </c>
    </row>
    <row r="315" spans="1:3">
      <c r="A315" s="3" t="s">
        <v>299</v>
      </c>
      <c r="B315" s="3" t="s">
        <v>77</v>
      </c>
      <c r="C315" s="3" t="b">
        <f t="shared" si="0"/>
        <v>0</v>
      </c>
    </row>
    <row r="316" spans="1:3">
      <c r="A316" s="3" t="s">
        <v>299</v>
      </c>
      <c r="B316" s="3" t="s">
        <v>82</v>
      </c>
      <c r="C316" s="3" t="b">
        <f t="shared" si="0"/>
        <v>0</v>
      </c>
    </row>
    <row r="317" spans="1:3">
      <c r="A317" s="3" t="s">
        <v>275</v>
      </c>
      <c r="B317" s="3" t="s">
        <v>94</v>
      </c>
      <c r="C317" s="3" t="b">
        <f t="shared" si="0"/>
        <v>0</v>
      </c>
    </row>
    <row r="318" spans="1:3">
      <c r="A318" s="3" t="s">
        <v>275</v>
      </c>
      <c r="B318" s="3" t="s">
        <v>90</v>
      </c>
      <c r="C318" s="3" t="b">
        <f t="shared" si="0"/>
        <v>0</v>
      </c>
    </row>
    <row r="319" spans="1:3">
      <c r="A319" s="3" t="s">
        <v>275</v>
      </c>
      <c r="B319" s="3" t="s">
        <v>83</v>
      </c>
      <c r="C319" s="3" t="b">
        <f t="shared" si="0"/>
        <v>0</v>
      </c>
    </row>
    <row r="320" spans="1:3">
      <c r="A320" s="3" t="s">
        <v>275</v>
      </c>
      <c r="B320" s="3" t="s">
        <v>99</v>
      </c>
      <c r="C320" s="3" t="b">
        <f t="shared" si="0"/>
        <v>0</v>
      </c>
    </row>
    <row r="321" spans="1:3">
      <c r="A321" s="3" t="s">
        <v>275</v>
      </c>
      <c r="B321" s="3" t="s">
        <v>95</v>
      </c>
      <c r="C321" s="3" t="b">
        <f t="shared" si="0"/>
        <v>0</v>
      </c>
    </row>
    <row r="322" spans="1:3">
      <c r="A322" s="3" t="s">
        <v>275</v>
      </c>
      <c r="B322" s="3" t="s">
        <v>93</v>
      </c>
      <c r="C322" s="3" t="b">
        <f t="shared" si="0"/>
        <v>0</v>
      </c>
    </row>
    <row r="323" spans="1:3">
      <c r="A323" s="3" t="s">
        <v>275</v>
      </c>
      <c r="B323" s="3" t="s">
        <v>87</v>
      </c>
      <c r="C323" s="3" t="b">
        <f t="shared" si="0"/>
        <v>0</v>
      </c>
    </row>
    <row r="324" spans="1:3">
      <c r="A324" s="3" t="s">
        <v>275</v>
      </c>
      <c r="B324" s="3" t="s">
        <v>98</v>
      </c>
      <c r="C324" s="3" t="b">
        <f t="shared" si="0"/>
        <v>0</v>
      </c>
    </row>
    <row r="325" spans="1:3">
      <c r="A325" s="3" t="s">
        <v>275</v>
      </c>
      <c r="B325" s="3" t="s">
        <v>89</v>
      </c>
      <c r="C325" s="3" t="b">
        <f t="shared" si="0"/>
        <v>0</v>
      </c>
    </row>
    <row r="326" spans="1:3">
      <c r="A326" s="3" t="s">
        <v>275</v>
      </c>
      <c r="B326" s="3" t="s">
        <v>91</v>
      </c>
      <c r="C326" s="3" t="b">
        <f t="shared" si="0"/>
        <v>0</v>
      </c>
    </row>
    <row r="327" spans="1:3">
      <c r="A327" s="3" t="s">
        <v>275</v>
      </c>
      <c r="B327" s="3" t="s">
        <v>88</v>
      </c>
      <c r="C327" s="3" t="b">
        <f t="shared" si="0"/>
        <v>0</v>
      </c>
    </row>
    <row r="328" spans="1:3">
      <c r="A328" s="3" t="s">
        <v>275</v>
      </c>
      <c r="B328" s="3" t="s">
        <v>86</v>
      </c>
      <c r="C328" s="3" t="b">
        <f t="shared" si="0"/>
        <v>0</v>
      </c>
    </row>
    <row r="329" spans="1:3">
      <c r="A329" s="3" t="s">
        <v>275</v>
      </c>
      <c r="B329" s="3" t="s">
        <v>92</v>
      </c>
      <c r="C329" s="3" t="b">
        <f t="shared" si="0"/>
        <v>0</v>
      </c>
    </row>
    <row r="330" spans="1:3">
      <c r="A330" s="3" t="s">
        <v>275</v>
      </c>
      <c r="B330" s="3" t="s">
        <v>96</v>
      </c>
      <c r="C330" s="3" t="b">
        <f t="shared" si="0"/>
        <v>0</v>
      </c>
    </row>
    <row r="331" spans="1:3">
      <c r="A331" s="3" t="s">
        <v>275</v>
      </c>
      <c r="B331" s="3" t="s">
        <v>84</v>
      </c>
      <c r="C331" s="3" t="b">
        <f t="shared" si="0"/>
        <v>0</v>
      </c>
    </row>
    <row r="332" spans="1:3">
      <c r="A332" s="3" t="s">
        <v>275</v>
      </c>
      <c r="B332" s="3" t="s">
        <v>97</v>
      </c>
      <c r="C332" s="3" t="b">
        <f t="shared" si="0"/>
        <v>0</v>
      </c>
    </row>
    <row r="333" spans="1:3">
      <c r="A333" s="3" t="s">
        <v>275</v>
      </c>
      <c r="B333" s="3" t="s">
        <v>85</v>
      </c>
      <c r="C333" s="3" t="b">
        <f t="shared" si="0"/>
        <v>0</v>
      </c>
    </row>
    <row r="334" spans="1:3">
      <c r="A334" s="3" t="s">
        <v>276</v>
      </c>
      <c r="B334" s="3" t="s">
        <v>101</v>
      </c>
      <c r="C334" s="3" t="b">
        <f t="shared" si="0"/>
        <v>0</v>
      </c>
    </row>
    <row r="335" spans="1:3">
      <c r="A335" s="3" t="s">
        <v>276</v>
      </c>
      <c r="B335" s="3" t="s">
        <v>104</v>
      </c>
      <c r="C335" s="3" t="b">
        <f t="shared" si="0"/>
        <v>0</v>
      </c>
    </row>
    <row r="336" spans="1:3">
      <c r="A336" s="3" t="s">
        <v>276</v>
      </c>
      <c r="B336" s="3" t="s">
        <v>100</v>
      </c>
      <c r="C336" s="3" t="b">
        <f t="shared" si="0"/>
        <v>0</v>
      </c>
    </row>
    <row r="337" spans="1:3">
      <c r="A337" s="3" t="s">
        <v>276</v>
      </c>
      <c r="B337" s="3" t="s">
        <v>102</v>
      </c>
      <c r="C337" s="3" t="b">
        <f t="shared" si="0"/>
        <v>0</v>
      </c>
    </row>
    <row r="338" spans="1:3">
      <c r="A338" s="3" t="s">
        <v>276</v>
      </c>
      <c r="B338" s="3" t="s">
        <v>105</v>
      </c>
      <c r="C338" s="3" t="b">
        <f t="shared" si="0"/>
        <v>0</v>
      </c>
    </row>
    <row r="339" spans="1:3">
      <c r="A339" s="3" t="s">
        <v>276</v>
      </c>
      <c r="B339" s="3" t="s">
        <v>106</v>
      </c>
      <c r="C339" s="3" t="b">
        <f t="shared" si="0"/>
        <v>0</v>
      </c>
    </row>
    <row r="340" spans="1:3">
      <c r="A340" s="3" t="s">
        <v>276</v>
      </c>
      <c r="B340" s="3" t="s">
        <v>107</v>
      </c>
      <c r="C340" s="3" t="b">
        <f t="shared" si="0"/>
        <v>0</v>
      </c>
    </row>
    <row r="341" spans="1:3">
      <c r="A341" s="3" t="s">
        <v>276</v>
      </c>
      <c r="B341" s="3" t="s">
        <v>103</v>
      </c>
      <c r="C341" s="3" t="b">
        <f t="shared" si="0"/>
        <v>0</v>
      </c>
    </row>
    <row r="342" spans="1:3">
      <c r="A342" s="3" t="s">
        <v>300</v>
      </c>
      <c r="B342" s="3" t="s">
        <v>112</v>
      </c>
      <c r="C342" s="3" t="b">
        <f t="shared" si="0"/>
        <v>0</v>
      </c>
    </row>
    <row r="343" spans="1:3">
      <c r="A343" s="3" t="s">
        <v>300</v>
      </c>
      <c r="B343" s="3" t="s">
        <v>111</v>
      </c>
      <c r="C343" s="3" t="b">
        <f t="shared" si="0"/>
        <v>0</v>
      </c>
    </row>
    <row r="344" spans="1:3">
      <c r="A344" s="3" t="s">
        <v>300</v>
      </c>
      <c r="B344" s="3" t="s">
        <v>116</v>
      </c>
      <c r="C344" s="3" t="b">
        <f t="shared" si="0"/>
        <v>0</v>
      </c>
    </row>
    <row r="345" spans="1:3">
      <c r="A345" s="3" t="s">
        <v>300</v>
      </c>
      <c r="B345" s="3" t="s">
        <v>113</v>
      </c>
      <c r="C345" s="3" t="b">
        <f t="shared" si="0"/>
        <v>0</v>
      </c>
    </row>
    <row r="346" spans="1:3">
      <c r="A346" s="3" t="s">
        <v>300</v>
      </c>
      <c r="B346" s="3" t="s">
        <v>117</v>
      </c>
      <c r="C346" s="3" t="b">
        <f t="shared" si="0"/>
        <v>0</v>
      </c>
    </row>
    <row r="347" spans="1:3">
      <c r="A347" s="3" t="s">
        <v>300</v>
      </c>
      <c r="B347" s="3" t="s">
        <v>118</v>
      </c>
      <c r="C347" s="3" t="b">
        <f t="shared" si="0"/>
        <v>0</v>
      </c>
    </row>
    <row r="348" spans="1:3">
      <c r="A348" s="3" t="s">
        <v>300</v>
      </c>
      <c r="B348" s="3" t="s">
        <v>119</v>
      </c>
      <c r="C348" s="3" t="b">
        <f t="shared" si="0"/>
        <v>0</v>
      </c>
    </row>
    <row r="349" spans="1:3">
      <c r="A349" s="3" t="s">
        <v>300</v>
      </c>
      <c r="B349" s="3" t="s">
        <v>114</v>
      </c>
      <c r="C349" s="3" t="b">
        <f t="shared" si="0"/>
        <v>0</v>
      </c>
    </row>
    <row r="350" spans="1:3">
      <c r="A350" s="3" t="s">
        <v>300</v>
      </c>
      <c r="B350" s="3" t="s">
        <v>115</v>
      </c>
      <c r="C350" s="3" t="b">
        <f t="shared" si="0"/>
        <v>0</v>
      </c>
    </row>
    <row r="351" spans="1:3">
      <c r="A351" s="3" t="s">
        <v>300</v>
      </c>
      <c r="B351" s="3" t="s">
        <v>110</v>
      </c>
      <c r="C351" s="3" t="b">
        <f t="shared" si="0"/>
        <v>0</v>
      </c>
    </row>
    <row r="352" spans="1:3">
      <c r="A352" s="3" t="s">
        <v>300</v>
      </c>
      <c r="B352" s="3" t="s">
        <v>108</v>
      </c>
      <c r="C352" s="3" t="b">
        <f t="shared" si="0"/>
        <v>0</v>
      </c>
    </row>
    <row r="353" spans="1:3">
      <c r="A353" s="3" t="s">
        <v>300</v>
      </c>
      <c r="B353" s="3" t="s">
        <v>109</v>
      </c>
      <c r="C353" s="3" t="b">
        <f t="shared" si="0"/>
        <v>0</v>
      </c>
    </row>
    <row r="354" spans="1:3">
      <c r="A354" s="3" t="s">
        <v>277</v>
      </c>
      <c r="B354" s="3" t="s">
        <v>124</v>
      </c>
      <c r="C354" s="3" t="b">
        <f t="shared" si="0"/>
        <v>0</v>
      </c>
    </row>
    <row r="355" spans="1:3">
      <c r="A355" s="3" t="s">
        <v>277</v>
      </c>
      <c r="B355" s="3" t="s">
        <v>120</v>
      </c>
      <c r="C355" s="3" t="s">
        <v>26</v>
      </c>
    </row>
    <row r="356" spans="1:3">
      <c r="A356" s="3" t="s">
        <v>277</v>
      </c>
      <c r="B356" s="3" t="s">
        <v>121</v>
      </c>
      <c r="C356" s="3" t="s">
        <v>26</v>
      </c>
    </row>
    <row r="357" spans="1:3">
      <c r="A357" s="3" t="s">
        <v>277</v>
      </c>
      <c r="B357" s="3" t="s">
        <v>122</v>
      </c>
      <c r="C357" s="3" t="s">
        <v>26</v>
      </c>
    </row>
    <row r="358" spans="1:3">
      <c r="A358" s="3" t="s">
        <v>277</v>
      </c>
      <c r="B358" s="3" t="s">
        <v>67</v>
      </c>
      <c r="C358" s="3" t="s">
        <v>26</v>
      </c>
    </row>
    <row r="359" spans="1:3">
      <c r="A359" s="3" t="s">
        <v>277</v>
      </c>
      <c r="B359" s="3" t="s">
        <v>69</v>
      </c>
      <c r="C359" s="3" t="s">
        <v>26</v>
      </c>
    </row>
    <row r="360" spans="1:3">
      <c r="A360" s="3" t="s">
        <v>277</v>
      </c>
      <c r="B360" s="3" t="s">
        <v>123</v>
      </c>
      <c r="C360" s="3" t="s">
        <v>26</v>
      </c>
    </row>
    <row r="361" spans="1:3">
      <c r="A361" s="3" t="s">
        <v>301</v>
      </c>
      <c r="B361" s="3" t="s">
        <v>128</v>
      </c>
      <c r="C361" s="3" t="s">
        <v>27</v>
      </c>
    </row>
    <row r="362" spans="1:3">
      <c r="A362" s="3" t="s">
        <v>301</v>
      </c>
      <c r="B362" s="3" t="s">
        <v>125</v>
      </c>
      <c r="C362" s="3" t="s">
        <v>27</v>
      </c>
    </row>
    <row r="363" spans="1:3">
      <c r="A363" s="3" t="s">
        <v>301</v>
      </c>
      <c r="B363" s="3" t="s">
        <v>126</v>
      </c>
      <c r="C363" s="3" t="s">
        <v>27</v>
      </c>
    </row>
    <row r="364" spans="1:3">
      <c r="A364" s="3" t="s">
        <v>301</v>
      </c>
      <c r="B364" s="3" t="s">
        <v>127</v>
      </c>
      <c r="C364" s="3" t="s">
        <v>27</v>
      </c>
    </row>
    <row r="365" spans="1:3">
      <c r="A365" s="3" t="s">
        <v>278</v>
      </c>
      <c r="B365" s="3" t="s">
        <v>254</v>
      </c>
      <c r="C365" s="3" t="s">
        <v>46</v>
      </c>
    </row>
    <row r="366" spans="1:3">
      <c r="A366" s="3" t="s">
        <v>278</v>
      </c>
      <c r="B366" s="3" t="s">
        <v>255</v>
      </c>
      <c r="C366" s="3" t="s">
        <v>46</v>
      </c>
    </row>
    <row r="367" spans="1:3">
      <c r="A367" s="3" t="s">
        <v>278</v>
      </c>
      <c r="B367" s="3" t="s">
        <v>253</v>
      </c>
      <c r="C367" s="3" t="s">
        <v>46</v>
      </c>
    </row>
    <row r="368" spans="1:3">
      <c r="A368" s="3" t="s">
        <v>279</v>
      </c>
      <c r="B368" s="3" t="s">
        <v>130</v>
      </c>
      <c r="C368" s="3" t="s">
        <v>28</v>
      </c>
    </row>
    <row r="369" spans="1:3">
      <c r="A369" s="3" t="s">
        <v>279</v>
      </c>
      <c r="B369" s="3" t="s">
        <v>134</v>
      </c>
      <c r="C369" s="3" t="s">
        <v>28</v>
      </c>
    </row>
    <row r="370" spans="1:3">
      <c r="A370" s="3" t="s">
        <v>279</v>
      </c>
      <c r="B370" s="3" t="s">
        <v>131</v>
      </c>
      <c r="C370" s="3" t="s">
        <v>28</v>
      </c>
    </row>
    <row r="371" spans="1:3">
      <c r="A371" s="3" t="s">
        <v>279</v>
      </c>
      <c r="B371" s="3" t="s">
        <v>133</v>
      </c>
      <c r="C371" s="3" t="s">
        <v>28</v>
      </c>
    </row>
    <row r="372" spans="1:3">
      <c r="A372" s="3" t="s">
        <v>279</v>
      </c>
      <c r="B372" s="3" t="s">
        <v>122</v>
      </c>
      <c r="C372" s="3" t="s">
        <v>28</v>
      </c>
    </row>
    <row r="373" spans="1:3">
      <c r="A373" s="3" t="s">
        <v>279</v>
      </c>
      <c r="B373" s="3" t="s">
        <v>129</v>
      </c>
      <c r="C373" s="3" t="s">
        <v>28</v>
      </c>
    </row>
    <row r="374" spans="1:3">
      <c r="A374" s="3" t="s">
        <v>279</v>
      </c>
      <c r="B374" s="3" t="s">
        <v>132</v>
      </c>
      <c r="C374" s="3" t="s">
        <v>28</v>
      </c>
    </row>
    <row r="375" spans="1:3">
      <c r="A375" s="3" t="s">
        <v>280</v>
      </c>
      <c r="B375" s="3" t="s">
        <v>138</v>
      </c>
      <c r="C375" s="3" t="s">
        <v>29</v>
      </c>
    </row>
    <row r="376" spans="1:3">
      <c r="A376" s="3" t="s">
        <v>280</v>
      </c>
      <c r="B376" s="3" t="s">
        <v>139</v>
      </c>
      <c r="C376" s="3" t="s">
        <v>29</v>
      </c>
    </row>
    <row r="377" spans="1:3">
      <c r="A377" s="3" t="s">
        <v>280</v>
      </c>
      <c r="B377" s="3" t="s">
        <v>137</v>
      </c>
      <c r="C377" s="3" t="s">
        <v>29</v>
      </c>
    </row>
    <row r="378" spans="1:3">
      <c r="A378" s="3" t="s">
        <v>280</v>
      </c>
      <c r="B378" s="3" t="s">
        <v>135</v>
      </c>
      <c r="C378" s="3" t="s">
        <v>29</v>
      </c>
    </row>
    <row r="379" spans="1:3">
      <c r="A379" s="3" t="s">
        <v>280</v>
      </c>
      <c r="B379" s="3" t="s">
        <v>136</v>
      </c>
      <c r="C379" s="3" t="s">
        <v>29</v>
      </c>
    </row>
    <row r="380" spans="1:3">
      <c r="A380" s="3" t="s">
        <v>281</v>
      </c>
      <c r="B380" s="3" t="s">
        <v>164</v>
      </c>
      <c r="C380" s="3" t="s">
        <v>32</v>
      </c>
    </row>
    <row r="381" spans="1:3">
      <c r="A381" s="3" t="s">
        <v>281</v>
      </c>
      <c r="B381" s="3" t="s">
        <v>163</v>
      </c>
      <c r="C381" s="3" t="s">
        <v>32</v>
      </c>
    </row>
    <row r="382" spans="1:3">
      <c r="A382" s="3" t="s">
        <v>281</v>
      </c>
      <c r="B382" s="3" t="s">
        <v>162</v>
      </c>
      <c r="C382" s="3" t="s">
        <v>32</v>
      </c>
    </row>
    <row r="383" spans="1:3">
      <c r="A383" s="3" t="s">
        <v>281</v>
      </c>
      <c r="B383" s="3" t="s">
        <v>165</v>
      </c>
      <c r="C383" s="3" t="s">
        <v>32</v>
      </c>
    </row>
    <row r="384" spans="1:3">
      <c r="A384" s="3" t="s">
        <v>281</v>
      </c>
      <c r="B384" s="3" t="s">
        <v>166</v>
      </c>
      <c r="C384" s="3" t="s">
        <v>32</v>
      </c>
    </row>
    <row r="385" spans="1:3">
      <c r="A385" s="3" t="s">
        <v>282</v>
      </c>
      <c r="B385" s="3" t="s">
        <v>140</v>
      </c>
      <c r="C385" s="3" t="s">
        <v>30</v>
      </c>
    </row>
    <row r="386" spans="1:3">
      <c r="A386" s="3" t="s">
        <v>282</v>
      </c>
      <c r="B386" s="3" t="s">
        <v>141</v>
      </c>
      <c r="C386" s="3" t="s">
        <v>30</v>
      </c>
    </row>
    <row r="387" spans="1:3">
      <c r="A387" s="3" t="s">
        <v>282</v>
      </c>
      <c r="B387" s="3" t="s">
        <v>145</v>
      </c>
      <c r="C387" s="3" t="s">
        <v>30</v>
      </c>
    </row>
    <row r="388" spans="1:3">
      <c r="A388" s="3" t="s">
        <v>282</v>
      </c>
      <c r="B388" s="3" t="s">
        <v>144</v>
      </c>
      <c r="C388" s="3" t="s">
        <v>30</v>
      </c>
    </row>
    <row r="389" spans="1:3">
      <c r="A389" s="3" t="s">
        <v>282</v>
      </c>
      <c r="B389" s="3" t="s">
        <v>142</v>
      </c>
      <c r="C389" s="3" t="s">
        <v>30</v>
      </c>
    </row>
    <row r="390" spans="1:3">
      <c r="A390" s="3" t="s">
        <v>282</v>
      </c>
      <c r="B390" s="3" t="s">
        <v>146</v>
      </c>
      <c r="C390" s="3" t="s">
        <v>30</v>
      </c>
    </row>
    <row r="391" spans="1:3">
      <c r="A391" s="3" t="s">
        <v>282</v>
      </c>
      <c r="B391" s="3" t="s">
        <v>147</v>
      </c>
      <c r="C391" s="3" t="s">
        <v>30</v>
      </c>
    </row>
    <row r="392" spans="1:3">
      <c r="A392" s="3" t="s">
        <v>282</v>
      </c>
      <c r="B392" s="3" t="s">
        <v>143</v>
      </c>
      <c r="C392" s="3" t="s">
        <v>30</v>
      </c>
    </row>
    <row r="393" spans="1:3">
      <c r="A393" s="3" t="s">
        <v>283</v>
      </c>
      <c r="B393" s="3" t="s">
        <v>155</v>
      </c>
      <c r="C393" s="3" t="s">
        <v>31</v>
      </c>
    </row>
    <row r="394" spans="1:3">
      <c r="A394" s="3" t="s">
        <v>283</v>
      </c>
      <c r="B394" s="3" t="s">
        <v>150</v>
      </c>
      <c r="C394" s="3" t="s">
        <v>31</v>
      </c>
    </row>
    <row r="395" spans="1:3">
      <c r="A395" s="3" t="s">
        <v>283</v>
      </c>
      <c r="B395" s="3" t="s">
        <v>153</v>
      </c>
      <c r="C395" s="3" t="s">
        <v>31</v>
      </c>
    </row>
    <row r="396" spans="1:3">
      <c r="A396" s="3" t="s">
        <v>283</v>
      </c>
      <c r="B396" s="3" t="s">
        <v>154</v>
      </c>
      <c r="C396" s="3" t="s">
        <v>31</v>
      </c>
    </row>
    <row r="397" spans="1:3">
      <c r="A397" s="3" t="s">
        <v>283</v>
      </c>
      <c r="B397" s="3" t="s">
        <v>156</v>
      </c>
      <c r="C397" s="3" t="s">
        <v>31</v>
      </c>
    </row>
    <row r="398" spans="1:3">
      <c r="A398" s="3" t="s">
        <v>283</v>
      </c>
      <c r="B398" s="3" t="s">
        <v>157</v>
      </c>
      <c r="C398" s="3" t="s">
        <v>31</v>
      </c>
    </row>
    <row r="399" spans="1:3">
      <c r="A399" s="3" t="s">
        <v>283</v>
      </c>
      <c r="B399" s="3" t="s">
        <v>158</v>
      </c>
      <c r="C399" s="3" t="s">
        <v>31</v>
      </c>
    </row>
    <row r="400" spans="1:3">
      <c r="A400" s="3" t="s">
        <v>283</v>
      </c>
      <c r="B400" s="3" t="s">
        <v>151</v>
      </c>
      <c r="C400" s="3" t="s">
        <v>31</v>
      </c>
    </row>
    <row r="401" spans="1:3">
      <c r="A401" s="3" t="s">
        <v>283</v>
      </c>
      <c r="B401" s="3" t="s">
        <v>160</v>
      </c>
      <c r="C401" s="3" t="s">
        <v>31</v>
      </c>
    </row>
    <row r="402" spans="1:3">
      <c r="A402" s="3" t="s">
        <v>283</v>
      </c>
      <c r="B402" s="3" t="s">
        <v>148</v>
      </c>
      <c r="C402" s="3" t="s">
        <v>31</v>
      </c>
    </row>
    <row r="403" spans="1:3">
      <c r="A403" s="3" t="s">
        <v>283</v>
      </c>
      <c r="B403" s="3" t="s">
        <v>161</v>
      </c>
      <c r="C403" s="3" t="s">
        <v>31</v>
      </c>
    </row>
    <row r="404" spans="1:3">
      <c r="A404" s="3" t="s">
        <v>283</v>
      </c>
      <c r="B404" s="3" t="s">
        <v>159</v>
      </c>
      <c r="C404" s="3" t="s">
        <v>31</v>
      </c>
    </row>
    <row r="405" spans="1:3">
      <c r="A405" s="3" t="s">
        <v>283</v>
      </c>
      <c r="B405" s="3" t="s">
        <v>152</v>
      </c>
      <c r="C405" s="3" t="s">
        <v>31</v>
      </c>
    </row>
    <row r="406" spans="1:3">
      <c r="A406" s="3" t="s">
        <v>283</v>
      </c>
      <c r="B406" s="3" t="s">
        <v>149</v>
      </c>
      <c r="C406" s="3" t="s">
        <v>31</v>
      </c>
    </row>
    <row r="407" spans="1:3">
      <c r="A407" s="3" t="s">
        <v>302</v>
      </c>
      <c r="B407" s="3" t="s">
        <v>262</v>
      </c>
      <c r="C407" s="3" t="s">
        <v>50</v>
      </c>
    </row>
    <row r="408" spans="1:3">
      <c r="A408" s="3" t="s">
        <v>284</v>
      </c>
      <c r="B408" s="3" t="s">
        <v>174</v>
      </c>
      <c r="C408" s="3" t="s">
        <v>34</v>
      </c>
    </row>
    <row r="409" spans="1:3">
      <c r="A409" s="3" t="s">
        <v>284</v>
      </c>
      <c r="B409" s="3" t="s">
        <v>176</v>
      </c>
      <c r="C409" s="3" t="s">
        <v>34</v>
      </c>
    </row>
    <row r="410" spans="1:3">
      <c r="A410" s="3" t="s">
        <v>284</v>
      </c>
      <c r="B410" s="3" t="s">
        <v>175</v>
      </c>
      <c r="C410" s="3" t="s">
        <v>34</v>
      </c>
    </row>
    <row r="411" spans="1:3">
      <c r="A411" s="3" t="s">
        <v>284</v>
      </c>
      <c r="B411" s="3" t="s">
        <v>177</v>
      </c>
      <c r="C411" s="3" t="s">
        <v>34</v>
      </c>
    </row>
    <row r="412" spans="1:3">
      <c r="A412" s="3" t="s">
        <v>284</v>
      </c>
      <c r="B412" s="3" t="s">
        <v>172</v>
      </c>
      <c r="C412" s="3" t="s">
        <v>34</v>
      </c>
    </row>
    <row r="413" spans="1:3">
      <c r="A413" s="3" t="s">
        <v>284</v>
      </c>
      <c r="B413" s="3" t="s">
        <v>173</v>
      </c>
      <c r="C413" s="3" t="s">
        <v>34</v>
      </c>
    </row>
    <row r="414" spans="1:3">
      <c r="A414" s="3" t="s">
        <v>285</v>
      </c>
      <c r="B414" s="3" t="s">
        <v>263</v>
      </c>
      <c r="C414" s="3" t="s">
        <v>51</v>
      </c>
    </row>
    <row r="415" spans="1:3">
      <c r="A415" s="3" t="s">
        <v>286</v>
      </c>
      <c r="B415" s="3" t="s">
        <v>168</v>
      </c>
      <c r="C415" s="3" t="s">
        <v>33</v>
      </c>
    </row>
    <row r="416" spans="1:3">
      <c r="A416" s="3" t="s">
        <v>286</v>
      </c>
      <c r="B416" s="3" t="s">
        <v>171</v>
      </c>
      <c r="C416" s="3" t="s">
        <v>33</v>
      </c>
    </row>
    <row r="417" spans="1:3">
      <c r="A417" s="3" t="s">
        <v>286</v>
      </c>
      <c r="B417" s="3" t="s">
        <v>169</v>
      </c>
      <c r="C417" s="3" t="s">
        <v>33</v>
      </c>
    </row>
    <row r="418" spans="1:3">
      <c r="A418" s="3" t="s">
        <v>286</v>
      </c>
      <c r="B418" s="3" t="s">
        <v>167</v>
      </c>
      <c r="C418" s="3" t="s">
        <v>33</v>
      </c>
    </row>
    <row r="419" spans="1:3">
      <c r="A419" s="3" t="s">
        <v>286</v>
      </c>
      <c r="B419" s="3" t="s">
        <v>170</v>
      </c>
      <c r="C419" s="3" t="s">
        <v>33</v>
      </c>
    </row>
    <row r="420" spans="1:3">
      <c r="A420" s="3" t="s">
        <v>287</v>
      </c>
      <c r="B420" s="3" t="s">
        <v>181</v>
      </c>
      <c r="C420" s="3" t="s">
        <v>35</v>
      </c>
    </row>
    <row r="421" spans="1:3">
      <c r="A421" s="3" t="s">
        <v>287</v>
      </c>
      <c r="B421" s="3" t="s">
        <v>180</v>
      </c>
      <c r="C421" s="3" t="s">
        <v>35</v>
      </c>
    </row>
    <row r="422" spans="1:3">
      <c r="A422" s="3" t="s">
        <v>287</v>
      </c>
      <c r="B422" s="3" t="s">
        <v>184</v>
      </c>
      <c r="C422" s="3" t="s">
        <v>35</v>
      </c>
    </row>
    <row r="423" spans="1:3">
      <c r="A423" s="3" t="s">
        <v>287</v>
      </c>
      <c r="B423" s="3" t="s">
        <v>182</v>
      </c>
      <c r="C423" s="3" t="s">
        <v>35</v>
      </c>
    </row>
    <row r="424" spans="1:3">
      <c r="A424" s="3" t="s">
        <v>287</v>
      </c>
      <c r="B424" s="3" t="s">
        <v>183</v>
      </c>
      <c r="C424" s="3" t="s">
        <v>35</v>
      </c>
    </row>
    <row r="425" spans="1:3">
      <c r="A425" s="3" t="s">
        <v>287</v>
      </c>
      <c r="B425" s="3" t="s">
        <v>185</v>
      </c>
      <c r="C425" s="3" t="s">
        <v>35</v>
      </c>
    </row>
    <row r="426" spans="1:3">
      <c r="A426" s="3" t="s">
        <v>287</v>
      </c>
      <c r="B426" s="3" t="s">
        <v>179</v>
      </c>
      <c r="C426" s="3" t="s">
        <v>35</v>
      </c>
    </row>
    <row r="427" spans="1:3">
      <c r="A427" s="3" t="s">
        <v>287</v>
      </c>
      <c r="B427" s="3" t="s">
        <v>178</v>
      </c>
      <c r="C427" s="3" t="s">
        <v>35</v>
      </c>
    </row>
    <row r="428" spans="1:3">
      <c r="A428" s="3" t="s">
        <v>288</v>
      </c>
      <c r="B428" s="3" t="s">
        <v>189</v>
      </c>
      <c r="C428" s="3" t="s">
        <v>36</v>
      </c>
    </row>
    <row r="429" spans="1:3">
      <c r="A429" s="3" t="s">
        <v>288</v>
      </c>
      <c r="B429" s="3" t="s">
        <v>188</v>
      </c>
      <c r="C429" s="3" t="s">
        <v>36</v>
      </c>
    </row>
    <row r="430" spans="1:3">
      <c r="A430" s="3" t="s">
        <v>288</v>
      </c>
      <c r="B430" s="3" t="s">
        <v>190</v>
      </c>
      <c r="C430" s="3" t="s">
        <v>36</v>
      </c>
    </row>
    <row r="431" spans="1:3">
      <c r="A431" s="3" t="s">
        <v>288</v>
      </c>
      <c r="B431" s="3" t="s">
        <v>186</v>
      </c>
      <c r="C431" s="3" t="s">
        <v>36</v>
      </c>
    </row>
    <row r="432" spans="1:3">
      <c r="A432" s="3" t="s">
        <v>288</v>
      </c>
      <c r="B432" s="3" t="s">
        <v>187</v>
      </c>
      <c r="C432" s="3" t="s">
        <v>36</v>
      </c>
    </row>
    <row r="433" spans="1:3">
      <c r="A433" s="3" t="s">
        <v>289</v>
      </c>
      <c r="B433" s="3" t="s">
        <v>197</v>
      </c>
      <c r="C433" s="3" t="s">
        <v>37</v>
      </c>
    </row>
    <row r="434" spans="1:3">
      <c r="A434" s="3" t="s">
        <v>289</v>
      </c>
      <c r="B434" s="3" t="s">
        <v>194</v>
      </c>
      <c r="C434" s="3" t="s">
        <v>37</v>
      </c>
    </row>
    <row r="435" spans="1:3">
      <c r="A435" s="3" t="s">
        <v>289</v>
      </c>
      <c r="B435" s="3" t="s">
        <v>196</v>
      </c>
      <c r="C435" s="3" t="s">
        <v>37</v>
      </c>
    </row>
    <row r="436" spans="1:3">
      <c r="A436" s="3" t="s">
        <v>289</v>
      </c>
      <c r="B436" s="3" t="s">
        <v>191</v>
      </c>
      <c r="C436" s="3" t="s">
        <v>37</v>
      </c>
    </row>
    <row r="437" spans="1:3">
      <c r="A437" s="3" t="s">
        <v>289</v>
      </c>
      <c r="B437" s="3" t="s">
        <v>192</v>
      </c>
      <c r="C437" s="3" t="s">
        <v>37</v>
      </c>
    </row>
    <row r="438" spans="1:3">
      <c r="A438" s="3" t="s">
        <v>289</v>
      </c>
      <c r="B438" s="3" t="s">
        <v>198</v>
      </c>
      <c r="C438" s="3" t="s">
        <v>37</v>
      </c>
    </row>
    <row r="439" spans="1:3">
      <c r="A439" s="3" t="s">
        <v>289</v>
      </c>
      <c r="B439" s="3" t="s">
        <v>193</v>
      </c>
      <c r="C439" s="3" t="s">
        <v>37</v>
      </c>
    </row>
    <row r="440" spans="1:3">
      <c r="A440" s="3" t="s">
        <v>289</v>
      </c>
      <c r="B440" s="3" t="s">
        <v>195</v>
      </c>
      <c r="C440" s="3" t="s">
        <v>37</v>
      </c>
    </row>
    <row r="441" spans="1:3">
      <c r="A441" s="3" t="s">
        <v>290</v>
      </c>
      <c r="B441" s="3" t="s">
        <v>199</v>
      </c>
      <c r="C441" s="3" t="s">
        <v>38</v>
      </c>
    </row>
    <row r="442" spans="1:3">
      <c r="A442" s="3" t="s">
        <v>290</v>
      </c>
      <c r="B442" s="3" t="s">
        <v>200</v>
      </c>
      <c r="C442" s="3" t="s">
        <v>38</v>
      </c>
    </row>
    <row r="443" spans="1:3">
      <c r="A443" s="3" t="s">
        <v>290</v>
      </c>
      <c r="B443" s="3" t="s">
        <v>201</v>
      </c>
      <c r="C443" s="3" t="s">
        <v>38</v>
      </c>
    </row>
    <row r="444" spans="1:3">
      <c r="A444" s="3" t="s">
        <v>290</v>
      </c>
      <c r="B444" s="3" t="s">
        <v>202</v>
      </c>
      <c r="C444" s="3" t="s">
        <v>38</v>
      </c>
    </row>
    <row r="445" spans="1:3">
      <c r="A445" s="3" t="s">
        <v>290</v>
      </c>
      <c r="B445" s="3" t="s">
        <v>203</v>
      </c>
      <c r="C445" s="3" t="s">
        <v>38</v>
      </c>
    </row>
    <row r="446" spans="1:3">
      <c r="A446" s="3" t="s">
        <v>290</v>
      </c>
      <c r="B446" s="3" t="s">
        <v>204</v>
      </c>
      <c r="C446" s="3" t="s">
        <v>38</v>
      </c>
    </row>
    <row r="447" spans="1:3">
      <c r="A447" s="3" t="s">
        <v>291</v>
      </c>
      <c r="B447" s="3" t="s">
        <v>259</v>
      </c>
      <c r="C447" s="3" t="s">
        <v>47</v>
      </c>
    </row>
    <row r="448" spans="1:3">
      <c r="A448" s="3" t="s">
        <v>291</v>
      </c>
      <c r="B448" s="3" t="s">
        <v>256</v>
      </c>
      <c r="C448" s="3" t="s">
        <v>47</v>
      </c>
    </row>
    <row r="449" spans="1:3">
      <c r="A449" s="3" t="s">
        <v>291</v>
      </c>
      <c r="B449" s="3" t="s">
        <v>258</v>
      </c>
      <c r="C449" s="3" t="s">
        <v>47</v>
      </c>
    </row>
    <row r="450" spans="1:3">
      <c r="A450" s="3" t="s">
        <v>291</v>
      </c>
      <c r="B450" s="3" t="s">
        <v>257</v>
      </c>
      <c r="C450" s="3" t="s">
        <v>47</v>
      </c>
    </row>
    <row r="451" spans="1:3">
      <c r="A451" s="3" t="s">
        <v>303</v>
      </c>
      <c r="B451" s="3" t="s">
        <v>206</v>
      </c>
      <c r="C451" s="3" t="s">
        <v>39</v>
      </c>
    </row>
    <row r="452" spans="1:3">
      <c r="A452" s="3" t="s">
        <v>303</v>
      </c>
      <c r="B452" s="3" t="s">
        <v>205</v>
      </c>
      <c r="C452" s="3" t="s">
        <v>39</v>
      </c>
    </row>
    <row r="453" spans="1:3">
      <c r="A453" s="3" t="s">
        <v>303</v>
      </c>
      <c r="B453" s="3" t="s">
        <v>207</v>
      </c>
      <c r="C453" s="3" t="s">
        <v>39</v>
      </c>
    </row>
    <row r="454" spans="1:3">
      <c r="A454" s="3" t="s">
        <v>292</v>
      </c>
      <c r="B454" s="3" t="s">
        <v>211</v>
      </c>
      <c r="C454" s="3" t="s">
        <v>40</v>
      </c>
    </row>
    <row r="455" spans="1:3">
      <c r="A455" s="3" t="s">
        <v>292</v>
      </c>
      <c r="B455" s="3" t="s">
        <v>210</v>
      </c>
      <c r="C455" s="3" t="s">
        <v>40</v>
      </c>
    </row>
    <row r="456" spans="1:3">
      <c r="A456" s="3" t="s">
        <v>292</v>
      </c>
      <c r="B456" s="3" t="s">
        <v>209</v>
      </c>
      <c r="C456" s="3" t="s">
        <v>40</v>
      </c>
    </row>
    <row r="457" spans="1:3">
      <c r="A457" s="3" t="s">
        <v>292</v>
      </c>
      <c r="B457" s="3" t="s">
        <v>208</v>
      </c>
      <c r="C457" s="3" t="s">
        <v>40</v>
      </c>
    </row>
    <row r="458" spans="1:3">
      <c r="A458" s="3" t="s">
        <v>292</v>
      </c>
      <c r="B458" s="3" t="s">
        <v>212</v>
      </c>
      <c r="C458" s="3" t="s">
        <v>40</v>
      </c>
    </row>
    <row r="459" spans="1:3">
      <c r="A459" s="3" t="s">
        <v>293</v>
      </c>
      <c r="B459" s="3" t="s">
        <v>260</v>
      </c>
      <c r="C459" s="3" t="s">
        <v>48</v>
      </c>
    </row>
    <row r="460" spans="1:3">
      <c r="A460" s="3" t="s">
        <v>294</v>
      </c>
      <c r="B460" s="3" t="s">
        <v>213</v>
      </c>
      <c r="C460" s="3" t="s">
        <v>41</v>
      </c>
    </row>
    <row r="461" spans="1:3">
      <c r="A461" s="3" t="s">
        <v>294</v>
      </c>
      <c r="B461" s="3" t="s">
        <v>214</v>
      </c>
      <c r="C461" s="3" t="s">
        <v>41</v>
      </c>
    </row>
    <row r="462" spans="1:3">
      <c r="A462" s="3" t="s">
        <v>294</v>
      </c>
      <c r="B462" s="3" t="s">
        <v>215</v>
      </c>
      <c r="C462" s="3" t="s">
        <v>41</v>
      </c>
    </row>
    <row r="463" spans="1:3">
      <c r="A463" s="3" t="s">
        <v>294</v>
      </c>
      <c r="B463" s="3" t="s">
        <v>218</v>
      </c>
      <c r="C463" s="3" t="s">
        <v>41</v>
      </c>
    </row>
    <row r="464" spans="1:3">
      <c r="A464" s="3" t="s">
        <v>294</v>
      </c>
      <c r="B464" s="3" t="s">
        <v>216</v>
      </c>
      <c r="C464" s="3" t="s">
        <v>41</v>
      </c>
    </row>
    <row r="465" spans="1:3">
      <c r="A465" s="3" t="s">
        <v>294</v>
      </c>
      <c r="B465" s="3" t="s">
        <v>222</v>
      </c>
      <c r="C465" s="3" t="s">
        <v>41</v>
      </c>
    </row>
    <row r="466" spans="1:3">
      <c r="A466" s="3" t="s">
        <v>294</v>
      </c>
      <c r="B466" s="3" t="s">
        <v>223</v>
      </c>
      <c r="C466" s="3" t="s">
        <v>41</v>
      </c>
    </row>
    <row r="467" spans="1:3">
      <c r="A467" s="3" t="s">
        <v>294</v>
      </c>
      <c r="B467" s="3" t="s">
        <v>219</v>
      </c>
      <c r="C467" s="3" t="s">
        <v>41</v>
      </c>
    </row>
    <row r="468" spans="1:3">
      <c r="A468" s="3" t="s">
        <v>294</v>
      </c>
      <c r="B468" s="3" t="s">
        <v>220</v>
      </c>
      <c r="C468" s="3" t="s">
        <v>41</v>
      </c>
    </row>
    <row r="469" spans="1:3">
      <c r="A469" s="3" t="s">
        <v>294</v>
      </c>
      <c r="B469" s="3" t="s">
        <v>221</v>
      </c>
      <c r="C469" s="3" t="s">
        <v>41</v>
      </c>
    </row>
    <row r="470" spans="1:3">
      <c r="A470" s="3" t="s">
        <v>294</v>
      </c>
      <c r="B470" s="3" t="s">
        <v>217</v>
      </c>
      <c r="C470" s="3" t="s">
        <v>41</v>
      </c>
    </row>
    <row r="471" spans="1:3">
      <c r="A471" s="3" t="s">
        <v>295</v>
      </c>
      <c r="B471" s="3" t="s">
        <v>224</v>
      </c>
      <c r="C471" s="3" t="s">
        <v>42</v>
      </c>
    </row>
    <row r="472" spans="1:3">
      <c r="A472" s="3" t="s">
        <v>295</v>
      </c>
      <c r="B472" s="3" t="s">
        <v>226</v>
      </c>
      <c r="C472" s="3" t="s">
        <v>42</v>
      </c>
    </row>
    <row r="473" spans="1:3">
      <c r="A473" s="3" t="s">
        <v>295</v>
      </c>
      <c r="B473" s="3" t="s">
        <v>122</v>
      </c>
      <c r="C473" s="3" t="s">
        <v>42</v>
      </c>
    </row>
    <row r="474" spans="1:3">
      <c r="A474" s="3" t="s">
        <v>295</v>
      </c>
      <c r="B474" s="3" t="s">
        <v>225</v>
      </c>
      <c r="C474" s="3" t="s">
        <v>42</v>
      </c>
    </row>
    <row r="475" spans="1:3">
      <c r="A475" s="3" t="s">
        <v>296</v>
      </c>
      <c r="B475" s="3" t="s">
        <v>234</v>
      </c>
      <c r="C475" s="3" t="s">
        <v>43</v>
      </c>
    </row>
    <row r="476" spans="1:3">
      <c r="A476" s="3" t="s">
        <v>296</v>
      </c>
      <c r="B476" s="3" t="s">
        <v>233</v>
      </c>
      <c r="C476" s="3" t="s">
        <v>43</v>
      </c>
    </row>
    <row r="477" spans="1:3">
      <c r="A477" s="3" t="s">
        <v>296</v>
      </c>
      <c r="B477" s="3" t="s">
        <v>228</v>
      </c>
      <c r="C477" s="3" t="s">
        <v>43</v>
      </c>
    </row>
    <row r="478" spans="1:3">
      <c r="A478" s="3" t="s">
        <v>296</v>
      </c>
      <c r="B478" s="3" t="s">
        <v>232</v>
      </c>
      <c r="C478" s="3" t="s">
        <v>43</v>
      </c>
    </row>
    <row r="479" spans="1:3">
      <c r="A479" s="3" t="s">
        <v>296</v>
      </c>
      <c r="B479" s="3" t="s">
        <v>229</v>
      </c>
      <c r="C479" s="3" t="s">
        <v>43</v>
      </c>
    </row>
    <row r="480" spans="1:3">
      <c r="A480" s="3" t="s">
        <v>296</v>
      </c>
      <c r="B480" s="3" t="s">
        <v>227</v>
      </c>
      <c r="C480" s="3" t="s">
        <v>43</v>
      </c>
    </row>
    <row r="481" spans="1:3">
      <c r="A481" s="3" t="s">
        <v>296</v>
      </c>
      <c r="B481" s="3" t="s">
        <v>231</v>
      </c>
      <c r="C481" s="3" t="s">
        <v>43</v>
      </c>
    </row>
    <row r="482" spans="1:3">
      <c r="A482" s="3" t="s">
        <v>296</v>
      </c>
      <c r="B482" s="3" t="s">
        <v>230</v>
      </c>
      <c r="C482" s="3" t="s">
        <v>43</v>
      </c>
    </row>
    <row r="483" spans="1:3">
      <c r="A483" s="3" t="s">
        <v>296</v>
      </c>
      <c r="B483" s="3" t="s">
        <v>236</v>
      </c>
      <c r="C483" s="3" t="s">
        <v>43</v>
      </c>
    </row>
    <row r="484" spans="1:3">
      <c r="A484" s="3" t="s">
        <v>296</v>
      </c>
      <c r="B484" s="3" t="s">
        <v>235</v>
      </c>
      <c r="C484" s="3" t="s">
        <v>43</v>
      </c>
    </row>
    <row r="485" spans="1:3">
      <c r="A485" s="3" t="s">
        <v>297</v>
      </c>
      <c r="B485" s="3" t="s">
        <v>248</v>
      </c>
      <c r="C485" s="3" t="s">
        <v>44</v>
      </c>
    </row>
    <row r="486" spans="1:3">
      <c r="A486" s="3" t="s">
        <v>297</v>
      </c>
      <c r="B486" s="3" t="s">
        <v>243</v>
      </c>
      <c r="C486" s="3" t="s">
        <v>44</v>
      </c>
    </row>
    <row r="487" spans="1:3">
      <c r="A487" s="3" t="s">
        <v>297</v>
      </c>
      <c r="B487" s="3" t="s">
        <v>247</v>
      </c>
      <c r="C487" s="3" t="s">
        <v>44</v>
      </c>
    </row>
    <row r="488" spans="1:3">
      <c r="A488" s="3" t="s">
        <v>297</v>
      </c>
      <c r="B488" s="3" t="s">
        <v>130</v>
      </c>
      <c r="C488" s="3" t="s">
        <v>44</v>
      </c>
    </row>
    <row r="489" spans="1:3">
      <c r="A489" s="3" t="s">
        <v>297</v>
      </c>
      <c r="B489" s="3" t="s">
        <v>240</v>
      </c>
      <c r="C489" s="3" t="s">
        <v>44</v>
      </c>
    </row>
    <row r="490" spans="1:3">
      <c r="A490" s="3" t="s">
        <v>297</v>
      </c>
      <c r="B490" s="3" t="s">
        <v>239</v>
      </c>
      <c r="C490" s="3" t="s">
        <v>44</v>
      </c>
    </row>
    <row r="491" spans="1:3">
      <c r="A491" s="3" t="s">
        <v>297</v>
      </c>
      <c r="B491" s="3" t="s">
        <v>238</v>
      </c>
      <c r="C491" s="3" t="s">
        <v>44</v>
      </c>
    </row>
    <row r="492" spans="1:3">
      <c r="A492" s="3" t="s">
        <v>297</v>
      </c>
      <c r="B492" s="3" t="s">
        <v>242</v>
      </c>
      <c r="C492" s="3" t="s">
        <v>44</v>
      </c>
    </row>
    <row r="493" spans="1:3">
      <c r="A493" s="3" t="s">
        <v>297</v>
      </c>
      <c r="B493" s="3" t="s">
        <v>249</v>
      </c>
      <c r="C493" s="3" t="s">
        <v>44</v>
      </c>
    </row>
    <row r="494" spans="1:3">
      <c r="A494" s="3" t="s">
        <v>297</v>
      </c>
      <c r="B494" s="3" t="s">
        <v>246</v>
      </c>
      <c r="C494" s="3" t="s">
        <v>44</v>
      </c>
    </row>
    <row r="495" spans="1:3">
      <c r="A495" s="3" t="s">
        <v>297</v>
      </c>
      <c r="B495" s="3" t="s">
        <v>245</v>
      </c>
      <c r="C495" s="3" t="s">
        <v>44</v>
      </c>
    </row>
    <row r="496" spans="1:3">
      <c r="A496" s="3" t="s">
        <v>297</v>
      </c>
      <c r="B496" s="3" t="s">
        <v>132</v>
      </c>
      <c r="C496" s="3" t="s">
        <v>44</v>
      </c>
    </row>
    <row r="497" spans="1:3">
      <c r="A497" s="3" t="s">
        <v>297</v>
      </c>
      <c r="B497" s="3" t="s">
        <v>237</v>
      </c>
      <c r="C497" s="3" t="s">
        <v>44</v>
      </c>
    </row>
    <row r="498" spans="1:3">
      <c r="A498" s="3" t="s">
        <v>297</v>
      </c>
      <c r="B498" s="3" t="s">
        <v>244</v>
      </c>
      <c r="C498" s="3" t="s">
        <v>44</v>
      </c>
    </row>
    <row r="499" spans="1:3">
      <c r="A499" s="3" t="s">
        <v>297</v>
      </c>
      <c r="B499" s="3" t="s">
        <v>241</v>
      </c>
      <c r="C499" s="3" t="s">
        <v>44</v>
      </c>
    </row>
    <row r="500" spans="1:3">
      <c r="A500" s="3" t="s">
        <v>304</v>
      </c>
      <c r="B500" s="3" t="s">
        <v>264</v>
      </c>
      <c r="C500" s="3" t="s">
        <v>52</v>
      </c>
    </row>
    <row r="501" spans="1:3">
      <c r="A501" s="3" t="s">
        <v>298</v>
      </c>
      <c r="B501" s="3" t="s">
        <v>265</v>
      </c>
      <c r="C501" s="3" t="s">
        <v>53</v>
      </c>
    </row>
    <row r="505" spans="1:3">
      <c r="A505" s="3" t="s">
        <v>272</v>
      </c>
    </row>
    <row r="506" spans="1:3">
      <c r="A506" s="3" t="s">
        <v>273</v>
      </c>
      <c r="B506" s="3" t="b">
        <f>EXACT(A506,A505)</f>
        <v>0</v>
      </c>
    </row>
    <row r="507" spans="1:3">
      <c r="A507" s="3" t="s">
        <v>274</v>
      </c>
      <c r="B507" s="3" t="b">
        <f t="shared" ref="B507:B537" si="1">EXACT(A507,A506)</f>
        <v>0</v>
      </c>
    </row>
    <row r="508" spans="1:3">
      <c r="A508" s="3" t="s">
        <v>299</v>
      </c>
      <c r="B508" s="3" t="b">
        <f t="shared" si="1"/>
        <v>0</v>
      </c>
    </row>
    <row r="509" spans="1:3">
      <c r="A509" s="3" t="s">
        <v>275</v>
      </c>
      <c r="B509" s="3" t="b">
        <f t="shared" si="1"/>
        <v>0</v>
      </c>
    </row>
    <row r="510" spans="1:3">
      <c r="A510" s="3" t="s">
        <v>276</v>
      </c>
      <c r="B510" s="3" t="b">
        <f t="shared" si="1"/>
        <v>0</v>
      </c>
    </row>
    <row r="511" spans="1:3">
      <c r="A511" s="3" t="s">
        <v>300</v>
      </c>
      <c r="B511" s="3" t="b">
        <f t="shared" si="1"/>
        <v>0</v>
      </c>
    </row>
    <row r="512" spans="1:3">
      <c r="A512" s="3" t="s">
        <v>277</v>
      </c>
      <c r="B512" s="3" t="b">
        <f t="shared" si="1"/>
        <v>0</v>
      </c>
    </row>
    <row r="513" spans="1:2">
      <c r="A513" s="3" t="s">
        <v>301</v>
      </c>
      <c r="B513" s="3" t="b">
        <f t="shared" si="1"/>
        <v>0</v>
      </c>
    </row>
    <row r="514" spans="1:2">
      <c r="A514" s="3" t="s">
        <v>278</v>
      </c>
      <c r="B514" s="3" t="b">
        <f t="shared" si="1"/>
        <v>0</v>
      </c>
    </row>
    <row r="515" spans="1:2">
      <c r="A515" s="3" t="s">
        <v>279</v>
      </c>
      <c r="B515" s="3" t="b">
        <f t="shared" si="1"/>
        <v>0</v>
      </c>
    </row>
    <row r="516" spans="1:2">
      <c r="A516" s="3" t="s">
        <v>280</v>
      </c>
      <c r="B516" s="3" t="b">
        <f t="shared" si="1"/>
        <v>0</v>
      </c>
    </row>
    <row r="517" spans="1:2">
      <c r="A517" s="3" t="s">
        <v>281</v>
      </c>
      <c r="B517" s="3" t="b">
        <f t="shared" si="1"/>
        <v>0</v>
      </c>
    </row>
    <row r="518" spans="1:2">
      <c r="A518" s="3" t="s">
        <v>282</v>
      </c>
      <c r="B518" s="3" t="b">
        <f t="shared" si="1"/>
        <v>0</v>
      </c>
    </row>
    <row r="519" spans="1:2">
      <c r="A519" s="3" t="s">
        <v>283</v>
      </c>
      <c r="B519" s="3" t="b">
        <f t="shared" si="1"/>
        <v>0</v>
      </c>
    </row>
    <row r="520" spans="1:2">
      <c r="A520" s="3" t="s">
        <v>302</v>
      </c>
      <c r="B520" s="3" t="b">
        <f t="shared" si="1"/>
        <v>0</v>
      </c>
    </row>
    <row r="521" spans="1:2">
      <c r="A521" s="3" t="s">
        <v>284</v>
      </c>
      <c r="B521" s="3" t="b">
        <f t="shared" si="1"/>
        <v>0</v>
      </c>
    </row>
    <row r="522" spans="1:2">
      <c r="A522" s="3" t="s">
        <v>285</v>
      </c>
      <c r="B522" s="3" t="b">
        <f t="shared" si="1"/>
        <v>0</v>
      </c>
    </row>
    <row r="523" spans="1:2">
      <c r="A523" s="3" t="s">
        <v>286</v>
      </c>
      <c r="B523" s="3" t="b">
        <f t="shared" si="1"/>
        <v>0</v>
      </c>
    </row>
    <row r="524" spans="1:2">
      <c r="A524" s="3" t="s">
        <v>287</v>
      </c>
      <c r="B524" s="3" t="b">
        <f t="shared" si="1"/>
        <v>0</v>
      </c>
    </row>
    <row r="525" spans="1:2">
      <c r="A525" s="3" t="s">
        <v>288</v>
      </c>
      <c r="B525" s="3" t="b">
        <f t="shared" si="1"/>
        <v>0</v>
      </c>
    </row>
    <row r="526" spans="1:2">
      <c r="A526" s="3" t="s">
        <v>289</v>
      </c>
      <c r="B526" s="3" t="b">
        <f t="shared" si="1"/>
        <v>0</v>
      </c>
    </row>
    <row r="527" spans="1:2">
      <c r="A527" s="3" t="s">
        <v>290</v>
      </c>
      <c r="B527" s="3" t="b">
        <f t="shared" si="1"/>
        <v>0</v>
      </c>
    </row>
    <row r="528" spans="1:2">
      <c r="A528" s="3" t="s">
        <v>291</v>
      </c>
      <c r="B528" s="3" t="b">
        <f t="shared" si="1"/>
        <v>0</v>
      </c>
    </row>
    <row r="529" spans="1:2">
      <c r="A529" s="3" t="s">
        <v>303</v>
      </c>
      <c r="B529" s="3" t="b">
        <f t="shared" si="1"/>
        <v>0</v>
      </c>
    </row>
    <row r="530" spans="1:2">
      <c r="A530" s="3" t="s">
        <v>292</v>
      </c>
      <c r="B530" s="3" t="b">
        <f t="shared" si="1"/>
        <v>0</v>
      </c>
    </row>
    <row r="531" spans="1:2">
      <c r="A531" s="3" t="s">
        <v>293</v>
      </c>
      <c r="B531" s="3" t="b">
        <f t="shared" si="1"/>
        <v>0</v>
      </c>
    </row>
    <row r="532" spans="1:2">
      <c r="A532" s="3" t="s">
        <v>294</v>
      </c>
      <c r="B532" s="3" t="b">
        <f t="shared" si="1"/>
        <v>0</v>
      </c>
    </row>
    <row r="533" spans="1:2">
      <c r="A533" s="3" t="s">
        <v>295</v>
      </c>
      <c r="B533" s="3" t="b">
        <f t="shared" si="1"/>
        <v>0</v>
      </c>
    </row>
    <row r="534" spans="1:2">
      <c r="A534" s="3" t="s">
        <v>296</v>
      </c>
      <c r="B534" s="3" t="b">
        <f t="shared" si="1"/>
        <v>0</v>
      </c>
    </row>
    <row r="535" spans="1:2">
      <c r="A535" s="3" t="s">
        <v>297</v>
      </c>
      <c r="B535" s="3" t="b">
        <f t="shared" si="1"/>
        <v>0</v>
      </c>
    </row>
    <row r="536" spans="1:2">
      <c r="A536" s="3" t="s">
        <v>304</v>
      </c>
      <c r="B536" s="3" t="b">
        <f t="shared" si="1"/>
        <v>0</v>
      </c>
    </row>
    <row r="537" spans="1:2">
      <c r="A537" s="3" t="s">
        <v>298</v>
      </c>
      <c r="B537" s="3" t="b">
        <f t="shared" si="1"/>
        <v>0</v>
      </c>
    </row>
    <row r="539" spans="1:2">
      <c r="A539" s="13">
        <v>0.29166666666666702</v>
      </c>
    </row>
    <row r="540" spans="1:2">
      <c r="A540" s="13">
        <v>0.3125</v>
      </c>
    </row>
    <row r="541" spans="1:2">
      <c r="A541" s="13">
        <v>0.33333333333333298</v>
      </c>
    </row>
    <row r="542" spans="1:2">
      <c r="A542" s="13">
        <v>0.35416666666666702</v>
      </c>
    </row>
    <row r="543" spans="1:2">
      <c r="A543" s="13">
        <v>0.375</v>
      </c>
    </row>
    <row r="544" spans="1:2">
      <c r="A544" s="13">
        <v>0.39583333333333298</v>
      </c>
    </row>
    <row r="545" spans="1:1">
      <c r="A545" s="13">
        <v>0.41666666666666702</v>
      </c>
    </row>
    <row r="546" spans="1:1">
      <c r="A546" s="13">
        <v>0.4375</v>
      </c>
    </row>
    <row r="547" spans="1:1">
      <c r="A547" s="13">
        <v>0.45833333333333298</v>
      </c>
    </row>
    <row r="548" spans="1:1">
      <c r="A548" s="13">
        <v>0.47916666666666602</v>
      </c>
    </row>
    <row r="549" spans="1:1">
      <c r="A549" s="13">
        <v>0.5</v>
      </c>
    </row>
    <row r="550" spans="1:1">
      <c r="A550" s="13">
        <v>0.52083333333333304</v>
      </c>
    </row>
    <row r="551" spans="1:1">
      <c r="A551" s="13">
        <v>0.54166666666666596</v>
      </c>
    </row>
    <row r="552" spans="1:1">
      <c r="A552" s="13">
        <v>0.5625</v>
      </c>
    </row>
    <row r="553" spans="1:1">
      <c r="A553" s="13">
        <v>0.58333333333333304</v>
      </c>
    </row>
    <row r="554" spans="1:1">
      <c r="A554" s="13">
        <v>0.60416666666666596</v>
      </c>
    </row>
    <row r="555" spans="1:1">
      <c r="A555" s="13">
        <v>0.625</v>
      </c>
    </row>
    <row r="556" spans="1:1">
      <c r="A556" s="13">
        <v>0.64583333333333304</v>
      </c>
    </row>
    <row r="557" spans="1:1">
      <c r="A557" s="13">
        <v>0.66666666666666596</v>
      </c>
    </row>
    <row r="558" spans="1:1">
      <c r="A558" s="13">
        <v>0.6875</v>
      </c>
    </row>
    <row r="559" spans="1:1">
      <c r="A559" s="13">
        <v>0.70833333333333304</v>
      </c>
    </row>
    <row r="560" spans="1:1">
      <c r="A560" s="13">
        <v>0.72916666666666596</v>
      </c>
    </row>
    <row r="561" spans="1:1">
      <c r="A561" s="13">
        <v>0.75</v>
      </c>
    </row>
  </sheetData>
  <autoFilter ref="A504:B537" xr:uid="{00000000-0009-0000-0000-000000000000}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5" tint="0.59999389629810485"/>
    <pageSetUpPr fitToPage="1"/>
  </sheetPr>
  <dimension ref="A1:T53"/>
  <sheetViews>
    <sheetView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5" customWidth="1"/>
    <col min="2" max="2" width="26.42578125" style="45" customWidth="1"/>
    <col min="3" max="3" width="17.5703125" style="45" customWidth="1"/>
    <col min="4" max="5" width="10.140625" style="45" customWidth="1"/>
    <col min="6" max="6" width="41.7109375" style="45" customWidth="1"/>
    <col min="7" max="7" width="18.85546875" style="45" bestFit="1" customWidth="1"/>
    <col min="8" max="9" width="19" style="45" customWidth="1"/>
    <col min="10" max="10" width="15" style="45" customWidth="1"/>
    <col min="11" max="18" width="20.85546875" style="45" customWidth="1"/>
    <col min="19" max="19" width="15.140625" style="45" customWidth="1"/>
    <col min="20" max="20" width="23.5703125" style="45" customWidth="1"/>
    <col min="21" max="21" width="13.85546875" style="45" customWidth="1"/>
    <col min="22" max="24" width="11.42578125" style="45"/>
    <col min="25" max="25" width="12.140625" style="45" customWidth="1"/>
    <col min="26" max="16384" width="11.42578125" style="45"/>
  </cols>
  <sheetData>
    <row r="1" spans="1:20" s="26" customFormat="1" ht="22.5" customHeight="1">
      <c r="A1" s="57"/>
      <c r="B1" s="57"/>
      <c r="C1" s="65" t="s">
        <v>329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44062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348</v>
      </c>
      <c r="R2" s="55" t="s">
        <v>337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 xr:uid="{00000000-0002-0000-0900-000000000000}">
      <formula1>INDIRECT(C6)</formula1>
    </dataValidation>
    <dataValidation type="date" allowBlank="1" showInputMessage="1" showErrorMessage="1" sqref="H15:I44 C10:E10" xr:uid="{00000000-0002-0000-0900-000001000000}">
      <formula1>43831</formula1>
      <formula2>44196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900-000002000000}">
          <x14:formula1>
            <xm:f>Listas!$A$272</xm:f>
          </x14:formula1>
          <xm:sqref>D15:E44</xm:sqref>
        </x14:dataValidation>
        <x14:dataValidation type="list" allowBlank="1" showInputMessage="1" showErrorMessage="1" xr:uid="{00000000-0002-0000-0900-000003000000}">
          <x14:formula1>
            <xm:f>Listas!$A$505:$A$537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theme="4" tint="0.59999389629810485"/>
    <pageSetUpPr fitToPage="1"/>
  </sheetPr>
  <dimension ref="A1:T53"/>
  <sheetViews>
    <sheetView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5" customWidth="1"/>
    <col min="2" max="2" width="26.42578125" style="45" customWidth="1"/>
    <col min="3" max="3" width="17.5703125" style="45" customWidth="1"/>
    <col min="4" max="5" width="10.140625" style="45" customWidth="1"/>
    <col min="6" max="6" width="41.7109375" style="45" customWidth="1"/>
    <col min="7" max="7" width="18.85546875" style="45" bestFit="1" customWidth="1"/>
    <col min="8" max="9" width="19" style="45" customWidth="1"/>
    <col min="10" max="10" width="15" style="45" customWidth="1"/>
    <col min="11" max="18" width="20.85546875" style="45" customWidth="1"/>
    <col min="19" max="19" width="15.140625" style="45" customWidth="1"/>
    <col min="20" max="20" width="23.5703125" style="45" customWidth="1"/>
    <col min="21" max="21" width="13.85546875" style="45" customWidth="1"/>
    <col min="22" max="24" width="11.42578125" style="45"/>
    <col min="25" max="25" width="12.140625" style="45" customWidth="1"/>
    <col min="26" max="16384" width="11.42578125" style="45"/>
  </cols>
  <sheetData>
    <row r="1" spans="1:20" s="26" customFormat="1" ht="22.5" customHeight="1">
      <c r="A1" s="57"/>
      <c r="B1" s="57"/>
      <c r="C1" s="65" t="s">
        <v>329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44062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348</v>
      </c>
      <c r="R2" s="55" t="s">
        <v>339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2">
    <dataValidation type="list" allowBlank="1" showInputMessage="1" showErrorMessage="1" sqref="C8:E8" xr:uid="{00000000-0002-0000-0A00-000000000000}">
      <formula1>INDIRECT(C6)</formula1>
    </dataValidation>
    <dataValidation type="date" allowBlank="1" showInputMessage="1" showErrorMessage="1" sqref="H15:I44 C10:E10" xr:uid="{00000000-0002-0000-0A00-000001000000}">
      <formula1>43831</formula1>
      <formula2>44196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A00-000002000000}">
          <x14:formula1>
            <xm:f>Listas!$A$272</xm:f>
          </x14:formula1>
          <xm:sqref>D15:E44</xm:sqref>
        </x14:dataValidation>
        <x14:dataValidation type="list" allowBlank="1" showInputMessage="1" showErrorMessage="1" xr:uid="{00000000-0002-0000-0A00-000003000000}">
          <x14:formula1>
            <xm:f>Listas!$A$505:$A$537</xm:f>
          </x14:formula1>
          <xm:sqref>C6:E6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theme="5" tint="0.59999389629810485"/>
    <pageSetUpPr fitToPage="1"/>
  </sheetPr>
  <dimension ref="A1:T53"/>
  <sheetViews>
    <sheetView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5" customWidth="1"/>
    <col min="2" max="2" width="26.42578125" style="45" customWidth="1"/>
    <col min="3" max="3" width="17.5703125" style="45" customWidth="1"/>
    <col min="4" max="5" width="10.140625" style="45" customWidth="1"/>
    <col min="6" max="6" width="41.7109375" style="45" customWidth="1"/>
    <col min="7" max="7" width="18.85546875" style="45" bestFit="1" customWidth="1"/>
    <col min="8" max="9" width="19" style="45" customWidth="1"/>
    <col min="10" max="10" width="15" style="45" customWidth="1"/>
    <col min="11" max="18" width="20.85546875" style="45" customWidth="1"/>
    <col min="19" max="19" width="15.140625" style="45" customWidth="1"/>
    <col min="20" max="20" width="23.5703125" style="45" customWidth="1"/>
    <col min="21" max="21" width="13.85546875" style="45" customWidth="1"/>
    <col min="22" max="24" width="11.42578125" style="45"/>
    <col min="25" max="25" width="12.140625" style="45" customWidth="1"/>
    <col min="26" max="16384" width="11.42578125" style="45"/>
  </cols>
  <sheetData>
    <row r="1" spans="1:20" s="26" customFormat="1" ht="22.5" customHeight="1">
      <c r="A1" s="57"/>
      <c r="B1" s="57"/>
      <c r="C1" s="65" t="s">
        <v>329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44062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348</v>
      </c>
      <c r="R2" s="55" t="s">
        <v>340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list" allowBlank="1" showInputMessage="1" showErrorMessage="1" sqref="C8:E8" xr:uid="{00000000-0002-0000-0B00-000000000000}">
      <formula1>INDIRECT(C6)</formula1>
    </dataValidation>
    <dataValidation type="date" allowBlank="1" showInputMessage="1" showErrorMessage="1" sqref="H15:I44 C10:E10" xr:uid="{00000000-0002-0000-0B00-000001000000}">
      <formula1>43831</formula1>
      <formula2>44196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B00-000002000000}">
          <x14:formula1>
            <xm:f>Listas!$A$272</xm:f>
          </x14:formula1>
          <xm:sqref>D15:E44</xm:sqref>
        </x14:dataValidation>
        <x14:dataValidation type="list" allowBlank="1" showInputMessage="1" showErrorMessage="1" xr:uid="{00000000-0002-0000-0B00-000003000000}">
          <x14:formula1>
            <xm:f>Listas!$A$505:$A$537</xm:f>
          </x14:formula1>
          <xm:sqref>C6:E6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theme="4" tint="0.59999389629810485"/>
    <pageSetUpPr fitToPage="1"/>
  </sheetPr>
  <dimension ref="A1:T53"/>
  <sheetViews>
    <sheetView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5" customWidth="1"/>
    <col min="2" max="2" width="26.42578125" style="45" customWidth="1"/>
    <col min="3" max="3" width="17.5703125" style="45" customWidth="1"/>
    <col min="4" max="5" width="10.140625" style="45" customWidth="1"/>
    <col min="6" max="6" width="41.7109375" style="45" customWidth="1"/>
    <col min="7" max="7" width="18.85546875" style="45" bestFit="1" customWidth="1"/>
    <col min="8" max="9" width="19" style="45" customWidth="1"/>
    <col min="10" max="10" width="15" style="45" customWidth="1"/>
    <col min="11" max="18" width="20.85546875" style="45" customWidth="1"/>
    <col min="19" max="19" width="15.140625" style="45" customWidth="1"/>
    <col min="20" max="20" width="23.5703125" style="45" customWidth="1"/>
    <col min="21" max="21" width="13.85546875" style="45" customWidth="1"/>
    <col min="22" max="24" width="11.42578125" style="45"/>
    <col min="25" max="25" width="12.140625" style="45" customWidth="1"/>
    <col min="26" max="16384" width="11.42578125" style="45"/>
  </cols>
  <sheetData>
    <row r="1" spans="1:20" s="26" customFormat="1" ht="22.5" customHeight="1">
      <c r="A1" s="57"/>
      <c r="B1" s="57"/>
      <c r="C1" s="65" t="s">
        <v>329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44062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348</v>
      </c>
      <c r="R2" s="55" t="s">
        <v>341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date" allowBlank="1" showInputMessage="1" showErrorMessage="1" sqref="C10:E10 H15:H44 I16:I44 I15" xr:uid="{00000000-0002-0000-0C00-000000000000}">
      <formula1>43831</formula1>
      <formula2>44196</formula2>
    </dataValidation>
    <dataValidation type="list" allowBlank="1" showInputMessage="1" showErrorMessage="1" sqref="C8:E8" xr:uid="{00000000-0002-0000-0C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C00-000002000000}">
          <x14:formula1>
            <xm:f>Listas!$A$505:$A$537</xm:f>
          </x14:formula1>
          <xm:sqref>C6:E6</xm:sqref>
        </x14:dataValidation>
        <x14:dataValidation type="list" allowBlank="1" showInputMessage="1" showErrorMessage="1" xr:uid="{00000000-0002-0000-0C00-000003000000}">
          <x14:formula1>
            <xm:f>Listas!$A$272</xm:f>
          </x14:formula1>
          <xm:sqref>D15:E44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theme="5" tint="0.59999389629810485"/>
    <pageSetUpPr fitToPage="1"/>
  </sheetPr>
  <dimension ref="A1:T53"/>
  <sheetViews>
    <sheetView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5" customWidth="1"/>
    <col min="2" max="2" width="26.42578125" style="45" customWidth="1"/>
    <col min="3" max="3" width="17.5703125" style="45" customWidth="1"/>
    <col min="4" max="5" width="10.140625" style="45" customWidth="1"/>
    <col min="6" max="6" width="41.7109375" style="45" customWidth="1"/>
    <col min="7" max="7" width="18.85546875" style="45" bestFit="1" customWidth="1"/>
    <col min="8" max="9" width="19" style="45" customWidth="1"/>
    <col min="10" max="10" width="15" style="45" customWidth="1"/>
    <col min="11" max="18" width="20.85546875" style="45" customWidth="1"/>
    <col min="19" max="19" width="15.140625" style="45" customWidth="1"/>
    <col min="20" max="20" width="23.5703125" style="45" customWidth="1"/>
    <col min="21" max="21" width="13.85546875" style="45" customWidth="1"/>
    <col min="22" max="24" width="11.42578125" style="45"/>
    <col min="25" max="25" width="12.140625" style="45" customWidth="1"/>
    <col min="26" max="16384" width="11.42578125" style="45"/>
  </cols>
  <sheetData>
    <row r="1" spans="1:20" s="26" customFormat="1" ht="22.5" customHeight="1">
      <c r="A1" s="57"/>
      <c r="B1" s="57"/>
      <c r="C1" s="65" t="s">
        <v>329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44062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348</v>
      </c>
      <c r="R2" s="55" t="s">
        <v>342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 xr:uid="{00000000-0002-0000-0D00-000000000000}">
      <formula1>43831</formula1>
      <formula2>44196</formula2>
    </dataValidation>
    <dataValidation type="list" allowBlank="1" showInputMessage="1" showErrorMessage="1" sqref="C8:E8" xr:uid="{00000000-0002-0000-0D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D00-000002000000}">
          <x14:formula1>
            <xm:f>Listas!$A$505:$A$537</xm:f>
          </x14:formula1>
          <xm:sqref>C6:E6</xm:sqref>
        </x14:dataValidation>
        <x14:dataValidation type="list" allowBlank="1" showInputMessage="1" showErrorMessage="1" xr:uid="{00000000-0002-0000-0D00-000003000000}">
          <x14:formula1>
            <xm:f>Listas!$A$272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theme="4" tint="0.59999389629810485"/>
    <pageSetUpPr fitToPage="1"/>
  </sheetPr>
  <dimension ref="A1:T53"/>
  <sheetViews>
    <sheetView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5" customWidth="1"/>
    <col min="2" max="2" width="26.42578125" style="45" customWidth="1"/>
    <col min="3" max="3" width="17.5703125" style="45" customWidth="1"/>
    <col min="4" max="5" width="10.140625" style="45" customWidth="1"/>
    <col min="6" max="6" width="41.7109375" style="45" customWidth="1"/>
    <col min="7" max="7" width="18.85546875" style="45" bestFit="1" customWidth="1"/>
    <col min="8" max="9" width="19" style="45" customWidth="1"/>
    <col min="10" max="10" width="15" style="45" customWidth="1"/>
    <col min="11" max="18" width="20.85546875" style="45" customWidth="1"/>
    <col min="19" max="19" width="15.140625" style="45" customWidth="1"/>
    <col min="20" max="20" width="23.5703125" style="45" customWidth="1"/>
    <col min="21" max="21" width="13.85546875" style="45" customWidth="1"/>
    <col min="22" max="24" width="11.42578125" style="45"/>
    <col min="25" max="25" width="12.140625" style="45" customWidth="1"/>
    <col min="26" max="16384" width="11.42578125" style="45"/>
  </cols>
  <sheetData>
    <row r="1" spans="1:20" s="26" customFormat="1" ht="22.5" customHeight="1">
      <c r="A1" s="57"/>
      <c r="B1" s="57"/>
      <c r="C1" s="65" t="s">
        <v>329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44062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348</v>
      </c>
      <c r="R2" s="55" t="s">
        <v>343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date" allowBlank="1" showInputMessage="1" showErrorMessage="1" sqref="H15:I44 C10:E10" xr:uid="{00000000-0002-0000-0E00-000000000000}">
      <formula1>43831</formula1>
      <formula2>44196</formula2>
    </dataValidation>
    <dataValidation type="list" allowBlank="1" showInputMessage="1" showErrorMessage="1" sqref="C8:E8" xr:uid="{00000000-0002-0000-0E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E00-000002000000}">
          <x14:formula1>
            <xm:f>Listas!$A$505:$A$537</xm:f>
          </x14:formula1>
          <xm:sqref>C6:E6</xm:sqref>
        </x14:dataValidation>
        <x14:dataValidation type="list" allowBlank="1" showInputMessage="1" showErrorMessage="1" xr:uid="{00000000-0002-0000-0E00-000003000000}">
          <x14:formula1>
            <xm:f>Listas!$A$272</xm:f>
          </x14:formula1>
          <xm:sqref>D15:E44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theme="5" tint="0.59999389629810485"/>
    <pageSetUpPr fitToPage="1"/>
  </sheetPr>
  <dimension ref="A1:T53"/>
  <sheetViews>
    <sheetView topLeftCell="D2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5" customWidth="1"/>
    <col min="2" max="2" width="26.42578125" style="45" customWidth="1"/>
    <col min="3" max="3" width="17.5703125" style="45" customWidth="1"/>
    <col min="4" max="5" width="10.140625" style="45" customWidth="1"/>
    <col min="6" max="6" width="41.7109375" style="45" customWidth="1"/>
    <col min="7" max="7" width="18.85546875" style="45" bestFit="1" customWidth="1"/>
    <col min="8" max="9" width="19" style="45" customWidth="1"/>
    <col min="10" max="10" width="15" style="45" customWidth="1"/>
    <col min="11" max="18" width="20.85546875" style="45" customWidth="1"/>
    <col min="19" max="19" width="15.140625" style="45" customWidth="1"/>
    <col min="20" max="20" width="23.5703125" style="45" customWidth="1"/>
    <col min="21" max="21" width="13.85546875" style="45" customWidth="1"/>
    <col min="22" max="24" width="11.42578125" style="45"/>
    <col min="25" max="25" width="12.140625" style="45" customWidth="1"/>
    <col min="26" max="16384" width="11.42578125" style="45"/>
  </cols>
  <sheetData>
    <row r="1" spans="1:20" s="26" customFormat="1" ht="22.5" customHeight="1">
      <c r="A1" s="57"/>
      <c r="B1" s="57"/>
      <c r="C1" s="65" t="s">
        <v>329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44062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348</v>
      </c>
      <c r="R2" s="55" t="s">
        <v>344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2">
    <dataValidation type="date" allowBlank="1" showInputMessage="1" showErrorMessage="1" sqref="H15:I44 C10:E10" xr:uid="{00000000-0002-0000-0F00-000000000000}">
      <formula1>43831</formula1>
      <formula2>44196</formula2>
    </dataValidation>
    <dataValidation type="list" allowBlank="1" showInputMessage="1" showErrorMessage="1" sqref="C8:E8" xr:uid="{00000000-0002-0000-0F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F00-000002000000}">
          <x14:formula1>
            <xm:f>Listas!$A$505:$A$537</xm:f>
          </x14:formula1>
          <xm:sqref>C6:E6</xm:sqref>
        </x14:dataValidation>
        <x14:dataValidation type="list" allowBlank="1" showInputMessage="1" showErrorMessage="1" xr:uid="{00000000-0002-0000-0F00-000003000000}">
          <x14:formula1>
            <xm:f>Listas!$A$272</xm:f>
          </x14:formula1>
          <xm:sqref>D15:E44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theme="4" tint="0.59999389629810485"/>
    <pageSetUpPr fitToPage="1"/>
  </sheetPr>
  <dimension ref="A1:T53"/>
  <sheetViews>
    <sheetView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5" customWidth="1"/>
    <col min="2" max="2" width="26.42578125" style="45" customWidth="1"/>
    <col min="3" max="3" width="17.5703125" style="45" customWidth="1"/>
    <col min="4" max="5" width="10.140625" style="45" customWidth="1"/>
    <col min="6" max="6" width="41.7109375" style="45" customWidth="1"/>
    <col min="7" max="7" width="18.85546875" style="45" bestFit="1" customWidth="1"/>
    <col min="8" max="9" width="19" style="45" customWidth="1"/>
    <col min="10" max="10" width="15" style="45" customWidth="1"/>
    <col min="11" max="18" width="20.85546875" style="45" customWidth="1"/>
    <col min="19" max="19" width="15.140625" style="45" customWidth="1"/>
    <col min="20" max="20" width="23.5703125" style="45" customWidth="1"/>
    <col min="21" max="21" width="13.85546875" style="45" customWidth="1"/>
    <col min="22" max="24" width="11.42578125" style="45"/>
    <col min="25" max="25" width="12.140625" style="45" customWidth="1"/>
    <col min="26" max="16384" width="11.42578125" style="45"/>
  </cols>
  <sheetData>
    <row r="1" spans="1:20" s="26" customFormat="1" ht="22.5" customHeight="1">
      <c r="A1" s="57"/>
      <c r="B1" s="57"/>
      <c r="C1" s="65" t="s">
        <v>329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44062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348</v>
      </c>
      <c r="R2" s="55" t="s">
        <v>345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 xr:uid="{00000000-0002-0000-1000-000000000000}">
      <formula1>43831</formula1>
      <formula2>44196</formula2>
    </dataValidation>
    <dataValidation type="list" allowBlank="1" showInputMessage="1" showErrorMessage="1" sqref="C8:E8" xr:uid="{00000000-0002-0000-10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000-000002000000}">
          <x14:formula1>
            <xm:f>Listas!$A$505:$A$537</xm:f>
          </x14:formula1>
          <xm:sqref>C6:E6</xm:sqref>
        </x14:dataValidation>
        <x14:dataValidation type="list" allowBlank="1" showInputMessage="1" showErrorMessage="1" xr:uid="{00000000-0002-0000-1000-000003000000}">
          <x14:formula1>
            <xm:f>Listas!$A$272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theme="5" tint="0.59999389629810485"/>
    <pageSetUpPr fitToPage="1"/>
  </sheetPr>
  <dimension ref="A1:T53"/>
  <sheetViews>
    <sheetView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5" customWidth="1"/>
    <col min="2" max="2" width="26.42578125" style="45" customWidth="1"/>
    <col min="3" max="3" width="17.5703125" style="45" customWidth="1"/>
    <col min="4" max="5" width="10.140625" style="45" customWidth="1"/>
    <col min="6" max="6" width="41.7109375" style="45" customWidth="1"/>
    <col min="7" max="7" width="18.85546875" style="45" bestFit="1" customWidth="1"/>
    <col min="8" max="9" width="19" style="45" customWidth="1"/>
    <col min="10" max="10" width="15" style="45" customWidth="1"/>
    <col min="11" max="18" width="20.85546875" style="45" customWidth="1"/>
    <col min="19" max="19" width="15.140625" style="45" customWidth="1"/>
    <col min="20" max="20" width="23.5703125" style="45" customWidth="1"/>
    <col min="21" max="21" width="13.85546875" style="45" customWidth="1"/>
    <col min="22" max="24" width="11.42578125" style="45"/>
    <col min="25" max="25" width="12.140625" style="45" customWidth="1"/>
    <col min="26" max="16384" width="11.42578125" style="45"/>
  </cols>
  <sheetData>
    <row r="1" spans="1:20" s="26" customFormat="1" ht="22.5" customHeight="1">
      <c r="A1" s="57"/>
      <c r="B1" s="57"/>
      <c r="C1" s="65" t="s">
        <v>329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44062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348</v>
      </c>
      <c r="R2" s="55" t="s">
        <v>346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 xr:uid="{00000000-0002-0000-1100-000000000000}">
      <formula1>43831</formula1>
      <formula2>44196</formula2>
    </dataValidation>
    <dataValidation type="list" allowBlank="1" showInputMessage="1" showErrorMessage="1" sqref="C8:E8" xr:uid="{00000000-0002-0000-1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1100-000002000000}">
          <x14:formula1>
            <xm:f>Listas!$A$505:$A$537</xm:f>
          </x14:formula1>
          <xm:sqref>C6:E6</xm:sqref>
        </x14:dataValidation>
        <x14:dataValidation type="list" allowBlank="1" showInputMessage="1" showErrorMessage="1" xr:uid="{00000000-0002-0000-1100-000003000000}">
          <x14:formula1>
            <xm:f>Listas!$A$272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theme="9"/>
    <pageSetUpPr fitToPage="1"/>
  </sheetPr>
  <dimension ref="A1:T53"/>
  <sheetViews>
    <sheetView topLeftCell="L1" zoomScale="80" zoomScaleNormal="80" workbookViewId="0">
      <selection activeCell="P15" sqref="P15"/>
    </sheetView>
  </sheetViews>
  <sheetFormatPr baseColWidth="10" defaultColWidth="11.42578125" defaultRowHeight="15" customHeight="1"/>
  <cols>
    <col min="1" max="1" width="3.140625" style="45" customWidth="1"/>
    <col min="2" max="2" width="28.5703125" style="45" customWidth="1"/>
    <col min="3" max="3" width="17.5703125" style="45" customWidth="1"/>
    <col min="4" max="5" width="10.140625" style="45" customWidth="1"/>
    <col min="6" max="6" width="41.7109375" style="45" customWidth="1"/>
    <col min="7" max="7" width="18.85546875" style="45" bestFit="1" customWidth="1"/>
    <col min="8" max="9" width="19" style="45" customWidth="1"/>
    <col min="10" max="10" width="15" style="45" customWidth="1"/>
    <col min="11" max="18" width="20.85546875" style="45" customWidth="1"/>
    <col min="19" max="19" width="15.140625" style="45" customWidth="1"/>
    <col min="20" max="20" width="23.5703125" style="45" customWidth="1"/>
    <col min="21" max="21" width="13.85546875" style="45" customWidth="1"/>
    <col min="22" max="24" width="11.42578125" style="45"/>
    <col min="25" max="25" width="12.140625" style="45" customWidth="1"/>
    <col min="26" max="16384" width="11.42578125" style="45"/>
  </cols>
  <sheetData>
    <row r="1" spans="1:20" s="26" customFormat="1" ht="22.5" customHeight="1">
      <c r="A1" s="57"/>
      <c r="B1" s="57"/>
      <c r="C1" s="65" t="s">
        <v>329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44062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348</v>
      </c>
      <c r="R2" s="55" t="s">
        <v>347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53"/>
      <c r="C8" s="68"/>
      <c r="D8" s="68"/>
      <c r="E8" s="68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326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4"/>
      <c r="D15" s="44"/>
      <c r="E15" s="43" t="s">
        <v>267</v>
      </c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8"/>
      <c r="D16" s="48"/>
      <c r="E16" s="47" t="s">
        <v>267</v>
      </c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4"/>
      <c r="D17" s="44"/>
      <c r="E17" s="43" t="s">
        <v>267</v>
      </c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8"/>
      <c r="D18" s="48"/>
      <c r="E18" s="47" t="s">
        <v>267</v>
      </c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4"/>
      <c r="D19" s="44"/>
      <c r="E19" s="43" t="s">
        <v>267</v>
      </c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8"/>
      <c r="D20" s="48"/>
      <c r="E20" s="47" t="s">
        <v>267</v>
      </c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4"/>
      <c r="D21" s="44"/>
      <c r="E21" s="43" t="s">
        <v>267</v>
      </c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8"/>
      <c r="D22" s="48"/>
      <c r="E22" s="47" t="s">
        <v>267</v>
      </c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4"/>
      <c r="D23" s="44"/>
      <c r="E23" s="43" t="s">
        <v>267</v>
      </c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8"/>
      <c r="D24" s="48"/>
      <c r="E24" s="47" t="s">
        <v>267</v>
      </c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4"/>
      <c r="D25" s="44"/>
      <c r="E25" s="43" t="s">
        <v>267</v>
      </c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8"/>
      <c r="D26" s="48"/>
      <c r="E26" s="47" t="s">
        <v>267</v>
      </c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4"/>
      <c r="D27" s="44"/>
      <c r="E27" s="43" t="s">
        <v>267</v>
      </c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8"/>
      <c r="D28" s="48"/>
      <c r="E28" s="47" t="s">
        <v>267</v>
      </c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4"/>
      <c r="D29" s="44"/>
      <c r="E29" s="43" t="s">
        <v>267</v>
      </c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8"/>
      <c r="D30" s="48"/>
      <c r="E30" s="47" t="s">
        <v>267</v>
      </c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4"/>
      <c r="D31" s="44"/>
      <c r="E31" s="43" t="s">
        <v>267</v>
      </c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8"/>
      <c r="D32" s="48"/>
      <c r="E32" s="47" t="s">
        <v>267</v>
      </c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4"/>
      <c r="D33" s="44"/>
      <c r="E33" s="43" t="s">
        <v>267</v>
      </c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8"/>
      <c r="D34" s="48"/>
      <c r="E34" s="47" t="s">
        <v>267</v>
      </c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4"/>
      <c r="D35" s="44"/>
      <c r="E35" s="43" t="s">
        <v>267</v>
      </c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8"/>
      <c r="D36" s="48"/>
      <c r="E36" s="47" t="s">
        <v>267</v>
      </c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4"/>
      <c r="D37" s="44"/>
      <c r="E37" s="43" t="s">
        <v>267</v>
      </c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8"/>
      <c r="D38" s="48"/>
      <c r="E38" s="47" t="s">
        <v>267</v>
      </c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4"/>
      <c r="D39" s="44"/>
      <c r="E39" s="43" t="s">
        <v>267</v>
      </c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8"/>
      <c r="D40" s="48"/>
      <c r="E40" s="47" t="s">
        <v>267</v>
      </c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4"/>
      <c r="D41" s="44"/>
      <c r="E41" s="43" t="s">
        <v>267</v>
      </c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8"/>
      <c r="D42" s="48"/>
      <c r="E42" s="47" t="s">
        <v>267</v>
      </c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4"/>
      <c r="D43" s="44"/>
      <c r="E43" s="43" t="s">
        <v>267</v>
      </c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8"/>
      <c r="D44" s="48"/>
      <c r="E44" s="47" t="s">
        <v>267</v>
      </c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/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9"/>
      <c r="C52" s="69"/>
      <c r="D52" s="69"/>
      <c r="E52" s="69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1">
    <dataValidation type="date" allowBlank="1" showInputMessage="1" showErrorMessage="1" sqref="C10:E10 H15:H44 I16:I44 I15" xr:uid="{00000000-0002-0000-1200-000000000000}">
      <formula1>43831</formula1>
      <formula2>44196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1200-000001000000}">
          <x14:formula1>
            <xm:f>Listas!$A$505:$A$537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59999389629810485"/>
    <pageSetUpPr fitToPage="1"/>
  </sheetPr>
  <dimension ref="A1:T52"/>
  <sheetViews>
    <sheetView tabSelected="1" zoomScale="80" zoomScaleNormal="80" workbookViewId="0">
      <selection activeCell="C10" sqref="C10:E10"/>
    </sheetView>
  </sheetViews>
  <sheetFormatPr baseColWidth="10" defaultColWidth="11.42578125" defaultRowHeight="15" customHeight="1"/>
  <cols>
    <col min="1" max="1" width="3.140625" style="45" customWidth="1"/>
    <col min="2" max="2" width="26.42578125" style="45" customWidth="1"/>
    <col min="3" max="3" width="17.5703125" style="45" customWidth="1"/>
    <col min="4" max="5" width="10.140625" style="45" customWidth="1"/>
    <col min="6" max="6" width="41.7109375" style="45" customWidth="1"/>
    <col min="7" max="7" width="18.85546875" style="45" bestFit="1" customWidth="1"/>
    <col min="8" max="9" width="19" style="45" customWidth="1"/>
    <col min="10" max="10" width="15" style="45" customWidth="1"/>
    <col min="11" max="18" width="20.85546875" style="45" customWidth="1"/>
    <col min="19" max="19" width="15.140625" style="45" customWidth="1"/>
    <col min="20" max="20" width="23.5703125" style="45" customWidth="1"/>
    <col min="21" max="21" width="13.85546875" style="45" customWidth="1"/>
    <col min="22" max="24" width="11.42578125" style="45"/>
    <col min="25" max="25" width="12.140625" style="45" customWidth="1"/>
    <col min="26" max="16384" width="11.42578125" style="45"/>
  </cols>
  <sheetData>
    <row r="1" spans="1:20" s="26" customFormat="1" ht="22.5" customHeight="1">
      <c r="A1" s="57"/>
      <c r="B1" s="57"/>
      <c r="C1" s="65" t="s">
        <v>329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44062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348</v>
      </c>
      <c r="R2" s="55" t="s">
        <v>330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 t="s">
        <v>292</v>
      </c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 t="s">
        <v>208</v>
      </c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54" customHeight="1">
      <c r="A10" s="28"/>
      <c r="B10" s="29" t="s">
        <v>351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69.75" customHeight="1">
      <c r="A15" s="42">
        <v>1</v>
      </c>
      <c r="B15" s="43" t="str">
        <f>$C$6</f>
        <v>Risaralda</v>
      </c>
      <c r="C15" s="43" t="str">
        <f>$C$8</f>
        <v>CZ Pereira</v>
      </c>
      <c r="D15" s="43" t="s">
        <v>267</v>
      </c>
      <c r="E15" s="44"/>
      <c r="F15" s="14" t="s">
        <v>353</v>
      </c>
      <c r="G15" s="15" t="s">
        <v>349</v>
      </c>
      <c r="H15" s="18"/>
      <c r="I15" s="18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63.75" customHeight="1">
      <c r="A16" s="46">
        <v>2</v>
      </c>
      <c r="B16" s="47"/>
      <c r="C16" s="47"/>
      <c r="D16" s="47"/>
      <c r="E16" s="48"/>
      <c r="F16" s="16"/>
      <c r="G16" s="17"/>
      <c r="H16" s="19"/>
      <c r="I16" s="18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53.25" customHeight="1">
      <c r="A17" s="42">
        <v>3</v>
      </c>
      <c r="B17" s="43"/>
      <c r="C17" s="43"/>
      <c r="D17" s="43"/>
      <c r="E17" s="44"/>
      <c r="F17" s="14"/>
      <c r="G17" s="15"/>
      <c r="H17" s="18"/>
      <c r="I17" s="18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57" customHeight="1">
      <c r="A18" s="46">
        <v>4</v>
      </c>
      <c r="B18" s="47"/>
      <c r="C18" s="47"/>
      <c r="D18" s="47"/>
      <c r="E18" s="48"/>
      <c r="F18" s="14"/>
      <c r="G18" s="15"/>
      <c r="H18" s="18"/>
      <c r="I18" s="18"/>
      <c r="J18" s="14"/>
      <c r="K18" s="16"/>
      <c r="L18" s="16"/>
      <c r="M18" s="16"/>
      <c r="N18" s="16"/>
      <c r="O18" s="16"/>
      <c r="P18" s="16"/>
      <c r="Q18" s="16"/>
      <c r="R18" s="16"/>
    </row>
    <row r="19" spans="1:18" ht="69.75" customHeight="1">
      <c r="A19" s="46">
        <v>6</v>
      </c>
      <c r="B19" s="47"/>
      <c r="C19" s="47"/>
      <c r="D19" s="47"/>
      <c r="E19" s="48"/>
      <c r="F19" s="16"/>
      <c r="G19" s="17"/>
      <c r="H19" s="19"/>
      <c r="I19" s="19"/>
      <c r="J19" s="16"/>
      <c r="K19" s="16"/>
      <c r="L19" s="16"/>
      <c r="M19" s="16"/>
      <c r="N19" s="16"/>
      <c r="O19" s="16"/>
      <c r="P19" s="16"/>
      <c r="Q19" s="16"/>
      <c r="R19" s="16"/>
    </row>
    <row r="20" spans="1:18" ht="24" customHeight="1">
      <c r="A20" s="42">
        <v>7</v>
      </c>
      <c r="B20" s="43"/>
      <c r="C20" s="43"/>
      <c r="D20" s="43"/>
      <c r="E20" s="44"/>
      <c r="F20" s="14"/>
      <c r="G20" s="15"/>
      <c r="H20" s="18"/>
      <c r="I20" s="23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46">
        <v>8</v>
      </c>
      <c r="B21" s="47"/>
      <c r="C21" s="47"/>
      <c r="D21" s="47"/>
      <c r="E21" s="48"/>
      <c r="F21" s="16"/>
      <c r="G21" s="17"/>
      <c r="H21" s="19"/>
      <c r="I21" s="24"/>
      <c r="J21" s="16"/>
      <c r="K21" s="16"/>
      <c r="L21" s="16"/>
      <c r="M21" s="16"/>
      <c r="N21" s="16"/>
      <c r="O21" s="16"/>
      <c r="P21" s="16"/>
      <c r="Q21" s="16"/>
      <c r="R21" s="16"/>
    </row>
    <row r="22" spans="1:18" ht="24" customHeight="1">
      <c r="A22" s="42">
        <v>9</v>
      </c>
      <c r="B22" s="43"/>
      <c r="C22" s="43"/>
      <c r="D22" s="43"/>
      <c r="E22" s="44"/>
      <c r="F22" s="14"/>
      <c r="G22" s="15"/>
      <c r="H22" s="18"/>
      <c r="I22" s="23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46">
        <v>10</v>
      </c>
      <c r="B23" s="47"/>
      <c r="C23" s="47"/>
      <c r="D23" s="47"/>
      <c r="E23" s="48"/>
      <c r="F23" s="16"/>
      <c r="G23" s="17"/>
      <c r="H23" s="19"/>
      <c r="I23" s="24"/>
      <c r="J23" s="16"/>
      <c r="K23" s="16"/>
      <c r="L23" s="16"/>
      <c r="M23" s="16"/>
      <c r="N23" s="16"/>
      <c r="O23" s="16"/>
      <c r="P23" s="16"/>
      <c r="Q23" s="16"/>
      <c r="R23" s="16"/>
    </row>
    <row r="24" spans="1:18" ht="24" customHeight="1">
      <c r="A24" s="42">
        <v>11</v>
      </c>
      <c r="B24" s="43"/>
      <c r="C24" s="43"/>
      <c r="D24" s="43"/>
      <c r="E24" s="44"/>
      <c r="F24" s="14"/>
      <c r="G24" s="15"/>
      <c r="H24" s="18"/>
      <c r="I24" s="23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46">
        <v>12</v>
      </c>
      <c r="B25" s="47"/>
      <c r="C25" s="47"/>
      <c r="D25" s="47"/>
      <c r="E25" s="48"/>
      <c r="F25" s="16"/>
      <c r="G25" s="17"/>
      <c r="H25" s="19"/>
      <c r="I25" s="24"/>
      <c r="J25" s="16"/>
      <c r="K25" s="16"/>
      <c r="L25" s="16"/>
      <c r="M25" s="16"/>
      <c r="N25" s="16"/>
      <c r="O25" s="16"/>
      <c r="P25" s="16"/>
      <c r="Q25" s="16"/>
      <c r="R25" s="16"/>
    </row>
    <row r="26" spans="1:18" ht="24" customHeight="1">
      <c r="A26" s="42">
        <v>13</v>
      </c>
      <c r="B26" s="43"/>
      <c r="C26" s="43"/>
      <c r="D26" s="43"/>
      <c r="E26" s="44"/>
      <c r="F26" s="14"/>
      <c r="G26" s="15"/>
      <c r="H26" s="18"/>
      <c r="I26" s="23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46">
        <v>14</v>
      </c>
      <c r="B27" s="47"/>
      <c r="C27" s="47"/>
      <c r="D27" s="47"/>
      <c r="E27" s="48"/>
      <c r="F27" s="16"/>
      <c r="G27" s="17"/>
      <c r="H27" s="19"/>
      <c r="I27" s="24"/>
      <c r="J27" s="16"/>
      <c r="K27" s="16"/>
      <c r="L27" s="16"/>
      <c r="M27" s="16"/>
      <c r="N27" s="16"/>
      <c r="O27" s="16"/>
      <c r="P27" s="16"/>
      <c r="Q27" s="16"/>
      <c r="R27" s="16"/>
    </row>
    <row r="28" spans="1:18" ht="24" customHeight="1">
      <c r="A28" s="42">
        <v>15</v>
      </c>
      <c r="B28" s="43"/>
      <c r="C28" s="43"/>
      <c r="D28" s="43"/>
      <c r="E28" s="44"/>
      <c r="F28" s="14"/>
      <c r="G28" s="15"/>
      <c r="H28" s="18"/>
      <c r="I28" s="23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46">
        <v>16</v>
      </c>
      <c r="B29" s="47"/>
      <c r="C29" s="47"/>
      <c r="D29" s="47"/>
      <c r="E29" s="48"/>
      <c r="F29" s="16"/>
      <c r="G29" s="17"/>
      <c r="H29" s="19"/>
      <c r="I29" s="24"/>
      <c r="J29" s="16"/>
      <c r="K29" s="16"/>
      <c r="L29" s="16"/>
      <c r="M29" s="16"/>
      <c r="N29" s="16"/>
      <c r="O29" s="16"/>
      <c r="P29" s="16"/>
      <c r="Q29" s="16"/>
      <c r="R29" s="16"/>
    </row>
    <row r="30" spans="1:18" ht="24" customHeight="1">
      <c r="A30" s="42">
        <v>17</v>
      </c>
      <c r="B30" s="43"/>
      <c r="C30" s="43"/>
      <c r="D30" s="43"/>
      <c r="E30" s="44"/>
      <c r="F30" s="14"/>
      <c r="G30" s="15"/>
      <c r="H30" s="18"/>
      <c r="I30" s="23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46">
        <v>18</v>
      </c>
      <c r="B31" s="47"/>
      <c r="C31" s="47"/>
      <c r="D31" s="47"/>
      <c r="E31" s="48"/>
      <c r="F31" s="16"/>
      <c r="G31" s="17"/>
      <c r="H31" s="19"/>
      <c r="I31" s="24"/>
      <c r="J31" s="16"/>
      <c r="K31" s="16"/>
      <c r="L31" s="16"/>
      <c r="M31" s="16"/>
      <c r="N31" s="16"/>
      <c r="O31" s="16"/>
      <c r="P31" s="16"/>
      <c r="Q31" s="16"/>
      <c r="R31" s="16"/>
    </row>
    <row r="32" spans="1:18" ht="24" customHeight="1">
      <c r="A32" s="42">
        <v>19</v>
      </c>
      <c r="B32" s="43"/>
      <c r="C32" s="43"/>
      <c r="D32" s="43"/>
      <c r="E32" s="44"/>
      <c r="F32" s="14"/>
      <c r="G32" s="15"/>
      <c r="H32" s="18"/>
      <c r="I32" s="23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46">
        <v>20</v>
      </c>
      <c r="B33" s="47"/>
      <c r="C33" s="47"/>
      <c r="D33" s="47"/>
      <c r="E33" s="48"/>
      <c r="F33" s="16"/>
      <c r="G33" s="17"/>
      <c r="H33" s="19"/>
      <c r="I33" s="24"/>
      <c r="J33" s="16"/>
      <c r="K33" s="16"/>
      <c r="L33" s="16"/>
      <c r="M33" s="16"/>
      <c r="N33" s="16"/>
      <c r="O33" s="16"/>
      <c r="P33" s="16"/>
      <c r="Q33" s="16"/>
      <c r="R33" s="16"/>
    </row>
    <row r="34" spans="1:18" ht="24" customHeight="1">
      <c r="A34" s="42">
        <v>21</v>
      </c>
      <c r="B34" s="43"/>
      <c r="C34" s="43"/>
      <c r="D34" s="43"/>
      <c r="E34" s="44"/>
      <c r="F34" s="14"/>
      <c r="G34" s="15"/>
      <c r="H34" s="18"/>
      <c r="I34" s="23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46">
        <v>22</v>
      </c>
      <c r="B35" s="47"/>
      <c r="C35" s="47"/>
      <c r="D35" s="47"/>
      <c r="E35" s="48"/>
      <c r="F35" s="16"/>
      <c r="G35" s="17"/>
      <c r="H35" s="19"/>
      <c r="I35" s="24"/>
      <c r="J35" s="16"/>
      <c r="K35" s="16"/>
      <c r="L35" s="16"/>
      <c r="M35" s="16"/>
      <c r="N35" s="16"/>
      <c r="O35" s="16"/>
      <c r="P35" s="16"/>
      <c r="Q35" s="16"/>
      <c r="R35" s="16"/>
    </row>
    <row r="36" spans="1:18" ht="24" customHeight="1">
      <c r="A36" s="42">
        <v>23</v>
      </c>
      <c r="B36" s="43"/>
      <c r="C36" s="43"/>
      <c r="D36" s="43"/>
      <c r="E36" s="44"/>
      <c r="F36" s="14"/>
      <c r="G36" s="15"/>
      <c r="H36" s="18"/>
      <c r="I36" s="23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46">
        <v>24</v>
      </c>
      <c r="B37" s="47"/>
      <c r="C37" s="47"/>
      <c r="D37" s="47"/>
      <c r="E37" s="48"/>
      <c r="F37" s="16"/>
      <c r="G37" s="17"/>
      <c r="H37" s="19"/>
      <c r="I37" s="24"/>
      <c r="J37" s="16"/>
      <c r="K37" s="16"/>
      <c r="L37" s="16"/>
      <c r="M37" s="16"/>
      <c r="N37" s="16"/>
      <c r="O37" s="16"/>
      <c r="P37" s="16"/>
      <c r="Q37" s="16"/>
      <c r="R37" s="16"/>
    </row>
    <row r="38" spans="1:18" ht="24" customHeight="1">
      <c r="A38" s="42">
        <v>25</v>
      </c>
      <c r="B38" s="43"/>
      <c r="C38" s="43"/>
      <c r="D38" s="43"/>
      <c r="E38" s="44"/>
      <c r="F38" s="14"/>
      <c r="G38" s="15"/>
      <c r="H38" s="18"/>
      <c r="I38" s="23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46">
        <v>26</v>
      </c>
      <c r="B39" s="47"/>
      <c r="C39" s="47"/>
      <c r="D39" s="47"/>
      <c r="E39" s="48"/>
      <c r="F39" s="16"/>
      <c r="G39" s="17"/>
      <c r="H39" s="19"/>
      <c r="I39" s="24"/>
      <c r="J39" s="16"/>
      <c r="K39" s="16"/>
      <c r="L39" s="16"/>
      <c r="M39" s="16"/>
      <c r="N39" s="16"/>
      <c r="O39" s="16"/>
      <c r="P39" s="16"/>
      <c r="Q39" s="16"/>
      <c r="R39" s="16"/>
    </row>
    <row r="40" spans="1:18" ht="24" customHeight="1">
      <c r="A40" s="42">
        <v>27</v>
      </c>
      <c r="B40" s="43"/>
      <c r="C40" s="43"/>
      <c r="D40" s="43"/>
      <c r="E40" s="44"/>
      <c r="F40" s="14"/>
      <c r="G40" s="15"/>
      <c r="H40" s="18"/>
      <c r="I40" s="23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46">
        <v>28</v>
      </c>
      <c r="B41" s="47"/>
      <c r="C41" s="47"/>
      <c r="D41" s="47"/>
      <c r="E41" s="48"/>
      <c r="F41" s="16"/>
      <c r="G41" s="17"/>
      <c r="H41" s="19"/>
      <c r="I41" s="24"/>
      <c r="J41" s="16"/>
      <c r="K41" s="16"/>
      <c r="L41" s="16"/>
      <c r="M41" s="16"/>
      <c r="N41" s="16"/>
      <c r="O41" s="16"/>
      <c r="P41" s="16"/>
      <c r="Q41" s="16"/>
      <c r="R41" s="16"/>
    </row>
    <row r="42" spans="1:18" ht="24" customHeight="1">
      <c r="A42" s="42">
        <v>29</v>
      </c>
      <c r="B42" s="43"/>
      <c r="C42" s="43"/>
      <c r="D42" s="43"/>
      <c r="E42" s="44"/>
      <c r="F42" s="14"/>
      <c r="G42" s="15"/>
      <c r="H42" s="18"/>
      <c r="I42" s="23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 thickBot="1">
      <c r="A43" s="49">
        <v>30</v>
      </c>
      <c r="B43" s="47"/>
      <c r="C43" s="47"/>
      <c r="D43" s="47"/>
      <c r="E43" s="48"/>
      <c r="F43" s="20"/>
      <c r="G43" s="21"/>
      <c r="H43" s="22"/>
      <c r="I43" s="25"/>
      <c r="J43" s="20"/>
      <c r="K43" s="16"/>
      <c r="L43" s="16"/>
      <c r="M43" s="16"/>
      <c r="N43" s="16"/>
      <c r="O43" s="16"/>
      <c r="P43" s="16"/>
      <c r="Q43" s="16"/>
      <c r="R43" s="16"/>
    </row>
    <row r="45" spans="1:18" ht="15" customHeight="1">
      <c r="A45" s="50"/>
      <c r="B45" s="51" t="s">
        <v>320</v>
      </c>
      <c r="C45" s="51"/>
      <c r="D45" s="51"/>
      <c r="E45" s="51"/>
      <c r="F45" s="50"/>
      <c r="G45" s="51"/>
      <c r="H45" s="51"/>
      <c r="I45" s="52"/>
      <c r="J45" s="52"/>
      <c r="K45" s="52"/>
    </row>
    <row r="46" spans="1:18" ht="15" customHeight="1">
      <c r="A46" s="50"/>
      <c r="B46" s="62" t="s">
        <v>350</v>
      </c>
      <c r="C46" s="62"/>
      <c r="D46" s="62"/>
      <c r="E46" s="62"/>
      <c r="F46" s="51"/>
      <c r="G46" s="51"/>
      <c r="H46" s="51"/>
      <c r="I46" s="52"/>
      <c r="J46" s="52"/>
      <c r="K46" s="52"/>
    </row>
    <row r="47" spans="1:18" ht="15" customHeight="1">
      <c r="A47" s="50"/>
      <c r="B47" s="50"/>
      <c r="C47" s="50"/>
      <c r="D47" s="50"/>
      <c r="E47" s="50"/>
      <c r="F47" s="51"/>
      <c r="G47" s="51"/>
      <c r="H47" s="51"/>
      <c r="I47" s="52"/>
      <c r="J47" s="52"/>
      <c r="K47" s="52"/>
    </row>
    <row r="48" spans="1:18" ht="15" customHeight="1">
      <c r="A48" s="50"/>
      <c r="B48" s="51"/>
      <c r="C48" s="51"/>
      <c r="D48" s="51"/>
      <c r="E48" s="51"/>
      <c r="F48" s="51" t="s">
        <v>321</v>
      </c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62" t="s">
        <v>352</v>
      </c>
      <c r="G49" s="62"/>
      <c r="H49" s="62"/>
      <c r="I49" s="52"/>
      <c r="J49" s="52"/>
      <c r="K49" s="52"/>
    </row>
    <row r="50" spans="1:13" ht="15" customHeight="1">
      <c r="A50" s="50"/>
      <c r="B50" s="51" t="s">
        <v>322</v>
      </c>
      <c r="C50" s="51"/>
      <c r="D50" s="51"/>
      <c r="E50" s="51"/>
      <c r="F50" s="51"/>
      <c r="G50" s="51"/>
      <c r="H50" s="51"/>
      <c r="I50" s="52"/>
      <c r="J50" s="52"/>
      <c r="K50" s="52"/>
    </row>
    <row r="51" spans="1:13" ht="15" customHeight="1">
      <c r="A51" s="50"/>
      <c r="B51" s="62" t="s">
        <v>349</v>
      </c>
      <c r="C51" s="62"/>
      <c r="D51" s="62"/>
      <c r="E51" s="62"/>
      <c r="F51" s="51"/>
      <c r="G51" s="51"/>
      <c r="H51" s="51"/>
      <c r="I51" s="52"/>
      <c r="J51" s="52"/>
      <c r="K51" s="52"/>
      <c r="L51" s="52"/>
      <c r="M51" s="52"/>
    </row>
    <row r="52" spans="1:13" ht="55.5" customHeight="1">
      <c r="A52" s="61" t="s">
        <v>327</v>
      </c>
      <c r="B52" s="61"/>
      <c r="C52" s="61"/>
      <c r="D52" s="61"/>
      <c r="E52" s="61"/>
      <c r="F52" s="61"/>
      <c r="G52" s="61"/>
      <c r="H52" s="61"/>
      <c r="I52" s="53"/>
      <c r="J52" s="53"/>
      <c r="K52" s="53"/>
      <c r="L52" s="53"/>
      <c r="M52" s="31"/>
    </row>
  </sheetData>
  <mergeCells count="12">
    <mergeCell ref="A1:B3"/>
    <mergeCell ref="A12:H12"/>
    <mergeCell ref="I12:R12"/>
    <mergeCell ref="A52:H52"/>
    <mergeCell ref="B46:E46"/>
    <mergeCell ref="F49:H49"/>
    <mergeCell ref="B51:E51"/>
    <mergeCell ref="C6:E6"/>
    <mergeCell ref="C8:E8"/>
    <mergeCell ref="C10:E10"/>
    <mergeCell ref="C1:P3"/>
    <mergeCell ref="Q3:R3"/>
  </mergeCells>
  <phoneticPr fontId="2" type="noConversion"/>
  <conditionalFormatting sqref="B46:E46">
    <cfRule type="containsBlanks" dxfId="3237" priority="196">
      <formula>LEN(TRIM(B46))=0</formula>
    </cfRule>
  </conditionalFormatting>
  <conditionalFormatting sqref="F49:H49">
    <cfRule type="containsBlanks" dxfId="3236" priority="195">
      <formula>LEN(TRIM(F49))=0</formula>
    </cfRule>
  </conditionalFormatting>
  <conditionalFormatting sqref="B51:E51">
    <cfRule type="containsBlanks" dxfId="3235" priority="194">
      <formula>LEN(TRIM(B51))=0</formula>
    </cfRule>
  </conditionalFormatting>
  <conditionalFormatting sqref="L20:R20 L22:R22 L24:R24 L26:R26 L28:R28 L30:R30 L32:R32 L34:R34 L36:R36 L38:R38 L40:R40 L42:R42">
    <cfRule type="expression" dxfId="3234" priority="191" stopIfTrue="1">
      <formula>$I20=0</formula>
    </cfRule>
    <cfRule type="expression" dxfId="3233" priority="193">
      <formula>$I20&lt;L$14</formula>
    </cfRule>
  </conditionalFormatting>
  <conditionalFormatting sqref="C6:E6">
    <cfRule type="containsBlanks" dxfId="3232" priority="188">
      <formula>LEN(TRIM(C6))=0</formula>
    </cfRule>
  </conditionalFormatting>
  <conditionalFormatting sqref="C8:E8">
    <cfRule type="containsBlanks" dxfId="3231" priority="187">
      <formula>LEN(TRIM(C8))=0</formula>
    </cfRule>
  </conditionalFormatting>
  <conditionalFormatting sqref="C10:E10">
    <cfRule type="containsBlanks" dxfId="3230" priority="186">
      <formula>LEN(TRIM(C10))=0</formula>
    </cfRule>
  </conditionalFormatting>
  <conditionalFormatting sqref="B15">
    <cfRule type="expression" dxfId="3229" priority="185">
      <formula>$C$6=0</formula>
    </cfRule>
  </conditionalFormatting>
  <conditionalFormatting sqref="C15:D15">
    <cfRule type="expression" dxfId="3228" priority="184">
      <formula>$C$8=0</formula>
    </cfRule>
  </conditionalFormatting>
  <conditionalFormatting sqref="B16">
    <cfRule type="expression" dxfId="3227" priority="183">
      <formula>$C$6=0</formula>
    </cfRule>
  </conditionalFormatting>
  <conditionalFormatting sqref="C16:D16">
    <cfRule type="expression" dxfId="3226" priority="182">
      <formula>$C$8=0</formula>
    </cfRule>
  </conditionalFormatting>
  <conditionalFormatting sqref="B17">
    <cfRule type="expression" dxfId="3225" priority="181">
      <formula>$C$6=0</formula>
    </cfRule>
  </conditionalFormatting>
  <conditionalFormatting sqref="C17:D17">
    <cfRule type="expression" dxfId="3224" priority="180">
      <formula>$C$8=0</formula>
    </cfRule>
  </conditionalFormatting>
  <conditionalFormatting sqref="B18">
    <cfRule type="expression" dxfId="3223" priority="179">
      <formula>$C$6=0</formula>
    </cfRule>
  </conditionalFormatting>
  <conditionalFormatting sqref="C18:D18">
    <cfRule type="expression" dxfId="3222" priority="178">
      <formula>$C$8=0</formula>
    </cfRule>
  </conditionalFormatting>
  <conditionalFormatting sqref="B19">
    <cfRule type="expression" dxfId="3221" priority="175">
      <formula>$C$6=0</formula>
    </cfRule>
  </conditionalFormatting>
  <conditionalFormatting sqref="C19:D19">
    <cfRule type="expression" dxfId="3220" priority="174">
      <formula>$C$8=0</formula>
    </cfRule>
  </conditionalFormatting>
  <conditionalFormatting sqref="B20">
    <cfRule type="expression" dxfId="3219" priority="173">
      <formula>$C$6=0</formula>
    </cfRule>
  </conditionalFormatting>
  <conditionalFormatting sqref="C20:D20">
    <cfRule type="expression" dxfId="3218" priority="172">
      <formula>$C$8=0</formula>
    </cfRule>
  </conditionalFormatting>
  <conditionalFormatting sqref="B21">
    <cfRule type="expression" dxfId="3217" priority="171">
      <formula>$C$6=0</formula>
    </cfRule>
  </conditionalFormatting>
  <conditionalFormatting sqref="C21:D21">
    <cfRule type="expression" dxfId="3216" priority="170">
      <formula>$C$8=0</formula>
    </cfRule>
  </conditionalFormatting>
  <conditionalFormatting sqref="B22">
    <cfRule type="expression" dxfId="3215" priority="169">
      <formula>$C$6=0</formula>
    </cfRule>
  </conditionalFormatting>
  <conditionalFormatting sqref="C22:D22">
    <cfRule type="expression" dxfId="3214" priority="168">
      <formula>$C$8=0</formula>
    </cfRule>
  </conditionalFormatting>
  <conditionalFormatting sqref="B23">
    <cfRule type="expression" dxfId="3213" priority="167">
      <formula>$C$6=0</formula>
    </cfRule>
  </conditionalFormatting>
  <conditionalFormatting sqref="C23:D23">
    <cfRule type="expression" dxfId="3212" priority="166">
      <formula>$C$8=0</formula>
    </cfRule>
  </conditionalFormatting>
  <conditionalFormatting sqref="B24">
    <cfRule type="expression" dxfId="3211" priority="165">
      <formula>$C$6=0</formula>
    </cfRule>
  </conditionalFormatting>
  <conditionalFormatting sqref="C24:D24">
    <cfRule type="expression" dxfId="3210" priority="164">
      <formula>$C$8=0</formula>
    </cfRule>
  </conditionalFormatting>
  <conditionalFormatting sqref="B25">
    <cfRule type="expression" dxfId="3209" priority="163">
      <formula>$C$6=0</formula>
    </cfRule>
  </conditionalFormatting>
  <conditionalFormatting sqref="C25:D25">
    <cfRule type="expression" dxfId="3208" priority="162">
      <formula>$C$8=0</formula>
    </cfRule>
  </conditionalFormatting>
  <conditionalFormatting sqref="B26">
    <cfRule type="expression" dxfId="3207" priority="161">
      <formula>$C$6=0</formula>
    </cfRule>
  </conditionalFormatting>
  <conditionalFormatting sqref="C26:D26">
    <cfRule type="expression" dxfId="3206" priority="160">
      <formula>$C$8=0</formula>
    </cfRule>
  </conditionalFormatting>
  <conditionalFormatting sqref="B27">
    <cfRule type="expression" dxfId="3205" priority="159">
      <formula>$C$6=0</formula>
    </cfRule>
  </conditionalFormatting>
  <conditionalFormatting sqref="C27:D27">
    <cfRule type="expression" dxfId="3204" priority="158">
      <formula>$C$8=0</formula>
    </cfRule>
  </conditionalFormatting>
  <conditionalFormatting sqref="B28">
    <cfRule type="expression" dxfId="3203" priority="157">
      <formula>$C$6=0</formula>
    </cfRule>
  </conditionalFormatting>
  <conditionalFormatting sqref="C28:D28">
    <cfRule type="expression" dxfId="3202" priority="156">
      <formula>$C$8=0</formula>
    </cfRule>
  </conditionalFormatting>
  <conditionalFormatting sqref="B29">
    <cfRule type="expression" dxfId="3201" priority="155">
      <formula>$C$6=0</formula>
    </cfRule>
  </conditionalFormatting>
  <conditionalFormatting sqref="C29:D29">
    <cfRule type="expression" dxfId="3200" priority="154">
      <formula>$C$8=0</formula>
    </cfRule>
  </conditionalFormatting>
  <conditionalFormatting sqref="B30">
    <cfRule type="expression" dxfId="3199" priority="153">
      <formula>$C$6=0</formula>
    </cfRule>
  </conditionalFormatting>
  <conditionalFormatting sqref="C30:D30">
    <cfRule type="expression" dxfId="3198" priority="152">
      <formula>$C$8=0</formula>
    </cfRule>
  </conditionalFormatting>
  <conditionalFormatting sqref="B31">
    <cfRule type="expression" dxfId="3197" priority="151">
      <formula>$C$6=0</formula>
    </cfRule>
  </conditionalFormatting>
  <conditionalFormatting sqref="C31:D31">
    <cfRule type="expression" dxfId="3196" priority="150">
      <formula>$C$8=0</formula>
    </cfRule>
  </conditionalFormatting>
  <conditionalFormatting sqref="B32">
    <cfRule type="expression" dxfId="3195" priority="149">
      <formula>$C$6=0</formula>
    </cfRule>
  </conditionalFormatting>
  <conditionalFormatting sqref="C32:D32">
    <cfRule type="expression" dxfId="3194" priority="148">
      <formula>$C$8=0</formula>
    </cfRule>
  </conditionalFormatting>
  <conditionalFormatting sqref="B33">
    <cfRule type="expression" dxfId="3193" priority="147">
      <formula>$C$6=0</formula>
    </cfRule>
  </conditionalFormatting>
  <conditionalFormatting sqref="C33:D33">
    <cfRule type="expression" dxfId="3192" priority="146">
      <formula>$C$8=0</formula>
    </cfRule>
  </conditionalFormatting>
  <conditionalFormatting sqref="B34">
    <cfRule type="expression" dxfId="3191" priority="145">
      <formula>$C$6=0</formula>
    </cfRule>
  </conditionalFormatting>
  <conditionalFormatting sqref="C34:D34">
    <cfRule type="expression" dxfId="3190" priority="144">
      <formula>$C$8=0</formula>
    </cfRule>
  </conditionalFormatting>
  <conditionalFormatting sqref="B35">
    <cfRule type="expression" dxfId="3189" priority="143">
      <formula>$C$6=0</formula>
    </cfRule>
  </conditionalFormatting>
  <conditionalFormatting sqref="C35:D35">
    <cfRule type="expression" dxfId="3188" priority="142">
      <formula>$C$8=0</formula>
    </cfRule>
  </conditionalFormatting>
  <conditionalFormatting sqref="B36">
    <cfRule type="expression" dxfId="3187" priority="141">
      <formula>$C$6=0</formula>
    </cfRule>
  </conditionalFormatting>
  <conditionalFormatting sqref="C36:D36">
    <cfRule type="expression" dxfId="3186" priority="140">
      <formula>$C$8=0</formula>
    </cfRule>
  </conditionalFormatting>
  <conditionalFormatting sqref="B37">
    <cfRule type="expression" dxfId="3185" priority="139">
      <formula>$C$6=0</formula>
    </cfRule>
  </conditionalFormatting>
  <conditionalFormatting sqref="C37:D37">
    <cfRule type="expression" dxfId="3184" priority="138">
      <formula>$C$8=0</formula>
    </cfRule>
  </conditionalFormatting>
  <conditionalFormatting sqref="B38">
    <cfRule type="expression" dxfId="3183" priority="137">
      <formula>$C$6=0</formula>
    </cfRule>
  </conditionalFormatting>
  <conditionalFormatting sqref="C38:D38">
    <cfRule type="expression" dxfId="3182" priority="136">
      <formula>$C$8=0</formula>
    </cfRule>
  </conditionalFormatting>
  <conditionalFormatting sqref="B39">
    <cfRule type="expression" dxfId="3181" priority="135">
      <formula>$C$6=0</formula>
    </cfRule>
  </conditionalFormatting>
  <conditionalFormatting sqref="C39:D39">
    <cfRule type="expression" dxfId="3180" priority="134">
      <formula>$C$8=0</formula>
    </cfRule>
  </conditionalFormatting>
  <conditionalFormatting sqref="B40">
    <cfRule type="expression" dxfId="3179" priority="133">
      <formula>$C$6=0</formula>
    </cfRule>
  </conditionalFormatting>
  <conditionalFormatting sqref="C40:D40">
    <cfRule type="expression" dxfId="3178" priority="132">
      <formula>$C$8=0</formula>
    </cfRule>
  </conditionalFormatting>
  <conditionalFormatting sqref="B41">
    <cfRule type="expression" dxfId="3177" priority="131">
      <formula>$C$6=0</formula>
    </cfRule>
  </conditionalFormatting>
  <conditionalFormatting sqref="C41:D41">
    <cfRule type="expression" dxfId="3176" priority="130">
      <formula>$C$8=0</formula>
    </cfRule>
  </conditionalFormatting>
  <conditionalFormatting sqref="B42">
    <cfRule type="expression" dxfId="3175" priority="129">
      <formula>$C$6=0</formula>
    </cfRule>
  </conditionalFormatting>
  <conditionalFormatting sqref="C42:D42">
    <cfRule type="expression" dxfId="3174" priority="128">
      <formula>$C$8=0</formula>
    </cfRule>
  </conditionalFormatting>
  <conditionalFormatting sqref="B43">
    <cfRule type="expression" dxfId="3173" priority="127">
      <formula>$C$6=0</formula>
    </cfRule>
  </conditionalFormatting>
  <conditionalFormatting sqref="C43:D43">
    <cfRule type="expression" dxfId="3172" priority="126">
      <formula>$C$8=0</formula>
    </cfRule>
  </conditionalFormatting>
  <conditionalFormatting sqref="L21:R21 L23:R23 L25:R25 L27:R27 L29:R29 L31:R31 L33:R33 L35:R35 L37:R37 L39:R39 L41:R41 L43:R43">
    <cfRule type="expression" dxfId="3171" priority="117" stopIfTrue="1">
      <formula>$I21=0</formula>
    </cfRule>
    <cfRule type="expression" dxfId="3170" priority="118">
      <formula>$I21&lt;L$14</formula>
    </cfRule>
  </conditionalFormatting>
  <conditionalFormatting sqref="L19:R19">
    <cfRule type="expression" dxfId="3169" priority="233" stopIfTrue="1">
      <formula>#REF!=0</formula>
    </cfRule>
    <cfRule type="expression" dxfId="3168" priority="234">
      <formula>#REF!&lt;L$14</formula>
    </cfRule>
  </conditionalFormatting>
  <conditionalFormatting sqref="L17:R17">
    <cfRule type="expression" dxfId="3167" priority="237" stopIfTrue="1">
      <formula>$I15=0</formula>
    </cfRule>
    <cfRule type="expression" dxfId="3166" priority="238">
      <formula>$I15&lt;L$14</formula>
    </cfRule>
  </conditionalFormatting>
  <conditionalFormatting sqref="L15:R15">
    <cfRule type="expression" dxfId="3165" priority="293" stopIfTrue="1">
      <formula>$I17=0</formula>
    </cfRule>
    <cfRule type="expression" dxfId="3164" priority="294">
      <formula>$I17&lt;L$14</formula>
    </cfRule>
  </conditionalFormatting>
  <conditionalFormatting sqref="L18:R18">
    <cfRule type="expression" dxfId="3163" priority="321" stopIfTrue="1">
      <formula>$I16=0</formula>
    </cfRule>
    <cfRule type="expression" dxfId="3162" priority="322">
      <formula>$I16&lt;L$14</formula>
    </cfRule>
  </conditionalFormatting>
  <conditionalFormatting sqref="L16:R16">
    <cfRule type="expression" dxfId="3161" priority="373" stopIfTrue="1">
      <formula>$I19=0</formula>
    </cfRule>
    <cfRule type="expression" dxfId="3160" priority="374">
      <formula>$I19&lt;L$14</formula>
    </cfRule>
  </conditionalFormatting>
  <dataValidations count="2">
    <dataValidation type="date" allowBlank="1" showInputMessage="1" showErrorMessage="1" sqref="C10:E10 H15:I43" xr:uid="{00000000-0002-0000-0100-000000000000}">
      <formula1>43831</formula1>
      <formula2>44196</formula2>
    </dataValidation>
    <dataValidation type="list" allowBlank="1" showInputMessage="1" showErrorMessage="1" sqref="C8:E8" xr:uid="{00000000-0002-0000-0100-000001000000}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2000000}">
          <x14:formula1>
            <xm:f>Listas!$A$505:$A$537</xm:f>
          </x14:formula1>
          <xm:sqref>C6:E6</xm:sqref>
        </x14:dataValidation>
        <x14:dataValidation type="list" allowBlank="1" showInputMessage="1" showErrorMessage="1" xr:uid="{00000000-0002-0000-0100-000003000000}">
          <x14:formula1>
            <xm:f>Listas!$A$272</xm:f>
          </x14:formula1>
          <xm:sqref>D15:E43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4" tint="0.59999389629810485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5" customWidth="1"/>
    <col min="2" max="2" width="26.42578125" style="45" customWidth="1"/>
    <col min="3" max="3" width="17.5703125" style="45" customWidth="1"/>
    <col min="4" max="5" width="10.140625" style="45" customWidth="1"/>
    <col min="6" max="6" width="41.7109375" style="45" customWidth="1"/>
    <col min="7" max="7" width="18.85546875" style="45" bestFit="1" customWidth="1"/>
    <col min="8" max="9" width="19" style="45" customWidth="1"/>
    <col min="10" max="10" width="15" style="45" customWidth="1"/>
    <col min="11" max="18" width="20.85546875" style="45" customWidth="1"/>
    <col min="19" max="19" width="15.140625" style="45" customWidth="1"/>
    <col min="20" max="20" width="23.5703125" style="45" customWidth="1"/>
    <col min="21" max="21" width="13.85546875" style="45" customWidth="1"/>
    <col min="22" max="24" width="11.42578125" style="45"/>
    <col min="25" max="25" width="12.140625" style="45" customWidth="1"/>
    <col min="26" max="16384" width="11.42578125" style="45"/>
  </cols>
  <sheetData>
    <row r="1" spans="1:20" s="26" customFormat="1" ht="22.5" customHeight="1">
      <c r="A1" s="57"/>
      <c r="B1" s="57"/>
      <c r="C1" s="65" t="s">
        <v>329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44062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348</v>
      </c>
      <c r="R2" s="55" t="s">
        <v>331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 xr:uid="{00000000-0002-0000-0200-000000000000}">
      <formula1>INDIRECT(C6)</formula1>
    </dataValidation>
    <dataValidation type="date" allowBlank="1" showInputMessage="1" showErrorMessage="1" sqref="H15:I44 C10:E10" xr:uid="{00000000-0002-0000-0200-000001000000}">
      <formula1>43831</formula1>
      <formula2>44196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200-000002000000}">
          <x14:formula1>
            <xm:f>Listas!$A$272</xm:f>
          </x14:formula1>
          <xm:sqref>D15:E44</xm:sqref>
        </x14:dataValidation>
        <x14:dataValidation type="list" allowBlank="1" showInputMessage="1" showErrorMessage="1" xr:uid="{00000000-0002-0000-0200-000003000000}">
          <x14:formula1>
            <xm:f>Listas!$A$505:$A$537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59999389629810485"/>
    <pageSetUpPr fitToPage="1"/>
  </sheetPr>
  <dimension ref="A1:T53"/>
  <sheetViews>
    <sheetView topLeftCell="M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5" customWidth="1"/>
    <col min="2" max="2" width="26.42578125" style="45" customWidth="1"/>
    <col min="3" max="3" width="17.5703125" style="45" customWidth="1"/>
    <col min="4" max="5" width="10.140625" style="45" customWidth="1"/>
    <col min="6" max="6" width="41.7109375" style="45" customWidth="1"/>
    <col min="7" max="7" width="18.85546875" style="45" bestFit="1" customWidth="1"/>
    <col min="8" max="9" width="19" style="45" customWidth="1"/>
    <col min="10" max="10" width="15" style="45" customWidth="1"/>
    <col min="11" max="18" width="20.85546875" style="45" customWidth="1"/>
    <col min="19" max="19" width="15.140625" style="45" customWidth="1"/>
    <col min="20" max="20" width="23.5703125" style="45" customWidth="1"/>
    <col min="21" max="21" width="13.85546875" style="45" customWidth="1"/>
    <col min="22" max="24" width="11.42578125" style="45"/>
    <col min="25" max="25" width="12.140625" style="45" customWidth="1"/>
    <col min="26" max="16384" width="11.42578125" style="45"/>
  </cols>
  <sheetData>
    <row r="1" spans="1:20" s="26" customFormat="1" ht="22.5" customHeight="1">
      <c r="A1" s="57"/>
      <c r="B1" s="57"/>
      <c r="C1" s="65" t="s">
        <v>329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44062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348</v>
      </c>
      <c r="R2" s="55" t="s">
        <v>332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 xr:uid="{00000000-0002-0000-0300-000000000000}">
      <formula1>INDIRECT(C6)</formula1>
    </dataValidation>
    <dataValidation type="date" allowBlank="1" showInputMessage="1" showErrorMessage="1" sqref="C10:E10 H15:I44" xr:uid="{00000000-0002-0000-0300-000001000000}">
      <formula1>43831</formula1>
      <formula2>44196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300-000002000000}">
          <x14:formula1>
            <xm:f>Listas!$A$272</xm:f>
          </x14:formula1>
          <xm:sqref>D15:E44</xm:sqref>
        </x14:dataValidation>
        <x14:dataValidation type="list" allowBlank="1" showInputMessage="1" showErrorMessage="1" xr:uid="{00000000-0002-0000-0300-000003000000}">
          <x14:formula1>
            <xm:f>Listas!$A$505:$A$537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4" tint="0.59999389629810485"/>
    <pageSetUpPr fitToPage="1"/>
  </sheetPr>
  <dimension ref="A1:T53"/>
  <sheetViews>
    <sheetView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5" customWidth="1"/>
    <col min="2" max="2" width="26.42578125" style="45" customWidth="1"/>
    <col min="3" max="3" width="17.5703125" style="45" customWidth="1"/>
    <col min="4" max="5" width="10.140625" style="45" customWidth="1"/>
    <col min="6" max="6" width="41.7109375" style="45" customWidth="1"/>
    <col min="7" max="7" width="18.85546875" style="45" bestFit="1" customWidth="1"/>
    <col min="8" max="9" width="19" style="45" customWidth="1"/>
    <col min="10" max="10" width="15" style="45" customWidth="1"/>
    <col min="11" max="18" width="20.85546875" style="45" customWidth="1"/>
    <col min="19" max="19" width="15.140625" style="45" customWidth="1"/>
    <col min="20" max="20" width="23.5703125" style="45" customWidth="1"/>
    <col min="21" max="21" width="13.85546875" style="45" customWidth="1"/>
    <col min="22" max="24" width="11.42578125" style="45"/>
    <col min="25" max="25" width="12.140625" style="45" customWidth="1"/>
    <col min="26" max="16384" width="11.42578125" style="45"/>
  </cols>
  <sheetData>
    <row r="1" spans="1:20" s="26" customFormat="1" ht="22.5" customHeight="1">
      <c r="A1" s="57"/>
      <c r="B1" s="57"/>
      <c r="C1" s="65" t="s">
        <v>329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44062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348</v>
      </c>
      <c r="R2" s="55" t="s">
        <v>333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list" allowBlank="1" showInputMessage="1" showErrorMessage="1" sqref="C8:E8" xr:uid="{00000000-0002-0000-0400-000000000000}">
      <formula1>INDIRECT(C6)</formula1>
    </dataValidation>
    <dataValidation type="date" allowBlank="1" showInputMessage="1" showErrorMessage="1" sqref="H15:I44 C10:E10" xr:uid="{00000000-0002-0000-0400-000001000000}">
      <formula1>43831</formula1>
      <formula2>44196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400-000002000000}">
          <x14:formula1>
            <xm:f>Listas!$A$272</xm:f>
          </x14:formula1>
          <xm:sqref>D15:E44</xm:sqref>
        </x14:dataValidation>
        <x14:dataValidation type="list" allowBlank="1" showInputMessage="1" showErrorMessage="1" xr:uid="{00000000-0002-0000-0400-000003000000}">
          <x14:formula1>
            <xm:f>Listas!$A$505:$A$537</xm:f>
          </x14:formula1>
          <xm:sqref>C6:E6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0.59999389629810485"/>
    <pageSetUpPr fitToPage="1"/>
  </sheetPr>
  <dimension ref="A1:T53"/>
  <sheetViews>
    <sheetView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5" customWidth="1"/>
    <col min="2" max="2" width="26.42578125" style="45" customWidth="1"/>
    <col min="3" max="3" width="17.5703125" style="45" customWidth="1"/>
    <col min="4" max="5" width="10.140625" style="45" customWidth="1"/>
    <col min="6" max="6" width="41.7109375" style="45" customWidth="1"/>
    <col min="7" max="7" width="18.85546875" style="45" bestFit="1" customWidth="1"/>
    <col min="8" max="9" width="19" style="45" customWidth="1"/>
    <col min="10" max="10" width="15" style="45" customWidth="1"/>
    <col min="11" max="18" width="20.85546875" style="45" customWidth="1"/>
    <col min="19" max="19" width="15.140625" style="45" customWidth="1"/>
    <col min="20" max="20" width="23.5703125" style="45" customWidth="1"/>
    <col min="21" max="21" width="13.85546875" style="45" customWidth="1"/>
    <col min="22" max="24" width="11.42578125" style="45"/>
    <col min="25" max="25" width="12.140625" style="45" customWidth="1"/>
    <col min="26" max="16384" width="11.42578125" style="45"/>
  </cols>
  <sheetData>
    <row r="1" spans="1:20" s="26" customFormat="1" ht="22.5" customHeight="1">
      <c r="A1" s="57"/>
      <c r="B1" s="57"/>
      <c r="C1" s="65" t="s">
        <v>329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44062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348</v>
      </c>
      <c r="R2" s="55" t="s">
        <v>334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 xr:uid="{00000000-0002-0000-0500-000000000000}">
      <formula1>INDIRECT(C6)</formula1>
    </dataValidation>
    <dataValidation type="date" allowBlank="1" showInputMessage="1" showErrorMessage="1" sqref="H15:I44 C10:E10" xr:uid="{00000000-0002-0000-0500-000001000000}">
      <formula1>43831</formula1>
      <formula2>44196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500-000002000000}">
          <x14:formula1>
            <xm:f>Listas!$A$272</xm:f>
          </x14:formula1>
          <xm:sqref>D15:E44</xm:sqref>
        </x14:dataValidation>
        <x14:dataValidation type="list" allowBlank="1" showInputMessage="1" showErrorMessage="1" xr:uid="{00000000-0002-0000-0500-000003000000}">
          <x14:formula1>
            <xm:f>Listas!$A$505:$A$537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59999389629810485"/>
    <pageSetUpPr fitToPage="1"/>
  </sheetPr>
  <dimension ref="A1:T53"/>
  <sheetViews>
    <sheetView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5" customWidth="1"/>
    <col min="2" max="2" width="26.42578125" style="45" customWidth="1"/>
    <col min="3" max="3" width="17.5703125" style="45" customWidth="1"/>
    <col min="4" max="5" width="10.140625" style="45" customWidth="1"/>
    <col min="6" max="6" width="41.7109375" style="45" customWidth="1"/>
    <col min="7" max="7" width="18.85546875" style="45" bestFit="1" customWidth="1"/>
    <col min="8" max="9" width="19" style="45" customWidth="1"/>
    <col min="10" max="10" width="15" style="45" customWidth="1"/>
    <col min="11" max="18" width="20.85546875" style="45" customWidth="1"/>
    <col min="19" max="19" width="15.140625" style="45" customWidth="1"/>
    <col min="20" max="20" width="23.5703125" style="45" customWidth="1"/>
    <col min="21" max="21" width="13.85546875" style="45" customWidth="1"/>
    <col min="22" max="24" width="11.42578125" style="45"/>
    <col min="25" max="25" width="12.140625" style="45" customWidth="1"/>
    <col min="26" max="16384" width="11.42578125" style="45"/>
  </cols>
  <sheetData>
    <row r="1" spans="1:20" s="26" customFormat="1" ht="22.5" customHeight="1">
      <c r="A1" s="57"/>
      <c r="B1" s="57"/>
      <c r="C1" s="65" t="s">
        <v>329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44062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348</v>
      </c>
      <c r="R2" s="55" t="s">
        <v>335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list" allowBlank="1" showInputMessage="1" showErrorMessage="1" sqref="C8:E8" xr:uid="{00000000-0002-0000-0600-000000000000}">
      <formula1>INDIRECT(C6)</formula1>
    </dataValidation>
    <dataValidation type="date" allowBlank="1" showInputMessage="1" showErrorMessage="1" sqref="H15:I44 C10:E10" xr:uid="{00000000-0002-0000-0600-000001000000}">
      <formula1>43831</formula1>
      <formula2>44196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600-000002000000}">
          <x14:formula1>
            <xm:f>Listas!$A$272</xm:f>
          </x14:formula1>
          <xm:sqref>D15:E44</xm:sqref>
        </x14:dataValidation>
        <x14:dataValidation type="list" allowBlank="1" showInputMessage="1" showErrorMessage="1" xr:uid="{00000000-0002-0000-0600-000003000000}">
          <x14:formula1>
            <xm:f>Listas!$A$505:$A$537</xm:f>
          </x14:formula1>
          <xm:sqref>C6:E6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5" tint="0.59999389629810485"/>
    <pageSetUpPr fitToPage="1"/>
  </sheetPr>
  <dimension ref="A1:T53"/>
  <sheetViews>
    <sheetView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5" customWidth="1"/>
    <col min="2" max="2" width="26.42578125" style="45" customWidth="1"/>
    <col min="3" max="3" width="17.5703125" style="45" customWidth="1"/>
    <col min="4" max="5" width="10.140625" style="45" customWidth="1"/>
    <col min="6" max="6" width="41.7109375" style="45" customWidth="1"/>
    <col min="7" max="7" width="18.85546875" style="45" bestFit="1" customWidth="1"/>
    <col min="8" max="9" width="19" style="45" customWidth="1"/>
    <col min="10" max="10" width="15" style="45" customWidth="1"/>
    <col min="11" max="18" width="20.85546875" style="45" customWidth="1"/>
    <col min="19" max="19" width="15.140625" style="45" customWidth="1"/>
    <col min="20" max="20" width="23.5703125" style="45" customWidth="1"/>
    <col min="21" max="21" width="13.85546875" style="45" customWidth="1"/>
    <col min="22" max="24" width="11.42578125" style="45"/>
    <col min="25" max="25" width="12.140625" style="45" customWidth="1"/>
    <col min="26" max="16384" width="11.42578125" style="45"/>
  </cols>
  <sheetData>
    <row r="1" spans="1:20" s="26" customFormat="1" ht="22.5" customHeight="1">
      <c r="A1" s="57"/>
      <c r="B1" s="57"/>
      <c r="C1" s="65" t="s">
        <v>329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44062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348</v>
      </c>
      <c r="R2" s="55" t="s">
        <v>336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2">
    <dataValidation type="list" allowBlank="1" showInputMessage="1" showErrorMessage="1" sqref="C8:E8" xr:uid="{00000000-0002-0000-0700-000000000000}">
      <formula1>INDIRECT(C6)</formula1>
    </dataValidation>
    <dataValidation type="date" allowBlank="1" showInputMessage="1" showErrorMessage="1" sqref="H15:I44 C10:E10" xr:uid="{00000000-0002-0000-0700-000001000000}">
      <formula1>43831</formula1>
      <formula2>44196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700-000002000000}">
          <x14:formula1>
            <xm:f>Listas!$A$272</xm:f>
          </x14:formula1>
          <xm:sqref>D15:E44</xm:sqref>
        </x14:dataValidation>
        <x14:dataValidation type="list" allowBlank="1" showInputMessage="1" showErrorMessage="1" xr:uid="{00000000-0002-0000-0700-000003000000}">
          <x14:formula1>
            <xm:f>Listas!$A$505:$A$537</xm:f>
          </x14:formula1>
          <xm:sqref>C6:E6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theme="4" tint="0.59999389629810485"/>
    <pageSetUpPr fitToPage="1"/>
  </sheetPr>
  <dimension ref="A1:T53"/>
  <sheetViews>
    <sheetView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5" customWidth="1"/>
    <col min="2" max="2" width="26.42578125" style="45" customWidth="1"/>
    <col min="3" max="3" width="17.5703125" style="45" customWidth="1"/>
    <col min="4" max="5" width="10.140625" style="45" customWidth="1"/>
    <col min="6" max="6" width="41.7109375" style="45" customWidth="1"/>
    <col min="7" max="7" width="18.85546875" style="45" bestFit="1" customWidth="1"/>
    <col min="8" max="9" width="19" style="45" customWidth="1"/>
    <col min="10" max="10" width="15" style="45" customWidth="1"/>
    <col min="11" max="18" width="20.85546875" style="45" customWidth="1"/>
    <col min="19" max="19" width="15.140625" style="45" customWidth="1"/>
    <col min="20" max="20" width="23.5703125" style="45" customWidth="1"/>
    <col min="21" max="21" width="13.85546875" style="45" customWidth="1"/>
    <col min="22" max="24" width="11.42578125" style="45"/>
    <col min="25" max="25" width="12.140625" style="45" customWidth="1"/>
    <col min="26" max="16384" width="11.42578125" style="45"/>
  </cols>
  <sheetData>
    <row r="1" spans="1:20" s="26" customFormat="1" ht="22.5" customHeight="1">
      <c r="A1" s="57"/>
      <c r="B1" s="57"/>
      <c r="C1" s="65" t="s">
        <v>329</v>
      </c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55" t="s">
        <v>328</v>
      </c>
      <c r="R1" s="56">
        <v>44062</v>
      </c>
      <c r="S1" s="27"/>
      <c r="T1" s="27"/>
    </row>
    <row r="2" spans="1:20" s="26" customFormat="1" ht="22.5" customHeight="1">
      <c r="A2" s="57"/>
      <c r="B2" s="57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  <c r="O2" s="65"/>
      <c r="P2" s="65"/>
      <c r="Q2" s="55" t="s">
        <v>348</v>
      </c>
      <c r="R2" s="55" t="s">
        <v>338</v>
      </c>
      <c r="S2" s="27"/>
      <c r="T2" s="27"/>
    </row>
    <row r="3" spans="1:20" s="26" customFormat="1" ht="22.5" customHeight="1">
      <c r="A3" s="57"/>
      <c r="B3" s="57"/>
      <c r="C3" s="65"/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  <c r="O3" s="65"/>
      <c r="P3" s="65"/>
      <c r="Q3" s="66" t="s">
        <v>1</v>
      </c>
      <c r="R3" s="67"/>
      <c r="S3" s="27"/>
      <c r="T3" s="27"/>
    </row>
    <row r="4" spans="1:20" s="26" customFormat="1" ht="15" customHeight="1">
      <c r="A4" s="28"/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5" spans="1:20" s="26" customFormat="1" ht="15" customHeight="1">
      <c r="A5" s="28"/>
      <c r="B5" s="28"/>
      <c r="C5" s="28"/>
      <c r="D5" s="28"/>
      <c r="E5" s="28"/>
      <c r="F5" s="28"/>
      <c r="G5" s="28"/>
      <c r="H5" s="28"/>
      <c r="I5" s="28"/>
      <c r="J5" s="28"/>
      <c r="K5" s="28"/>
      <c r="L5" s="28"/>
      <c r="M5" s="28"/>
    </row>
    <row r="6" spans="1:20" s="26" customFormat="1" ht="15" customHeight="1">
      <c r="A6" s="28"/>
      <c r="B6" s="29" t="s">
        <v>323</v>
      </c>
      <c r="C6" s="63"/>
      <c r="D6" s="63"/>
      <c r="E6" s="63"/>
      <c r="F6" s="28"/>
      <c r="G6" s="28"/>
      <c r="H6" s="28"/>
      <c r="I6" s="28"/>
      <c r="J6" s="28"/>
      <c r="K6" s="28"/>
      <c r="L6" s="28"/>
    </row>
    <row r="7" spans="1:20" s="26" customFormat="1" ht="15" customHeight="1">
      <c r="A7" s="28"/>
      <c r="B7" s="30"/>
      <c r="C7" s="31"/>
      <c r="D7" s="31"/>
      <c r="E7" s="31"/>
      <c r="F7" s="28"/>
      <c r="G7" s="28"/>
      <c r="H7" s="28"/>
      <c r="I7" s="28"/>
      <c r="J7" s="28"/>
      <c r="K7" s="28"/>
      <c r="L7" s="28"/>
    </row>
    <row r="8" spans="1:20" s="26" customFormat="1" ht="15" customHeight="1">
      <c r="A8" s="28"/>
      <c r="B8" s="29" t="s">
        <v>324</v>
      </c>
      <c r="C8" s="63"/>
      <c r="D8" s="63"/>
      <c r="E8" s="63"/>
      <c r="F8" s="28"/>
      <c r="G8" s="28"/>
      <c r="H8" s="28"/>
      <c r="I8" s="28"/>
      <c r="J8" s="28"/>
      <c r="K8" s="28"/>
      <c r="L8" s="28"/>
    </row>
    <row r="9" spans="1:20" s="26" customFormat="1" ht="15" customHeight="1">
      <c r="A9" s="28"/>
      <c r="B9" s="30"/>
      <c r="C9" s="31"/>
      <c r="D9" s="31"/>
      <c r="E9" s="31"/>
      <c r="F9" s="28"/>
      <c r="G9" s="28"/>
      <c r="H9" s="28"/>
      <c r="I9" s="28"/>
      <c r="J9" s="28"/>
      <c r="K9" s="28"/>
      <c r="L9" s="28"/>
    </row>
    <row r="10" spans="1:20" s="26" customFormat="1" ht="27" customHeight="1">
      <c r="A10" s="28"/>
      <c r="B10" s="29" t="s">
        <v>325</v>
      </c>
      <c r="C10" s="64"/>
      <c r="D10" s="63"/>
      <c r="E10" s="63"/>
      <c r="F10" s="28"/>
      <c r="G10" s="28"/>
      <c r="H10" s="28"/>
      <c r="I10" s="28"/>
      <c r="J10" s="28"/>
      <c r="K10" s="28"/>
      <c r="L10" s="28"/>
    </row>
    <row r="11" spans="1:20" s="26" customFormat="1" ht="15" customHeight="1" thickBot="1">
      <c r="A11" s="28"/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</row>
    <row r="12" spans="1:20" s="26" customFormat="1" ht="15" customHeight="1">
      <c r="A12" s="58" t="s">
        <v>319</v>
      </c>
      <c r="B12" s="59"/>
      <c r="C12" s="59"/>
      <c r="D12" s="59"/>
      <c r="E12" s="59"/>
      <c r="F12" s="59"/>
      <c r="G12" s="59"/>
      <c r="H12" s="60"/>
      <c r="I12" s="58" t="s">
        <v>318</v>
      </c>
      <c r="J12" s="59"/>
      <c r="K12" s="59"/>
      <c r="L12" s="59"/>
      <c r="M12" s="59"/>
      <c r="N12" s="59"/>
      <c r="O12" s="59"/>
      <c r="P12" s="59"/>
      <c r="Q12" s="59"/>
      <c r="R12" s="60"/>
    </row>
    <row r="13" spans="1:20" s="26" customFormat="1" ht="39" customHeight="1">
      <c r="A13" s="32" t="s">
        <v>0</v>
      </c>
      <c r="B13" s="33" t="s">
        <v>2</v>
      </c>
      <c r="C13" s="33" t="s">
        <v>3</v>
      </c>
      <c r="D13" s="33" t="s">
        <v>270</v>
      </c>
      <c r="E13" s="33" t="s">
        <v>271</v>
      </c>
      <c r="F13" s="33" t="s">
        <v>305</v>
      </c>
      <c r="G13" s="33" t="s">
        <v>306</v>
      </c>
      <c r="H13" s="34" t="s">
        <v>307</v>
      </c>
      <c r="I13" s="32" t="s">
        <v>308</v>
      </c>
      <c r="J13" s="33" t="s">
        <v>310</v>
      </c>
      <c r="K13" s="33" t="s">
        <v>309</v>
      </c>
      <c r="L13" s="35" t="s">
        <v>311</v>
      </c>
      <c r="M13" s="35" t="s">
        <v>312</v>
      </c>
      <c r="N13" s="33" t="s">
        <v>313</v>
      </c>
      <c r="O13" s="33" t="s">
        <v>314</v>
      </c>
      <c r="P13" s="33" t="s">
        <v>315</v>
      </c>
      <c r="Q13" s="33" t="s">
        <v>316</v>
      </c>
      <c r="R13" s="36" t="s">
        <v>317</v>
      </c>
    </row>
    <row r="14" spans="1:20" s="26" customFormat="1" ht="14.25" customHeight="1">
      <c r="A14" s="37"/>
      <c r="B14" s="38"/>
      <c r="C14" s="38"/>
      <c r="D14" s="38"/>
      <c r="E14" s="38"/>
      <c r="F14" s="38"/>
      <c r="G14" s="38"/>
      <c r="H14" s="39"/>
      <c r="I14" s="37"/>
      <c r="J14" s="38"/>
      <c r="K14" s="40">
        <v>43586</v>
      </c>
      <c r="L14" s="40">
        <v>43617</v>
      </c>
      <c r="M14" s="40">
        <v>43647</v>
      </c>
      <c r="N14" s="40">
        <v>43678</v>
      </c>
      <c r="O14" s="40">
        <v>43709</v>
      </c>
      <c r="P14" s="40">
        <v>43739</v>
      </c>
      <c r="Q14" s="40">
        <v>43770</v>
      </c>
      <c r="R14" s="41">
        <v>43800</v>
      </c>
    </row>
    <row r="15" spans="1:20" ht="24" customHeight="1">
      <c r="A15" s="42">
        <v>1</v>
      </c>
      <c r="B15" s="43">
        <f>$C$6</f>
        <v>0</v>
      </c>
      <c r="C15" s="43">
        <f>$C$8</f>
        <v>0</v>
      </c>
      <c r="D15" s="43" t="s">
        <v>267</v>
      </c>
      <c r="E15" s="44"/>
      <c r="F15" s="14"/>
      <c r="G15" s="15"/>
      <c r="H15" s="18"/>
      <c r="I15" s="23"/>
      <c r="J15" s="14"/>
      <c r="K15" s="14"/>
      <c r="L15" s="14"/>
      <c r="M15" s="14"/>
      <c r="N15" s="14"/>
      <c r="O15" s="14"/>
      <c r="P15" s="14"/>
      <c r="Q15" s="14"/>
      <c r="R15" s="14"/>
    </row>
    <row r="16" spans="1:20" ht="24" customHeight="1">
      <c r="A16" s="46">
        <v>2</v>
      </c>
      <c r="B16" s="47">
        <f t="shared" ref="B16:B44" si="0">$C$6</f>
        <v>0</v>
      </c>
      <c r="C16" s="47">
        <f t="shared" ref="C16:C44" si="1">$C$8</f>
        <v>0</v>
      </c>
      <c r="D16" s="47" t="s">
        <v>267</v>
      </c>
      <c r="E16" s="48"/>
      <c r="F16" s="16"/>
      <c r="G16" s="17"/>
      <c r="H16" s="19"/>
      <c r="I16" s="24"/>
      <c r="J16" s="16"/>
      <c r="K16" s="16"/>
      <c r="L16" s="16"/>
      <c r="M16" s="16"/>
      <c r="N16" s="16"/>
      <c r="O16" s="16"/>
      <c r="P16" s="16"/>
      <c r="Q16" s="16"/>
      <c r="R16" s="16"/>
    </row>
    <row r="17" spans="1:18" ht="24" customHeight="1">
      <c r="A17" s="42">
        <v>3</v>
      </c>
      <c r="B17" s="43">
        <f t="shared" si="0"/>
        <v>0</v>
      </c>
      <c r="C17" s="43">
        <f t="shared" si="1"/>
        <v>0</v>
      </c>
      <c r="D17" s="43" t="s">
        <v>267</v>
      </c>
      <c r="E17" s="44"/>
      <c r="F17" s="14"/>
      <c r="G17" s="15"/>
      <c r="H17" s="18"/>
      <c r="I17" s="23"/>
      <c r="J17" s="14"/>
      <c r="K17" s="14"/>
      <c r="L17" s="14"/>
      <c r="M17" s="14"/>
      <c r="N17" s="14"/>
      <c r="O17" s="14"/>
      <c r="P17" s="14"/>
      <c r="Q17" s="14"/>
      <c r="R17" s="14"/>
    </row>
    <row r="18" spans="1:18" ht="24" customHeight="1">
      <c r="A18" s="46">
        <v>4</v>
      </c>
      <c r="B18" s="47">
        <f t="shared" si="0"/>
        <v>0</v>
      </c>
      <c r="C18" s="47">
        <f t="shared" si="1"/>
        <v>0</v>
      </c>
      <c r="D18" s="47" t="s">
        <v>267</v>
      </c>
      <c r="E18" s="48"/>
      <c r="F18" s="16"/>
      <c r="G18" s="17"/>
      <c r="H18" s="19"/>
      <c r="I18" s="24"/>
      <c r="J18" s="16"/>
      <c r="K18" s="16"/>
      <c r="L18" s="16"/>
      <c r="M18" s="16"/>
      <c r="N18" s="16"/>
      <c r="O18" s="16"/>
      <c r="P18" s="16"/>
      <c r="Q18" s="16"/>
      <c r="R18" s="16"/>
    </row>
    <row r="19" spans="1:18" ht="24" customHeight="1">
      <c r="A19" s="42">
        <v>5</v>
      </c>
      <c r="B19" s="43">
        <f t="shared" si="0"/>
        <v>0</v>
      </c>
      <c r="C19" s="43">
        <f t="shared" si="1"/>
        <v>0</v>
      </c>
      <c r="D19" s="43" t="s">
        <v>267</v>
      </c>
      <c r="E19" s="44"/>
      <c r="F19" s="14"/>
      <c r="G19" s="15"/>
      <c r="H19" s="18"/>
      <c r="I19" s="23"/>
      <c r="J19" s="14"/>
      <c r="K19" s="14"/>
      <c r="L19" s="14"/>
      <c r="M19" s="14"/>
      <c r="N19" s="14"/>
      <c r="O19" s="14"/>
      <c r="P19" s="14"/>
      <c r="Q19" s="14"/>
      <c r="R19" s="14"/>
    </row>
    <row r="20" spans="1:18" ht="24" customHeight="1">
      <c r="A20" s="46">
        <v>6</v>
      </c>
      <c r="B20" s="47">
        <f t="shared" si="0"/>
        <v>0</v>
      </c>
      <c r="C20" s="47">
        <f t="shared" si="1"/>
        <v>0</v>
      </c>
      <c r="D20" s="47" t="s">
        <v>267</v>
      </c>
      <c r="E20" s="48"/>
      <c r="F20" s="16"/>
      <c r="G20" s="17"/>
      <c r="H20" s="19"/>
      <c r="I20" s="24"/>
      <c r="J20" s="16"/>
      <c r="K20" s="16"/>
      <c r="L20" s="16"/>
      <c r="M20" s="16"/>
      <c r="N20" s="16"/>
      <c r="O20" s="16"/>
      <c r="P20" s="16"/>
      <c r="Q20" s="16"/>
      <c r="R20" s="16"/>
    </row>
    <row r="21" spans="1:18" ht="24" customHeight="1">
      <c r="A21" s="42">
        <v>7</v>
      </c>
      <c r="B21" s="43">
        <f t="shared" si="0"/>
        <v>0</v>
      </c>
      <c r="C21" s="43">
        <f t="shared" si="1"/>
        <v>0</v>
      </c>
      <c r="D21" s="43" t="s">
        <v>267</v>
      </c>
      <c r="E21" s="44"/>
      <c r="F21" s="14"/>
      <c r="G21" s="15"/>
      <c r="H21" s="18"/>
      <c r="I21" s="23"/>
      <c r="J21" s="14"/>
      <c r="K21" s="14"/>
      <c r="L21" s="14"/>
      <c r="M21" s="14"/>
      <c r="N21" s="14"/>
      <c r="O21" s="14"/>
      <c r="P21" s="14"/>
      <c r="Q21" s="14"/>
      <c r="R21" s="14"/>
    </row>
    <row r="22" spans="1:18" ht="24" customHeight="1">
      <c r="A22" s="46">
        <v>8</v>
      </c>
      <c r="B22" s="47">
        <f t="shared" si="0"/>
        <v>0</v>
      </c>
      <c r="C22" s="47">
        <f t="shared" si="1"/>
        <v>0</v>
      </c>
      <c r="D22" s="47" t="s">
        <v>267</v>
      </c>
      <c r="E22" s="48"/>
      <c r="F22" s="16"/>
      <c r="G22" s="17"/>
      <c r="H22" s="19"/>
      <c r="I22" s="24"/>
      <c r="J22" s="16"/>
      <c r="K22" s="16"/>
      <c r="L22" s="16"/>
      <c r="M22" s="16"/>
      <c r="N22" s="16"/>
      <c r="O22" s="16"/>
      <c r="P22" s="16"/>
      <c r="Q22" s="16"/>
      <c r="R22" s="16"/>
    </row>
    <row r="23" spans="1:18" ht="24" customHeight="1">
      <c r="A23" s="42">
        <v>9</v>
      </c>
      <c r="B23" s="43">
        <f t="shared" si="0"/>
        <v>0</v>
      </c>
      <c r="C23" s="43">
        <f t="shared" si="1"/>
        <v>0</v>
      </c>
      <c r="D23" s="43" t="s">
        <v>267</v>
      </c>
      <c r="E23" s="44"/>
      <c r="F23" s="14"/>
      <c r="G23" s="15"/>
      <c r="H23" s="18"/>
      <c r="I23" s="23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4" customHeight="1">
      <c r="A24" s="46">
        <v>10</v>
      </c>
      <c r="B24" s="47">
        <f t="shared" si="0"/>
        <v>0</v>
      </c>
      <c r="C24" s="47">
        <f t="shared" si="1"/>
        <v>0</v>
      </c>
      <c r="D24" s="47" t="s">
        <v>267</v>
      </c>
      <c r="E24" s="48"/>
      <c r="F24" s="16"/>
      <c r="G24" s="17"/>
      <c r="H24" s="19"/>
      <c r="I24" s="24"/>
      <c r="J24" s="16"/>
      <c r="K24" s="16"/>
      <c r="L24" s="16"/>
      <c r="M24" s="16"/>
      <c r="N24" s="16"/>
      <c r="O24" s="16"/>
      <c r="P24" s="16"/>
      <c r="Q24" s="16"/>
      <c r="R24" s="16"/>
    </row>
    <row r="25" spans="1:18" ht="24" customHeight="1">
      <c r="A25" s="42">
        <v>11</v>
      </c>
      <c r="B25" s="43">
        <f t="shared" si="0"/>
        <v>0</v>
      </c>
      <c r="C25" s="43">
        <f t="shared" si="1"/>
        <v>0</v>
      </c>
      <c r="D25" s="43" t="s">
        <v>267</v>
      </c>
      <c r="E25" s="44"/>
      <c r="F25" s="14"/>
      <c r="G25" s="15"/>
      <c r="H25" s="18"/>
      <c r="I25" s="23"/>
      <c r="J25" s="14"/>
      <c r="K25" s="14"/>
      <c r="L25" s="14"/>
      <c r="M25" s="14"/>
      <c r="N25" s="14"/>
      <c r="O25" s="14"/>
      <c r="P25" s="14"/>
      <c r="Q25" s="14"/>
      <c r="R25" s="14"/>
    </row>
    <row r="26" spans="1:18" ht="24" customHeight="1">
      <c r="A26" s="46">
        <v>12</v>
      </c>
      <c r="B26" s="47">
        <f t="shared" si="0"/>
        <v>0</v>
      </c>
      <c r="C26" s="47">
        <f t="shared" si="1"/>
        <v>0</v>
      </c>
      <c r="D26" s="47" t="s">
        <v>267</v>
      </c>
      <c r="E26" s="48"/>
      <c r="F26" s="16"/>
      <c r="G26" s="17"/>
      <c r="H26" s="19"/>
      <c r="I26" s="24"/>
      <c r="J26" s="16"/>
      <c r="K26" s="16"/>
      <c r="L26" s="16"/>
      <c r="M26" s="16"/>
      <c r="N26" s="16"/>
      <c r="O26" s="16"/>
      <c r="P26" s="16"/>
      <c r="Q26" s="16"/>
      <c r="R26" s="16"/>
    </row>
    <row r="27" spans="1:18" ht="24" customHeight="1">
      <c r="A27" s="42">
        <v>13</v>
      </c>
      <c r="B27" s="43">
        <f t="shared" si="0"/>
        <v>0</v>
      </c>
      <c r="C27" s="43">
        <f t="shared" si="1"/>
        <v>0</v>
      </c>
      <c r="D27" s="43" t="s">
        <v>267</v>
      </c>
      <c r="E27" s="44"/>
      <c r="F27" s="14"/>
      <c r="G27" s="15"/>
      <c r="H27" s="18"/>
      <c r="I27" s="23"/>
      <c r="J27" s="14"/>
      <c r="K27" s="14"/>
      <c r="L27" s="14"/>
      <c r="M27" s="14"/>
      <c r="N27" s="14"/>
      <c r="O27" s="14"/>
      <c r="P27" s="14"/>
      <c r="Q27" s="14"/>
      <c r="R27" s="14"/>
    </row>
    <row r="28" spans="1:18" ht="24" customHeight="1">
      <c r="A28" s="46">
        <v>14</v>
      </c>
      <c r="B28" s="47">
        <f t="shared" si="0"/>
        <v>0</v>
      </c>
      <c r="C28" s="47">
        <f t="shared" si="1"/>
        <v>0</v>
      </c>
      <c r="D28" s="47" t="s">
        <v>267</v>
      </c>
      <c r="E28" s="48"/>
      <c r="F28" s="16"/>
      <c r="G28" s="17"/>
      <c r="H28" s="19"/>
      <c r="I28" s="24"/>
      <c r="J28" s="16"/>
      <c r="K28" s="16"/>
      <c r="L28" s="16"/>
      <c r="M28" s="16"/>
      <c r="N28" s="16"/>
      <c r="O28" s="16"/>
      <c r="P28" s="16"/>
      <c r="Q28" s="16"/>
      <c r="R28" s="16"/>
    </row>
    <row r="29" spans="1:18" ht="24" customHeight="1">
      <c r="A29" s="42">
        <v>15</v>
      </c>
      <c r="B29" s="43">
        <f t="shared" si="0"/>
        <v>0</v>
      </c>
      <c r="C29" s="43">
        <f t="shared" si="1"/>
        <v>0</v>
      </c>
      <c r="D29" s="43" t="s">
        <v>267</v>
      </c>
      <c r="E29" s="44"/>
      <c r="F29" s="14"/>
      <c r="G29" s="15"/>
      <c r="H29" s="18"/>
      <c r="I29" s="23"/>
      <c r="J29" s="14"/>
      <c r="K29" s="14"/>
      <c r="L29" s="14"/>
      <c r="M29" s="14"/>
      <c r="N29" s="14"/>
      <c r="O29" s="14"/>
      <c r="P29" s="14"/>
      <c r="Q29" s="14"/>
      <c r="R29" s="14"/>
    </row>
    <row r="30" spans="1:18" ht="24" customHeight="1">
      <c r="A30" s="46">
        <v>16</v>
      </c>
      <c r="B30" s="47">
        <f t="shared" si="0"/>
        <v>0</v>
      </c>
      <c r="C30" s="47">
        <f t="shared" si="1"/>
        <v>0</v>
      </c>
      <c r="D30" s="47" t="s">
        <v>267</v>
      </c>
      <c r="E30" s="48"/>
      <c r="F30" s="16"/>
      <c r="G30" s="17"/>
      <c r="H30" s="19"/>
      <c r="I30" s="24"/>
      <c r="J30" s="16"/>
      <c r="K30" s="16"/>
      <c r="L30" s="16"/>
      <c r="M30" s="16"/>
      <c r="N30" s="16"/>
      <c r="O30" s="16"/>
      <c r="P30" s="16"/>
      <c r="Q30" s="16"/>
      <c r="R30" s="16"/>
    </row>
    <row r="31" spans="1:18" ht="24" customHeight="1">
      <c r="A31" s="42">
        <v>17</v>
      </c>
      <c r="B31" s="43">
        <f t="shared" si="0"/>
        <v>0</v>
      </c>
      <c r="C31" s="43">
        <f t="shared" si="1"/>
        <v>0</v>
      </c>
      <c r="D31" s="43" t="s">
        <v>267</v>
      </c>
      <c r="E31" s="44"/>
      <c r="F31" s="14"/>
      <c r="G31" s="15"/>
      <c r="H31" s="18"/>
      <c r="I31" s="23"/>
      <c r="J31" s="14"/>
      <c r="K31" s="14"/>
      <c r="L31" s="14"/>
      <c r="M31" s="14"/>
      <c r="N31" s="14"/>
      <c r="O31" s="14"/>
      <c r="P31" s="14"/>
      <c r="Q31" s="14"/>
      <c r="R31" s="14"/>
    </row>
    <row r="32" spans="1:18" ht="24" customHeight="1">
      <c r="A32" s="46">
        <v>18</v>
      </c>
      <c r="B32" s="47">
        <f t="shared" si="0"/>
        <v>0</v>
      </c>
      <c r="C32" s="47">
        <f t="shared" si="1"/>
        <v>0</v>
      </c>
      <c r="D32" s="47" t="s">
        <v>267</v>
      </c>
      <c r="E32" s="48"/>
      <c r="F32" s="16"/>
      <c r="G32" s="17"/>
      <c r="H32" s="19"/>
      <c r="I32" s="24"/>
      <c r="J32" s="16"/>
      <c r="K32" s="16"/>
      <c r="L32" s="16"/>
      <c r="M32" s="16"/>
      <c r="N32" s="16"/>
      <c r="O32" s="16"/>
      <c r="P32" s="16"/>
      <c r="Q32" s="16"/>
      <c r="R32" s="16"/>
    </row>
    <row r="33" spans="1:18" ht="24" customHeight="1">
      <c r="A33" s="42">
        <v>19</v>
      </c>
      <c r="B33" s="43">
        <f t="shared" si="0"/>
        <v>0</v>
      </c>
      <c r="C33" s="43">
        <f t="shared" si="1"/>
        <v>0</v>
      </c>
      <c r="D33" s="43" t="s">
        <v>267</v>
      </c>
      <c r="E33" s="44"/>
      <c r="F33" s="14"/>
      <c r="G33" s="15"/>
      <c r="H33" s="18"/>
      <c r="I33" s="23"/>
      <c r="J33" s="14"/>
      <c r="K33" s="14"/>
      <c r="L33" s="14"/>
      <c r="M33" s="14"/>
      <c r="N33" s="14"/>
      <c r="O33" s="14"/>
      <c r="P33" s="14"/>
      <c r="Q33" s="14"/>
      <c r="R33" s="14"/>
    </row>
    <row r="34" spans="1:18" ht="24" customHeight="1">
      <c r="A34" s="46">
        <v>20</v>
      </c>
      <c r="B34" s="47">
        <f t="shared" si="0"/>
        <v>0</v>
      </c>
      <c r="C34" s="47">
        <f t="shared" si="1"/>
        <v>0</v>
      </c>
      <c r="D34" s="47" t="s">
        <v>267</v>
      </c>
      <c r="E34" s="48"/>
      <c r="F34" s="16"/>
      <c r="G34" s="17"/>
      <c r="H34" s="19"/>
      <c r="I34" s="24"/>
      <c r="J34" s="16"/>
      <c r="K34" s="16"/>
      <c r="L34" s="16"/>
      <c r="M34" s="16"/>
      <c r="N34" s="16"/>
      <c r="O34" s="16"/>
      <c r="P34" s="16"/>
      <c r="Q34" s="16"/>
      <c r="R34" s="16"/>
    </row>
    <row r="35" spans="1:18" ht="24" customHeight="1">
      <c r="A35" s="42">
        <v>21</v>
      </c>
      <c r="B35" s="43">
        <f t="shared" si="0"/>
        <v>0</v>
      </c>
      <c r="C35" s="43">
        <f t="shared" si="1"/>
        <v>0</v>
      </c>
      <c r="D35" s="43" t="s">
        <v>267</v>
      </c>
      <c r="E35" s="44"/>
      <c r="F35" s="14"/>
      <c r="G35" s="15"/>
      <c r="H35" s="18"/>
      <c r="I35" s="23"/>
      <c r="J35" s="14"/>
      <c r="K35" s="14"/>
      <c r="L35" s="14"/>
      <c r="M35" s="14"/>
      <c r="N35" s="14"/>
      <c r="O35" s="14"/>
      <c r="P35" s="14"/>
      <c r="Q35" s="14"/>
      <c r="R35" s="14"/>
    </row>
    <row r="36" spans="1:18" ht="24" customHeight="1">
      <c r="A36" s="46">
        <v>22</v>
      </c>
      <c r="B36" s="47">
        <f t="shared" si="0"/>
        <v>0</v>
      </c>
      <c r="C36" s="47">
        <f t="shared" si="1"/>
        <v>0</v>
      </c>
      <c r="D36" s="47" t="s">
        <v>267</v>
      </c>
      <c r="E36" s="48"/>
      <c r="F36" s="16"/>
      <c r="G36" s="17"/>
      <c r="H36" s="19"/>
      <c r="I36" s="24"/>
      <c r="J36" s="16"/>
      <c r="K36" s="16"/>
      <c r="L36" s="16"/>
      <c r="M36" s="16"/>
      <c r="N36" s="16"/>
      <c r="O36" s="16"/>
      <c r="P36" s="16"/>
      <c r="Q36" s="16"/>
      <c r="R36" s="16"/>
    </row>
    <row r="37" spans="1:18" ht="24" customHeight="1">
      <c r="A37" s="42">
        <v>23</v>
      </c>
      <c r="B37" s="43">
        <f t="shared" si="0"/>
        <v>0</v>
      </c>
      <c r="C37" s="43">
        <f t="shared" si="1"/>
        <v>0</v>
      </c>
      <c r="D37" s="43" t="s">
        <v>267</v>
      </c>
      <c r="E37" s="44"/>
      <c r="F37" s="14"/>
      <c r="G37" s="15"/>
      <c r="H37" s="18"/>
      <c r="I37" s="23"/>
      <c r="J37" s="14"/>
      <c r="K37" s="14"/>
      <c r="L37" s="14"/>
      <c r="M37" s="14"/>
      <c r="N37" s="14"/>
      <c r="O37" s="14"/>
      <c r="P37" s="14"/>
      <c r="Q37" s="14"/>
      <c r="R37" s="14"/>
    </row>
    <row r="38" spans="1:18" ht="24" customHeight="1">
      <c r="A38" s="46">
        <v>24</v>
      </c>
      <c r="B38" s="47">
        <f t="shared" si="0"/>
        <v>0</v>
      </c>
      <c r="C38" s="47">
        <f t="shared" si="1"/>
        <v>0</v>
      </c>
      <c r="D38" s="47" t="s">
        <v>267</v>
      </c>
      <c r="E38" s="48"/>
      <c r="F38" s="16"/>
      <c r="G38" s="17"/>
      <c r="H38" s="19"/>
      <c r="I38" s="24"/>
      <c r="J38" s="16"/>
      <c r="K38" s="16"/>
      <c r="L38" s="16"/>
      <c r="M38" s="16"/>
      <c r="N38" s="16"/>
      <c r="O38" s="16"/>
      <c r="P38" s="16"/>
      <c r="Q38" s="16"/>
      <c r="R38" s="16"/>
    </row>
    <row r="39" spans="1:18" ht="24" customHeight="1">
      <c r="A39" s="42">
        <v>25</v>
      </c>
      <c r="B39" s="43">
        <f t="shared" si="0"/>
        <v>0</v>
      </c>
      <c r="C39" s="43">
        <f t="shared" si="1"/>
        <v>0</v>
      </c>
      <c r="D39" s="43" t="s">
        <v>267</v>
      </c>
      <c r="E39" s="44"/>
      <c r="F39" s="14"/>
      <c r="G39" s="15"/>
      <c r="H39" s="18"/>
      <c r="I39" s="23"/>
      <c r="J39" s="14"/>
      <c r="K39" s="14"/>
      <c r="L39" s="14"/>
      <c r="M39" s="14"/>
      <c r="N39" s="14"/>
      <c r="O39" s="14"/>
      <c r="P39" s="14"/>
      <c r="Q39" s="14"/>
      <c r="R39" s="14"/>
    </row>
    <row r="40" spans="1:18" ht="24" customHeight="1">
      <c r="A40" s="46">
        <v>26</v>
      </c>
      <c r="B40" s="47">
        <f t="shared" si="0"/>
        <v>0</v>
      </c>
      <c r="C40" s="47">
        <f t="shared" si="1"/>
        <v>0</v>
      </c>
      <c r="D40" s="47" t="s">
        <v>267</v>
      </c>
      <c r="E40" s="48"/>
      <c r="F40" s="16"/>
      <c r="G40" s="17"/>
      <c r="H40" s="19"/>
      <c r="I40" s="24"/>
      <c r="J40" s="16"/>
      <c r="K40" s="16"/>
      <c r="L40" s="16"/>
      <c r="M40" s="16"/>
      <c r="N40" s="16"/>
      <c r="O40" s="16"/>
      <c r="P40" s="16"/>
      <c r="Q40" s="16"/>
      <c r="R40" s="16"/>
    </row>
    <row r="41" spans="1:18" ht="24" customHeight="1">
      <c r="A41" s="42">
        <v>27</v>
      </c>
      <c r="B41" s="43">
        <f t="shared" si="0"/>
        <v>0</v>
      </c>
      <c r="C41" s="43">
        <f t="shared" si="1"/>
        <v>0</v>
      </c>
      <c r="D41" s="43" t="s">
        <v>267</v>
      </c>
      <c r="E41" s="44"/>
      <c r="F41" s="14"/>
      <c r="G41" s="15"/>
      <c r="H41" s="18"/>
      <c r="I41" s="23"/>
      <c r="J41" s="14"/>
      <c r="K41" s="14"/>
      <c r="L41" s="14"/>
      <c r="M41" s="14"/>
      <c r="N41" s="14"/>
      <c r="O41" s="14"/>
      <c r="P41" s="14"/>
      <c r="Q41" s="14"/>
      <c r="R41" s="14"/>
    </row>
    <row r="42" spans="1:18" ht="24" customHeight="1">
      <c r="A42" s="46">
        <v>28</v>
      </c>
      <c r="B42" s="47">
        <f t="shared" si="0"/>
        <v>0</v>
      </c>
      <c r="C42" s="47">
        <f t="shared" si="1"/>
        <v>0</v>
      </c>
      <c r="D42" s="47" t="s">
        <v>267</v>
      </c>
      <c r="E42" s="48"/>
      <c r="F42" s="16"/>
      <c r="G42" s="17"/>
      <c r="H42" s="19"/>
      <c r="I42" s="24"/>
      <c r="J42" s="16"/>
      <c r="K42" s="16"/>
      <c r="L42" s="16"/>
      <c r="M42" s="16"/>
      <c r="N42" s="16"/>
      <c r="O42" s="16"/>
      <c r="P42" s="16"/>
      <c r="Q42" s="16"/>
      <c r="R42" s="16"/>
    </row>
    <row r="43" spans="1:18" ht="24" customHeight="1">
      <c r="A43" s="42">
        <v>29</v>
      </c>
      <c r="B43" s="43">
        <f t="shared" si="0"/>
        <v>0</v>
      </c>
      <c r="C43" s="43">
        <f t="shared" si="1"/>
        <v>0</v>
      </c>
      <c r="D43" s="43" t="s">
        <v>267</v>
      </c>
      <c r="E43" s="44"/>
      <c r="F43" s="14"/>
      <c r="G43" s="15"/>
      <c r="H43" s="18"/>
      <c r="I43" s="23"/>
      <c r="J43" s="14"/>
      <c r="K43" s="14"/>
      <c r="L43" s="14"/>
      <c r="M43" s="14"/>
      <c r="N43" s="14"/>
      <c r="O43" s="14"/>
      <c r="P43" s="14"/>
      <c r="Q43" s="14"/>
      <c r="R43" s="14"/>
    </row>
    <row r="44" spans="1:18" ht="24" customHeight="1" thickBot="1">
      <c r="A44" s="49">
        <v>30</v>
      </c>
      <c r="B44" s="47">
        <f t="shared" si="0"/>
        <v>0</v>
      </c>
      <c r="C44" s="47">
        <f t="shared" si="1"/>
        <v>0</v>
      </c>
      <c r="D44" s="47" t="s">
        <v>267</v>
      </c>
      <c r="E44" s="48"/>
      <c r="F44" s="20"/>
      <c r="G44" s="21"/>
      <c r="H44" s="22"/>
      <c r="I44" s="25"/>
      <c r="J44" s="20"/>
      <c r="K44" s="16"/>
      <c r="L44" s="16"/>
      <c r="M44" s="16"/>
      <c r="N44" s="16"/>
      <c r="O44" s="16"/>
      <c r="P44" s="16"/>
      <c r="Q44" s="16"/>
      <c r="R44" s="16"/>
    </row>
    <row r="46" spans="1:18" ht="15" customHeight="1">
      <c r="A46" s="50"/>
      <c r="B46" s="51" t="s">
        <v>320</v>
      </c>
      <c r="C46" s="51"/>
      <c r="D46" s="51"/>
      <c r="E46" s="51"/>
      <c r="F46" s="50"/>
      <c r="G46" s="51"/>
      <c r="H46" s="51"/>
      <c r="I46" s="52"/>
      <c r="J46" s="52"/>
      <c r="K46" s="52"/>
    </row>
    <row r="47" spans="1:18" ht="15" customHeight="1">
      <c r="A47" s="50"/>
      <c r="B47" s="62"/>
      <c r="C47" s="62"/>
      <c r="D47" s="62"/>
      <c r="E47" s="62"/>
      <c r="F47" s="51"/>
      <c r="G47" s="51"/>
      <c r="H47" s="51"/>
      <c r="I47" s="52"/>
      <c r="J47" s="52"/>
      <c r="K47" s="52"/>
    </row>
    <row r="48" spans="1:18" ht="15" customHeight="1">
      <c r="A48" s="50"/>
      <c r="B48" s="50"/>
      <c r="C48" s="50"/>
      <c r="D48" s="50"/>
      <c r="E48" s="50"/>
      <c r="F48" s="51"/>
      <c r="G48" s="51"/>
      <c r="H48" s="51"/>
      <c r="I48" s="52"/>
      <c r="J48" s="52"/>
      <c r="K48" s="52"/>
    </row>
    <row r="49" spans="1:13" ht="15" customHeight="1">
      <c r="A49" s="50"/>
      <c r="B49" s="51"/>
      <c r="C49" s="51"/>
      <c r="D49" s="51"/>
      <c r="E49" s="51"/>
      <c r="F49" s="51" t="s">
        <v>321</v>
      </c>
      <c r="G49" s="51"/>
      <c r="H49" s="51"/>
      <c r="I49" s="52"/>
      <c r="J49" s="52"/>
      <c r="K49" s="52"/>
    </row>
    <row r="50" spans="1:13" ht="15" customHeight="1">
      <c r="A50" s="50"/>
      <c r="B50" s="51"/>
      <c r="C50" s="51"/>
      <c r="D50" s="51"/>
      <c r="E50" s="51"/>
      <c r="F50" s="62"/>
      <c r="G50" s="62"/>
      <c r="H50" s="62"/>
      <c r="I50" s="52"/>
      <c r="J50" s="52"/>
      <c r="K50" s="52"/>
    </row>
    <row r="51" spans="1:13" ht="15" customHeight="1">
      <c r="A51" s="50"/>
      <c r="B51" s="51" t="s">
        <v>322</v>
      </c>
      <c r="C51" s="51"/>
      <c r="D51" s="51"/>
      <c r="E51" s="51"/>
      <c r="F51" s="51"/>
      <c r="G51" s="51"/>
      <c r="H51" s="51"/>
      <c r="I51" s="52"/>
      <c r="J51" s="52"/>
      <c r="K51" s="52"/>
    </row>
    <row r="52" spans="1:13" ht="15" customHeight="1">
      <c r="A52" s="50"/>
      <c r="B52" s="62"/>
      <c r="C52" s="62"/>
      <c r="D52" s="62"/>
      <c r="E52" s="62"/>
      <c r="F52" s="51"/>
      <c r="G52" s="51"/>
      <c r="H52" s="51"/>
      <c r="I52" s="52"/>
      <c r="J52" s="52"/>
      <c r="K52" s="52"/>
      <c r="L52" s="52"/>
      <c r="M52" s="52"/>
    </row>
    <row r="53" spans="1:13" ht="55.5" customHeight="1">
      <c r="A53" s="61" t="s">
        <v>327</v>
      </c>
      <c r="B53" s="61"/>
      <c r="C53" s="61"/>
      <c r="D53" s="61"/>
      <c r="E53" s="61"/>
      <c r="F53" s="61"/>
      <c r="G53" s="61"/>
      <c r="H53" s="61"/>
      <c r="I53" s="53"/>
      <c r="J53" s="53"/>
      <c r="K53" s="53"/>
      <c r="L53" s="53"/>
      <c r="M53" s="54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 xr:uid="{00000000-0002-0000-0800-000000000000}">
      <formula1>INDIRECT(C6)</formula1>
    </dataValidation>
    <dataValidation type="date" allowBlank="1" showInputMessage="1" showErrorMessage="1" sqref="H15:I44 C10:E10" xr:uid="{00000000-0002-0000-0800-000001000000}">
      <formula1>43831</formula1>
      <formula2>44196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51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800-000002000000}">
          <x14:formula1>
            <xm:f>Listas!$A$272</xm:f>
          </x14:formula1>
          <xm:sqref>D15:E44</xm:sqref>
        </x14:dataValidation>
        <x14:dataValidation type="list" allowBlank="1" showInputMessage="1" showErrorMessage="1" xr:uid="{00000000-0002-0000-0800-000003000000}">
          <x14:formula1>
            <xm:f>Listas!$A$505:$A$537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51</vt:i4>
      </vt:variant>
    </vt:vector>
  </HeadingPairs>
  <TitlesOfParts>
    <vt:vector size="70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Martha Monica Restrepo Gallego</cp:lastModifiedBy>
  <cp:lastPrinted>2018-11-20T15:22:54Z</cp:lastPrinted>
  <dcterms:created xsi:type="dcterms:W3CDTF">2009-03-27T14:45:10Z</dcterms:created>
  <dcterms:modified xsi:type="dcterms:W3CDTF">2021-10-06T20:25:51Z</dcterms:modified>
</cp:coreProperties>
</file>