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aria.montoya\Downloads\"/>
    </mc:Choice>
  </mc:AlternateContent>
  <xr:revisionPtr revIDLastSave="0" documentId="13_ncr:1_{B7ADFEA2-CE72-4791-B567-7B9C3F065711}"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L27" i="1"/>
  <c r="L34" i="1"/>
  <c r="L29" i="1"/>
  <c r="L33" i="1"/>
  <c r="C336" i="2"/>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<sst xmlns="http://schemas.openxmlformats.org/spreadsheetml/2006/main" count="983" uniqueCount="384">
  <si>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</si>
  <si>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</si>
  <si>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</si>
  <si>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</si>
  <si>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</si>
  <si>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</si>
  <si>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</si>
  <si>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</si>
  <si>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</si>
  <si>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</si>
  <si>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</si>
  <si>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</si>
  <si>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</si>
  <si>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</si>
  <si>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</si>
  <si>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</si>
  <si>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</si>
  <si>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</si>
  <si>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</si>
  <si>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</si>
  <si>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</si>
  <si>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</si>
  <si>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</si>
  <si>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</si>
  <si>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</si>
  <si>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</si>
  <si>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</si>
  <si>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</si>
  <si>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</si>
  <si>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</si>
  <si>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</si>
  <si>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</si>
  <si>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</si>
  <si>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</si>
  <si>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</si>
  <si>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</si>
  <si>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</si>
  <si>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</si>
  <si>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</si>
  <si>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</si>
  <si>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</si>
  <si>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</si>
  <si>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</si>
  <si>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</si>
  <si>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</si>
  <si>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</si>
  <si>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</si>
  <si>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</si>
  <si>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</si>
  <si>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</si>
  <si>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</si>
  <si>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</si>
  <si>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</si>
  <si>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</si>
  <si>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</si>
  <si>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</si>
  <si>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</si>
  <si>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</si>
  <si>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</si>
  <si>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</si>
  <si>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</si>
  <si>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</si>
  <si>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</si>
  <si>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</si>
  <si>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</si>
  <si>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</si>
  <si>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</si>
  <si>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</si>
  <si>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</si>
  <si>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</si>
  <si>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</si>
  <si>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</si>
  <si>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</si>
  <si>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</si>
  <si>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</si>
  <si>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</si>
  <si>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</si>
  <si>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</si>
  <si>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</si>
  <si>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</si>
  <si>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</si>
  <si>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</si>
  <si>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</si>
  <si>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</si>
  <si>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</si>
  <si>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</si>
  <si>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</si>
  <si>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</si>
  <si>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</si>
  <si>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</si>
  <si>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</si>
  <si>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</si>
  <si>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</si>
  <si>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</si>
  <si>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</si>
  <si>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</si>
  <si>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</si>
  <si>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</si>
  <si>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</si>
  <si>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</si>
  <si>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</si>
  <si>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</si>
  <si>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</si>
  <si>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</si>
  <si>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</si>
  <si>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</si>
  <si>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</si>
  <si>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</si>
  <si>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</si>
  <si>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</si>
  <si>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</si>
  <si>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</si>
  <si>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</si>
  <si>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</si>
  <si>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</si>
  <si>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</si>
  <si>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</si>
  <si>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</si>
  <si>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</si>
  <si>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</si>
  <si>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</si>
  <si>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</si>
  <si>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</si>
  <si>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</si>
  <si>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</si>
  <si>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</si>
  <si>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</si>
  <si>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</si>
  <si>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</si>
  <si>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</si>
  <si>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</si>
  <si>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</si>
  <si>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</si>
  <si>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</si>
  <si>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</si>
  <si>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</si>
  <si>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</si>
  <si>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</si>
  <si>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</si>
  <si>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</si>
  <si>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</si>
  <si>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</si>
  <si>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</si>
  <si>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</si>
  <si>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</si>
  <si>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</si>
  <si>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</si>
  <si>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</si>
  <si>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</si>
  <si>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</si>
  <si>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</si>
  <si>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</si>
  <si>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</si>
  <si>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</si>
  <si>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</si>
  <si>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</si>
  <si>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</si>
  <si>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</si>
  <si>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</si>
  <si>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</si>
  <si>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</si>
  <si>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</si>
  <si>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</si>
  <si>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</si>
  <si>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</si>
  <si>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</si>
  <si>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</si>
  <si>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</si>
  <si>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</si>
  <si>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</si>
  <si>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</si>
  <si>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</si>
  <si>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</si>
  <si>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</si>
  <si>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</si>
  <si>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</si>
  <si>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</si>
  <si>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</si>
  <si>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</si>
  <si>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</si>
  <si>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</si>
  <si>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</si>
  <si>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</si>
  <si>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</si>
  <si>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</si>
  <si>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</si>
  <si>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</si>
  <si>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</si>
  <si>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</si>
  <si>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</si>
  <si>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</si>
  <si>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</si>
  <si>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</si>
  <si>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</si>
  <si>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</si>
  <si>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</si>
  <si>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</si>
  <si>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</si>
  <si>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</si>
  <si>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</si>
  <si>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</si>
  <si>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</si>
  <si>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</si>
  <si>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</si>
  <si>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</si>
  <si>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</si>
  <si>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</si>
  <si>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</si>
  <si>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</si>
  <si>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</si>
  <si>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</si>
  <si>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</si>
  <si>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</si>
  <si>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</si>
  <si>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</si>
  <si>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</si>
  <si>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</si>
  <si>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</si>
  <si>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</si>
  <si>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</si>
  <si>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</si>
  <si>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</si>
  <si>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</si>
  <si>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</si>
  <si>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</si>
  <si>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</si>
  <si>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</si>
  <si>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</si>
  <si>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</si>
  <si>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</si>
  <si>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</si>
  <si>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</si>
  <si>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</si>
  <si>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</si>
  <si>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</si>
  <si>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</si>
  <si>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</si>
  <si>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</si>
  <si>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</si>
  <si>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</si>
  <si>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</si>
  <si>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</si>
  <si>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</si>
  <si>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</si>
  <si>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</si>
  <si>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</si>
  <si>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</si>
  <si>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</si>
  <si>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</si>
  <si>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</si>
  <si>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</si>
  <si>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</si>
  <si>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</si>
  <si>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</si>
  <si>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</si>
  <si>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</si>
  <si>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</si>
  <si>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</si>
  <si>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</si>
  <si>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</si>
  <si>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</si>
  <si>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</si>
  <si>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</si>
  <si>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</si>
  <si>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</si>
  <si>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</si>
  <si>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</si>
  <si>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</si>
  <si>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</si>
  <si>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</si>
  <si>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</si>
  <si>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</si>
  <si>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</si>
  <si>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</si>
  <si>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</si>
  <si>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</si>
  <si>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</si>
  <si>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</si>
  <si>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</si>
  <si>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</si>
  <si>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</si>
  <si>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</si>
  <si>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</si>
  <si>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</si>
  <si>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</si>
  <si>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</si>
  <si>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</si>
  <si>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</si>
  <si>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</si>
  <si>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</si>
  <si>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</si>
  <si>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</si>
  <si>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</si>
  <si>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</si>
  <si>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</si>
  <si>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</si>
  <si>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</si>
  <si>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</si>
  <si>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</si>
  <si>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</si>
  <si>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</si>
  <si>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</si>
  <si>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</si>
  <si>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</si>
  <si>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</si>
  <si>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</si>
  <si>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</si>
  <si>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</si>
  <si>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</si>
  <si>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</si>
  <si>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</si>
  <si>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</si>
  <si>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</si>
  <si>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</si>
  <si>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</si>
  <si>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Comentarios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</si>
  <si>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</si>
  <si>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</si>
  <si>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</si>
  <si>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</si>
  <si>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</si>
  <si>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</si>
  <si>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</si>
  <si>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</si>
  <si>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</si>
  <si>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</si>
  <si>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</si>
  <si>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</si>
  <si>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</si>
  <si>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</si>
  <si>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</si>
  <si>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Presencial, presentación ppt dirigida al público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</si>
  <si>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</si>
  <si>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</si>
  <si>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</si>
  <si>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</si>
  <si>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</si>
  <si>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</si>
  <si>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</si>
  <si>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</si>
  <si>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</si>
  <si>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</si>
  <si>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</si>
  <si>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</si>
  <si>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</si>
  <si>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</si>
  <si>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</si>
  <si>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</si>
  <si>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</si>
  <si>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</si>
  <si>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</si>
  <si>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</si>
  <si>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</si>
  <si>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</si>
  <si>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Leticia</t>
  </si>
  <si>
    <t xml:space="preserve">Parte interesada a la que representa </t>
  </si>
  <si>
    <t>Usuarios
Proveedores
Comunidad
Sociedad (veedurías-medios de comunicación)
Aliados Estratégicos
Estado
Colaboradores
Peticionarios</t>
  </si>
  <si>
    <t>N/A</t>
  </si>
  <si>
    <t>¿Cómo se enteró de la realización del evento?</t>
  </si>
  <si>
    <t xml:space="preserve">Por aviso en sitio público
Prensa, TV, Radio 
Comunidad  
Boletín  
Página Web  
Invitación directa y / ó correo electrónico
Redes sociales
</t>
  </si>
  <si>
    <t>¿Considera que la jornada permitió conocer los resultados de la gestión de la entidad?</t>
  </si>
  <si>
    <t>Si
Parcialmente
No
No sabe / No responde</t>
  </si>
  <si>
    <t>En su opinión, ¿La información presentada fue útil para hacer seguimiento y control a la gestión del ICBF?</t>
  </si>
  <si>
    <t>¿Se generó un espacio de dialogo que facilitará la reflexión y discusión sobre los temas tratados?</t>
  </si>
  <si>
    <t>¿La información presentada en la jornada de diálogo responde a sus intereses?</t>
  </si>
  <si>
    <t>¿Cómo califica el lenguaje utilizado durante la jornada?</t>
  </si>
  <si>
    <t>Totalmente de acuerdo
De acuerdo
En desacuerdo
Totalmente en desacuerdo</t>
  </si>
  <si>
    <t>¿Está de acuerdo con las conclusiones y observaciones presentadas en la jornada?</t>
  </si>
  <si>
    <t>¿Está de acuerdo con los compromisos establecidos al finalizar el evento?</t>
  </si>
  <si>
    <t xml:space="preserve">En una escala de 1 a 5: siendo 5 excelente, 4 buena, 3 aceptable, 2 deficiente, 1 muy deficiente. Califique los siguientes aspectos: </t>
  </si>
  <si>
    <t>Logística	
5. Excelente
	4. Buena
	3. Aceptable
	2. Deficiente
	1. Muy deficiente
Presentación	
5. Excelente
	4. Buena
	3. Aceptable
	2. Deficiente
	1. Muy deficiente
Conectividad	5. Excelente
	4. Buena
	3. Aceptable
	2. Deficiente
	1. Muy deficiente
Tiempo del evento	5. Excelente
	4. Buena
	3. Aceptable
	2. Deficiente
	1. Muy deficiente</t>
  </si>
  <si>
    <t>Según su experiencia, ¿La jornada permitió a los ciudadanos…</t>
  </si>
  <si>
    <t xml:space="preserve">Evaluar la gestión de la entidad
Informarse de la gestión anual y los programas y servicios 
Proponer mejoras a los servicios
Presentar inquietudes, quejas y peticiones
Ninguna de las anteriores
</t>
  </si>
  <si>
    <t>¿Participaría nuevamente en una jornada de diálogo del ICBF?</t>
  </si>
  <si>
    <t>En su opinión ¿La gestión del ICBF según lo presentado, fue…</t>
  </si>
  <si>
    <t>Muy efectiva
Efectiva
Poco efectiva
Nada efectiva
No sabe / No responde</t>
  </si>
  <si>
    <t>¿Considera clara la explicación de la entidad sobre los temas relacionados con participación ciudadana y transparencia?</t>
  </si>
  <si>
    <t>En relación con las acciones implementadas por la entidad frente a los compromisos del Acuerdo Final para la terminación del conflicto y la construcción de una paz estable y duradera en la vigencia que se rindió cuentas, usted se encuentra.</t>
  </si>
  <si>
    <t>Totalmente de acuerdo con lo presentado
De acuerdo
En desacuerdo
No tiene información suficiente para opinar</t>
  </si>
  <si>
    <t>LUIS ALFONSO LLAMAS VILLAREAL</t>
  </si>
  <si>
    <t>KAREN CARVALHO DOMINGUEZ</t>
  </si>
  <si>
    <t>10. Observaciones 
N/A</t>
  </si>
  <si>
    <t>LUZ MILA GUEVARA BENTO</t>
  </si>
  <si>
    <t>En el ICBF, la rendición pública de cuentas y las mesas públicas se desarrollan como espacios participativos e incluyentes que garantizan transparencia y diálogo social, mediante prácticas como la planeación con participación ciudadana, la publicación anticipada y accesible de informes, la transmisión en vivo y habilitación de canales virtuales, la inclusión de comunidades étnicas y población infantil con metodologías adaptadas, y el seguimiento a compromisos adquiridos, articulando además veedurías y organismos de control para fortalecer la confianza y la vigilancia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</si>
</sst>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19" zoomScale="70" zoomScaleNormal="70" workbookViewId="0">
      <selection activeCell="H140" sqref="H140:L140"/>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5"/>
      <c r="B1" s="85"/>
      <c r="C1" s="86" t="s">
        <v>303</v>
      </c>
      <c r="D1" s="87"/>
      <c r="E1" s="87"/>
      <c r="F1" s="87"/>
      <c r="G1" s="87"/>
      <c r="H1" s="87"/>
      <c r="I1" s="87"/>
      <c r="J1" s="88"/>
      <c r="K1" s="52" t="s">
        <v>304</v>
      </c>
      <c r="L1" s="100">
        <v>45769</v>
      </c>
      <c r="M1" s="101"/>
      <c r="N1" s="25"/>
      <c r="O1" s="25"/>
      <c r="P1" s="25"/>
      <c r="Q1" s="25"/>
      <c r="R1" s="25"/>
      <c r="S1" s="25"/>
    </row>
    <row r="2" spans="1:19" s="26" customFormat="1" ht="21.75" customHeight="1">
      <c r="A2" s="85"/>
      <c r="B2" s="85"/>
      <c r="C2" s="89"/>
      <c r="D2" s="90"/>
      <c r="E2" s="90"/>
      <c r="F2" s="90"/>
      <c r="G2" s="90"/>
      <c r="H2" s="90"/>
      <c r="I2" s="90"/>
      <c r="J2" s="91"/>
      <c r="K2" s="52" t="s">
        <v>305</v>
      </c>
      <c r="L2" s="102" t="s">
        <v>306</v>
      </c>
      <c r="M2" s="103"/>
      <c r="N2" s="25"/>
      <c r="O2" s="25"/>
      <c r="P2" s="25"/>
      <c r="Q2" s="25"/>
      <c r="R2" s="25"/>
      <c r="S2" s="25"/>
    </row>
    <row r="3" spans="1:19" s="26" customFormat="1" ht="21.75" customHeight="1">
      <c r="A3" s="85"/>
      <c r="B3" s="85"/>
      <c r="C3" s="92"/>
      <c r="D3" s="93"/>
      <c r="E3" s="93"/>
      <c r="F3" s="93"/>
      <c r="G3" s="93"/>
      <c r="H3" s="93"/>
      <c r="I3" s="93"/>
      <c r="J3" s="94"/>
      <c r="K3" s="102" t="s">
        <v>307</v>
      </c>
      <c r="L3" s="104"/>
      <c r="M3" s="103"/>
      <c r="N3" s="25"/>
      <c r="O3" s="25"/>
      <c r="P3" s="25"/>
      <c r="Q3" s="25"/>
      <c r="R3" s="25"/>
      <c r="S3" s="25"/>
    </row>
    <row r="5" spans="1:19" ht="15.75">
      <c r="B5" s="97" t="s">
        <v>308</v>
      </c>
      <c r="C5" s="97"/>
      <c r="D5" s="98" t="s">
        <v>256</v>
      </c>
      <c r="E5" s="98"/>
      <c r="F5" s="98"/>
    </row>
    <row r="6" spans="1:19">
      <c r="B6" s="2"/>
      <c r="C6" s="2"/>
      <c r="D6" s="3"/>
      <c r="E6" s="3"/>
      <c r="F6" s="3"/>
    </row>
    <row r="7" spans="1:19" ht="15.75">
      <c r="B7" s="97" t="s">
        <v>309</v>
      </c>
      <c r="C7" s="97"/>
      <c r="D7" s="96" t="s">
        <v>258</v>
      </c>
      <c r="E7" s="96"/>
      <c r="F7" s="96"/>
      <c r="I7" s="95" t="s">
        <v>310</v>
      </c>
      <c r="J7" s="95"/>
      <c r="K7" s="96" t="s">
        <v>246</v>
      </c>
      <c r="L7" s="96"/>
    </row>
    <row r="8" spans="1:19">
      <c r="B8" s="2"/>
      <c r="C8" s="2"/>
      <c r="D8" s="3"/>
      <c r="E8" s="3"/>
      <c r="F8" s="3"/>
      <c r="K8" s="3"/>
      <c r="L8" s="3"/>
    </row>
    <row r="9" spans="1:19" ht="15.75">
      <c r="B9" s="97" t="s">
        <v>311</v>
      </c>
      <c r="C9" s="97"/>
      <c r="D9" s="99">
        <v>45959</v>
      </c>
      <c r="E9" s="99"/>
      <c r="F9" s="99"/>
      <c r="I9" s="95" t="s">
        <v>312</v>
      </c>
      <c r="J9" s="95"/>
      <c r="K9" s="96" t="s">
        <v>354</v>
      </c>
      <c r="L9" s="96"/>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0" t="s">
        <v>314</v>
      </c>
      <c r="D13" s="80"/>
      <c r="E13" s="80"/>
      <c r="F13" s="80"/>
      <c r="G13" s="80"/>
      <c r="H13" s="80"/>
      <c r="I13" s="80"/>
      <c r="J13" s="80"/>
      <c r="K13" s="80"/>
      <c r="L13" s="80"/>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315</v>
      </c>
      <c r="D17" s="70"/>
      <c r="E17" s="70"/>
      <c r="F17" s="70"/>
      <c r="G17" s="70"/>
      <c r="H17" s="70"/>
      <c r="I17" s="70"/>
      <c r="J17" s="70"/>
      <c r="K17" s="70"/>
      <c r="L17" s="70"/>
      <c r="M17" s="5"/>
    </row>
    <row r="18" spans="1:13">
      <c r="B18" s="5"/>
      <c r="C18" s="81"/>
      <c r="D18" s="81"/>
      <c r="E18" s="81"/>
      <c r="F18" s="81"/>
      <c r="G18" s="81"/>
      <c r="H18" s="81"/>
      <c r="I18" s="81"/>
      <c r="J18" s="81"/>
      <c r="K18" s="81"/>
      <c r="L18" s="81"/>
      <c r="M18" s="5"/>
    </row>
    <row r="19" spans="1:13">
      <c r="B19" s="5"/>
      <c r="C19" s="81"/>
      <c r="D19" s="81"/>
      <c r="E19" s="81"/>
      <c r="F19" s="81"/>
      <c r="G19" s="81"/>
      <c r="H19" s="81"/>
      <c r="I19" s="81"/>
      <c r="J19" s="81"/>
      <c r="K19" s="81"/>
      <c r="L19" s="81"/>
      <c r="M19" s="5"/>
    </row>
    <row r="20" spans="1:13">
      <c r="B20" s="5"/>
      <c r="C20" s="82"/>
      <c r="D20" s="82"/>
      <c r="E20" s="82"/>
      <c r="F20" s="82"/>
      <c r="G20" s="82"/>
      <c r="H20" s="82"/>
      <c r="I20" s="82"/>
      <c r="J20" s="82"/>
      <c r="K20" s="82"/>
      <c r="L20" s="8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5" t="s">
        <v>316</v>
      </c>
      <c r="C24" s="105"/>
      <c r="D24" s="105"/>
      <c r="E24" s="105"/>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317</v>
      </c>
      <c r="D26" s="106">
        <v>336</v>
      </c>
      <c r="E26" s="106"/>
      <c r="F26" s="5"/>
      <c r="G26" s="5"/>
      <c r="H26" s="5"/>
      <c r="I26" s="110" t="s">
        <v>318</v>
      </c>
      <c r="J26" s="110"/>
      <c r="K26" s="110"/>
      <c r="L26" s="110"/>
      <c r="M26" s="110"/>
    </row>
    <row r="27" spans="1:13" ht="15.75">
      <c r="B27" s="41"/>
      <c r="C27" s="41"/>
      <c r="D27" s="5"/>
      <c r="E27" s="5"/>
      <c r="F27" s="5"/>
      <c r="G27" s="5"/>
      <c r="H27" s="5"/>
      <c r="I27" s="112" t="s">
        <v>319</v>
      </c>
      <c r="J27" s="112"/>
      <c r="K27" s="112"/>
      <c r="L27" s="109">
        <f>1+2+1+1+5+3+6</f>
        <v>19</v>
      </c>
      <c r="M27" s="109"/>
    </row>
    <row r="28" spans="1:13" ht="15.75">
      <c r="B28" s="41"/>
      <c r="C28" s="41"/>
      <c r="D28" s="5"/>
      <c r="E28" s="5"/>
      <c r="F28" s="5"/>
      <c r="G28" s="5"/>
      <c r="H28" s="5"/>
      <c r="I28" s="112" t="s">
        <v>320</v>
      </c>
      <c r="J28" s="112"/>
      <c r="K28" s="112"/>
      <c r="L28" s="109">
        <f>5+7+5+3+14+12+14+1+14+14+8+5+8+6+11+1+6+53</f>
        <v>187</v>
      </c>
      <c r="M28" s="109"/>
    </row>
    <row r="29" spans="1:13" ht="15.75">
      <c r="B29" s="41"/>
      <c r="C29" s="41"/>
      <c r="D29" s="5"/>
      <c r="E29" s="5"/>
      <c r="F29" s="5"/>
      <c r="G29" s="5"/>
      <c r="H29" s="5"/>
      <c r="I29" s="112" t="s">
        <v>321</v>
      </c>
      <c r="J29" s="112"/>
      <c r="K29" s="112"/>
      <c r="L29" s="109">
        <f>4+1</f>
        <v>5</v>
      </c>
      <c r="M29" s="109"/>
    </row>
    <row r="30" spans="1:13" ht="15.75">
      <c r="B30" s="41"/>
      <c r="C30" s="41"/>
      <c r="D30" s="5"/>
      <c r="E30" s="5"/>
      <c r="F30" s="5"/>
      <c r="G30" s="5"/>
      <c r="H30" s="5"/>
      <c r="I30" s="111" t="s">
        <v>322</v>
      </c>
      <c r="J30" s="112" t="s">
        <v>323</v>
      </c>
      <c r="K30" s="112"/>
      <c r="L30" s="109">
        <v>1</v>
      </c>
      <c r="M30" s="109"/>
    </row>
    <row r="31" spans="1:13" ht="15.75">
      <c r="B31" s="41"/>
      <c r="C31" s="41"/>
      <c r="D31" s="5"/>
      <c r="E31" s="5"/>
      <c r="F31" s="5"/>
      <c r="G31" s="5"/>
      <c r="H31" s="5"/>
      <c r="I31" s="111"/>
      <c r="J31" s="112" t="s">
        <v>324</v>
      </c>
      <c r="K31" s="112"/>
      <c r="L31" s="109">
        <v>1</v>
      </c>
      <c r="M31" s="109"/>
    </row>
    <row r="32" spans="1:13" ht="15.75">
      <c r="B32" s="41"/>
      <c r="C32" s="41"/>
      <c r="D32" s="5"/>
      <c r="E32" s="5"/>
      <c r="F32" s="5"/>
      <c r="G32" s="5"/>
      <c r="H32" s="5"/>
      <c r="I32" s="112" t="s">
        <v>325</v>
      </c>
      <c r="J32" s="112"/>
      <c r="K32" s="112"/>
      <c r="L32" s="109">
        <v>1</v>
      </c>
      <c r="M32" s="109"/>
    </row>
    <row r="33" spans="2:13" ht="15.75">
      <c r="B33" s="41"/>
      <c r="C33" s="41"/>
      <c r="D33" s="5"/>
      <c r="E33" s="5"/>
      <c r="F33" s="5"/>
      <c r="G33" s="5"/>
      <c r="H33" s="5"/>
      <c r="I33" s="49" t="s">
        <v>326</v>
      </c>
      <c r="J33" s="51"/>
      <c r="K33" s="50"/>
      <c r="L33" s="109">
        <f>3+3+2+7+4+2+13</f>
        <v>34</v>
      </c>
      <c r="M33" s="109"/>
    </row>
    <row r="34" spans="2:13" ht="15.75">
      <c r="B34" s="41"/>
      <c r="C34" s="41"/>
      <c r="D34" s="5"/>
      <c r="E34" s="5"/>
      <c r="F34" s="5"/>
      <c r="G34" s="5"/>
      <c r="H34" s="5"/>
      <c r="I34" s="112" t="s">
        <v>327</v>
      </c>
      <c r="J34" s="112"/>
      <c r="K34" s="112"/>
      <c r="L34" s="109">
        <f>8+15+15+14+4+2+3+3+4+1+4+6+2+6</f>
        <v>87</v>
      </c>
      <c r="M34" s="109"/>
    </row>
    <row r="35" spans="2:13" ht="15.75">
      <c r="B35" s="41"/>
      <c r="C35" s="41"/>
      <c r="D35" s="5"/>
      <c r="E35" s="5"/>
      <c r="F35" s="5"/>
      <c r="G35" s="5"/>
      <c r="H35" s="5"/>
      <c r="I35" s="46" t="s">
        <v>328</v>
      </c>
      <c r="J35" s="47"/>
      <c r="K35" s="48"/>
      <c r="L35" s="109">
        <v>1</v>
      </c>
      <c r="M35" s="109"/>
    </row>
    <row r="36" spans="2:13">
      <c r="B36" s="5"/>
      <c r="C36" s="5"/>
      <c r="D36" s="5"/>
      <c r="E36" s="5"/>
      <c r="F36" s="5"/>
      <c r="G36" s="5"/>
      <c r="H36" s="5"/>
      <c r="I36" s="5"/>
      <c r="J36" s="5"/>
      <c r="K36" s="5"/>
      <c r="L36" s="5"/>
      <c r="M36" s="5"/>
    </row>
    <row r="38" spans="2:13" ht="15.75">
      <c r="B38" s="4" t="s">
        <v>329</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4" t="s">
        <v>330</v>
      </c>
      <c r="D40" s="84"/>
      <c r="E40" s="84"/>
      <c r="F40" s="84"/>
      <c r="G40" s="84"/>
      <c r="H40" s="84"/>
      <c r="I40" s="84"/>
      <c r="J40" s="84"/>
      <c r="K40" s="84"/>
      <c r="L40" s="84"/>
      <c r="M40" s="5"/>
    </row>
    <row r="41" spans="2:13">
      <c r="B41" s="5"/>
      <c r="C41" s="69" t="s">
        <v>331</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4" t="s">
        <v>332</v>
      </c>
      <c r="D47" s="84"/>
      <c r="E47" s="84"/>
      <c r="F47" s="84"/>
      <c r="G47" s="84"/>
      <c r="H47" s="84"/>
      <c r="I47" s="84"/>
      <c r="J47" s="84"/>
      <c r="K47" s="84"/>
      <c r="L47" s="84"/>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357</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9" t="s">
        <v>333</v>
      </c>
      <c r="D58" s="79"/>
      <c r="E58" s="79"/>
      <c r="F58" s="79"/>
      <c r="G58" s="79"/>
      <c r="H58" s="79"/>
      <c r="I58" s="79"/>
      <c r="J58" s="79"/>
      <c r="K58" s="79"/>
      <c r="L58" s="79"/>
      <c r="M58" s="5"/>
    </row>
    <row r="59" spans="2:13">
      <c r="B59" s="5"/>
      <c r="C59" s="5"/>
      <c r="D59" s="5"/>
      <c r="E59" s="5"/>
      <c r="F59" s="5"/>
      <c r="G59" s="5"/>
      <c r="H59" s="5"/>
      <c r="I59" s="5"/>
      <c r="J59" s="5"/>
      <c r="K59" s="5"/>
      <c r="L59" s="5"/>
      <c r="M59" s="5"/>
    </row>
    <row r="60" spans="2:13">
      <c r="B60" s="5"/>
      <c r="C60" s="83" t="s">
        <v>334</v>
      </c>
      <c r="D60" s="77"/>
      <c r="E60" s="77"/>
      <c r="F60" s="77"/>
      <c r="G60" s="77"/>
      <c r="H60" s="77" t="s">
        <v>335</v>
      </c>
      <c r="I60" s="77"/>
      <c r="J60" s="77"/>
      <c r="K60" s="77"/>
      <c r="L60" s="77"/>
      <c r="M60" s="5"/>
    </row>
    <row r="61" spans="2:13" ht="108.75" customHeight="1">
      <c r="B61" s="5"/>
      <c r="C61" s="11">
        <v>1</v>
      </c>
      <c r="D61" s="68" t="s">
        <v>355</v>
      </c>
      <c r="E61" s="68"/>
      <c r="F61" s="68"/>
      <c r="G61" s="68"/>
      <c r="H61" s="68" t="s">
        <v>356</v>
      </c>
      <c r="I61" s="68"/>
      <c r="J61" s="68"/>
      <c r="K61" s="68"/>
      <c r="L61" s="68"/>
      <c r="M61" s="5"/>
    </row>
    <row r="62" spans="2:13" ht="109.5" customHeight="1">
      <c r="B62" s="5"/>
      <c r="C62" s="11">
        <v>2</v>
      </c>
      <c r="D62" s="68" t="s">
        <v>358</v>
      </c>
      <c r="E62" s="68"/>
      <c r="F62" s="68"/>
      <c r="G62" s="68"/>
      <c r="H62" s="68" t="s">
        <v>359</v>
      </c>
      <c r="I62" s="68"/>
      <c r="J62" s="68"/>
      <c r="K62" s="68"/>
      <c r="L62" s="68"/>
      <c r="M62" s="5"/>
    </row>
    <row r="63" spans="2:13" ht="86.25" customHeight="1">
      <c r="B63" s="5"/>
      <c r="C63" s="11">
        <v>3</v>
      </c>
      <c r="D63" s="68" t="s">
        <v>360</v>
      </c>
      <c r="E63" s="68"/>
      <c r="F63" s="68"/>
      <c r="G63" s="68"/>
      <c r="H63" s="68" t="s">
        <v>361</v>
      </c>
      <c r="I63" s="68"/>
      <c r="J63" s="68"/>
      <c r="K63" s="68"/>
      <c r="L63" s="68"/>
      <c r="M63" s="5"/>
    </row>
    <row r="64" spans="2:13" ht="90.75" customHeight="1">
      <c r="B64" s="5"/>
      <c r="C64" s="11">
        <v>4</v>
      </c>
      <c r="D64" s="68" t="s">
        <v>362</v>
      </c>
      <c r="E64" s="68"/>
      <c r="F64" s="68"/>
      <c r="G64" s="68"/>
      <c r="H64" s="68" t="s">
        <v>361</v>
      </c>
      <c r="I64" s="68"/>
      <c r="J64" s="68"/>
      <c r="K64" s="68"/>
      <c r="L64" s="68"/>
      <c r="M64" s="5"/>
    </row>
    <row r="65" spans="2:13" ht="94.5" customHeight="1">
      <c r="B65" s="9"/>
      <c r="C65" s="11">
        <v>5</v>
      </c>
      <c r="D65" s="68" t="s">
        <v>363</v>
      </c>
      <c r="E65" s="68"/>
      <c r="F65" s="68"/>
      <c r="G65" s="68"/>
      <c r="H65" s="68" t="s">
        <v>361</v>
      </c>
      <c r="I65" s="68"/>
      <c r="J65" s="68"/>
      <c r="K65" s="68"/>
      <c r="L65" s="68"/>
      <c r="M65" s="5"/>
    </row>
    <row r="66" spans="2:13" ht="90" customHeight="1">
      <c r="B66" s="9"/>
      <c r="C66" s="11">
        <v>6</v>
      </c>
      <c r="D66" s="68" t="s">
        <v>364</v>
      </c>
      <c r="E66" s="68"/>
      <c r="F66" s="68"/>
      <c r="G66" s="68"/>
      <c r="H66" s="68" t="s">
        <v>361</v>
      </c>
      <c r="I66" s="68"/>
      <c r="J66" s="68"/>
      <c r="K66" s="68"/>
      <c r="L66" s="68"/>
      <c r="M66" s="5"/>
    </row>
    <row r="67" spans="2:13" ht="72" customHeight="1">
      <c r="B67" s="5"/>
      <c r="C67" s="11">
        <v>7</v>
      </c>
      <c r="D67" s="68" t="s">
        <v>365</v>
      </c>
      <c r="E67" s="68"/>
      <c r="F67" s="68"/>
      <c r="G67" s="68"/>
      <c r="H67" s="74" t="s">
        <v>366</v>
      </c>
      <c r="I67" s="75"/>
      <c r="J67" s="75"/>
      <c r="K67" s="75"/>
      <c r="L67" s="76"/>
      <c r="M67" s="5"/>
    </row>
    <row r="68" spans="2:13" ht="61.5" customHeight="1">
      <c r="B68" s="5"/>
      <c r="C68" s="11">
        <v>8</v>
      </c>
      <c r="D68" s="68" t="s">
        <v>367</v>
      </c>
      <c r="E68" s="68"/>
      <c r="F68" s="68"/>
      <c r="G68" s="68"/>
      <c r="H68" s="68" t="s">
        <v>361</v>
      </c>
      <c r="I68" s="68"/>
      <c r="J68" s="68"/>
      <c r="K68" s="68"/>
      <c r="L68" s="68"/>
      <c r="M68" s="5"/>
    </row>
    <row r="69" spans="2:13" ht="60.75" customHeight="1">
      <c r="B69" s="5"/>
      <c r="C69" s="11">
        <v>9</v>
      </c>
      <c r="D69" s="68" t="s">
        <v>368</v>
      </c>
      <c r="E69" s="68"/>
      <c r="F69" s="68"/>
      <c r="G69" s="68"/>
      <c r="H69" s="68" t="s">
        <v>361</v>
      </c>
      <c r="I69" s="68"/>
      <c r="J69" s="68"/>
      <c r="K69" s="68"/>
      <c r="L69" s="68"/>
      <c r="M69" s="5"/>
    </row>
    <row r="70" spans="2:13" ht="241.5" customHeight="1">
      <c r="B70" s="9"/>
      <c r="C70" s="11">
        <v>10</v>
      </c>
      <c r="D70" s="68" t="s">
        <v>369</v>
      </c>
      <c r="E70" s="68"/>
      <c r="F70" s="68"/>
      <c r="G70" s="68"/>
      <c r="H70" s="68" t="s">
        <v>370</v>
      </c>
      <c r="I70" s="68"/>
      <c r="J70" s="68"/>
      <c r="K70" s="68"/>
      <c r="L70" s="68"/>
      <c r="M70" s="5"/>
    </row>
    <row r="71" spans="2:13" ht="96" customHeight="1">
      <c r="B71" s="9"/>
      <c r="C71" s="11">
        <v>11</v>
      </c>
      <c r="D71" s="68" t="s">
        <v>371</v>
      </c>
      <c r="E71" s="68"/>
      <c r="F71" s="68"/>
      <c r="G71" s="68"/>
      <c r="H71" s="68" t="s">
        <v>372</v>
      </c>
      <c r="I71" s="68"/>
      <c r="J71" s="68"/>
      <c r="K71" s="68"/>
      <c r="L71" s="68"/>
      <c r="M71" s="5"/>
    </row>
    <row r="72" spans="2:13" ht="69.75" customHeight="1">
      <c r="B72" s="5"/>
      <c r="C72" s="11">
        <v>12</v>
      </c>
      <c r="D72" s="68" t="s">
        <v>373</v>
      </c>
      <c r="E72" s="68"/>
      <c r="F72" s="68"/>
      <c r="G72" s="68"/>
      <c r="H72" s="68" t="s">
        <v>361</v>
      </c>
      <c r="I72" s="68"/>
      <c r="J72" s="68"/>
      <c r="K72" s="68"/>
      <c r="L72" s="68"/>
      <c r="M72" s="5"/>
    </row>
    <row r="73" spans="2:13" ht="70.5" customHeight="1">
      <c r="B73" s="5"/>
      <c r="C73" s="11">
        <v>13</v>
      </c>
      <c r="D73" s="68" t="s">
        <v>374</v>
      </c>
      <c r="E73" s="68"/>
      <c r="F73" s="68"/>
      <c r="G73" s="68"/>
      <c r="H73" s="68" t="s">
        <v>375</v>
      </c>
      <c r="I73" s="68"/>
      <c r="J73" s="68"/>
      <c r="K73" s="68"/>
      <c r="L73" s="68"/>
      <c r="M73" s="5"/>
    </row>
    <row r="74" spans="2:13" ht="63.75" customHeight="1">
      <c r="B74" s="5"/>
      <c r="C74" s="11">
        <v>14</v>
      </c>
      <c r="D74" s="68" t="s">
        <v>376</v>
      </c>
      <c r="E74" s="68"/>
      <c r="F74" s="68"/>
      <c r="G74" s="68"/>
      <c r="H74" s="68" t="s">
        <v>361</v>
      </c>
      <c r="I74" s="68"/>
      <c r="J74" s="68"/>
      <c r="K74" s="68"/>
      <c r="L74" s="68"/>
      <c r="M74" s="5"/>
    </row>
    <row r="75" spans="2:13" ht="88.5" customHeight="1">
      <c r="B75" s="9"/>
      <c r="C75" s="11">
        <v>15</v>
      </c>
      <c r="D75" s="68" t="s">
        <v>377</v>
      </c>
      <c r="E75" s="68"/>
      <c r="F75" s="68"/>
      <c r="G75" s="68"/>
      <c r="H75" s="74" t="s">
        <v>378</v>
      </c>
      <c r="I75" s="75"/>
      <c r="J75" s="75"/>
      <c r="K75" s="75"/>
      <c r="L75" s="76"/>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336</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8" t="s">
        <v>337</v>
      </c>
      <c r="D115" s="78"/>
      <c r="E115" s="78"/>
      <c r="F115" s="78"/>
      <c r="G115" s="78"/>
      <c r="H115" s="78"/>
      <c r="I115" s="78"/>
      <c r="J115" s="78"/>
      <c r="K115" s="78"/>
      <c r="L115" s="78"/>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7" t="s">
        <v>338</v>
      </c>
      <c r="E119" s="77"/>
      <c r="F119" s="77"/>
      <c r="G119" s="77"/>
      <c r="H119" s="77"/>
      <c r="I119" s="77"/>
      <c r="J119" s="77"/>
      <c r="K119" s="77"/>
      <c r="L119" s="77"/>
      <c r="M119" s="5"/>
    </row>
    <row r="120" spans="2:13">
      <c r="B120" s="5"/>
      <c r="C120" s="15" t="s">
        <v>339</v>
      </c>
      <c r="D120" s="62">
        <v>0</v>
      </c>
      <c r="E120" s="63"/>
      <c r="F120" s="63"/>
      <c r="G120" s="63"/>
      <c r="H120" s="63"/>
      <c r="I120" s="63"/>
      <c r="J120" s="63"/>
      <c r="K120" s="63"/>
      <c r="L120" s="64"/>
      <c r="M120" s="5"/>
    </row>
    <row r="121" spans="2:13">
      <c r="B121" s="5"/>
      <c r="C121" s="15" t="s">
        <v>340</v>
      </c>
      <c r="D121" s="62">
        <v>0</v>
      </c>
      <c r="E121" s="63"/>
      <c r="F121" s="63"/>
      <c r="G121" s="63"/>
      <c r="H121" s="63"/>
      <c r="I121" s="63"/>
      <c r="J121" s="63"/>
      <c r="K121" s="63"/>
      <c r="L121" s="64"/>
      <c r="M121" s="5"/>
    </row>
    <row r="122" spans="2:13">
      <c r="B122" s="5"/>
      <c r="C122" s="15" t="s">
        <v>341</v>
      </c>
      <c r="D122" s="62">
        <v>0</v>
      </c>
      <c r="E122" s="63"/>
      <c r="F122" s="63"/>
      <c r="G122" s="63"/>
      <c r="H122" s="63"/>
      <c r="I122" s="63"/>
      <c r="J122" s="63"/>
      <c r="K122" s="63"/>
      <c r="L122" s="64"/>
      <c r="M122" s="5"/>
    </row>
    <row r="123" spans="2:13">
      <c r="B123" s="5"/>
      <c r="C123" s="15" t="s">
        <v>342</v>
      </c>
      <c r="D123" s="62">
        <v>0</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343</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344</v>
      </c>
      <c r="D128" s="73"/>
      <c r="E128" s="73"/>
      <c r="F128" s="73"/>
      <c r="G128" s="16" t="s">
        <v>345</v>
      </c>
      <c r="H128" s="72" t="s">
        <v>346</v>
      </c>
      <c r="I128" s="72"/>
      <c r="J128" s="72"/>
      <c r="K128" s="72"/>
      <c r="L128" s="72"/>
      <c r="M128" s="5"/>
    </row>
    <row r="129" spans="2:13" ht="26.45" customHeight="1">
      <c r="B129" s="5"/>
      <c r="C129" s="74"/>
      <c r="D129" s="75"/>
      <c r="E129" s="75"/>
      <c r="F129" s="76"/>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347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383</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348</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349</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381</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7" t="s">
        <v>350</v>
      </c>
      <c r="D160" s="107"/>
      <c r="E160" s="107"/>
      <c r="F160" s="107"/>
      <c r="G160" s="107"/>
      <c r="H160" s="107"/>
      <c r="I160" s="21"/>
      <c r="J160" s="21"/>
      <c r="K160" s="21"/>
      <c r="L160" s="21"/>
      <c r="M160" s="21"/>
    </row>
    <row r="161" spans="2:13" s="22" customFormat="1" ht="15" customHeight="1">
      <c r="B161" s="20"/>
      <c r="C161" s="65" t="s">
        <v>379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7" t="s">
        <v>351</v>
      </c>
      <c r="D163" s="107"/>
      <c r="E163" s="107"/>
      <c r="F163" s="107"/>
      <c r="G163" s="107"/>
      <c r="H163" s="107"/>
      <c r="I163" s="20"/>
      <c r="J163" s="20"/>
      <c r="K163" s="20"/>
      <c r="L163" s="20"/>
      <c r="M163" s="21"/>
    </row>
    <row r="164" spans="2:13" s="22" customFormat="1" ht="15" customHeight="1">
      <c r="B164" s="20"/>
      <c r="C164" s="65" t="s">
        <v>380</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8" t="s">
        <v>352</v>
      </c>
      <c r="D166" s="108"/>
      <c r="E166" s="108"/>
      <c r="F166" s="108"/>
      <c r="G166" s="108"/>
      <c r="H166" s="108"/>
      <c r="I166" s="21"/>
      <c r="J166" s="21"/>
      <c r="K166" s="21"/>
      <c r="L166" s="21"/>
      <c r="M166" s="21"/>
    </row>
    <row r="167" spans="2:13" s="22" customFormat="1" ht="15" customHeight="1">
      <c r="B167" s="20"/>
      <c r="C167" s="65" t="s">
        <v>382</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353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29CE-8551-4EBD-B115-07F3B6E1BFBA}">
  <dimension ref="A1"/>
  <sheetViews>
    <sheetView workbookViewId="0"/>
  </sheetViews>
  <sheetFormatPr baseColWidth="10"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faa9924dfcaa3170a7e450e6c7ea2c8f">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19d8df6c6943f587c8e2fa66d6a08526"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828F47EE-673A-40B2-BA3E-2486E13DCA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Fernanda Montoya Martinez</cp:lastModifiedBy>
  <cp:revision/>
  <dcterms:created xsi:type="dcterms:W3CDTF">2018-11-23T15:30:51Z</dcterms:created>
  <dcterms:modified xsi:type="dcterms:W3CDTF">2025-12-18T23:10:37Z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