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Cesar.Rodriguez\Maria fer\"/>
    </mc:Choice>
  </mc:AlternateContent>
  <xr:revisionPtr revIDLastSave="0" documentId="10_ncr:100000_{4BB4247D-B35A-484B-B641-29BB08003259}" xr6:coauthVersionLast="31" xr6:coauthVersionMax="44" xr10:uidLastSave="{00000000-0000-0000-0000-000000000000}"/>
  <bookViews>
    <workbookView xWindow="-120" yWindow="-120" windowWidth="20730" windowHeight="11160" tabRatio="840" xr2:uid="{00000000-000D-0000-FFFF-FFFF00000000}"/>
  </bookViews>
  <sheets>
    <sheet name="Orientaciones básicas" sheetId="1" r:id="rId1"/>
    <sheet name="Lista Información" sheetId="16" state="hidden" r:id="rId2"/>
    <sheet name="Verificables Comp. Legal" sheetId="3" r:id="rId3"/>
    <sheet name="Verificables Comp. Técnico (1)" sheetId="13" r:id="rId4"/>
    <sheet name="Verificables Comp. Técnico (2)" sheetId="8" r:id="rId5"/>
    <sheet name="Verificables Comp. Admtivo" sheetId="14" r:id="rId6"/>
    <sheet name="Verificables Comp. Financiero" sheetId="15" r:id="rId7"/>
    <sheet name="Anexo 1" sheetId="37" r:id="rId8"/>
    <sheet name="Anexo 2" sheetId="29" r:id="rId9"/>
    <sheet name="Anexo 3" sheetId="30" r:id="rId10"/>
    <sheet name="Anexo 4" sheetId="31" r:id="rId11"/>
    <sheet name="Anexo 5" sheetId="32" r:id="rId12"/>
    <sheet name="Anexo 6" sheetId="33" r:id="rId13"/>
    <sheet name="Anexo 7" sheetId="34" r:id="rId14"/>
    <sheet name="Anexo 8" sheetId="35" r:id="rId15"/>
    <sheet name="Anexo 9" sheetId="36" r:id="rId16"/>
    <sheet name="Anexo 10" sheetId="25" r:id="rId17"/>
    <sheet name="Anexo 11" sheetId="26" r:id="rId18"/>
    <sheet name="Anexo 12" sheetId="27" r:id="rId19"/>
    <sheet name="Anexo13" sheetId="38" r:id="rId20"/>
  </sheets>
  <externalReferences>
    <externalReference r:id="rId21"/>
    <externalReference r:id="rId22"/>
    <externalReference r:id="rId23"/>
    <externalReference r:id="rId24"/>
    <externalReference r:id="rId25"/>
    <externalReference r:id="rId26"/>
  </externalReferences>
  <definedNames>
    <definedName name="Aplica">'Lista Información'!$K$10:$K$16</definedName>
    <definedName name="_xlnm.Print_Area" localSheetId="8">'Anexo 2'!$A$1:$B$15</definedName>
    <definedName name="_xlnm.Print_Area" localSheetId="15">'Anexo 9'!$A$1:$D$9</definedName>
    <definedName name="_xlnm.Print_Area" localSheetId="19">Anexo13!$A$1:$AL$36</definedName>
    <definedName name="_xlnm.Print_Area" localSheetId="5">'Verificables Comp. Admtivo'!$B$1:$Y$76</definedName>
    <definedName name="_xlnm.Print_Area" localSheetId="6">'Verificables Comp. Financiero'!$B$1:$Y$64</definedName>
    <definedName name="_xlnm.Print_Area" localSheetId="2">'Verificables Comp. Legal'!$B$1:$Y$58</definedName>
    <definedName name="_xlnm.Print_Area" localSheetId="3">'Verificables Comp. Técnico (1)'!$B$1:$Y$84</definedName>
    <definedName name="_xlnm.Print_Area" localSheetId="4">'Verificables Comp. Técnico (2)'!$B$1:$Y$61</definedName>
    <definedName name="Auditoría" localSheetId="7">[1]!Acciones[Auditoría]</definedName>
    <definedName name="Auditoría" localSheetId="10">[2]!Acciones[Auditoría]</definedName>
    <definedName name="Auditoría" localSheetId="11">[2]!Acciones[Auditoría]</definedName>
    <definedName name="Auditoría" localSheetId="12">[2]!Acciones[Auditoría]</definedName>
    <definedName name="Auditoría" localSheetId="13">[2]!Acciones[Auditoría]</definedName>
    <definedName name="Auditoría" localSheetId="14">[3]!Acciones[Auditoría]</definedName>
    <definedName name="Auditoría" localSheetId="15">[3]!Acciones[Auditoría]</definedName>
    <definedName name="Auditoría" localSheetId="19">[4]!Acciones[Auditoría]</definedName>
    <definedName name="Auditoría">Acciones[Auditoría]</definedName>
    <definedName name="Inicial" localSheetId="7">[1]!Acciones[Inicial]</definedName>
    <definedName name="Inicial" localSheetId="10">[2]!Acciones[Inicial]</definedName>
    <definedName name="Inicial" localSheetId="11">[2]!Acciones[Inicial]</definedName>
    <definedName name="Inicial" localSheetId="12">[2]!Acciones[Inicial]</definedName>
    <definedName name="Inicial" localSheetId="13">[2]!Acciones[Inicial]</definedName>
    <definedName name="Inicial" localSheetId="14">[3]!Acciones[Inicial]</definedName>
    <definedName name="Inicial" localSheetId="15">[3]!Acciones[Inicial]</definedName>
    <definedName name="Inicial" localSheetId="19">[4]!Acciones[Inicial]</definedName>
    <definedName name="Inicial">Acciones[Inicial]</definedName>
    <definedName name="Inspección" localSheetId="7">[1]!Acciones[Isnpección]</definedName>
    <definedName name="Inspección" localSheetId="10">[2]!Acciones[Isnpección]</definedName>
    <definedName name="Inspección" localSheetId="11">[2]!Acciones[Isnpección]</definedName>
    <definedName name="Inspección" localSheetId="12">[2]!Acciones[Isnpección]</definedName>
    <definedName name="Inspección" localSheetId="13">[2]!Acciones[Isnpección]</definedName>
    <definedName name="Inspección" localSheetId="14">[3]!Acciones[Isnpección]</definedName>
    <definedName name="Inspección" localSheetId="15">[3]!Acciones[Isnpección]</definedName>
    <definedName name="Inspección" localSheetId="19">[4]!Acciones[Isnpección]</definedName>
    <definedName name="Inspección">Acciones[Isnpección]</definedName>
    <definedName name="Licencia_funcionamiento">'Lista Información'!$K$6:$K$7</definedName>
    <definedName name="No_aplica">'Lista Información'!$L$10</definedName>
    <definedName name="población">'Lista Información'!$C$4:$D$4</definedName>
    <definedName name="Renovación" localSheetId="7">[1]!Acciones[Renovación]</definedName>
    <definedName name="Renovación" localSheetId="10">[2]!Acciones[Renovación]</definedName>
    <definedName name="Renovación" localSheetId="11">[2]!Acciones[Renovación]</definedName>
    <definedName name="Renovación" localSheetId="12">[2]!Acciones[Renovación]</definedName>
    <definedName name="Renovación" localSheetId="13">[2]!Acciones[Renovación]</definedName>
    <definedName name="Renovación" localSheetId="14">[3]!Acciones[Renovación]</definedName>
    <definedName name="Renovación" localSheetId="15">[3]!Acciones[Renovación]</definedName>
    <definedName name="Renovación" localSheetId="19">[4]!Acciones[Renovación]</definedName>
    <definedName name="Renovación">Acciones[Renovación]</definedName>
    <definedName name="tipo" localSheetId="7">'[1]Lista Información'!$J$4:$K$4</definedName>
    <definedName name="tipo" localSheetId="10">'[2]Lista Información'!$J$5:$K$5</definedName>
    <definedName name="tipo" localSheetId="11">'[2]Lista Información'!$J$5:$K$5</definedName>
    <definedName name="tipo" localSheetId="12">'[2]Lista Información'!$J$5:$K$5</definedName>
    <definedName name="tipo" localSheetId="13">'[2]Lista Información'!$J$5:$K$5</definedName>
    <definedName name="tipo" localSheetId="14">'[3]Lista Información'!$J$5:$K$5</definedName>
    <definedName name="tipo" localSheetId="15">'[3]Lista Información'!$J$5:$K$5</definedName>
    <definedName name="tipo" localSheetId="19">'[4]Lista Información'!$J$5:$K$5</definedName>
    <definedName name="tipo">'Lista Información'!$K$5:$L$5</definedName>
    <definedName name="Visita">'Lista Información'!$L$6:$L$7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5" i="15" l="1"/>
  <c r="S55" i="15"/>
  <c r="V54" i="15"/>
  <c r="S54" i="15"/>
  <c r="V53" i="15"/>
  <c r="S53" i="15"/>
  <c r="V52" i="15"/>
  <c r="S52" i="15"/>
  <c r="V51" i="15"/>
  <c r="S51" i="15"/>
  <c r="V50" i="15"/>
  <c r="S50" i="15"/>
  <c r="V49" i="15"/>
  <c r="S49" i="15"/>
  <c r="V48" i="15"/>
  <c r="S48" i="15"/>
  <c r="V47" i="15"/>
  <c r="S47" i="15"/>
  <c r="V46" i="15"/>
  <c r="S46" i="15"/>
  <c r="V45" i="15"/>
  <c r="S45" i="15"/>
  <c r="V44" i="15"/>
  <c r="S44" i="15"/>
  <c r="V43" i="15"/>
  <c r="S43" i="15"/>
  <c r="V42" i="15"/>
  <c r="S42" i="15"/>
  <c r="V41" i="15"/>
  <c r="S41" i="15"/>
  <c r="D31" i="15"/>
  <c r="V67" i="14"/>
  <c r="S67" i="14"/>
  <c r="V66" i="14"/>
  <c r="S66" i="14"/>
  <c r="V65" i="14"/>
  <c r="S65" i="14"/>
  <c r="V63" i="14"/>
  <c r="S63" i="14"/>
  <c r="V62" i="14"/>
  <c r="S62" i="14"/>
  <c r="V61" i="14"/>
  <c r="S61" i="14"/>
  <c r="V60" i="14"/>
  <c r="S60" i="14"/>
  <c r="V59" i="14"/>
  <c r="S59" i="14"/>
  <c r="V58" i="14"/>
  <c r="S58" i="14"/>
  <c r="V57" i="14"/>
  <c r="S57" i="14"/>
  <c r="V56" i="14"/>
  <c r="S56" i="14"/>
  <c r="V54" i="14"/>
  <c r="S54" i="14"/>
  <c r="V53" i="14"/>
  <c r="S53" i="14"/>
  <c r="V52" i="14"/>
  <c r="S52" i="14"/>
  <c r="V51" i="14"/>
  <c r="S51" i="14"/>
  <c r="V50" i="14"/>
  <c r="S50" i="14"/>
  <c r="V49" i="14"/>
  <c r="S49" i="14"/>
  <c r="V47" i="14"/>
  <c r="S47" i="14"/>
  <c r="V46" i="14"/>
  <c r="S46" i="14"/>
  <c r="V45" i="14"/>
  <c r="S45" i="14"/>
  <c r="V44" i="14"/>
  <c r="S44" i="14"/>
  <c r="V43" i="14"/>
  <c r="S43" i="14"/>
  <c r="V42" i="14"/>
  <c r="S42" i="14"/>
  <c r="D31" i="14"/>
  <c r="V52" i="8"/>
  <c r="S52" i="8"/>
  <c r="V51" i="8"/>
  <c r="S51" i="8"/>
  <c r="V50" i="8"/>
  <c r="S50" i="8"/>
  <c r="V49" i="8"/>
  <c r="S49" i="8"/>
  <c r="V48" i="8"/>
  <c r="S48" i="8"/>
  <c r="V47" i="8"/>
  <c r="S47" i="8"/>
  <c r="V46" i="8"/>
  <c r="S46" i="8"/>
  <c r="V45" i="8"/>
  <c r="S45" i="8"/>
  <c r="V44" i="8"/>
  <c r="S44" i="8"/>
  <c r="V43" i="8"/>
  <c r="S43" i="8"/>
  <c r="V42" i="8"/>
  <c r="S42" i="8"/>
  <c r="D31" i="8"/>
  <c r="V75" i="13"/>
  <c r="S75" i="13"/>
  <c r="V74" i="13"/>
  <c r="S74" i="13"/>
  <c r="V73" i="13"/>
  <c r="S73" i="13"/>
  <c r="V72" i="13"/>
  <c r="S72" i="13"/>
  <c r="V71" i="13"/>
  <c r="S71" i="13"/>
  <c r="V70" i="13"/>
  <c r="S70" i="13"/>
  <c r="V68" i="13"/>
  <c r="S68" i="13"/>
  <c r="V67" i="13"/>
  <c r="S67" i="13"/>
  <c r="V66" i="13"/>
  <c r="S66" i="13"/>
  <c r="V65" i="13"/>
  <c r="S65" i="13"/>
  <c r="V64" i="13"/>
  <c r="S64" i="13"/>
  <c r="V63" i="13"/>
  <c r="S63" i="13"/>
  <c r="V61" i="13"/>
  <c r="S61" i="13"/>
  <c r="V60" i="13"/>
  <c r="S60" i="13"/>
  <c r="V59" i="13"/>
  <c r="S59" i="13"/>
  <c r="V57" i="13"/>
  <c r="S57" i="13"/>
  <c r="V56" i="13"/>
  <c r="S56" i="13"/>
  <c r="V55" i="13"/>
  <c r="S55" i="13"/>
  <c r="V54" i="13"/>
  <c r="S54" i="13"/>
  <c r="V53" i="13"/>
  <c r="S53" i="13"/>
  <c r="V52" i="13"/>
  <c r="S52" i="13"/>
  <c r="V51" i="13"/>
  <c r="S51" i="13"/>
  <c r="V50" i="13"/>
  <c r="S50" i="13"/>
  <c r="V49" i="13"/>
  <c r="S49" i="13"/>
  <c r="V48" i="13"/>
  <c r="S48" i="13"/>
  <c r="V47" i="13"/>
  <c r="S47" i="13"/>
  <c r="V46" i="13"/>
  <c r="S46" i="13"/>
  <c r="V45" i="13"/>
  <c r="S45" i="13"/>
  <c r="V44" i="13"/>
  <c r="S44" i="13"/>
  <c r="V43" i="13"/>
  <c r="S43" i="13"/>
  <c r="D31" i="13"/>
  <c r="V49" i="3"/>
  <c r="S49" i="3"/>
  <c r="V48" i="3"/>
  <c r="S48" i="3"/>
  <c r="V47" i="3"/>
  <c r="S47" i="3"/>
  <c r="V46" i="3"/>
  <c r="S46" i="3"/>
  <c r="V45" i="3"/>
  <c r="S45" i="3"/>
  <c r="V44" i="3"/>
  <c r="S44" i="3"/>
  <c r="V43" i="3"/>
  <c r="S43" i="3"/>
  <c r="V42" i="3"/>
  <c r="S42" i="3"/>
  <c r="V41" i="3"/>
  <c r="S41" i="3"/>
  <c r="D31" i="3" l="1"/>
</calcChain>
</file>

<file path=xl/sharedStrings.xml><?xml version="1.0" encoding="utf-8"?>
<sst xmlns="http://schemas.openxmlformats.org/spreadsheetml/2006/main" count="8216" uniqueCount="574">
  <si>
    <t>DATOS DE IDENTIFICACIÓN DE LAS PERSONAS DESIGNADAS POR LA ENTIDAD</t>
  </si>
  <si>
    <t xml:space="preserve">NIT: </t>
  </si>
  <si>
    <t>(registrar completo día/mes/año: 06/02/2019)</t>
  </si>
  <si>
    <t xml:space="preserve">Tipo de Acción: </t>
  </si>
  <si>
    <t>Fecha de la Acción:</t>
  </si>
  <si>
    <t>Profesional 1:</t>
  </si>
  <si>
    <t>Cargo:</t>
  </si>
  <si>
    <t>Profesional 2:</t>
  </si>
  <si>
    <t>Profesional 3:</t>
  </si>
  <si>
    <t xml:space="preserve">Cargo: </t>
  </si>
  <si>
    <t>Regional:</t>
  </si>
  <si>
    <t>Centro zonal:</t>
  </si>
  <si>
    <t>Nombre del Representante legal:</t>
  </si>
  <si>
    <t>No.</t>
  </si>
  <si>
    <t>Aspecto a Verificar</t>
  </si>
  <si>
    <t>Anexo No.</t>
  </si>
  <si>
    <t>SI</t>
  </si>
  <si>
    <t>NO</t>
  </si>
  <si>
    <t>Número de identificación:</t>
  </si>
  <si>
    <t>Teléfono:</t>
  </si>
  <si>
    <t>Municipio:</t>
  </si>
  <si>
    <t>Correo electrónico:</t>
  </si>
  <si>
    <t>Teléfono de la Unidad:</t>
  </si>
  <si>
    <t>Nombre del Responsable de la Unidad de Servicio:</t>
  </si>
  <si>
    <t>Nombre:</t>
  </si>
  <si>
    <t xml:space="preserve">2. COMPONENTE TÉCNICO
</t>
  </si>
  <si>
    <t>1.3.</t>
  </si>
  <si>
    <t xml:space="preserve">3.3.1. </t>
  </si>
  <si>
    <t xml:space="preserve">3.3.4. </t>
  </si>
  <si>
    <t>Aplica</t>
  </si>
  <si>
    <t>No_aplica</t>
  </si>
  <si>
    <t>---</t>
  </si>
  <si>
    <t>Inspección</t>
  </si>
  <si>
    <t>3.4.3.</t>
  </si>
  <si>
    <t>Despliegue la lista y seleccione la opción que corresponda:</t>
  </si>
  <si>
    <t>IDENTIFICACIÓN DEL EQUIPO ICBF</t>
  </si>
  <si>
    <t>DATOS GENERALES DEL OPERADOR Y/O ENTIDAD</t>
  </si>
  <si>
    <t>Nombre del operador y/o Entidad:</t>
  </si>
  <si>
    <t>Dirección Sede Administrativa:</t>
  </si>
  <si>
    <t>Teléfono Sede Administrativa:</t>
  </si>
  <si>
    <t>DATOS GENERALES DE LA SEDE OPERATIVA Y/O UNIDAD DE SERVICIO</t>
  </si>
  <si>
    <t>Número de beneficiarios presentes al momento de apertura de la visita:</t>
  </si>
  <si>
    <t>Aplicabilidad</t>
  </si>
  <si>
    <t xml:space="preserve">Aplicabilidad </t>
  </si>
  <si>
    <t>Profesión/ Cargo:</t>
  </si>
  <si>
    <t>Firma del profesional</t>
  </si>
  <si>
    <t xml:space="preserve">Fecha y No. de Radicado de Solicitud: </t>
  </si>
  <si>
    <t>(aplica únicamente en el procedimiento de Licencias de funcionamiento. Para visitas de inspección y Auditorías se registra No aplica)</t>
  </si>
  <si>
    <t>Número de visita:</t>
  </si>
  <si>
    <t>* Para las visitas de licencia de funcionamiento Inicial, Inspección y Auditoría , los profesionales pertenecen a la Oficina de Aseguramiento a la Calidad.
* Para las visitas de renovación de licencias de funcionamiento de los programas de Adopción, Gestantes y lactantes pertenecen a la Oficina de Aseguramiento a la Calidad.
* Para las visitas de renovación de licencias de funcionamiento de las modalidades del Sistema de Responsabilidad Penal y Restablecimiento de Derechos, pertenecen al nivel Regional ICBF.</t>
  </si>
  <si>
    <t>Servicios complementarios:</t>
  </si>
  <si>
    <t>Si (      )</t>
  </si>
  <si>
    <t>No    (    )</t>
  </si>
  <si>
    <t>Descripción:</t>
  </si>
  <si>
    <t>Dirección servicios complementarios:</t>
  </si>
  <si>
    <t>Código Población:</t>
  </si>
  <si>
    <t>Descripción Población:</t>
  </si>
  <si>
    <t>1. COMPONENTE LEGAL</t>
  </si>
  <si>
    <t>1.7.</t>
  </si>
  <si>
    <t>1.8.</t>
  </si>
  <si>
    <t>1.9.</t>
  </si>
  <si>
    <t>2.1.1. Herramientas de Desarrollo</t>
  </si>
  <si>
    <t>2.1.2.3.</t>
  </si>
  <si>
    <t>2.2.1.</t>
  </si>
  <si>
    <t>2.3.1.</t>
  </si>
  <si>
    <t>2.3.2.</t>
  </si>
  <si>
    <t>2.3.3.</t>
  </si>
  <si>
    <t>2.3.4.</t>
  </si>
  <si>
    <t>2.3.5.</t>
  </si>
  <si>
    <t xml:space="preserve">3. COMPONENTE ADMINISTRATIVO
</t>
  </si>
  <si>
    <t>3.1. Infraestructura</t>
  </si>
  <si>
    <t>3.1.1.</t>
  </si>
  <si>
    <r>
      <rPr>
        <b/>
        <sz val="11"/>
        <color theme="1"/>
        <rFont val="Arial"/>
        <family val="2"/>
      </rPr>
      <t>Especificaciones de la Planta Física</t>
    </r>
    <r>
      <rPr>
        <sz val="11"/>
        <color theme="1"/>
        <rFont val="Arial"/>
        <family val="2"/>
      </rPr>
      <t xml:space="preserve">. Verifique por medio de la observación si la infraestructura de la planta física, cuenta con las condiciones establecidas para la atención de los beneficiarios atendidos. </t>
    </r>
  </si>
  <si>
    <t xml:space="preserve">3.2. Dotación </t>
  </si>
  <si>
    <t>3.2.1.</t>
  </si>
  <si>
    <t>3.2.2.</t>
  </si>
  <si>
    <t>3.2.3.</t>
  </si>
  <si>
    <t>3.3. Talento Humano</t>
  </si>
  <si>
    <t>3.3.2.</t>
  </si>
  <si>
    <t>3.3.3.</t>
  </si>
  <si>
    <t>3.3.5.</t>
  </si>
  <si>
    <t>3.3.6.</t>
  </si>
  <si>
    <t>3.3.7.</t>
  </si>
  <si>
    <t>3.3.8.</t>
  </si>
  <si>
    <t>3.4. Otros Aspectos</t>
  </si>
  <si>
    <t>3.4.1.</t>
  </si>
  <si>
    <t>3.4.2.</t>
  </si>
  <si>
    <t xml:space="preserve">4. COMPONENTE FINANCIERO
</t>
  </si>
  <si>
    <t>4.1.</t>
  </si>
  <si>
    <t>4.2.</t>
  </si>
  <si>
    <t>4.3.</t>
  </si>
  <si>
    <t>4.4.</t>
  </si>
  <si>
    <t>4.5.</t>
  </si>
  <si>
    <t>4.6.</t>
  </si>
  <si>
    <t>4.7.</t>
  </si>
  <si>
    <t>4.8.</t>
  </si>
  <si>
    <t>4.9.</t>
  </si>
  <si>
    <t>4.10.</t>
  </si>
  <si>
    <t>4.11.</t>
  </si>
  <si>
    <t>4.12.</t>
  </si>
  <si>
    <t>4.13.</t>
  </si>
  <si>
    <t>4.14.</t>
  </si>
  <si>
    <t>4.15.</t>
  </si>
  <si>
    <r>
      <rPr>
        <b/>
        <sz val="11"/>
        <color theme="1"/>
        <rFont val="Arial"/>
        <family val="2"/>
      </rPr>
      <t>Licencia de Software</t>
    </r>
    <r>
      <rPr>
        <sz val="11"/>
        <color theme="1"/>
        <rFont val="Arial"/>
        <family val="2"/>
      </rPr>
      <t>. Constate que la entidad, en el caso que maneje su contabilidad de manera electrónica, cuente con la correspondiente licencia de  Sistema de Información Contable (software) y que la misma se encuentre vigente. Verifique que la entidad posea factura de compra como soporte de la propiedad y tenencia de la licencia de software.</t>
    </r>
  </si>
  <si>
    <r>
      <rPr>
        <b/>
        <sz val="11"/>
        <color theme="1"/>
        <rFont val="Arial"/>
        <family val="2"/>
      </rPr>
      <t xml:space="preserve">Libros de Contabilidad. </t>
    </r>
    <r>
      <rPr>
        <sz val="11"/>
        <color theme="1"/>
        <rFont val="Arial"/>
        <family val="2"/>
      </rPr>
      <t>Revise la existencia de Libros de Contabilidad Diario, Mayor y Balance e Inventario y Balances, este  último si aplica;  y registrados según las normas contables vigentes.</t>
    </r>
  </si>
  <si>
    <r>
      <rPr>
        <b/>
        <sz val="11"/>
        <color theme="1"/>
        <rFont val="Arial"/>
        <family val="2"/>
      </rPr>
      <t xml:space="preserve">Documentos contables. </t>
    </r>
    <r>
      <rPr>
        <sz val="11"/>
        <color theme="1"/>
        <rFont val="Arial"/>
        <family val="2"/>
      </rPr>
      <t>Tome los documentos  contables (recibos de caja, comprobantes de egreso, entre otros), según la muestra establecida, y verifique  sus soportes y registro en el libro auxiliar.</t>
    </r>
  </si>
  <si>
    <r>
      <rPr>
        <b/>
        <sz val="11"/>
        <color theme="1"/>
        <rFont val="Arial"/>
        <family val="2"/>
      </rPr>
      <t xml:space="preserve">Estados financieros. </t>
    </r>
    <r>
      <rPr>
        <sz val="11"/>
        <color theme="1"/>
        <rFont val="Arial"/>
        <family val="2"/>
      </rPr>
      <t>Verifique la existencia de Estados financieros y sus anexos, certificados y dictaminados (si aplica), teniendo en cuenta las  fechas de cierre de la vigencia objeto de evaluación.</t>
    </r>
  </si>
  <si>
    <r>
      <rPr>
        <b/>
        <sz val="11"/>
        <color theme="1"/>
        <rFont val="Arial"/>
        <family val="2"/>
      </rPr>
      <t xml:space="preserve">Revisor Fiscal. </t>
    </r>
    <r>
      <rPr>
        <sz val="11"/>
        <color theme="1"/>
        <rFont val="Arial"/>
        <family val="2"/>
      </rPr>
      <t>Revise que las recomendaciones  establecidas por el  Revisor Fiscal  en el Informe sí aplica, estén siendo ejecutadas. Verifique que el profesional que firma como Revisor Fiscal, cuente con tarjeta profesional y certificado de antecedentes disciplinarios expedido por la Junta Central de Contadores vigente.</t>
    </r>
  </si>
  <si>
    <r>
      <rPr>
        <b/>
        <sz val="11"/>
        <color theme="1"/>
        <rFont val="Arial"/>
        <family val="2"/>
      </rPr>
      <t>Facturas o documentos equivalentes.</t>
    </r>
    <r>
      <rPr>
        <sz val="11"/>
        <color theme="1"/>
        <rFont val="Arial"/>
        <family val="2"/>
      </rPr>
      <t xml:space="preserve">
Revise que  las facturas, cuentas de cobro o documentos equivalentes cumplan con los requisitos de Ley.</t>
    </r>
  </si>
  <si>
    <r>
      <t xml:space="preserve">Cuentas Bancarias. 
</t>
    </r>
    <r>
      <rPr>
        <sz val="11"/>
        <color theme="1"/>
        <rFont val="Arial"/>
        <family val="2"/>
      </rPr>
      <t>Verifique la existencia de cuentas bancarias establecidas, para cuando la fuente de financiación así lo establezca.</t>
    </r>
  </si>
  <si>
    <r>
      <t xml:space="preserve">Conciliación bancaria y libros de bancos. 
</t>
    </r>
    <r>
      <rPr>
        <sz val="11"/>
        <color theme="1"/>
        <rFont val="Arial"/>
        <family val="2"/>
      </rPr>
      <t>Solicite  la conciliación bancaria de manera aleatoria, según la muestra establecida, y efectué un cruce de información frente a los libros de bancos.</t>
    </r>
  </si>
  <si>
    <r>
      <rPr>
        <b/>
        <sz val="11"/>
        <color theme="1"/>
        <rFont val="Arial"/>
        <family val="2"/>
      </rPr>
      <t xml:space="preserve">Pago de Salarios, Servicios Profesionales y del Sistema General de Seguridad Social. </t>
    </r>
    <r>
      <rPr>
        <sz val="11"/>
        <color theme="1"/>
        <rFont val="Arial"/>
        <family val="2"/>
      </rPr>
      <t>Revise el cumplimiento con el Pago oportuno de Salarios, Servicios Profesionales y del Sistema General de Seguridad Social para contratos de trabajo y de prestación de servicios del período objeto de evaluación.</t>
    </r>
  </si>
  <si>
    <r>
      <rPr>
        <b/>
        <sz val="11"/>
        <color theme="1"/>
        <rFont val="Arial"/>
        <family val="2"/>
      </rPr>
      <t xml:space="preserve">Obligaciones tributarias. 
</t>
    </r>
    <r>
      <rPr>
        <sz val="11"/>
        <color theme="1"/>
        <rFont val="Arial"/>
        <family val="2"/>
      </rPr>
      <t>Verifique  el cumplimiento  del pago oportuno de obligaciones tributarias del orden nacional, distrital o municipal, según corresponda, frente a  lo registrado en la contabilidad.</t>
    </r>
  </si>
  <si>
    <r>
      <rPr>
        <b/>
        <sz val="11"/>
        <color theme="1"/>
        <rFont val="Arial"/>
        <family val="2"/>
      </rPr>
      <t xml:space="preserve">Certificaciones Especiales para trámites de Licencias de Funcionamiento. </t>
    </r>
    <r>
      <rPr>
        <sz val="11"/>
        <color theme="1"/>
        <rFont val="Arial"/>
        <family val="2"/>
      </rPr>
      <t>Solicitar los siguientes documentos: Certificar que cuentan con los recursos financieros y fuentes de sostenimiento para la prestación del servicio; certificación de bienes afectados (solo para fundaciones);  Destinación de recursos.</t>
    </r>
  </si>
  <si>
    <r>
      <rPr>
        <b/>
        <sz val="11"/>
        <color theme="1"/>
        <rFont val="Arial"/>
        <family val="2"/>
      </rPr>
      <t xml:space="preserve">Certificación de Revisor Fiscal o en su defecto Auditor Externo respecto al cumplimiento de requisitos ICBF. </t>
    </r>
    <r>
      <rPr>
        <sz val="11"/>
        <color theme="1"/>
        <rFont val="Arial"/>
        <family val="2"/>
      </rPr>
      <t>Se debe anexar copia de título profesional, tarjeta profesional y certificado de antecedentes disciplinarios vigente expedido por la Junta central de contadores del revisor fiscal (si aplica) o auditor externo que suscriba el dictamen del presente numeral.</t>
    </r>
  </si>
  <si>
    <r>
      <rPr>
        <b/>
        <sz val="11"/>
        <color theme="1"/>
        <rFont val="Arial"/>
        <family val="2"/>
      </rPr>
      <t xml:space="preserve">Presupuesto y ejecución por fuente de financiación. </t>
    </r>
    <r>
      <rPr>
        <sz val="11"/>
        <color theme="1"/>
        <rFont val="Arial"/>
        <family val="2"/>
      </rPr>
      <t xml:space="preserve">A partir de verificación documental establezca el cumplimiento de los criterios aplicables.
</t>
    </r>
    <r>
      <rPr>
        <b/>
        <sz val="11"/>
        <color theme="1"/>
        <rFont val="Arial"/>
        <family val="2"/>
      </rPr>
      <t>Nota 1 ICBF:</t>
    </r>
    <r>
      <rPr>
        <sz val="11"/>
        <color theme="1"/>
        <rFont val="Arial"/>
        <family val="2"/>
      </rPr>
      <t xml:space="preserve"> Para el caso los operadores el presupuesto anual de ingresos y gastos debe evidenciar la correspondencia entre los dineros que ingresan a la entidad y los gastos efectuados de manera mensual, de acuerdo con lo establecido en los lineamientos correspondientes a la modalidad o modalidades contratadas. Los operadores deben presentar el presupuesto al inicio del contrato, para la respectiva aprobación por parte del supervisor.  Verifique los cupos reportados como atendidos por la entidad, las planillas de asistencia y cruce con la cuenta de cobro o factura generada.</t>
    </r>
  </si>
  <si>
    <r>
      <rPr>
        <b/>
        <sz val="11"/>
        <color theme="1"/>
        <rFont val="Arial"/>
        <family val="2"/>
      </rPr>
      <t xml:space="preserve">Centro de costos. </t>
    </r>
    <r>
      <rPr>
        <sz val="11"/>
        <color theme="1"/>
        <rFont val="Arial"/>
        <family val="2"/>
      </rPr>
      <t xml:space="preserve">Constate que la contabilidad se lleve por centro de costos, cuando las fuentes de financiación así lo requieran.
</t>
    </r>
    <r>
      <rPr>
        <b/>
        <sz val="11"/>
        <color theme="1"/>
        <rFont val="Arial"/>
        <family val="2"/>
      </rPr>
      <t>Nota 1 ICBF</t>
    </r>
    <r>
      <rPr>
        <sz val="11"/>
        <color theme="1"/>
        <rFont val="Arial"/>
        <family val="2"/>
      </rPr>
      <t>: El manejo de la contabilidad oficial debe realizarse de acuerdo con las normas generalmente aceptadas en Colombia y ejecutarse por centro de costos. Se entiende por centro de costos, cada uno de los programas, proyectos o servicios que desarrolle la persona natural o jurídica o las modalidades de atención contratadas, en el caso de los operadores. Los operadores deberán tener centro de costos por cada modalidad y contrato.</t>
    </r>
  </si>
  <si>
    <r>
      <rPr>
        <b/>
        <sz val="11"/>
        <color theme="1"/>
        <rFont val="Arial"/>
        <family val="2"/>
      </rPr>
      <t xml:space="preserve">Contabilidad. </t>
    </r>
    <r>
      <rPr>
        <sz val="11"/>
        <color theme="1"/>
        <rFont val="Arial"/>
        <family val="2"/>
      </rPr>
      <t xml:space="preserve">Verifique si la entidad cumple con los requisitos de ley establecidos para la contabilidad, según el tipo de entidad (Fundación, Corporación, Asociación u otra denominación) y establezca que las transacciones contables estén registradas hasta el mes anterior a la visita. Cuando aplique, según la modalidad, verifique si la entidad,  recauda y registra los recursos obtenidos por concepto de cofinanciación, cuotas de participación y otros.
</t>
    </r>
  </si>
  <si>
    <t>Código</t>
  </si>
  <si>
    <t>Población</t>
  </si>
  <si>
    <t>2.1.1.2</t>
  </si>
  <si>
    <t xml:space="preserve">2.1.1.3.  </t>
  </si>
  <si>
    <t>1.1.</t>
  </si>
  <si>
    <t xml:space="preserve">1.2. </t>
  </si>
  <si>
    <t xml:space="preserve">1.4. </t>
  </si>
  <si>
    <t xml:space="preserve">1.5. </t>
  </si>
  <si>
    <t xml:space="preserve">1.6. </t>
  </si>
  <si>
    <t xml:space="preserve">2.1.2. Herramientas de Participación </t>
  </si>
  <si>
    <t>2.1.2.1.</t>
  </si>
  <si>
    <t xml:space="preserve">2.1.3. Herramientas de Seguimiento  </t>
  </si>
  <si>
    <t>2.2. Proceso Pedagógico</t>
  </si>
  <si>
    <t>2.1. Proceso de Atención</t>
  </si>
  <si>
    <t>2.3.6.</t>
  </si>
  <si>
    <t>2.3.7.</t>
  </si>
  <si>
    <t>2.3.8.</t>
  </si>
  <si>
    <t>2.3.9.</t>
  </si>
  <si>
    <t>Anexo 4</t>
  </si>
  <si>
    <t>Anexo 5</t>
  </si>
  <si>
    <t>2.3. Salud y Nutrición</t>
  </si>
  <si>
    <t>3.2.4.</t>
  </si>
  <si>
    <t>3.2.5.</t>
  </si>
  <si>
    <t>Número de beneficiarios registrados en Lista:</t>
  </si>
  <si>
    <r>
      <t xml:space="preserve">Proyecto de Atención Institucional - PAI. </t>
    </r>
    <r>
      <rPr>
        <sz val="11"/>
        <color theme="1"/>
        <rFont val="Arial"/>
        <family val="2"/>
      </rPr>
      <t xml:space="preserve">Solicite el documento denominado "Proyecto de Atención Institucional - PAI, el cual se revisará en el Oficina de Aseguramiento de la Calidad y copia del Radicado con el cual fue aprobado, aplica para las visitas de (Inspección, Auditorías y Renovación de Licencias de Funcionamiento), para las visitas de Licencias de Funcionamiento inicial, este documento será allegado con la solicitud inicial de la licencia a la Oficina de Aseguramiento de la Calidad. </t>
    </r>
  </si>
  <si>
    <t>Anexo 2</t>
  </si>
  <si>
    <t>2.2.2.</t>
  </si>
  <si>
    <t>2.2.3.</t>
  </si>
  <si>
    <t>2.2.4.</t>
  </si>
  <si>
    <t>2.2.5.</t>
  </si>
  <si>
    <t xml:space="preserve">2.1.3.1. </t>
  </si>
  <si>
    <t>2.1.2.2.</t>
  </si>
  <si>
    <t>2.1.1.5.</t>
  </si>
  <si>
    <t>3.1.2.</t>
  </si>
  <si>
    <t>3.1.3.</t>
  </si>
  <si>
    <t>3.1.4.</t>
  </si>
  <si>
    <t>2.1.1.1.</t>
  </si>
  <si>
    <t>2.1.1.4.</t>
  </si>
  <si>
    <t>2.1.1.6.</t>
  </si>
  <si>
    <t>2.1.1.7.</t>
  </si>
  <si>
    <t>2.1.1.8.</t>
  </si>
  <si>
    <t>2.1.3.2.</t>
  </si>
  <si>
    <t>2.1.3.3.</t>
  </si>
  <si>
    <r>
      <t xml:space="preserve">Valoraciones  Iniciales. </t>
    </r>
    <r>
      <rPr>
        <sz val="11"/>
        <color theme="1"/>
        <rFont val="Arial"/>
        <family val="2"/>
      </rPr>
      <t>Solicite e identifique si el operador ha realizado las valoraciones iniciales, las cuales serán aplicadas a las niñas, niños y adolescentes en los primeros cinco (5) días posteriores al ingreso a la modalidad.  El operador podrá diseñar el formato de las valoraciones iniciales, según su necesidad, teniendo en cuenta los parámetros técnicos de información definidos por el ICBF. Tener en cuenta el enfoque diferencial en la atención.</t>
    </r>
  </si>
  <si>
    <r>
      <t xml:space="preserve">Diagnóstico Integral. </t>
    </r>
    <r>
      <rPr>
        <sz val="11"/>
        <color theme="1"/>
        <rFont val="Arial"/>
        <family val="2"/>
      </rPr>
      <t>Solicite al operador el documento que permita evidenciar que el operador realiza con las niñas, los niños y adolescentes el diagnóstico integral dentro de un concepto analítico y sintético, su elaboración será hasta los treinta (30) días calendario desde el ingreso del beneficiario y hará parte del Plan de Atención Integral - PLATIN. Tener en cuenta el enfoque diferencial en la atención.</t>
    </r>
  </si>
  <si>
    <t>2.1.1.11.</t>
  </si>
  <si>
    <t>2.1.1.12.</t>
  </si>
  <si>
    <t>2.1.3.4.</t>
  </si>
  <si>
    <t>2.2.6.</t>
  </si>
  <si>
    <t>2.1.1.9.</t>
  </si>
  <si>
    <t>2.1.1.10.</t>
  </si>
  <si>
    <t>Discapacidad</t>
  </si>
  <si>
    <t>Niños, niñas y adolescentes de 0 a 18 años, con derechos amenazados o vulnerados en general.</t>
  </si>
  <si>
    <t>Niños, niñas, adolescentes de 0 a 18 años, con derechos amenazados o vulnerados, con discapacidad, cuando el grado de severidad de sus deficiencias y/o limitaciones permita la ubicación en medio familiar.</t>
  </si>
  <si>
    <t>Niños, niñas y adolescentes de 0 a 18 años, con derechos amenazados o vulnerados, víctimas de violencia sexual dentro y fuera del conflicto armado y/o víctimas de trata.</t>
  </si>
  <si>
    <t>Mayores de 18 años con discapacidad mental cognitiva, que al cumplir la mayoría de edad se encontraban con declaratoria de adoptabilidad ubicado en la modalidad hogar Sustituto.</t>
  </si>
  <si>
    <t>Niños, niñas y adolescentes de 0 a 18 años, con derechos amenazados o vulnerados, huérfanos como consecuencia del conflicto armado.</t>
  </si>
  <si>
    <t>Niños, niñas y adolescentes de 0 a 18 años, con derechos amenazados o vulnerados, con enfermedad de cuidado especial, cuyo diagnóstico permita el cuidado por parte de una madre sustituta.</t>
  </si>
  <si>
    <t>Mayores de 18 años, con derechos amenazados o vulnerados, que al cumplir la mayoría de edad se encontraba en proceso administrativo de restablecimiento de derechos.</t>
  </si>
  <si>
    <t>Niños, niñas y adolescentes de 0 a 18 años, con derechos amenazados o vulnerados, víctimas de minas antipersonal, municiones sin explotar y artefactos explosivos improvisados y niños, niñas y adolescentes víctimas de acciones bélicas y de atentados terroristas en el marco del conflicto armado.</t>
  </si>
  <si>
    <t>VULNERACIÓN</t>
  </si>
  <si>
    <t>DISCAPACIDAD</t>
  </si>
  <si>
    <r>
      <t>Carpeta Responsable del Hogar.</t>
    </r>
    <r>
      <rPr>
        <sz val="11"/>
        <color theme="1"/>
        <rFont val="Arial"/>
        <family val="2"/>
      </rPr>
      <t xml:space="preserve"> Verifique que la persona responsable del hogar contenga en la carpeta la información y documentación pertinente.</t>
    </r>
  </si>
  <si>
    <r>
      <t xml:space="preserve">Carpeta de Beneficiario. </t>
    </r>
    <r>
      <rPr>
        <sz val="11"/>
        <color theme="1"/>
        <rFont val="Arial"/>
        <family val="2"/>
      </rPr>
      <t>Solicite la carpeta de cada uno de los niños, niñas o adolescentes y verifique que cuente con todos los documentos requeridos.</t>
    </r>
  </si>
  <si>
    <r>
      <t xml:space="preserve">Registro de Experiencias. </t>
    </r>
    <r>
      <rPr>
        <sz val="11"/>
        <color theme="1"/>
        <rFont val="Arial"/>
        <family val="2"/>
      </rPr>
      <t>Solicite al responsable del hogar, el cuaderno donde reporta el registro de experiencias de cada uno de los niños, niñas o adolescentes a su cargo</t>
    </r>
    <r>
      <rPr>
        <b/>
        <sz val="11"/>
        <color theme="1"/>
        <rFont val="Arial"/>
        <family val="2"/>
      </rPr>
      <t xml:space="preserve">, </t>
    </r>
    <r>
      <rPr>
        <sz val="11"/>
        <color theme="1"/>
        <rFont val="Arial"/>
        <family val="2"/>
      </rPr>
      <t>en el cual se encuentran registrados; sus progresos, logros y dificultades, incluyendo fotos que evidencien su desarrollo o momentos de vida en familia.</t>
    </r>
  </si>
  <si>
    <t>2.1.3.5.</t>
  </si>
  <si>
    <t>2.1.3.6.</t>
  </si>
  <si>
    <r>
      <t xml:space="preserve">Carpeta de Seguimiento y supervisión. </t>
    </r>
    <r>
      <rPr>
        <sz val="11"/>
        <color theme="1"/>
        <rFont val="Arial"/>
        <family val="2"/>
      </rPr>
      <t>Solicite al responsable del hogar la carpeta donde se registran las diferentes visitas realizadas por ICBF, entes de control, del SNBF o el operador. La información debe contener copias de actas de visita, fecha de visita, aspectos encontrados y compromisos.</t>
    </r>
  </si>
  <si>
    <t>3.1.5.</t>
  </si>
  <si>
    <t>3.2.6.</t>
  </si>
  <si>
    <t>2.1.1.12.1.</t>
  </si>
  <si>
    <t>2.1.1.12.2.</t>
  </si>
  <si>
    <t>2.3.10.</t>
  </si>
  <si>
    <t>2.3.11.</t>
  </si>
  <si>
    <r>
      <rPr>
        <b/>
        <sz val="11"/>
        <color theme="1"/>
        <rFont val="Arial"/>
        <family val="2"/>
      </rPr>
      <t xml:space="preserve">Personal Manipulador de Alimentos. </t>
    </r>
    <r>
      <rPr>
        <sz val="11"/>
        <color theme="1"/>
        <rFont val="Arial"/>
        <family val="2"/>
      </rPr>
      <t xml:space="preserve">Verifique que la  madre Sustituta  cuente con certificado de manipuladora de alimentos vigente.
</t>
    </r>
  </si>
  <si>
    <r>
      <rPr>
        <b/>
        <sz val="11"/>
        <color theme="1"/>
        <rFont val="Arial"/>
        <family val="2"/>
      </rPr>
      <t xml:space="preserve">Condiciones higiénicas del proceso de preparación. </t>
    </r>
    <r>
      <rPr>
        <sz val="11"/>
        <color theme="1"/>
        <rFont val="Arial"/>
        <family val="2"/>
      </rPr>
      <t>Verifique que las operaciones de preparación de alimentos se realizan en forma secuencial y continua, integrando los procesos de limpieza y desinfección de alimentos, equipos, utensilios y superficies a través de métodos adecuados.</t>
    </r>
  </si>
  <si>
    <r>
      <rPr>
        <b/>
        <sz val="11"/>
        <color theme="1"/>
        <rFont val="Arial"/>
        <family val="2"/>
      </rPr>
      <t xml:space="preserve">Condiciones físicas del servicio de alimentos.  </t>
    </r>
    <r>
      <rPr>
        <sz val="11"/>
        <color theme="1"/>
        <rFont val="Arial"/>
        <family val="2"/>
      </rPr>
      <t xml:space="preserve">Verifique las condiciones de los techos, paredes, pisos, drenajes, ventanas, aberturas, puertas, escaleras, elevadores y rampas entre otras. Así como la ventilación e iluminación. </t>
    </r>
  </si>
  <si>
    <r>
      <rPr>
        <b/>
        <sz val="11"/>
        <color theme="1"/>
        <rFont val="Arial"/>
        <family val="2"/>
      </rPr>
      <t xml:space="preserve">Condiciones de los equipos y utensilios del servicio de alimentos. </t>
    </r>
    <r>
      <rPr>
        <sz val="11"/>
        <color theme="1"/>
        <rFont val="Arial"/>
        <family val="2"/>
      </rPr>
      <t>Observe las condiciones y verifique la cantidad  de los equipos y utensilios del servicio de alimentación, según lo establecido en la Guía Técnica del Componente de Alimentación y Nutrición.</t>
    </r>
  </si>
  <si>
    <t>Anexo 6</t>
  </si>
  <si>
    <r>
      <rPr>
        <b/>
        <sz val="11"/>
        <color theme="1"/>
        <rFont val="Arial"/>
        <family val="2"/>
      </rPr>
      <t xml:space="preserve">Inspección de equipos. </t>
    </r>
    <r>
      <rPr>
        <sz val="11"/>
        <color theme="1"/>
        <rFont val="Arial"/>
        <family val="2"/>
      </rPr>
      <t xml:space="preserve">Verifique si el operador ha realizado la inspección de las condiciones físicas y/o de funcionamiento de los instrumentos de medición y los equipos del servicio, que se tengan en uso, con una frecuencia mensual según lo establecido en la Guía Técnica para la Metrología Aplicada a los Procesos Misionales del ICBF.
</t>
    </r>
  </si>
  <si>
    <t>Anexo 7</t>
  </si>
  <si>
    <t>Anexo 8</t>
  </si>
  <si>
    <t>Anexo 9</t>
  </si>
  <si>
    <t>3.1.6.</t>
  </si>
  <si>
    <t>OPERADORES</t>
  </si>
  <si>
    <t>Acción</t>
  </si>
  <si>
    <t>Inicial</t>
  </si>
  <si>
    <t>Renovación</t>
  </si>
  <si>
    <t>Auditoría</t>
  </si>
  <si>
    <t>Isnpección</t>
  </si>
  <si>
    <t>TIPO DE ACCIÓN</t>
  </si>
  <si>
    <t>Licencia_funcionamiento</t>
  </si>
  <si>
    <t>Visita</t>
  </si>
  <si>
    <t>UNIDADES DE SERVICIO</t>
  </si>
  <si>
    <t>Vulneración</t>
  </si>
  <si>
    <t>Anexo 1</t>
  </si>
  <si>
    <t>2.1.1.3.1</t>
  </si>
  <si>
    <t>Anexo 3</t>
  </si>
  <si>
    <r>
      <t xml:space="preserve">Anexo de la Historia de Atención. </t>
    </r>
    <r>
      <rPr>
        <sz val="11"/>
        <color theme="1"/>
        <rFont val="Arial"/>
        <family val="2"/>
      </rPr>
      <t>Solicite el listado de los beneficiarios atendidos y seleccione la muestra. Verifique que las historias contienen la totalidad de los documentos requeridos.</t>
    </r>
  </si>
  <si>
    <r>
      <t xml:space="preserve">Carpeta del responsable del Hogar. </t>
    </r>
    <r>
      <rPr>
        <sz val="11"/>
        <color theme="1"/>
        <rFont val="Arial"/>
        <family val="2"/>
      </rPr>
      <t>Seleccione una muestra de Hogares Sustitutos, solicite la carpeta correspondiente a la información de cada uno de ellos y verifique que contenga los documentos requeridos.</t>
    </r>
    <r>
      <rPr>
        <b/>
        <sz val="11"/>
        <color theme="1"/>
        <rFont val="Arial"/>
        <family val="2"/>
      </rPr>
      <t xml:space="preserve"> </t>
    </r>
  </si>
  <si>
    <r>
      <t xml:space="preserve">Plan de Atención Integral - PLATIN. </t>
    </r>
    <r>
      <rPr>
        <sz val="11"/>
        <color theme="1"/>
        <rFont val="Arial"/>
        <family val="2"/>
      </rPr>
      <t>Solicite el Plan de Atención Integral - PLATIN, el cual debe estar elaborado bajo el formato establecido por el ICBF para tal fin. Reposar en la historia de atención de cada uno de los beneficiarios atendidos, su elaboración será a los treinta (30) días posteriores al ingreso  y verifique que se realizó entrega a la autoridad administrativa durante los cinco (5) días posteriores a la fecha de la elaboración. Tener en cuenta el enfoque diferencial en la atención.</t>
    </r>
  </si>
  <si>
    <r>
      <t xml:space="preserve">Proyecto de Vida. </t>
    </r>
    <r>
      <rPr>
        <sz val="11"/>
        <color theme="1"/>
        <rFont val="Arial"/>
        <family val="2"/>
      </rPr>
      <t>Solicite los soportes que permitan evidenciar que el operador cuenta con un proceso continuo enfocado a la materialización del Proyecto de Vida con cada uno de los niños, niñas y/o adolescentes atendidos. Para la atención de grupos étnicos verifique que es acorde a los planes de vida, de etnodesarrollo y de buen vivir.</t>
    </r>
  </si>
  <si>
    <r>
      <t xml:space="preserve">Fortalecimiento de Redes de Apoyo. </t>
    </r>
    <r>
      <rPr>
        <sz val="11"/>
        <color theme="1"/>
        <rFont val="Arial"/>
        <family val="2"/>
      </rPr>
      <t xml:space="preserve">Solicite evidencias como actas, listados de asistencia, registros en la historia de atención, que permitan identificar si la institución realiza atención a la familia y si se posibilita la  comunicación telefónica o de visitas de los niños, las niñas y adolescentes con las familias o redes vinculares de apoyo excepto en los casos de restricción del contacto determinados por la autoridad administrativa. </t>
    </r>
  </si>
  <si>
    <r>
      <t xml:space="preserve">Contacto con autoridad administrativa. </t>
    </r>
    <r>
      <rPr>
        <sz val="11"/>
        <color theme="1"/>
        <rFont val="Arial"/>
        <family val="2"/>
      </rPr>
      <t>Solicite documentación o verifique mediante el dialogo con los niños, niñas o adolescentes, si se les ha facilitado el contacto con la Autoridad Administrativa.</t>
    </r>
  </si>
  <si>
    <r>
      <t xml:space="preserve">Registro RLCPD y/o UGD. </t>
    </r>
    <r>
      <rPr>
        <sz val="11"/>
        <color theme="1"/>
        <rFont val="Arial"/>
        <family val="2"/>
      </rPr>
      <t>Solicite al operador la inscripción del niño, niña, adolescente o mayor de 18 años con discapacidad en el Registro para la Localización y Caracterización de Personas con Discapacidad (RLCPD) y en caso de no estarlo, las gestiones para promover y gestionar el registro ante la Unidad Generadora de Datos (UGD) de la Secretaría de Salud o de la entidad del municipio encargada de este registro.</t>
    </r>
  </si>
  <si>
    <t>Anexo 10</t>
  </si>
  <si>
    <t>Anexo 11</t>
  </si>
  <si>
    <t>Anexo 12</t>
  </si>
  <si>
    <t>MODALIDADES DE APOYO Y FORTALECIMIENTO EN MEDIO DIFERENTE AL DE LA FAMILIA O RED VINCULAR
HOGAR SUSTITUTO
(Vulneración - Discapacidad)</t>
  </si>
  <si>
    <t>MODALIDADES DE APOYO Y FORTALECIMIENTO EN MEDIO DIFERENTE AL DE LA FAMILIA O RED VINCULAR
HOGAR SUSTITUTO
(Vulneración-Discapacidad)</t>
  </si>
  <si>
    <t>Población definida en el Proyecto de Atención Institucional - PAI</t>
  </si>
  <si>
    <t>LICENCIAS DE FUNCIONAMIENTO</t>
  </si>
  <si>
    <t>Nombres</t>
  </si>
  <si>
    <t>1. Carta en donde conste la aceptación de la elección o nombramiento o cargo</t>
  </si>
  <si>
    <t>2. Fotocopia del documento de identidad</t>
  </si>
  <si>
    <t xml:space="preserve"> Antecedentes disciplinarios</t>
  </si>
  <si>
    <t>Antecedentes fiscales</t>
  </si>
  <si>
    <t xml:space="preserve"> Antecedentes penales</t>
  </si>
  <si>
    <t>Junta Directiva</t>
  </si>
  <si>
    <t xml:space="preserve"> </t>
  </si>
  <si>
    <t>Hoja de vida de la madre o padre sustituto, actualizada, con foto tipo documento. Cuando se trate de familia sustituta de grupos étnicos, certificado de autoridad Tradicional.</t>
  </si>
  <si>
    <t>Para pueblos indígenas: Certificado de antecedentes expedido por la Autoridad Tradicional</t>
  </si>
  <si>
    <t>Copia de la Resolución de aprobación de la calidad de hogar sustituto. No aplica para unidades de servicios constituidas antes del año 2010.</t>
  </si>
  <si>
    <t xml:space="preserve"> Constancias de capacitaciones recibidas.</t>
  </si>
  <si>
    <t>Certificados de pagos al SGSS de la persona responsable del hogar (sea como cotizante o beneficiaria).</t>
  </si>
  <si>
    <t>Fotocopia de la cédula de ciudadanía.</t>
  </si>
  <si>
    <t>Certificado de salud física.</t>
  </si>
  <si>
    <t>Copia de certificación de cursos de capacitación en manipulación de alimentos mínimo de 10 horas, suscrita por persona natural o jurídica autorizada y con expedición del último año.
Nota: En Bogotá las horas establecidas son 6 de acuerdo con la Resolución 378 de 2012 de la Secretaría Distrital de Salud. En los Departamentos, con las disposiciones de cada Secretaría Seccional de Salud.</t>
  </si>
  <si>
    <t>Reporte de exámenes de laboratorio: coprológico, KOH uñas y frotis faríngeo, mínimo con 12 meses de realización.</t>
  </si>
  <si>
    <t xml:space="preserve"> Certificación de curso de primeros auxilios.</t>
  </si>
  <si>
    <t>Copia firmada por el responsable del proceso de conformación del Hogar Sustituto, en la cual conste la composición familiar con la cual fue aprobado el hogar y copia de las modificaciones o actualizaciones de la composición del hogar aprobadas, cuando haya lugar ello.</t>
  </si>
  <si>
    <t>Copia de las modificaciones o actualizaciones de la composición del hogar aprobadas. Este proceso de actualización deberá realizarse como mínimo cada 6 meses.</t>
  </si>
  <si>
    <t>Hoja de vida con copia de documento de identidad de la persona aprobada para asumir el rol de apoyo del Hogar.</t>
  </si>
  <si>
    <t xml:space="preserve"> Copia de consulta de antecedentes de las personas mayores de edad que habitan el Hogar Sustituto y la red de apoyo, así:
o Certificado de antecedentes penales y requerimientos judiciales de la Policía Nacional.
o Consulta Sistema de Registro Nacional de Medidas Correctivas de la Policía Nacional de Colombia. (RNMC).
o Para esta consulta será necesario tener a mano la fecha de expedición de la cédula de ciudadanía.
o Certificado de antecedentes disciplinarios de la Procuraduría General de la Nación.
o Certificado de medidas correctivas de la policía.
Nota: La consulta de antecedentes deberá ser actualizada cada tres meses.</t>
  </si>
  <si>
    <t>Acta de ubicación o boleta de ingreso</t>
  </si>
  <si>
    <t>Certificado de nacido vivo, registro civil, tarjeta de identidad o cédula de ciudadanía.</t>
  </si>
  <si>
    <t>Fotografías.</t>
  </si>
  <si>
    <t>Exámenes, fórmulas y tratamientos médicos realizados</t>
  </si>
  <si>
    <t>Registro de vacunación (ver Tabla de esquema de vacunación).</t>
  </si>
  <si>
    <t>Certificación de afiliación al SGSSS o la gestión del trámite.</t>
  </si>
  <si>
    <t>Certificado de valoraciones y seguimientos por cada área de intervención, elaborados por parte de la Autoridad Administrativa y su equipo interdisciplinario y del operador y su equipo interdisciplinario, con la periodicidad indicada en la Tabla evolución por áreas:
- Psicología
- Trabajo social - Socio familiar
- Educación
- Nutrición: Valoración inicial y de seguimiento, curvas de crecimiento en el formato de ICBF, con las indicaciones individuales de alimentación de acuerdo con su estado de salud, enfermedad o discapacidad.</t>
  </si>
  <si>
    <t>Certificado de Salud:
- Atención médica
- Control de crecimiento y desarrollo en menores de 10 años de acuerdo con lo establecido en la resolución 412 de 2000 y todas aquellas que la sustituyan, modifiquen, adicionen.
Odontología (valoración inicial y seguimiento según recomendación de última valoración).</t>
  </si>
  <si>
    <t xml:space="preserve"> Certificados escolares, informes y calificaciones.</t>
  </si>
  <si>
    <t xml:space="preserve"> Copia de las actas de dotación recibida.</t>
  </si>
  <si>
    <t>CRITERIO DE CALIDAD</t>
  </si>
  <si>
    <t xml:space="preserve">CUMPLE </t>
  </si>
  <si>
    <t>NO CUMPLE</t>
  </si>
  <si>
    <t>OBSERVACIONES</t>
  </si>
  <si>
    <t>En los sitios o lugares destinados al almacenamiento de materias primas, insumas y productos terminados no podrán realizarse actividades diferentes a éstas.</t>
  </si>
  <si>
    <t>La edificación y sus instalaciones deben estar construidas de manera que se faciliten las operaciones de limpieza, desinfección y control de plagas según lo establecido en el plan de saneamiento del establecimiento.</t>
  </si>
  <si>
    <t>El espacio cuenta con las dimensiones de acuerdo con los volúmenes almacenados.</t>
  </si>
  <si>
    <t>Los alimentos se encuentran separados entre sí, según tipo de alimentos y están separados de pisos y paredes, elevadas del piso por lo menos 15 centímetros.</t>
  </si>
  <si>
    <t>El almacenamiento se da por grupos de alimentos: cereales, tubérculos y leguminosas.</t>
  </si>
  <si>
    <t>El espacio destinado para el almacenamiento es de exclusividad para los alimentos (no se encuentran elementos distintos como enseres, maquinaria, artículos de aseo como jabones, desinfectantes, insecticidas)</t>
  </si>
  <si>
    <t>Los alimentos almacenados a granel como: azúcar, arroz, granos etc. pueden ser retirados de sus empaques originales y almacenados en canecas plásticas con tapa y debidamente rotulados, estas canecas deben estar sobre estibas plásticas o canastillas plásticas. Sin embargo, debe contar con rotulo que indique como mínimo fecha de vencimiento, nombre de producto y lote.</t>
  </si>
  <si>
    <t>Los productos empacados individualmente, como galletas y otros que presenten largos periodos de vida útil, se deben ubicar en estanterías de manera organizada y con un rotulo que indique nombre del producto, fecha de ingreso, fecha de vencimiento y número del lote; éste rotulo debe ser ubicado en forma visible en la estantería en frente del producto</t>
  </si>
  <si>
    <t xml:space="preserve">Los huevos deben ser almacenados a temperatura ambiente y traspasados a un recipiente plástico higienizado, el cual deberá estar rotulado con la fecha de vencimiento tomada del empaque original. </t>
  </si>
  <si>
    <t>Los alimentos empacados tienen fecha de vencimiento, registro sanitario y rotulado.</t>
  </si>
  <si>
    <t>Paredes, pisos, techos y demás superficies de material lavable, no poroso, sin humedad, impermeables, no deslizantes, con acabados libres de grietas y de fácil limpieza.</t>
  </si>
  <si>
    <t>Orificios de desagüe cubiertos con rejillas completas.</t>
  </si>
  <si>
    <t>Iluminación y ventilación suficiente.</t>
  </si>
  <si>
    <t>Angeos en buen estado y ajustado completamente a las espacios de comunicación con el exterior.</t>
  </si>
  <si>
    <t>El área de preparación debe estar ubicada en lugares aislados de cualquier foco de insalubridad que represente riesgos potenciales para la contaminación del alimento.</t>
  </si>
  <si>
    <t xml:space="preserve">Fuente:GUÍA TÉCNICA DEL COMPONENTE DE ALIMENTACIÓN Y NUTRICIÓN PARA LAS MODALIDADES DEL ICBF - 7.2 Calidad e Inocuidad en los alimentos, condiciones básicas de higiene en la preparación y manufactura de alimentos (BPM) Resolución 2674 de 2013 del Ministerio de Salud y Protección Social.
</t>
  </si>
  <si>
    <t>Se realizan procesos de desinfección de frutas y verduras durante su preparación con sustancias permitidas y se cuentan con los implementos necesarios para realizar el procedimiento respectivo (elementos medidores y agentes químicos o naturales)</t>
  </si>
  <si>
    <t>Se lavan los alimentos o materias primas crudas como carnes, verduras, hortalizas y productos de la pesca con agua potable corriente, antes de su preparación.</t>
  </si>
  <si>
    <t>Las operaciones de preparación se realizan en forma secuencial y continua, de tal forma que se protege el alimento de la proliferación de microorganismos o contaminación cruzada.</t>
  </si>
  <si>
    <t>Se realizan operaciones de limpieza y desinfección de equipos, utensilios y superficies que entren en contacto con los alimentos a través de métodos adecuados (químicos - físicos), según el programa de limpieza y desinfección.</t>
  </si>
  <si>
    <t>Contar con avisos alusivos a prácticas higiénicas adecuadas, en lugares visibles del área de producción de alimentos (sitios estratégicos) y deben estar protegidos para mantener su duración.</t>
  </si>
  <si>
    <t>Es obligatorio el uso de tapabocas cubriendo nariz y boca mientras se manipula el alimento incluido el servido del mismo.</t>
  </si>
  <si>
    <t>Los beneficiarios del programa no tienen acceso al área de servido y entrega de alimentos.</t>
  </si>
  <si>
    <t>Se debe preparar cada día, solamente los alimentos que se van a consumir. No se debe guardar preparaciones para ofrecerlas días después y se deberán desechar</t>
  </si>
  <si>
    <t>En los casos en que  no se cuente con agua y equipos en cantidad y calidad suficientes para el lavado y desinfección, los utensilios que se utilicen deben ser desechables con el primer uso.</t>
  </si>
  <si>
    <t xml:space="preserve">Fuente:GUÍA TÉCNICA DEL COMPONENTE DE ALIMENTACIÓN Y NUTRICIÓN PARA LAS MODALIDADES DEL ICBF - 7.2 Calidad e Inocuidad en los alimentos, condiciones básicas de higiene en la preparación y manufactura de alimentos (BPM)
. Resolución 2674 de 2013 del Ministerio de Salud y Protección Social.
</t>
  </si>
  <si>
    <t xml:space="preserve">CANTIDAD EVIDENCIADA </t>
  </si>
  <si>
    <t>Hoja de Vida</t>
  </si>
  <si>
    <t>Nombre</t>
  </si>
  <si>
    <t>CATEGORÍA GENERAL</t>
  </si>
  <si>
    <t>ELEMENTO</t>
  </si>
  <si>
    <t>Tipo de equipo</t>
  </si>
  <si>
    <t>Marca</t>
  </si>
  <si>
    <t>Modelo</t>
  </si>
  <si>
    <t>Equipo antropométrico</t>
  </si>
  <si>
    <t>Serial o Lote</t>
  </si>
  <si>
    <t>Ubicación</t>
  </si>
  <si>
    <t>Fecha de Calibración</t>
  </si>
  <si>
    <t>Verificaciones Intermedias</t>
  </si>
  <si>
    <t>Responsable del equipo</t>
  </si>
  <si>
    <t>Certificado de calibración</t>
  </si>
  <si>
    <t>La descripción e identificación única del fabricante del equipo, tipo, número de serie.</t>
  </si>
  <si>
    <t>El resultado de la calibración.</t>
  </si>
  <si>
    <t xml:space="preserve">La identificación del proceso de calibración. </t>
  </si>
  <si>
    <t>El error máximo permitido del instrumento.</t>
  </si>
  <si>
    <t>Las condiciones ambientales pertinentes y una declaración sobre cualquier corrección necesaria.</t>
  </si>
  <si>
    <t>Las incertidumbres implicadas en la calibración del equipo.</t>
  </si>
  <si>
    <t>Los detalles del mantenimiento, tales como ajustes, reparaciones y modificaciones en caso de que se requieran durante el servicio de calibración.</t>
  </si>
  <si>
    <t>Cualquier limitación de uso.</t>
  </si>
  <si>
    <t>La identificación de la persona o personas que realizaron la calibración.</t>
  </si>
  <si>
    <t>La identificación de la o las personas responsables de la veracidad de la información registrada.</t>
  </si>
  <si>
    <t>La identificación única de cualquiera de los certificados e informes de calibración y de otros documentos pertinentes.</t>
  </si>
  <si>
    <t>La evidencia de la trazabilidad de los resultados de calibración.</t>
  </si>
  <si>
    <t xml:space="preserve">Los requisitos metrológicos para el uso previsto. </t>
  </si>
  <si>
    <t>Nota: los criterios antes enunciados corresponden a los definidos en la Guía Técnica para la Metrología Aplicable a los Programas de los Procesos Misionales del ICBF.</t>
  </si>
  <si>
    <t xml:space="preserve">Las condiciones de inspección son mínimo las siguientes:  </t>
  </si>
  <si>
    <t xml:space="preserve">Balanzas </t>
  </si>
  <si>
    <t>Edad</t>
  </si>
  <si>
    <t>Condición</t>
  </si>
  <si>
    <t>No. de Niños , niñas o adolescentes</t>
  </si>
  <si>
    <t>Niños, niñas y adolescentes, sin discapacidad.</t>
  </si>
  <si>
    <t>En situación de vulneración de derechos</t>
  </si>
  <si>
    <t>Entre 1 y 3 máximo (excepto si es grupo de hermanos)</t>
  </si>
  <si>
    <t>Niños, niñas y adolescentes con y sin discapacidad.</t>
  </si>
  <si>
    <t>1 con discapacidad con grado de limitación leve o moderada.
Entre 1 y 2 sin discapacidad.</t>
  </si>
  <si>
    <t>Personas mayores de 18 años, que se encuentren realizando algún tipo de estudio técnico, tecnológico o universitario.</t>
  </si>
  <si>
    <t>Sin discapacidad, con declaratoria de adoptabilidad</t>
  </si>
  <si>
    <t>1 máximo por Hogar Sustituto. Esta ubicación podrá ser complementada con la de niños, niñas y adolescentes en vulneración de derechos.</t>
  </si>
  <si>
    <t>Niños, niñas, adolescentes y personas mayores de 18 años en situación de vulneración de derechos</t>
  </si>
  <si>
    <t>Con discapacidad</t>
  </si>
  <si>
    <t>Entre 1 y 2 con discapacidad con grado de limitación leve o moderada.
1 con discapacidad con grado de limitación severo y 1 con grado de limitación leve.</t>
  </si>
  <si>
    <t>Con discapacidad y con enfermedad de cuidado especial</t>
  </si>
  <si>
    <t>Entre 1 y 2 con enfermedad de cuidado especial, teniendo en cuenta la complejidad de la enfermedad y el cuidado requerido, con concepto médico y revisión en equipo técnico interdisciplinario de la autoridad, de acuerdo con el perfil de la familia sustituta.</t>
  </si>
  <si>
    <t>Niños, niñas o adolescentes de cero (0) hasta 18 años</t>
  </si>
  <si>
    <t>Con discapacidad, víctimas de violencia sexual</t>
  </si>
  <si>
    <t>Entre 1 y 2 con discapacidad con un grado de limitación leve o moderada o 1 con discapacidad con grado moderado de limitación y 1 con grado leve.</t>
  </si>
  <si>
    <t>Sin discapacidad, víctimas de violencia sexual</t>
  </si>
  <si>
    <t>Entre 1 y 3 (Teniendo en cuenta su edad y género, lo cual debe facilitar el manejo y atención por parte de la madre sustituta)</t>
  </si>
  <si>
    <t>Con enfermedad de cuidado especial, víctimas de violencia sexual</t>
  </si>
  <si>
    <t>Entre 1 y 2 con enfermedad de cuidado especial permanente, teniendo en cuenta la complejidad de la enfermedad y el cuidado requerido, con concepto médico y revisión en equipo técnico interdisciplinario de la autoridad, de acuerdo con el perfil de la familia sustituta y la capacidad con la cual cuente la madre sustituta para brindar cuidado a cada uno de los niños, niñas y adolescentes.</t>
  </si>
  <si>
    <t>Hijos e hijas recién nacidos o de cuidado temporal de adolescentes ubicadas en el Hogar Sustituto.</t>
  </si>
  <si>
    <t>1 adolescente con sus dos hijos o hijas máximo por hogar. (3 cupos de vulneración)
1 adolescente con su hijo o hija (2 cupos de vulneración, y se podría ubicar uno más en vulneración)</t>
  </si>
  <si>
    <t xml:space="preserve">No </t>
  </si>
  <si>
    <t xml:space="preserve">Espacio </t>
  </si>
  <si>
    <t xml:space="preserve">Área </t>
  </si>
  <si>
    <t xml:space="preserve">Cumple </t>
  </si>
  <si>
    <t xml:space="preserve">No Cumple </t>
  </si>
  <si>
    <t>Observaciones</t>
  </si>
  <si>
    <t>Dormitorio</t>
  </si>
  <si>
    <t>3 mts2 por niño, niña o adolescente como mínimo. (Incluye capacidad para ubicar la cama, armario o mesa de noche y espacio de circulación)</t>
  </si>
  <si>
    <t>El armario o closet puede ubicarse por fuera de los dormitorios, sin que ello signifique que el área que estos ocupen se tenga en cuenta para calcular el espacio de los dormitorios.</t>
  </si>
  <si>
    <t>Para el caso de la modalidad de Internado que atienda población de mujeres gestantes y en periodo de lactancia, debe estar disponible el espacio de dormitorio 3 mts2para cada uno (la mujer gestante, el niño o recién nacido y el hijo e hija que ingresa bajo cuidado temporal).</t>
  </si>
  <si>
    <t>En la modalidad de casa hogar para la atención de mujeres gestantes o en periodo de lactancia, el espacio de dormitorios debe ser de 4 mt2 los cuales incluyen a la mujer y al bebé; adicionalmente, la institución debe contar con dos espacios de 3 mts2 cada uno para la posible atención de hijos e hijas que ingresan bajo cuidado temporal.</t>
  </si>
  <si>
    <t>Los camarotes no deben ser utilizados para niños y niñas menores de seis (6) años, población con discapacidad, ni para mujeres gestantes o en periodo de lactancia.</t>
  </si>
  <si>
    <t>Para la medición de la capacidad instalada en dormitorios, ésta debe ser medida de forma independiente para cada dormitorio y no por sumatoria de todos los dormitorios. Ejemplo: si existen dos dormitorios y uno de ellos mide 9.5 mts y el otro 11.6 mts, la capacidad instalada es de 3 usuarios para cada dormitorio, no se debe realizar la sumatoria total. 21 mts, en donde el resultado sería de 7 usuarios.</t>
  </si>
  <si>
    <t>Aulas – Salón múltiple</t>
  </si>
  <si>
    <t>1.50 mts2 por niño, niña o adolescente como mínimo</t>
  </si>
  <si>
    <t xml:space="preserve">Talleres </t>
  </si>
  <si>
    <t>2.30 mts2 por niño, niña o adolescente como mínimo</t>
  </si>
  <si>
    <t xml:space="preserve">Especificaciones </t>
  </si>
  <si>
    <t>No Cumple</t>
  </si>
  <si>
    <t>Todos los espacios en óptimo estado de aseo.</t>
  </si>
  <si>
    <t>Sin goteras.</t>
  </si>
  <si>
    <t>Sin grietas.</t>
  </si>
  <si>
    <t>Ventanas limpias, seguras y sin vidrios rotos.</t>
  </si>
  <si>
    <t>Puertas seguras y con buen mantenimiento.</t>
  </si>
  <si>
    <t>Sin humedad.</t>
  </si>
  <si>
    <t>Pisos seguros, no resbalosos, sin grietas.</t>
  </si>
  <si>
    <t>Ventilación e iluminación natural.</t>
  </si>
  <si>
    <t>No debe haber olores fuertes o desagradables.</t>
  </si>
  <si>
    <t>Baños con adecuado sistema de agua y ventilación.</t>
  </si>
  <si>
    <t>Baños con puertas seguras.</t>
  </si>
  <si>
    <t>Sanitarios en perfecto estado.</t>
  </si>
  <si>
    <t>Espejos en perfecto estado.</t>
  </si>
  <si>
    <t>Todos los bombillos deben ser ahorradores de energía.</t>
  </si>
  <si>
    <t>Las áreas deben estar en perfecto orden.</t>
  </si>
  <si>
    <t>No debe haber roedores, moscas ni cucarachas, ni otro tipo de plagas.</t>
  </si>
  <si>
    <t>Se debe contar con señalización de acuerdo con normatividad vigente. No aplica para las unidades de hogar sustituto ni para hogar de paso familiar.</t>
  </si>
  <si>
    <t>Debe haber señalización de emergencia y evacuación y punto de encuentro. No aplica para las unidades de hogar sustituto ni para hogar de paso familiar.</t>
  </si>
  <si>
    <t>Las escaleras no deben tener grietas.</t>
  </si>
  <si>
    <t>Las escaleras deben tener pasamanos.</t>
  </si>
  <si>
    <t>Deben existir rampas de acceso.</t>
  </si>
  <si>
    <t>Los balcones deben tener protección.</t>
  </si>
  <si>
    <t>Los aljibes, albercas y depósitos de agua o piscina deben tener protección. Para las piscinas debe estar acorde con la normatividad vigente.</t>
  </si>
  <si>
    <t>Los cables deben estar cubiertos.</t>
  </si>
  <si>
    <t>Los ventiladores deben estar en buen estado y fuera del alcance de los niños, niñas y adolescentes.</t>
  </si>
  <si>
    <t>El techo debe ser seguro, sin riesgos.</t>
  </si>
  <si>
    <t>Sustancias tóxicas y medicamentos fuera del alcance de los niños, niñas o adolescentes.</t>
  </si>
  <si>
    <t>Los extintores deben tener carga vigente y estar ubicados de acuerdo con la normatividad vigente.</t>
  </si>
  <si>
    <t>Tomas eléctricas con tapas protectoras, cableado fijado adecuadamente, sin enchufes o tornillos sueltos, sin cables pelados o expuestos al calor o la humedad.</t>
  </si>
  <si>
    <t>Con una ambientación o decoración agradable y cálida para la atención de los niños, niñas, adolescentes y sus familias.</t>
  </si>
  <si>
    <t>Paredes limpias.</t>
  </si>
  <si>
    <t>NOMBRE DE LA ENTIDAD:</t>
  </si>
  <si>
    <t>FECHA DE LA ACCIÓN DE INSPECCIÓN:</t>
  </si>
  <si>
    <t>Profesión</t>
  </si>
  <si>
    <t>Tiempo de Experiencia</t>
  </si>
  <si>
    <t>Cargo que desempeña</t>
  </si>
  <si>
    <t>Salario / Honorario asignado</t>
  </si>
  <si>
    <t xml:space="preserve">Hoja de vida </t>
  </si>
  <si>
    <t>Documento de Identidad</t>
  </si>
  <si>
    <t>Antecedentes disciplinarios, fiscales, de policía y Medidas Correctivas</t>
  </si>
  <si>
    <t>Certificaciones académicas</t>
  </si>
  <si>
    <t>Certificaciones de experiencia laboral</t>
  </si>
  <si>
    <t>Contrato con vigente la Institución</t>
  </si>
  <si>
    <t xml:space="preserve">Tarjeta profesional </t>
  </si>
  <si>
    <t>Inscripción en Rethus
(Solo profesiones del sector salud)</t>
  </si>
  <si>
    <t>Documento de antecedentes de la profesión</t>
  </si>
  <si>
    <t>Evidencia de inducción para el cargo</t>
  </si>
  <si>
    <t>Soportes de afiliación al SGSSS y ARL</t>
  </si>
  <si>
    <t>Reportado en Sistema Cuentame
(Sólo primera infancia)</t>
  </si>
  <si>
    <t>N/A</t>
  </si>
  <si>
    <t>NOMBRE PROFESIONAL ICBF QUE VERIFICA:</t>
  </si>
  <si>
    <t xml:space="preserve">
____________________
FIRMA</t>
  </si>
  <si>
    <t>NOMBRE REPRESENTANTE DE LA ENTIDAD:</t>
  </si>
  <si>
    <t>CARGO:</t>
  </si>
  <si>
    <t>______________________
FIRMA</t>
  </si>
  <si>
    <r>
      <rPr>
        <b/>
        <sz val="12"/>
        <color theme="1"/>
        <rFont val="Arial"/>
        <family val="2"/>
      </rPr>
      <t xml:space="preserve">Nota: </t>
    </r>
    <r>
      <rPr>
        <sz val="12"/>
        <color theme="1"/>
        <rFont val="Arial"/>
        <family val="2"/>
      </rPr>
      <t>Una vez establecida la muestra a evaluar, digite el nombre de cada persona seleccionada y registre la totalidad de la información verificada. Asegúrese de no dejar campos sin diligenciar.</t>
    </r>
  </si>
  <si>
    <r>
      <t xml:space="preserve">Debe contar con aviso de atención que indique la prestación del Servicio Público de Bienestar Familiar. </t>
    </r>
    <r>
      <rPr>
        <b/>
        <sz val="12"/>
        <color theme="1"/>
        <rFont val="Arial"/>
        <family val="2"/>
      </rPr>
      <t>No aplica para</t>
    </r>
    <r>
      <rPr>
        <sz val="12"/>
        <color theme="1"/>
        <rFont val="Arial"/>
        <family val="2"/>
      </rPr>
      <t xml:space="preserve"> las unidades de hogar sustituto, hogar de paso – submodalidad familiar, casa de acogida ni casa de protección.</t>
    </r>
  </si>
  <si>
    <r>
      <t>·</t>
    </r>
    <r>
      <rPr>
        <sz val="12"/>
        <color indexed="8"/>
        <rFont val="Arial"/>
        <family val="2"/>
      </rPr>
      <t xml:space="preserve">         </t>
    </r>
    <r>
      <rPr>
        <sz val="12"/>
        <color theme="1"/>
        <rFont val="Arial"/>
        <family val="2"/>
      </rPr>
      <t>Daños en el plato de la balanza, en display para las balanzas digitales, u otros daños físicos que afecten la toma de las  medidas</t>
    </r>
  </si>
  <si>
    <r>
      <t>·</t>
    </r>
    <r>
      <rPr>
        <sz val="12"/>
        <color indexed="8"/>
        <rFont val="Arial"/>
        <family val="2"/>
      </rPr>
      <t xml:space="preserve">         </t>
    </r>
    <r>
      <rPr>
        <sz val="12"/>
        <color theme="1"/>
        <rFont val="Arial"/>
        <family val="2"/>
      </rPr>
      <t>Cuando exista una diferencia mayor a 5 gramos entre las tomas del peso de la misma porción de alimentos; 20 gramos para las balanzas de menores de 2 años y 100 gramos para las balanzas de mayores de dos años entre las tomas del peso del mismo niño o masa patrón.</t>
    </r>
  </si>
  <si>
    <r>
      <t>·</t>
    </r>
    <r>
      <rPr>
        <sz val="12"/>
        <color indexed="8"/>
        <rFont val="Arial"/>
        <family val="2"/>
      </rPr>
      <t xml:space="preserve">         </t>
    </r>
    <r>
      <rPr>
        <sz val="12"/>
        <color theme="1"/>
        <rFont val="Arial"/>
        <family val="2"/>
      </rPr>
      <t xml:space="preserve">Los equipos no responden adecuadamente al estímulo de una medición de peso.  </t>
    </r>
  </si>
  <si>
    <r>
      <t>·</t>
    </r>
    <r>
      <rPr>
        <sz val="12"/>
        <color indexed="8"/>
        <rFont val="Arial"/>
        <family val="2"/>
      </rPr>
      <t xml:space="preserve">         </t>
    </r>
    <r>
      <rPr>
        <sz val="12"/>
        <color theme="1"/>
        <rFont val="Arial"/>
        <family val="2"/>
      </rPr>
      <t>Escala de medición legible y con división de escala de 1 mm</t>
    </r>
  </si>
  <si>
    <r>
      <t>·</t>
    </r>
    <r>
      <rPr>
        <sz val="12"/>
        <color indexed="8"/>
        <rFont val="Arial"/>
        <family val="2"/>
      </rPr>
      <t xml:space="preserve">         </t>
    </r>
    <r>
      <rPr>
        <sz val="12"/>
        <color theme="1"/>
        <rFont val="Arial"/>
        <family val="2"/>
      </rPr>
      <t>Instrumento sin daño físico o ruptura que pueda lastimar al niño o que dificulte la correcta medición.</t>
    </r>
  </si>
  <si>
    <t>ANEXO No.1 DOCUMENTOS PARA JUNTA DIRECTIVA</t>
  </si>
  <si>
    <t>Anexo No.2. Carpeta Responsable del Hogar</t>
  </si>
  <si>
    <t>Anexo No.3.  Carpeta de Beneficiario</t>
  </si>
  <si>
    <t>Anexo No.4.  Condiciones de almacenamiento de alimentos.</t>
  </si>
  <si>
    <r>
      <t xml:space="preserve">18.1.	</t>
    </r>
    <r>
      <rPr>
        <b/>
        <sz val="11"/>
        <color theme="1"/>
        <rFont val="Arial"/>
        <family val="2"/>
      </rPr>
      <t>Población definida en el Proyecto de Atención Institucional – PAI</t>
    </r>
    <r>
      <rPr>
        <sz val="11"/>
        <color theme="1"/>
        <rFont val="Arial"/>
        <family val="2"/>
      </rPr>
      <t xml:space="preserve">.  Registre la población definida y presentada por el operador en su Proyecto de Atención Institucional.
19.	</t>
    </r>
    <r>
      <rPr>
        <b/>
        <sz val="11"/>
        <color theme="1"/>
        <rFont val="Arial"/>
        <family val="2"/>
      </rPr>
      <t xml:space="preserve">Datos de identificación de las personas designadas por la entidad </t>
    </r>
    <r>
      <rPr>
        <sz val="11"/>
        <color theme="1"/>
        <rFont val="Arial"/>
        <family val="2"/>
      </rPr>
      <t xml:space="preserve">para la atención de la visita de trámite de licencia de funcionamiento, inspección o auditoría de calidad por componente. Esta información deberá guardar coherencia con lo registrado en el acta de visita (licencia de funcionamiento), inspección o auditoría de calidad.
20.	En el marco del trámite de </t>
    </r>
    <r>
      <rPr>
        <b/>
        <sz val="11"/>
        <color theme="1"/>
        <rFont val="Arial"/>
        <family val="2"/>
      </rPr>
      <t xml:space="preserve">renovación de licencias </t>
    </r>
    <r>
      <rPr>
        <sz val="11"/>
        <color theme="1"/>
        <rFont val="Arial"/>
        <family val="2"/>
      </rPr>
      <t xml:space="preserve">de funcionamiento, la información de los componentes legal, técnico, administrativo y financiero se registrará en los aspectos verificables para la sede administrativa y sede operativa </t>
    </r>
    <r>
      <rPr>
        <b/>
        <sz val="11"/>
        <color theme="1"/>
        <rFont val="Arial"/>
        <family val="2"/>
      </rPr>
      <t xml:space="preserve">“Aplica”. </t>
    </r>
    <r>
      <rPr>
        <sz val="11"/>
        <color theme="1"/>
        <rFont val="Arial"/>
        <family val="2"/>
      </rPr>
      <t xml:space="preserve">En este sentido, el profesional que diligenciará cada uno de los componentes será responsable de determinar la aplicabilidad y cumplimiento del requisito en la sede administrativa/sede operativa.
21.	En relación con la respuesta registrada en cada aspecto verificable por componente:
21.1.	En el caso de inspección y auditorías de calidad: deberá entenderse como la validación de la disponibilidad y acceso a la información en el desarrollo de la visita, tomando en cuenta que la descripción de lo encontrado será registrada en el Acta y el registro de incumplimiento estará sustentado y desarrollado en el informe de la acción (inspección o auditoría). 
21.2.	En el trámite de licencias de funcionamiento: deberá entenderse como el cumplimiento del requisito, lo cual quedará descrito en el acta de visita.
21.3.	Las opciones de respuesta disponibles cuando el aspecto verificable Aplica serán las siguientes:
21.3.1.	</t>
    </r>
    <r>
      <rPr>
        <b/>
        <sz val="11"/>
        <color theme="1"/>
        <rFont val="Arial"/>
        <family val="2"/>
      </rPr>
      <t>SI</t>
    </r>
    <r>
      <rPr>
        <sz val="11"/>
        <color theme="1"/>
        <rFont val="Arial"/>
        <family val="2"/>
      </rPr>
      <t xml:space="preserve">: La entidad / unidad de servicio entrega la información solicitada. Esta opción de respuesta corresponde a las visitas de inspección o auditorías de calidad.
21.3.2.	</t>
    </r>
    <r>
      <rPr>
        <b/>
        <sz val="11"/>
        <color theme="1"/>
        <rFont val="Arial"/>
        <family val="2"/>
      </rPr>
      <t>NO</t>
    </r>
    <r>
      <rPr>
        <sz val="11"/>
        <color theme="1"/>
        <rFont val="Arial"/>
        <family val="2"/>
      </rPr>
      <t xml:space="preserve">. La entidad / unidad de servicio entrega la información solicitada. Esta opción de respuesta corresponde a las visitas de inspección o auditorías de calidad.
21.3.3.	</t>
    </r>
    <r>
      <rPr>
        <b/>
        <sz val="11"/>
        <color theme="1"/>
        <rFont val="Arial"/>
        <family val="2"/>
      </rPr>
      <t>CUMPLE</t>
    </r>
    <r>
      <rPr>
        <sz val="11"/>
        <color theme="1"/>
        <rFont val="Arial"/>
        <family val="2"/>
      </rPr>
      <t xml:space="preserve">. Esta opción de respuesta corresponde al trámite de otorgamiento o renovación de licencia de funcionamiento.
21.3.4.	</t>
    </r>
    <r>
      <rPr>
        <b/>
        <sz val="11"/>
        <color theme="1"/>
        <rFont val="Arial"/>
        <family val="2"/>
      </rPr>
      <t>NO CUMPLE</t>
    </r>
    <r>
      <rPr>
        <sz val="11"/>
        <color theme="1"/>
        <rFont val="Arial"/>
        <family val="2"/>
      </rPr>
      <t xml:space="preserve">. Esta opción de respuesta corresponde al trámite de otorgamiento o renovación de licencia de funcionamiento.
21.3.5.	</t>
    </r>
    <r>
      <rPr>
        <b/>
        <sz val="11"/>
        <color theme="1"/>
        <rFont val="Arial"/>
        <family val="2"/>
      </rPr>
      <t>INFORMACIÓN INCOMPLETA</t>
    </r>
    <r>
      <rPr>
        <sz val="11"/>
        <color theme="1"/>
        <rFont val="Arial"/>
        <family val="2"/>
      </rPr>
      <t xml:space="preserve">. La entidad / unidad de servicio entrega de manera parcial la información solicitada.
21.3.6.	</t>
    </r>
    <r>
      <rPr>
        <b/>
        <sz val="11"/>
        <color theme="1"/>
        <rFont val="Arial"/>
        <family val="2"/>
      </rPr>
      <t>NO REQUERIDA</t>
    </r>
    <r>
      <rPr>
        <sz val="11"/>
        <color theme="1"/>
        <rFont val="Arial"/>
        <family val="2"/>
      </rPr>
      <t xml:space="preserve">. Cuando la acción no requiera la verificación de algún requisito.
21.3.7.	</t>
    </r>
    <r>
      <rPr>
        <b/>
        <sz val="11"/>
        <color theme="1"/>
        <rFont val="Arial"/>
        <family val="2"/>
      </rPr>
      <t>NO SE VERIFICA</t>
    </r>
    <r>
      <rPr>
        <sz val="11"/>
        <color theme="1"/>
        <rFont val="Arial"/>
        <family val="2"/>
      </rPr>
      <t xml:space="preserve">. Por motivos de tiempo o de acuerdo con las características de la visita de inspección o auditoría de calidad no se solicitó información del aspecto verificable. 
21.4.	La opción </t>
    </r>
    <r>
      <rPr>
        <b/>
        <sz val="11"/>
        <color theme="1"/>
        <rFont val="Arial"/>
        <family val="2"/>
      </rPr>
      <t xml:space="preserve">No aplica </t>
    </r>
    <r>
      <rPr>
        <sz val="11"/>
        <color theme="1"/>
        <rFont val="Arial"/>
        <family val="2"/>
      </rPr>
      <t xml:space="preserve">(--). Parámetro para la identificación de los verificables que no se deben solicitar porque corresponden únicamente a la Sede Administrativa/ Sede operativa de acuerdo con el caso y tipo de acción. No se debe alterar ni modificar.
21.5.	</t>
    </r>
    <r>
      <rPr>
        <b/>
        <sz val="11"/>
        <color theme="1"/>
        <rFont val="Arial"/>
        <family val="2"/>
      </rPr>
      <t>Tipo de licencia de funcionamiento</t>
    </r>
    <r>
      <rPr>
        <sz val="11"/>
        <color theme="1"/>
        <rFont val="Arial"/>
        <family val="2"/>
      </rPr>
      <t xml:space="preserve">. Esta opción de respuesta corresponde al trámite de otorgamiento o renovación de licencia de funcionamiento y deberá guardar coherencia con el concepto de aprobación de cada uno de los componentes.
21.6.	</t>
    </r>
    <r>
      <rPr>
        <b/>
        <sz val="11"/>
        <color theme="1"/>
        <rFont val="Arial"/>
        <family val="2"/>
      </rPr>
      <t>Concepto de aprobación del componente</t>
    </r>
    <r>
      <rPr>
        <sz val="11"/>
        <color theme="1"/>
        <rFont val="Arial"/>
        <family val="2"/>
      </rPr>
      <t xml:space="preserve">. Esta opción de respuesta corresponde al trámite de otorgamiento o renovación de licencia de funcionamiento y deberá guardar coherencia con el tipo de licencia registrada.
21.7.	</t>
    </r>
    <r>
      <rPr>
        <b/>
        <sz val="11"/>
        <color theme="1"/>
        <rFont val="Arial"/>
        <family val="2"/>
      </rPr>
      <t>Observaciones</t>
    </r>
    <r>
      <rPr>
        <sz val="11"/>
        <color theme="1"/>
        <rFont val="Arial"/>
        <family val="2"/>
      </rPr>
      <t>. Este campo de información aplica para el trámite de licencias de funcionamiento y visitas de inspección/auditorías de calidad. Hace referencia a situaciones particulares identificadas en el desarrollo del componente que el profesional considere pertinente, así como información relacionada con la mezcla de poblaciones en la misma infraestructura.  
21.8.	En la parte final de cada componente podrá diligenciar el nombre, profesión y cargo de quien estuvo a cargo de la verificación del mismo.</t>
    </r>
  </si>
  <si>
    <t>Nota:
Una vez diligenciado el instrumento de verificación, de acuerdo con la tabla de retención documental de la Oficina de Aseguramiento a la Calidad, deberá ser impreso e incorporado en el expediente en físico y medio magnético correspondiente con el registro fotográfico, anexos y demás soportes que tengan relación con la acción adelantada.
Para efectos de la impresión del documento, cada componente se encuentra preconfigurado en tamaño oficio.</t>
  </si>
  <si>
    <t>Si</t>
  </si>
  <si>
    <t>No</t>
  </si>
  <si>
    <t>Cumple</t>
  </si>
  <si>
    <t>No cumple</t>
  </si>
  <si>
    <t>Info. Incompleta</t>
  </si>
  <si>
    <t>No requerida</t>
  </si>
  <si>
    <t>No se verifica</t>
  </si>
  <si>
    <r>
      <rPr>
        <b/>
        <sz val="11"/>
        <color theme="1"/>
        <rFont val="Arial"/>
        <family val="2"/>
      </rPr>
      <t>Objetivo de la Acción:</t>
    </r>
    <r>
      <rPr>
        <sz val="11"/>
        <color theme="1"/>
        <rFont val="Arial"/>
        <family val="2"/>
      </rPr>
      <t xml:space="preserve"> (Información que debe tener coherencia con el Auto de visita o Auditoría. Para el caso del trámite de licencias de funcionamiento será lo correspondiente)</t>
    </r>
  </si>
  <si>
    <r>
      <t>Responsable o Líder: (</t>
    </r>
    <r>
      <rPr>
        <sz val="11"/>
        <color theme="1"/>
        <rFont val="Arial"/>
        <family val="2"/>
      </rPr>
      <t>se entiende como responsable de la visita para licencia de funcionamiento, visita de inspección y líder auditor)</t>
    </r>
  </si>
  <si>
    <r>
      <t>Componente a cargo: (</t>
    </r>
    <r>
      <rPr>
        <sz val="11"/>
        <color theme="1"/>
        <rFont val="Arial"/>
        <family val="2"/>
      </rPr>
      <t>Técnico, legal, administrativo o financiero</t>
    </r>
    <r>
      <rPr>
        <b/>
        <sz val="11"/>
        <color theme="1"/>
        <rFont val="Arial"/>
        <family val="2"/>
      </rPr>
      <t>)</t>
    </r>
  </si>
  <si>
    <t>Cupos contratados: (si aplica)</t>
  </si>
  <si>
    <r>
      <t>(</t>
    </r>
    <r>
      <rPr>
        <sz val="11"/>
        <color theme="1"/>
        <rFont val="Arial"/>
        <family val="2"/>
      </rPr>
      <t>registre la información correspondiente y de acuerdo con el documento PAI presentado por el operador</t>
    </r>
    <r>
      <rPr>
        <b/>
        <sz val="11"/>
        <color theme="1"/>
        <rFont val="Arial"/>
        <family val="2"/>
      </rPr>
      <t>)</t>
    </r>
  </si>
  <si>
    <r>
      <t xml:space="preserve">Componente en el que participa: </t>
    </r>
    <r>
      <rPr>
        <sz val="11"/>
        <color theme="1"/>
        <rFont val="Arial"/>
        <family val="2"/>
      </rPr>
      <t xml:space="preserve"> (Técnico, legal, administrativo o financiero)</t>
    </r>
  </si>
  <si>
    <r>
      <t xml:space="preserve">Personería Jurídica. </t>
    </r>
    <r>
      <rPr>
        <sz val="11"/>
        <color theme="1"/>
        <rFont val="Arial"/>
        <family val="2"/>
      </rPr>
      <t>Identifique si existe una resolución o  acto administrativo, expedido por entidad competente (Entidades Territoriales, ICBF, Diócesis, Vaticano, Arquidiócesis, Ministerios facultados para tal fin), en el cual se otorgue o reconozca la Personería Jurídica de la Entidad</t>
    </r>
  </si>
  <si>
    <r>
      <t xml:space="preserve">Estatutos. </t>
    </r>
    <r>
      <rPr>
        <sz val="11"/>
        <color theme="1"/>
        <rFont val="Arial"/>
        <family val="2"/>
      </rPr>
      <t xml:space="preserve">Solicite una copia de los estatutos para incluirla en el soporte de verificación. </t>
    </r>
  </si>
  <si>
    <r>
      <rPr>
        <b/>
        <sz val="11"/>
        <color theme="1"/>
        <rFont val="Arial"/>
        <family val="2"/>
      </rPr>
      <t xml:space="preserve">Certificado de Representación legal. </t>
    </r>
    <r>
      <rPr>
        <sz val="11"/>
        <color theme="1"/>
        <rFont val="Arial"/>
        <family val="2"/>
      </rPr>
      <t xml:space="preserve">Solicite el certificado que acredita la Representación Legal y establezca que el mismo se encuentre vigente. Asimismo, requiera copia del documento de identidad y verificación de los antecedentes disciplinarios, fiscales y judiciales.  (los cuales serán consultados por parte de la Oficina de Aseguramiento de la Calidad). </t>
    </r>
  </si>
  <si>
    <r>
      <t xml:space="preserve">Conformación de la Junta Directiva. </t>
    </r>
    <r>
      <rPr>
        <sz val="11"/>
        <color theme="1"/>
        <rFont val="Arial"/>
        <family val="2"/>
      </rPr>
      <t xml:space="preserve">Solicite el soporte de conformación de la Junta Directiva o quien haga sus veces y  verificación de los antecedentes disciplinarios, fiscales y judiciales.  (los cuales serán consultados por parte de la Oficina de Aseguramiento de la Calidad).  </t>
    </r>
  </si>
  <si>
    <r>
      <t xml:space="preserve">Habilitación en Salud. </t>
    </r>
    <r>
      <rPr>
        <sz val="11"/>
        <color theme="1"/>
        <rFont val="Arial"/>
        <family val="2"/>
      </rPr>
      <t xml:space="preserve">Solicite la inscripción del operador el registro Especial de Prestadores de Servicios de Salud y Habilitación de cada uno de los servicios de salud que presta o va a prestar acorde con los lineamientos técnicos de las respectivas modalidades. </t>
    </r>
  </si>
  <si>
    <r>
      <t xml:space="preserve">Licencia de Educación. </t>
    </r>
    <r>
      <rPr>
        <sz val="11"/>
        <color theme="1"/>
        <rFont val="Arial"/>
        <family val="2"/>
      </rPr>
      <t xml:space="preserve">Solicite la Licencia de Funcionamiento, autorización, contrato o convenio según el caso (aplica si la modalidad para la cual se esta solicitando licencia de funcionamiento o se esta realizando inspección o auditoría incluye el desarrollo directo del servicio de educación). </t>
    </r>
  </si>
  <si>
    <r>
      <t xml:space="preserve">Concepto higiénico sanitario. </t>
    </r>
    <r>
      <rPr>
        <sz val="11"/>
        <color theme="1"/>
        <rFont val="Arial"/>
        <family val="2"/>
      </rPr>
      <t xml:space="preserve">Solicite el concepto sanitario favorable y vigente, expedido por la autoridad competente, para cada una de las sedes en donde se presta el servicio (inspección, auditorías y renovación de licencias de funcionamiento). Si el operador cuenta con Piscina solicite el concepto vigente entregado por la autoridad competente. </t>
    </r>
  </si>
  <si>
    <r>
      <rPr>
        <b/>
        <sz val="11"/>
        <color theme="1"/>
        <rFont val="Arial"/>
        <family val="2"/>
      </rPr>
      <t>Listado de personal vinculado al programa y antecedentes.</t>
    </r>
    <r>
      <rPr>
        <sz val="11"/>
        <color theme="1"/>
        <rFont val="Arial"/>
        <family val="2"/>
      </rPr>
      <t xml:space="preserve"> Solicite el listado del personal vinculado al programa y  verificación de los antecedentes disciplinarios, fiscales y judiciales.  (los cuales serán consultados por parte de la Oficina de Aseguramiento de la Calidad).  </t>
    </r>
  </si>
  <si>
    <r>
      <rPr>
        <b/>
        <sz val="11"/>
        <color theme="1"/>
        <rFont val="Arial"/>
        <family val="2"/>
      </rPr>
      <t>Uso de la Piscina.</t>
    </r>
    <r>
      <rPr>
        <sz val="11"/>
        <color theme="1"/>
        <rFont val="Arial"/>
        <family val="2"/>
      </rPr>
      <t xml:space="preserve"> Verifique si el operador brinda el servicio de piscina a los beneficiarios atendidos. Si la respuesta es afirmativa, solicite los documentos establecidos por ley.</t>
    </r>
  </si>
  <si>
    <r>
      <t xml:space="preserve">Personería Jurídica:
</t>
    </r>
    <r>
      <rPr>
        <sz val="11"/>
        <rFont val="Arial"/>
        <family val="2"/>
      </rPr>
      <t>Resolución No. XXXX de (dd/mm/aaaa) otorgada por XXXX</t>
    </r>
  </si>
  <si>
    <r>
      <rPr>
        <b/>
        <sz val="11"/>
        <rFont val="Arial"/>
        <family val="2"/>
      </rPr>
      <t>Licencia de Funcionamiento:</t>
    </r>
    <r>
      <rPr>
        <sz val="11"/>
        <rFont val="Arial"/>
        <family val="2"/>
      </rPr>
      <t xml:space="preserve">
Resolución No. XXXX de (dd/mm/aaaa) otorgada por XXXX</t>
    </r>
  </si>
  <si>
    <r>
      <t xml:space="preserve">Cuidado y Albergue:
</t>
    </r>
    <r>
      <rPr>
        <sz val="11"/>
        <rFont val="Arial"/>
        <family val="2"/>
      </rPr>
      <t>Autorización No. XXXX de (dd/mm/aaaa) otorgada por XXXX</t>
    </r>
  </si>
  <si>
    <t>Nombre de la Unidad de Servicio / Sede Operativa:</t>
  </si>
  <si>
    <r>
      <t xml:space="preserve">Dirección: </t>
    </r>
    <r>
      <rPr>
        <sz val="11"/>
        <rFont val="Arial"/>
        <family val="2"/>
      </rPr>
      <t>(Especificar nomenclatura, indicaciones para llegar al lugar si es del caso)</t>
    </r>
  </si>
  <si>
    <t>Capacidad instalada: (si aplica)</t>
  </si>
  <si>
    <t>Tipo de Población para la Modalidad (lista desplegable):</t>
  </si>
  <si>
    <r>
      <t>(</t>
    </r>
    <r>
      <rPr>
        <sz val="11"/>
        <rFont val="Arial"/>
        <family val="2"/>
      </rPr>
      <t>registre la información correspondiente y de acuerdo con el documento PAI presentado por el operador</t>
    </r>
    <r>
      <rPr>
        <b/>
        <sz val="11"/>
        <rFont val="Arial"/>
        <family val="2"/>
      </rPr>
      <t>)</t>
    </r>
  </si>
  <si>
    <t>SEDE ADMINISTRATIVA</t>
  </si>
  <si>
    <t>SEDE OPERATIVA</t>
  </si>
  <si>
    <t>Información Disponible y/o Cumplimiento</t>
  </si>
  <si>
    <t>Tipo de licencia de funcionamiento:</t>
  </si>
  <si>
    <t>Inicial documental  (marque con X)</t>
  </si>
  <si>
    <t>Inicial  (marque con X)</t>
  </si>
  <si>
    <t>Bienal  (marque con X)</t>
  </si>
  <si>
    <t>Provisional  (marque con X)</t>
  </si>
  <si>
    <t>Transitoria  (marque con X)</t>
  </si>
  <si>
    <t>Negación  (marque con X)</t>
  </si>
  <si>
    <t>Concepto aprobación del componente:</t>
  </si>
  <si>
    <t>Observaciones generales:</t>
  </si>
  <si>
    <t>Nombre del Profesional (1) que efectúa la verificación:</t>
  </si>
  <si>
    <t>Nombre del Profesional (2) que efectúa la verificación:</t>
  </si>
  <si>
    <r>
      <t xml:space="preserve">Pacto de Convivencia. </t>
    </r>
    <r>
      <rPr>
        <sz val="11"/>
        <color theme="1"/>
        <rFont val="Arial"/>
        <family val="2"/>
      </rPr>
      <t>Solicite el documento que permita evidenciar que el operador cuenta con un Pacto de Convivencia y verifique que cuenta con los soportes de la creación del Consejo.  Contraste esta  información con el  Código ético.</t>
    </r>
  </si>
  <si>
    <r>
      <t xml:space="preserve">Encuestas de Satisfacción. </t>
    </r>
    <r>
      <rPr>
        <sz val="11"/>
        <color theme="1"/>
        <rFont val="Arial"/>
        <family val="2"/>
      </rPr>
      <t xml:space="preserve">Solicite el instrumento de las encuestas de satisfacción aplicado a las niñas, los niños, adolescentes y sus familias y/o redes vinculares de apoyo. De la muestra seleccionada, Verifique si el operador aplicó la primera encuesta a los treinta (30) días calendario del ingreso del beneficiario y su aplicación cada tres (3) meses. Tenga en cuenta que la encuesta diligenciada deberá reposar en el anexo de la historia de atención del beneficiario. Asimismo si los resultados fueron remitidos al supervisor del contrato e incluidos en el Plan de Atención Integral - PLATIN, los informes de evolución y de egreso. </t>
    </r>
  </si>
  <si>
    <r>
      <t xml:space="preserve">Buzón de Sugerencias. </t>
    </r>
    <r>
      <rPr>
        <sz val="11"/>
        <color theme="1"/>
        <rFont val="Arial"/>
        <family val="2"/>
      </rPr>
      <t xml:space="preserve">Por medio de la observación verifique si el operador cuenta con el buzón de sugerencias ubicado al alcance de las niñas, los niños y los adolescentes, el cual debe estar debidamente rotulado. Así mismo, identifique si las sugerencias, quejas y reclamos son contestados y tramitados, según el procedimiento establecido en el Proyecto de Atención Institucional - PAI. Constate que el buzón de sugerencias tiene apertura semanalmente y los  resultados fueron remitidos al supervisor del contrato. </t>
    </r>
  </si>
  <si>
    <r>
      <t xml:space="preserve">Estudio de Caso. </t>
    </r>
    <r>
      <rPr>
        <sz val="11"/>
        <color theme="1"/>
        <rFont val="Arial"/>
        <family val="2"/>
      </rPr>
      <t>Solicite el estudio de caso de cada uno de los niños, niñas y adolescentes atendidos, el cual es la base para la elaboración del diagnóstico integral y el Plan de Atención Integral - PLATIN. Verifique si el estudio de caso contiene los parámetros técnicos definidos en el lineamiento, si fue elaborado en conjunto entre el operador y la autoridad competente. Asimismo, si fue remitido a la autoridad administrativa.</t>
    </r>
  </si>
  <si>
    <r>
      <t xml:space="preserve">Informe de Evolución. </t>
    </r>
    <r>
      <rPr>
        <sz val="11"/>
        <color theme="1"/>
        <rFont val="Arial"/>
        <family val="2"/>
      </rPr>
      <t xml:space="preserve">Solicite los informes de evolución, el cual deberá estar en el formato establecido por el ICBF para tal fin. Los informes de evolución deberán contener las valoraciones por el área de psicología y cumplir con los tiempos establecidos para cada área. Verifique que se aplicaron a los tres (3) meses después de la formulación individual del plan de atención y cada tres (3) meses por el tiempo de duración del proceso de atención. Así mismo, si se realizó entrega a la autoridad administrativa durante los cinco (5) días posteriores a la fecha de la elaboración. </t>
    </r>
  </si>
  <si>
    <r>
      <t xml:space="preserve">Informe de Resultados. </t>
    </r>
    <r>
      <rPr>
        <sz val="11"/>
        <color theme="1"/>
        <rFont val="Arial"/>
        <family val="2"/>
      </rPr>
      <t xml:space="preserve">Solicite los informes de resultado, el cual deberá estar en el formato establecido por el ICBF para tal fin. Cada niña, niño y adolescente atendido deberá contar con el informe de resultados para el egreso de la modalidad. Verifique que los informes de resultados se encuentran elaborados desde la comunicación de la autoridad administrativa hasta el día del egreso y que su entrega a la autoridad administrativa se haya realizado al día siguiente al egreso. Asimismo, identifique si un (1) mes con anticipación el operador realizó la preparación del beneficiario para el egreso o reubicación de la modalidad. </t>
    </r>
  </si>
  <si>
    <r>
      <t xml:space="preserve">Evolución por área. </t>
    </r>
    <r>
      <rPr>
        <sz val="11"/>
        <color theme="1"/>
        <rFont val="Arial"/>
        <family val="2"/>
      </rPr>
      <t>Solicite los seguimientos por cada área de atención que den cuenta de los avances del proceso de atención de cada niño, niña y adolescente. Para el área de Psicología y Trabajo Social máximo cada treinta  (30) días calendario a partir de la elaboración del PLATIN. En caso de requerir una frecuencia mayor esta se establecerá de acuerdo a la complejidad del caso.</t>
    </r>
  </si>
  <si>
    <r>
      <t xml:space="preserve">Atención Especializada. </t>
    </r>
    <r>
      <rPr>
        <sz val="11"/>
        <color theme="1"/>
        <rFont val="Arial"/>
        <family val="2"/>
      </rPr>
      <t>Verifique en la documentación contenida en las carpetas de los niños, niñas y adolescentes si se ha realizado la gestión y acompañamiento para que reciban la atención especializada en salud física, psicosocial y oral que se requieran; y si adicionalmente para aquellos casos en los que tienen tratamiento especifico se ha realizado suministro, manejo, control adecuado y oportuno de medicamentos.</t>
    </r>
  </si>
  <si>
    <r>
      <t xml:space="preserve">Visitas a los Hogares. </t>
    </r>
    <r>
      <rPr>
        <sz val="11"/>
        <color theme="1"/>
        <rFont val="Arial"/>
        <family val="2"/>
      </rPr>
      <t>Solicite la documentación que permita evidenciar la realización de visita mensual por parte del equipo interdisciplinario al listado de Hogares Sustitutos seleccionados en la muestra.</t>
    </r>
  </si>
  <si>
    <r>
      <t xml:space="preserve">Actitudes vocacionales, artísticas y deportivas. </t>
    </r>
    <r>
      <rPr>
        <sz val="11"/>
        <color theme="1"/>
        <rFont val="Arial"/>
        <family val="2"/>
      </rPr>
      <t xml:space="preserve">Solicite los soportes que permita evidenciar que el operador realiza acciones que se encuentran dirigidas a fortalecer las actitudes vocacionales, artísticas y deportivas en los beneficiarios atendidos. </t>
    </r>
  </si>
  <si>
    <r>
      <t>Vinculación al Sistema Educativo.</t>
    </r>
    <r>
      <rPr>
        <sz val="11"/>
        <color theme="1"/>
        <rFont val="Arial"/>
        <family val="2"/>
      </rPr>
      <t xml:space="preserve"> Verifique en las historias de atención de las niñas, los niños y adolescentes el soporte de vinculación al Sistema Educativo. </t>
    </r>
  </si>
  <si>
    <r>
      <t xml:space="preserve">Evasiones. </t>
    </r>
    <r>
      <rPr>
        <sz val="11"/>
        <color theme="1"/>
        <rFont val="Arial"/>
        <family val="2"/>
      </rPr>
      <t>Solicite el listado de  niños, niñas y adolescentes que hayan evadido de la institución en un término de doce meses anteriores a la fecha de la acción,  y seleccione la muestra para  establecer si se realizaron las acciones correspondientes para estos casos. Para su verificación tenga en cuenta la Guía de Orientaciones para la seguridad y prevención de situaciones de riesgo de los niños, niñas y adolescentes.</t>
    </r>
  </si>
  <si>
    <r>
      <t>Fallecimientos</t>
    </r>
    <r>
      <rPr>
        <sz val="11"/>
        <color theme="1"/>
        <rFont val="Arial"/>
        <family val="2"/>
      </rPr>
      <t>. A partir de verificación documental y dialogo con el talento humano establezca si se han presentado casos de fallecimiento de niños, niñas o adolescentes durante su ubicación en el servicio . Para su verificación tenga en cuenta la Guía de Orientaciones para la seguridad y prevención de situaciones de riesgo de los niños, niñas y adolescentes.</t>
    </r>
  </si>
  <si>
    <r>
      <t xml:space="preserve">Interacciones entre las niñas, los niños, adolescentes y talento humano. </t>
    </r>
    <r>
      <rPr>
        <sz val="11"/>
        <color theme="1"/>
        <rFont val="Arial"/>
        <family val="2"/>
      </rPr>
      <t xml:space="preserve">Por medio de la observación y registros de los anexos en las historias de atención, verifique si las relaciones interpersonales entre los beneficiarios y el talento humano que labora en el operador, se encuentran basadas en la respeto, equidad, justicia y solidaridad, y no en la discriminación.  Asimismo, identifique la aplicación del Código ético. </t>
    </r>
  </si>
  <si>
    <r>
      <t>Formación y capacitación.</t>
    </r>
    <r>
      <rPr>
        <sz val="11"/>
        <color theme="1"/>
        <rFont val="Arial"/>
        <family val="2"/>
      </rPr>
      <t xml:space="preserve"> Solicite el plan de formación y verifique si es aplicado por ciclos trimestrales. Asimismo, constate que el proceso de formación esta formulado de   forma gradual, basado por los niveles de capacitación de las familias, de la siguiente manera; básica, específica y actualización. </t>
    </r>
  </si>
  <si>
    <t xml:space="preserve">Verificación Documental: </t>
  </si>
  <si>
    <t>(Marque con una X)</t>
  </si>
  <si>
    <r>
      <t xml:space="preserve">Personería Jurídica:
</t>
    </r>
    <r>
      <rPr>
        <sz val="11"/>
        <color theme="1"/>
        <rFont val="Arial"/>
        <family val="2"/>
      </rPr>
      <t>Resolución No. XXXX de (dd/mm/aaaa) otorgada por XXXX</t>
    </r>
  </si>
  <si>
    <r>
      <rPr>
        <b/>
        <sz val="11"/>
        <color theme="1"/>
        <rFont val="Arial"/>
        <family val="2"/>
      </rPr>
      <t>Licencia de Funcionamiento:</t>
    </r>
    <r>
      <rPr>
        <sz val="11"/>
        <color theme="1"/>
        <rFont val="Arial"/>
        <family val="2"/>
      </rPr>
      <t xml:space="preserve">
Resolución No. XXXX de (dd/mm/aaaa) otorgada por XXXX</t>
    </r>
  </si>
  <si>
    <r>
      <t xml:space="preserve">Cuidado y Albergue:
</t>
    </r>
    <r>
      <rPr>
        <sz val="11"/>
        <color theme="1"/>
        <rFont val="Arial"/>
        <family val="2"/>
      </rPr>
      <t>Autorización No. XXXX de (dd/mm/aaaa) otorgada por XXXX</t>
    </r>
  </si>
  <si>
    <r>
      <t xml:space="preserve">Código Ético. </t>
    </r>
    <r>
      <rPr>
        <sz val="11"/>
        <color theme="1"/>
        <rFont val="Arial"/>
        <family val="2"/>
      </rPr>
      <t xml:space="preserve">Solicite el documento que permita evidenciar que el operador cuenta con el Código Ético. Asimismo, verifique si se encuentra ubicado en un lugar visible dentro de la Unidad de Servicio. </t>
    </r>
  </si>
  <si>
    <r>
      <t xml:space="preserve">Valoración y seguimiento salud: </t>
    </r>
    <r>
      <rPr>
        <sz val="11"/>
        <color theme="1"/>
        <rFont val="Arial"/>
        <family val="2"/>
      </rPr>
      <t xml:space="preserve">Verifique que los beneficiarios seleccionados en la muestra cuentan con valoraciones iniciales  y seguimientos  en salud por cada área de salud.  
</t>
    </r>
    <r>
      <rPr>
        <b/>
        <sz val="11"/>
        <color theme="1"/>
        <rFont val="Arial"/>
        <family val="2"/>
      </rPr>
      <t xml:space="preserve">Nota 1: </t>
    </r>
    <r>
      <rPr>
        <sz val="11"/>
        <color theme="1"/>
        <rFont val="Arial"/>
        <family val="2"/>
      </rPr>
      <t xml:space="preserve">Verifique remisiones, gestiones y consumo de medicamentos (si aplica).
</t>
    </r>
    <r>
      <rPr>
        <b/>
        <sz val="11"/>
        <color theme="1"/>
        <rFont val="Arial"/>
        <family val="2"/>
      </rPr>
      <t xml:space="preserve">Nota 2: </t>
    </r>
    <r>
      <rPr>
        <sz val="11"/>
        <color theme="1"/>
        <rFont val="Arial"/>
        <family val="2"/>
      </rPr>
      <t xml:space="preserve">Verifique que las valoraciones, seguimientos y/o gestiones en medicina, odontología  y especialidades de salud son realizadas por el ente competente.
</t>
    </r>
    <r>
      <rPr>
        <b/>
        <sz val="11"/>
        <color theme="1"/>
        <rFont val="Arial"/>
        <family val="2"/>
      </rPr>
      <t>Nota 3:</t>
    </r>
    <r>
      <rPr>
        <sz val="11"/>
        <color theme="1"/>
        <rFont val="Arial"/>
        <family val="2"/>
      </rPr>
      <t xml:space="preserve"> Verifique el esquema de vacunación según el grupo de edad.
</t>
    </r>
    <r>
      <rPr>
        <b/>
        <sz val="11"/>
        <color theme="1"/>
        <rFont val="Arial"/>
        <family val="2"/>
      </rPr>
      <t>Nota 4:</t>
    </r>
    <r>
      <rPr>
        <sz val="11"/>
        <color theme="1"/>
        <rFont val="Arial"/>
        <family val="2"/>
      </rPr>
      <t xml:space="preserve"> Verifique que las valoraciones y seguimientos en nutrición sean realizados según lo descrito en la Guía Técnica del Componente de Alimentación y Nutrición para los Programas y Proyectos Misionales del ICBF.</t>
    </r>
  </si>
  <si>
    <r>
      <rPr>
        <b/>
        <sz val="11"/>
        <color theme="1"/>
        <rFont val="Arial"/>
        <family val="2"/>
      </rPr>
      <t>Alimentación.</t>
    </r>
    <r>
      <rPr>
        <sz val="11"/>
        <color theme="1"/>
        <rFont val="Arial"/>
        <family val="2"/>
      </rPr>
      <t xml:space="preserve"> A partir de la observación y verificación documental, establezca el cumplimiento en el suministro de alimentación completa, (5 tiempos de comida: desayuno, almuerzo, comida y dos refrigerios, si la unidad de servicio cuenta  con población gestante o lactante verifique  el suministro de 6 tiempos de comida, según el requerimiento diario de calorías y nutrientes, acorde con su desarrollo y condiciones nutricionales, los cuales se encuentran en la Minuta Patrón establecida por el ICBF. 
</t>
    </r>
    <r>
      <rPr>
        <b/>
        <sz val="11"/>
        <color theme="1"/>
        <rFont val="Arial"/>
        <family val="2"/>
      </rPr>
      <t>Nota:</t>
    </r>
    <r>
      <rPr>
        <sz val="11"/>
        <color theme="1"/>
        <rFont val="Arial"/>
        <family val="2"/>
      </rPr>
      <t xml:space="preserve"> Los Hogares deben tener la copia y socialización de la minuta patrón del ICBF conforme el grupo etáreo atendido. 
</t>
    </r>
  </si>
  <si>
    <r>
      <rPr>
        <b/>
        <sz val="11"/>
        <color theme="1"/>
        <rFont val="Arial"/>
        <family val="2"/>
      </rPr>
      <t xml:space="preserve">Condiciones del almacenamiento de alimentos. </t>
    </r>
    <r>
      <rPr>
        <sz val="11"/>
        <color theme="1"/>
        <rFont val="Arial"/>
        <family val="2"/>
      </rPr>
      <t xml:space="preserve">A partir de la observación y verificación, establezca el cumplimiento de los criterios normativos aplicables, para el almacenamiento de alimentos en seco y en frío, verifique las condiciones de calidad de los alimentos las cuales se encuentran establecidas en las fichas técnicas de alimentos, diseñadas por la Dirección de Nutrición.
</t>
    </r>
    <r>
      <rPr>
        <b/>
        <sz val="11"/>
        <color theme="1"/>
        <rFont val="Arial"/>
        <family val="2"/>
      </rPr>
      <t>Nota 1:</t>
    </r>
    <r>
      <rPr>
        <sz val="11"/>
        <color theme="1"/>
        <rFont val="Arial"/>
        <family val="2"/>
      </rPr>
      <t xml:space="preserve"> Verifique que cuente con el documento de entradas y salidas, PEPS y/o Kárdex de Alimentos.</t>
    </r>
  </si>
  <si>
    <r>
      <t xml:space="preserve">Condiciones en el servido de alimentos. </t>
    </r>
    <r>
      <rPr>
        <sz val="11"/>
        <color theme="1"/>
        <rFont val="Arial"/>
        <family val="2"/>
      </rPr>
      <t>Verifique que los alimentos sometidos a transformaciones mantengan su valor nutritivo, características sensoriales (sabor, aroma, color, textura), concordancia con la guía de preparación de alimentos, control de temperaturas y horarios de suministro de la alimentación.</t>
    </r>
    <r>
      <rPr>
        <b/>
        <sz val="11"/>
        <color theme="1"/>
        <rFont val="Arial"/>
        <family val="2"/>
      </rPr>
      <t xml:space="preserve">
Nota 1: </t>
    </r>
    <r>
      <rPr>
        <sz val="11"/>
        <color theme="1"/>
        <rFont val="Arial"/>
        <family val="2"/>
      </rPr>
      <t>Verifique que el servido de alimentos se realice con los utensilios adecuados de acuerdo con el tipo de alimento y se cumpla el gramaje establecido en la minuta patrón del ICBF para cada grupo de alimentos según el grupo de edad.</t>
    </r>
  </si>
  <si>
    <r>
      <rPr>
        <b/>
        <sz val="11"/>
        <color theme="1"/>
        <rFont val="Arial"/>
        <family val="2"/>
      </rPr>
      <t xml:space="preserve">Programa de verificación y calibración. </t>
    </r>
    <r>
      <rPr>
        <sz val="11"/>
        <color theme="1"/>
        <rFont val="Arial"/>
        <family val="2"/>
      </rPr>
      <t>Verifique que la entidad realice actividades que garanticen que los equipos e instrumentos de medición utilizados para la prestación del servicio se encuentren en óptimas condiciones de funcionamiento, se utilicen adecuadamente y proporcionen medidas confiables que permitan tomar decisiones satisfactorias, la entidad debe contar hoja de vida, catálogos, instrucciones de uso y almacenamiento del fabricante, certificados de calibración, Informes de anomalías y posteriores acciones correctivas o reportes de mantenimiento si aplica. Según lo establecido en la Guía Técnica para la Metrología Aplicada a los Procesos Misionales del ICBF. 
Nota: Aplica para los equipos de seguimiento nutricional.</t>
    </r>
  </si>
  <si>
    <r>
      <rPr>
        <b/>
        <sz val="11"/>
        <color theme="1"/>
        <rFont val="Arial"/>
        <family val="2"/>
      </rPr>
      <t>Plan de Saneamiento Básico.</t>
    </r>
    <r>
      <rPr>
        <sz val="11"/>
        <color theme="1"/>
        <rFont val="Arial"/>
        <family val="2"/>
      </rPr>
      <t xml:space="preserve"> Solicite el documentó el cual debe incluir los programas (Limpieza y desinfección, control de plagas, desechos sólidos y líquidos, agua segura y programa de capitación) con los contenidos descritos en la Guía Técnica del Componente de Alimentación y Nutrición para los Programas y Proyectos Misionales del ICBF, formatos diligenciados y actualizados, fichas técnicas de los productos implementados, así como el certificado de fumigación y de lavado de tanques.</t>
    </r>
  </si>
  <si>
    <t>Anexo 13</t>
  </si>
  <si>
    <t>Anexo No.5. Condiciones en el servido de alimentos</t>
  </si>
  <si>
    <t>VARIABLE</t>
  </si>
  <si>
    <t>CONDICIONES EN EL SERVIDO DE ALIMENTOS</t>
  </si>
  <si>
    <t>Cumplimiento de la minuta patrón durante el tiempo de comida observado</t>
  </si>
  <si>
    <t>Cumplimiento de las cantidades de alimentos que conforman la ración del tiempo de comida observado.</t>
  </si>
  <si>
    <t>Servido de alimentos de acuerdo con el grupo de edad objeto de atención, con su diagnóstico nutricional, con sus patologías de base y con las condiciones particulares de la población objeto de atención</t>
  </si>
  <si>
    <t>Los alimentos  se sirven con recipientes o utensilios estandarizados que permitan garantizar las porciones para todos los niños, niñas y adolescentes, teniendo en cuenta los requerimientos de acuerdo con su edad.</t>
  </si>
  <si>
    <t xml:space="preserve"> Horarios de alimentación corresponden a los establecidos por ICBF, con las excepciones establecidas para discapacidad.</t>
  </si>
  <si>
    <t>Anexo No.6. Condiciones higiénicas del proceso de preparación de alimentos.</t>
  </si>
  <si>
    <t>Anexo No.7. Condiciones físicas del servicio de alimentación.</t>
  </si>
  <si>
    <t>Paredes, pisos y demás superficies de material lavable, no poroso, sin humedad, impermeables, no deslizantes, con acabados libres de grietas y de fácil limpieza.</t>
  </si>
  <si>
    <t>Los techos deben evitar la acumulación de suciedad, condensación, formación de hongos y mohos, desprendimiento superficial, además deben ser de fácil limpieza y mantenimiento. No se debe permitir el uso de techos falsos o dobles, a menos que los materiales cumplan los requisitos anteriormente mencionados.</t>
  </si>
  <si>
    <t>Las puertas deben tener superficie lisa, resistente, no absorbente y de suficiente amplitud. Se debe procurar que la abertura entre la puerta exterior y el piso no deben ser mayor a 1 cm.</t>
  </si>
  <si>
    <t>Anexo No.8. Instrumentos y Equipos de Medición</t>
  </si>
  <si>
    <t>DOCUMENTACIÓN
(MEDIO FÍSICO O MAGNÉTICO)</t>
  </si>
  <si>
    <t>CRITERIO A VERIFICAR POR EQUIPO</t>
  </si>
  <si>
    <t>Balanza de piso, portátil</t>
  </si>
  <si>
    <t>Tallímetro</t>
  </si>
  <si>
    <t xml:space="preserve">Observaciones </t>
  </si>
  <si>
    <t>Fecha de ingreso</t>
  </si>
  <si>
    <t>Catálogo del Fabricante</t>
  </si>
  <si>
    <t>Presenta el documento</t>
  </si>
  <si>
    <t>El documento establece los errores máximos permitidos</t>
  </si>
  <si>
    <t>Instrucciones de uso y almacenamiento del fabricante</t>
  </si>
  <si>
    <t>Incluye la información dentro del contenido de la hoja de vida o catálogo.</t>
  </si>
  <si>
    <t>Elabora un documento aparte con ésta información.</t>
  </si>
  <si>
    <t>Fecha de Ingreso del equipo o instrumento para su calibración.</t>
  </si>
  <si>
    <t>La fecha en la cual se completó la calibración.</t>
  </si>
  <si>
    <t>Certificiacion de la ONAC</t>
  </si>
  <si>
    <t>La verificación se realiza con los patrones definidos.</t>
  </si>
  <si>
    <t>La verificación se registra en el formato establecido para ello (ANEXO No. 1  de la Guía Técnica para la Metrología Aplicable a los Programas de los Procesos Misionales del ICBF ).</t>
  </si>
  <si>
    <t>Las verificaciones se realizan en el formato de cada equipo.  En caso de estar fuera de lo esperado, se generó la alerta.</t>
  </si>
  <si>
    <t>La verificación intermedia se inició a partir de los seis meses de uso, con una periodicidad de tres meses.  Sin embargo, esto no exime que se puedan realizar verificaciones antes de este periodo (en caso de aplicar ésta excepción, especificar la frecuencia en que se realizó).</t>
  </si>
  <si>
    <t>Informes de anomalías y posteriores acciones correctivas o reportes de mantenimiento si aplica</t>
  </si>
  <si>
    <t>El Operador cuenta con ésta información.</t>
  </si>
  <si>
    <t xml:space="preserve">Tallímetro </t>
  </si>
  <si>
    <r>
      <t xml:space="preserve">Capacidad de Atención. </t>
    </r>
    <r>
      <rPr>
        <sz val="11"/>
        <color theme="1"/>
        <rFont val="Arial"/>
        <family val="2"/>
      </rPr>
      <t xml:space="preserve">Identifique y verifique el número y características de los niños, niñas y adolescentes ubicados en el hogar y establezca la capacidad de atención del hogar sustituto. </t>
    </r>
  </si>
  <si>
    <r>
      <rPr>
        <b/>
        <sz val="11"/>
        <color theme="1"/>
        <rFont val="Arial"/>
        <family val="2"/>
      </rPr>
      <t>Proporcionalidad de los espacios.</t>
    </r>
    <r>
      <rPr>
        <sz val="11"/>
        <color theme="1"/>
        <rFont val="Arial"/>
        <family val="2"/>
      </rPr>
      <t xml:space="preserve"> Verifique si la capacidad instalada es proporcional de acuerdo con el talento humano y los consultorios habilitados para la prestación del servicio y de acuerdo con el cronograma establecido en el proyecto de atención institucional.</t>
    </r>
  </si>
  <si>
    <r>
      <rPr>
        <b/>
        <sz val="11"/>
        <color theme="1"/>
        <rFont val="Arial"/>
        <family val="2"/>
      </rPr>
      <t>Condiciones locativas.</t>
    </r>
    <r>
      <rPr>
        <sz val="11"/>
        <color theme="1"/>
        <rFont val="Arial"/>
        <family val="2"/>
      </rPr>
      <t xml:space="preserve"> Por medio de la observación y en dialogo con el operador verifique las condiciones locativas en las que se encuentra la infraestructura al momento de la acción. </t>
    </r>
  </si>
  <si>
    <r>
      <t xml:space="preserve">Manejo y ubicación del Anexo de la Historia de Atención. </t>
    </r>
    <r>
      <rPr>
        <sz val="11"/>
        <color theme="1"/>
        <rFont val="Arial"/>
        <family val="2"/>
      </rPr>
      <t>Por medio de la observación identifique si los anexos de la historia de atención se manejan y se encuentran ubicadas bajo los parámetros establecidos.</t>
    </r>
  </si>
  <si>
    <r>
      <t xml:space="preserve">Aviso de atención. </t>
    </r>
    <r>
      <rPr>
        <sz val="11"/>
        <color theme="1"/>
        <rFont val="Arial"/>
        <family val="2"/>
      </rPr>
      <t>Verifique que el aviso de atención cumple con los criterios definidos  para la modalidad de atención conforme al Manual de Imagen corporativa del ICBF y las directrices de la Oficina de Comunicaciones del ICBF.</t>
    </r>
  </si>
  <si>
    <r>
      <t xml:space="preserve">Dotación Básica. </t>
    </r>
    <r>
      <rPr>
        <sz val="11"/>
        <color theme="1"/>
        <rFont val="Arial"/>
        <family val="2"/>
      </rPr>
      <t>Por medio de la observación y en acompañamiento del responsable del hogar, verifique si cuentan con la totalidad de la dotación básica para la prestación del servicio. Asimismo, identifique si aplica el tiempo de reposición. Si el operador atiende a beneficiarios con restricciones médicas para el uso de algún elemento, solicite el documento que los justifique, el cual debe estar archivado en el anexo de la historia de atención. Solicite al operador los soportes, actas de entrega de la dotación básica para cada beneficiario correspondientes al listado de Hogares Sustitutos seleccionados en la muestra.</t>
    </r>
  </si>
  <si>
    <r>
      <t xml:space="preserve">Dotación Institucional. </t>
    </r>
    <r>
      <rPr>
        <sz val="11"/>
        <color theme="1"/>
        <rFont val="Arial"/>
        <family val="2"/>
      </rPr>
      <t xml:space="preserve">Por medio de la observación y en acompañamiento de un representante del operador, verifique si cuentan con la totalidad de la dotación institucional, para la atención de las niñas, niños y adolescentes. </t>
    </r>
  </si>
  <si>
    <r>
      <t xml:space="preserve">Dotación Personal. </t>
    </r>
    <r>
      <rPr>
        <sz val="11"/>
        <color theme="1"/>
        <rFont val="Arial"/>
        <family val="2"/>
      </rPr>
      <t>Por medio de la observación y en acompañamiento del responsable del hogar, verifique si cuentan con la totalidad de la dotación personal, para la atención de las niñas, niños y adolescentes. Para la acción de inspección y/o auditoría en el operador, solicite  los soportes, actas de entrega de la dotación personal para cada beneficiario correspondientes al listado de Hogares Sustitutos seleccionados en la muestra. Solicite al operador los soportes, actas de entrega de la dotación básica para cada beneficiario correspondientes al listado de Hogares Sustitutos seleccionados en la muestra.</t>
    </r>
  </si>
  <si>
    <r>
      <t xml:space="preserve">Dotación de Aseo e Higiene Personal. </t>
    </r>
    <r>
      <rPr>
        <sz val="11"/>
        <color theme="1"/>
        <rFont val="Arial"/>
        <family val="2"/>
      </rPr>
      <t xml:space="preserve">Por medio de la observación y en acompañamiento de un representante del operador, verifique si cuentan con la totalidad de la dotación de Aseo e Higiene Personal, para la atención de las niñas, niños y adolescentes. </t>
    </r>
  </si>
  <si>
    <r>
      <t xml:space="preserve">Dotación Escolar. </t>
    </r>
    <r>
      <rPr>
        <sz val="11"/>
        <color theme="1"/>
        <rFont val="Arial"/>
        <family val="2"/>
      </rPr>
      <t xml:space="preserve">Por medio de la observación y en acompañamiento de un representante del operador, verifique si cuentan con la dotación escolar requerida y que es entregada a los treinta (30) días de la vinculación del niño, la niña o adolescente al sistema educativo.  </t>
    </r>
  </si>
  <si>
    <r>
      <t xml:space="preserve">Dotación Botiquín. </t>
    </r>
    <r>
      <rPr>
        <sz val="11"/>
        <color theme="1"/>
        <rFont val="Arial"/>
        <family val="2"/>
      </rPr>
      <t xml:space="preserve">Por medio de la observación y en acompañamiento de un representante del operador, verifique si cuentan con la totalidad de los elementos requeridos para el botiquín. </t>
    </r>
  </si>
  <si>
    <r>
      <t xml:space="preserve">Perfiles. 
Inspección y Auditorías: </t>
    </r>
    <r>
      <rPr>
        <sz val="11"/>
        <color theme="1"/>
        <rFont val="Arial"/>
        <family val="2"/>
      </rPr>
      <t xml:space="preserve">Establezca la muestra de hojas de vida a verificar, y con base a ello determine si el talento humano cumple con el perfil exigido de acuerdo con la modalidad y/o población. Diligencie el resultado en el  Anexo. Registro Talento Humano.
</t>
    </r>
    <r>
      <rPr>
        <b/>
        <sz val="11"/>
        <color theme="1"/>
        <rFont val="Arial"/>
        <family val="2"/>
      </rPr>
      <t>Licencias de funcionamiento:</t>
    </r>
    <r>
      <rPr>
        <sz val="11"/>
        <color theme="1"/>
        <rFont val="Arial"/>
        <family val="2"/>
      </rPr>
      <t xml:space="preserve"> Solicite las hojas de vida y los soportes correspondientes, del talento humano propuesto por la entidad, de acuerdo con la modalidad y población que aspira desarrollar, y determine si cumplen con el perfil exigido</t>
    </r>
  </si>
  <si>
    <r>
      <t xml:space="preserve">Proporción.
Inspección y Auditorías. </t>
    </r>
    <r>
      <rPr>
        <sz val="11"/>
        <color theme="1"/>
        <rFont val="Arial"/>
        <family val="2"/>
      </rPr>
      <t xml:space="preserve">Solicite el listado de personal que labora en la entidad y unidades del servicio evaluado, verifique que se encuentren efectivamente contratados, y con base a ello determine si la cuentan con la proporción de talento humano suficiente para asegurar la atención integral según el número total de niñas y niños contratados.
</t>
    </r>
    <r>
      <rPr>
        <b/>
        <sz val="11"/>
        <color theme="1"/>
        <rFont val="Arial"/>
        <family val="2"/>
      </rPr>
      <t>Licencias de funcionamiento.</t>
    </r>
    <r>
      <rPr>
        <sz val="11"/>
        <color theme="1"/>
        <rFont val="Arial"/>
        <family val="2"/>
      </rPr>
      <t xml:space="preserve"> Solicite la relación de talento humano del talento humano propuesto por la entidad, de acuerdo con la modalidad y población que aspira desarrollar, y determine si cuenta con la proporción suficiente para la atención de los cupos solicitados.</t>
    </r>
  </si>
  <si>
    <r>
      <t xml:space="preserve">Cualificación. 
Inspección y Auditorías. </t>
    </r>
    <r>
      <rPr>
        <sz val="11"/>
        <color theme="1"/>
        <rFont val="Arial"/>
        <family val="2"/>
      </rPr>
      <t xml:space="preserve">Solicite la documentación que permita evidenciar que la entidad,  documenta, implementa o gestiona y hace seguimiento al plan de cualificación del talento humano.
</t>
    </r>
    <r>
      <rPr>
        <b/>
        <sz val="11"/>
        <color theme="1"/>
        <rFont val="Arial"/>
        <family val="2"/>
      </rPr>
      <t>Licencias de funcionamiento.</t>
    </r>
    <r>
      <rPr>
        <sz val="11"/>
        <color theme="1"/>
        <rFont val="Arial"/>
        <family val="2"/>
      </rPr>
      <t xml:space="preserve"> Solicite el documento de selección, Inducción, Capacitación y Manual de Funciones, y determine su cumplimiento de acuerdo a lo exigido en el lineamiento de la modalidad y/o población que aspira desarrollar.</t>
    </r>
  </si>
  <si>
    <r>
      <t>Proceso de Selección y Manual de funciones. 
Inspección y Auditorías.</t>
    </r>
    <r>
      <rPr>
        <sz val="11"/>
        <color theme="1"/>
        <rFont val="Arial"/>
        <family val="2"/>
      </rPr>
      <t xml:space="preserve"> Solicite la documentación que permita evidenciar que la entidad, documenta e implementa un proceso de selección, del talento humano. Además, solicite el manual de funciones.
</t>
    </r>
    <r>
      <rPr>
        <b/>
        <sz val="11"/>
        <color theme="1"/>
        <rFont val="Arial"/>
        <family val="2"/>
      </rPr>
      <t xml:space="preserve">Licencias de funcionamiento. </t>
    </r>
    <r>
      <rPr>
        <sz val="11"/>
        <color theme="1"/>
        <rFont val="Arial"/>
        <family val="2"/>
      </rPr>
      <t>Solicite el documento de selección, Inducción, Capacitación y Manual de Funciones, y determine su cumplimiento de acuerdo a lo exigido en el lineamiento de la modalidad y/o población que aspira desarrollar.</t>
    </r>
  </si>
  <si>
    <r>
      <t xml:space="preserve">Inducción. 
Inspección y Auditorías. </t>
    </r>
    <r>
      <rPr>
        <sz val="11"/>
        <color theme="1"/>
        <rFont val="Arial"/>
        <family val="2"/>
      </rPr>
      <t xml:space="preserve">Solicite la documentación que permita evidenciar que la entidad, documenta e implementa actividades de inducción al talento humano.
</t>
    </r>
    <r>
      <rPr>
        <b/>
        <sz val="11"/>
        <color theme="1"/>
        <rFont val="Arial"/>
        <family val="2"/>
      </rPr>
      <t>Licencias de funcionamiento.</t>
    </r>
    <r>
      <rPr>
        <sz val="11"/>
        <color theme="1"/>
        <rFont val="Arial"/>
        <family val="2"/>
      </rPr>
      <t xml:space="preserve"> Solicite el documento de selección, Inducción, Capacitación y Manual de Funciones, y determine su cumplimiento de acuerdo a lo exigido en el lineamiento de la modalidad y/o población que aspira desarrollar.</t>
    </r>
  </si>
  <si>
    <r>
      <t xml:space="preserve">Bienestar y satisfacción. </t>
    </r>
    <r>
      <rPr>
        <sz val="11"/>
        <color theme="1"/>
        <rFont val="Arial"/>
        <family val="2"/>
      </rPr>
      <t>Solicite la documentación que permita evidenciar que la entidad, documenta e implementa actividades de bienestar y satisfacción al talento humano.</t>
    </r>
  </si>
  <si>
    <r>
      <t xml:space="preserve">Afiliación al Sistema de Seguridad General de Seguridad Social en Salud. </t>
    </r>
    <r>
      <rPr>
        <sz val="11"/>
        <color theme="1"/>
        <rFont val="Arial"/>
        <family val="2"/>
      </rPr>
      <t>Establezca la muestra de hojas de vida a verificar, y con base a ello determine si el talento humano se encuentra formalmente afiliado al Sistema General de Seguridad Social en Salud.</t>
    </r>
  </si>
  <si>
    <r>
      <t>Reglamento Interno de Trabajo.</t>
    </r>
    <r>
      <rPr>
        <sz val="11"/>
        <color theme="1"/>
        <rFont val="Arial"/>
        <family val="2"/>
      </rPr>
      <t xml:space="preserve"> Solicite el Reglamento Interno de Trabajo de la entidad y determine su cumplimiento</t>
    </r>
  </si>
  <si>
    <r>
      <t xml:space="preserve">Sistema de Información. </t>
    </r>
    <r>
      <rPr>
        <sz val="11"/>
        <color theme="1"/>
        <rFont val="Arial"/>
        <family val="2"/>
      </rPr>
      <t>Verifique que el operador registra la confirmación de los ingresos y egresos de cada beneficiario en el Sistema de Información Misional- SIM del ICBF o cualquier otro sistema de Registro que habilite el ICBF y cuenta con los medios para garantizar la confidencialidad en el registro de información.</t>
    </r>
  </si>
  <si>
    <r>
      <t xml:space="preserve">Plan de prevención de desastres y realización de simulacros. </t>
    </r>
    <r>
      <rPr>
        <sz val="11"/>
        <color theme="1"/>
        <rFont val="Arial"/>
        <family val="2"/>
      </rPr>
      <t xml:space="preserve">Solicite los documentos que permitan evidenciar que el operador da cumplimiento a las normas de seguridad y prevención de desastres o de cualquier riesgo para la salud y la integridad de los beneficiarios. </t>
    </r>
  </si>
  <si>
    <r>
      <t xml:space="preserve">Vehículo para el transporte de los niños, niñas adolescentes o mayores de 18 años. </t>
    </r>
    <r>
      <rPr>
        <sz val="11"/>
        <color theme="1"/>
        <rFont val="Arial"/>
        <family val="2"/>
      </rPr>
      <t>Verifique si el operador brinda el servicio de transporte a los beneficiarios atendidos. Si la respuesta es afirmativa, solicite los documentos establecidos por ley.</t>
    </r>
  </si>
  <si>
    <t>Anexo No.10. Capacidad de Atención Hogar Sustituto Vulneración y Discapacidad</t>
  </si>
  <si>
    <t xml:space="preserve">ANEXO No.11. PROPORCIONALIDAD DE LOS ESPACIOS </t>
  </si>
  <si>
    <t xml:space="preserve">ANEXO No.12. CONDICIONES LOCATIVAS </t>
  </si>
  <si>
    <t>ANEXO No.13. REGISTRO TALENTO HUMANO</t>
  </si>
  <si>
    <t>Código Ético</t>
  </si>
  <si>
    <t>Descripción Población: xxxx</t>
  </si>
  <si>
    <r>
      <rPr>
        <b/>
        <sz val="11"/>
        <color theme="1"/>
        <rFont val="Arial"/>
        <family val="2"/>
      </rPr>
      <t>Estimados profesionales, por favor tener en cuenta las siguientes consideraciones:</t>
    </r>
    <r>
      <rPr>
        <sz val="11"/>
        <color theme="1"/>
        <rFont val="Arial"/>
        <family val="2"/>
      </rPr>
      <t xml:space="preserve">
1.	El instrumento de verificación tiene como finalidades, las siguientes:
1.1.	Ser una herramienta de trabajo trasversal para los procedimientos de licencias de funcionamiento, visitas de inspección y auditorías de calidad, conforme con la normatividad vigente, los lineamientos técnicos, así como las directrices definidas por las Direcciones Misionales del ICBF.
1.2.	Facilitar la identificación de la totalidad de los aspectos a verificar en cada uno de los componentes (Legal, Técnico, Administrativo y Financiero), para el otorgamiento de Licencias de Funcionamiento y durante el desarrollo de la acción en las Entidades Prestadoras de Servicio Público de Bienestar Familiar.  
1.3.	Para una adecuada implementación del instrumento de verificación se requiere del conocimiento y apropiación técnica del profesional en relación con la modalidad y/o servicio a verificar.
2.	Sobre el contenido del instrumento de verificación debe tener en cuenta los siguientes aspectos generales:
2.1.	El instrumento se encuentra dividido en: orientaciones (instrucciones para la implementación de la herramienta); componente legal; componente técnico (proceso de atención); componente técnico (salud y nutrición); componente administrativo y componente financiero. Asimismo, encontrará formatos anexos de apoyo citados en cada uno de los componentes para ampliar la información en la verificación.
2.2.	El registro de información en cada uno de los componentes podrá efectuarse de manera independiente de acuerdo con la necesidad de la visita de trámite para el otorgamiento/renovación de licencia de funcionamiento, inspección o auditoría de calidad, es decir, selectiva para un componente en particular o de manera integral.
2.3.	Cada uno de los componentes contiene los campos para el diligenciamiento de la información relacionada con la selección del tipo de acción a desarrollar, fecha y objetivo de la misma; datos de identificación del equipo auditor; datos de identificación del operador; datos de identificación de la unidad de servicio y de las personas designadas por la Entidad para acompañar la verificación en cada uno de los componentes.
2.4.	De acuerdo con los requisitos definidos en la normatividad vigente, los lineamientos técnicos generales y especializados de acuerdo con la población atendida, así como las directrices definidas por las Direcciones Misionales del ICBF aplicables a cada componente, podrá encontrar el listado de aspectos verificables que se encuentran identificados de acuerdo con la aplicabilidad que corresponda a la Sede Administrativa y a la Sede Operativa.
Para la selección de la muestra a verificar, podrá descargar el anexo trasversal denominado A2.IVC. Selección de Muestra. V1, en https://www.icbf.gov.co/evaluacion/inspeccion-vigilancia-y-control.
3.	Para el diligenciamiento del instrumento de verificación debe tener en cuenta los siguientes aspectos generales:
3.1.	En cada uno de los componentes se encuentran los siguientes ítems con lista desplegable para seleccionar la respuesta que corresponda, de la siguiente manera:
3.1.1.	Tipo de acción: seleccionar la opción que corresponda:
3.1.1.1.	Licencia de funcionamiento: inicial / renovación
3.1.1.2.	 Inspección/Auditoría de calidad, según corresponda.
4.	</t>
    </r>
    <r>
      <rPr>
        <b/>
        <sz val="11"/>
        <color theme="1"/>
        <rFont val="Arial"/>
        <family val="2"/>
      </rPr>
      <t>Fecha y No. de radicado de solicitud</t>
    </r>
    <r>
      <rPr>
        <sz val="11"/>
        <color theme="1"/>
        <rFont val="Arial"/>
        <family val="2"/>
      </rPr>
      <t xml:space="preserve">: aplica para el trámite de licencia de funcionamiento inicial/renovación.
5.	</t>
    </r>
    <r>
      <rPr>
        <b/>
        <sz val="11"/>
        <color theme="1"/>
        <rFont val="Arial"/>
        <family val="2"/>
      </rPr>
      <t>Número de visita</t>
    </r>
    <r>
      <rPr>
        <sz val="11"/>
        <color theme="1"/>
        <rFont val="Arial"/>
        <family val="2"/>
      </rPr>
      <t xml:space="preserve">: aplica para el trámite de licencia de funcionamiento inicial/renovación.
6.	</t>
    </r>
    <r>
      <rPr>
        <b/>
        <sz val="11"/>
        <color theme="1"/>
        <rFont val="Arial"/>
        <family val="2"/>
      </rPr>
      <t>Verificación documental</t>
    </r>
    <r>
      <rPr>
        <sz val="11"/>
        <color theme="1"/>
        <rFont val="Arial"/>
        <family val="2"/>
      </rPr>
      <t xml:space="preserve">. Cuando la revisión se efectúa en la Oficina de Aseguramiento a la Calidad.
7.	</t>
    </r>
    <r>
      <rPr>
        <b/>
        <sz val="11"/>
        <color theme="1"/>
        <rFont val="Arial"/>
        <family val="2"/>
      </rPr>
      <t>Fecha de la acción</t>
    </r>
    <r>
      <rPr>
        <sz val="11"/>
        <color theme="1"/>
        <rFont val="Arial"/>
        <family val="2"/>
      </rPr>
      <t xml:space="preserve">: registrar día, mes y año en que se efectúa la visita de trámite de licencia de funcionamiento / inspección/auditoría de calidad.
8.	</t>
    </r>
    <r>
      <rPr>
        <b/>
        <sz val="11"/>
        <color theme="1"/>
        <rFont val="Arial"/>
        <family val="2"/>
      </rPr>
      <t>Objetivo de la acción</t>
    </r>
    <r>
      <rPr>
        <sz val="11"/>
        <color theme="1"/>
        <rFont val="Arial"/>
        <family val="2"/>
      </rPr>
      <t xml:space="preserve">: la información registrada debe guardar coherencia con el auto de la visita de inspección/auditoría de calidad.
9.	</t>
    </r>
    <r>
      <rPr>
        <b/>
        <sz val="11"/>
        <color theme="1"/>
        <rFont val="Arial"/>
        <family val="2"/>
      </rPr>
      <t>Identificación del equipo auditor</t>
    </r>
    <r>
      <rPr>
        <sz val="11"/>
        <color theme="1"/>
        <rFont val="Arial"/>
        <family val="2"/>
      </rPr>
      <t xml:space="preserve">: el diligenciamiento de estos campos de información deberá guardar coherencia con lo definido por el equipo en la reunión de preparación para la visita de inspección o auditoría de calidad.
10.	</t>
    </r>
    <r>
      <rPr>
        <b/>
        <sz val="11"/>
        <color theme="1"/>
        <rFont val="Arial"/>
        <family val="2"/>
      </rPr>
      <t>Responsable o líder</t>
    </r>
    <r>
      <rPr>
        <sz val="11"/>
        <color theme="1"/>
        <rFont val="Arial"/>
        <family val="2"/>
      </rPr>
      <t xml:space="preserve">.  Se entiende como responsable de la visita para licencia de funcionamiento, visita de inspección y líder auditor
11.	</t>
    </r>
    <r>
      <rPr>
        <b/>
        <sz val="11"/>
        <color theme="1"/>
        <rFont val="Arial"/>
        <family val="2"/>
      </rPr>
      <t>Profesional 1,2,3, (…); cargo; componente</t>
    </r>
    <r>
      <rPr>
        <sz val="11"/>
        <color theme="1"/>
        <rFont val="Arial"/>
        <family val="2"/>
      </rPr>
      <t xml:space="preserve">.
12.	</t>
    </r>
    <r>
      <rPr>
        <b/>
        <sz val="11"/>
        <color theme="1"/>
        <rFont val="Arial"/>
        <family val="2"/>
      </rPr>
      <t>Datos generales del operador y/o entidad</t>
    </r>
    <r>
      <rPr>
        <sz val="11"/>
        <color theme="1"/>
        <rFont val="Arial"/>
        <family val="2"/>
      </rPr>
      <t xml:space="preserve">:  de acuerdo con la información que se identifique en el desarrollo de la acción.
13.	</t>
    </r>
    <r>
      <rPr>
        <b/>
        <sz val="11"/>
        <color theme="1"/>
        <rFont val="Arial"/>
        <family val="2"/>
      </rPr>
      <t>Licencia de funcionamiento</t>
    </r>
    <r>
      <rPr>
        <sz val="11"/>
        <color theme="1"/>
        <rFont val="Arial"/>
        <family val="2"/>
      </rPr>
      <t xml:space="preserve">. Registrar la información correspondiente indicando el número de la resolución que otorga/renueva la licencia de funcionamiento y la clase (inicial, provisional, bienal) y si fue otorgada por la Oficina de Aseguramiento a la Calidad o renovada por la Regional ICBF xxx.
14.	</t>
    </r>
    <r>
      <rPr>
        <b/>
        <sz val="11"/>
        <color theme="1"/>
        <rFont val="Arial"/>
        <family val="2"/>
      </rPr>
      <t>Autorización</t>
    </r>
    <r>
      <rPr>
        <sz val="11"/>
        <color theme="1"/>
        <rFont val="Arial"/>
        <family val="2"/>
      </rPr>
      <t xml:space="preserve">.  Registrar la información correspondiente indicando el número de la resolución mediante la cual la Regional ICBF xxx; autoriza la prestación de los servicios de cuidado y/o albergue.
15.	</t>
    </r>
    <r>
      <rPr>
        <b/>
        <sz val="11"/>
        <color theme="1"/>
        <rFont val="Arial"/>
        <family val="2"/>
      </rPr>
      <t>Datos generales de la sede operativa de la sede operativa/unidad de servicio</t>
    </r>
    <r>
      <rPr>
        <sz val="11"/>
        <color theme="1"/>
        <rFont val="Arial"/>
        <family val="2"/>
      </rPr>
      <t xml:space="preserve">. De acuerdo con la información que se identifique en el desarrollo de la acción.
16.	</t>
    </r>
    <r>
      <rPr>
        <b/>
        <sz val="11"/>
        <color theme="1"/>
        <rFont val="Arial"/>
        <family val="2"/>
      </rPr>
      <t>Capacidad instalada</t>
    </r>
    <r>
      <rPr>
        <sz val="11"/>
        <color theme="1"/>
        <rFont val="Arial"/>
        <family val="2"/>
      </rPr>
      <t xml:space="preserve">. De acuerdo con la información registrada en el acto administrativo (licencia de funcionamiento/autorización).
17.	</t>
    </r>
    <r>
      <rPr>
        <b/>
        <sz val="11"/>
        <color theme="1"/>
        <rFont val="Arial"/>
        <family val="2"/>
      </rPr>
      <t>Servicios complementarios</t>
    </r>
    <r>
      <rPr>
        <sz val="11"/>
        <color theme="1"/>
        <rFont val="Arial"/>
        <family val="2"/>
      </rPr>
      <t xml:space="preserve">.  Registre la respuesta que corresponda. Cuando la respuesta sea afirmativa, en los campos denominados descripción y dirección de los servicios complementarios registre los servicios encontrados en la sede operativa (consultorios, educación, alimentación, entre otros) y su ubicación.   
18.	Previo al ejercicio de verificación por componentes, y de acuerdo con la tabla de códigos registrada en la pestaña de orientaciones, </t>
    </r>
    <r>
      <rPr>
        <b/>
        <sz val="11"/>
        <color theme="1"/>
        <rFont val="Arial"/>
        <family val="2"/>
      </rPr>
      <t xml:space="preserve">seleccione en la lista desplegable, el Tipo de Población para la Modalidad y el código de la población que corresponda </t>
    </r>
    <r>
      <rPr>
        <sz val="11"/>
        <color theme="1"/>
        <rFont val="Arial"/>
        <family val="2"/>
      </rPr>
      <t>de acuerdo con la modalidad de atención en trámite de licencia de funcionamiento (inicial/renovación) o visita de inspección/auditoría de calidad.</t>
    </r>
  </si>
  <si>
    <t>Tipo de Población</t>
  </si>
  <si>
    <t>ANEXO No.9. CONDICIONES MÍNIMAS DE INSPECCIÓN DE LOS EQUIPOS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</si>
</sst>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rgb="FF000000"/>
      <name val="Calibri"/>
      <family val="2"/>
    </font>
    <font>
      <sz val="11"/>
      <color theme="1"/>
      <name val="Arial"/>
      <family val="2"/>
    </font>
    <font>
      <b/>
      <sz val="11"/>
      <color theme="1"/>
      <name val="Arial"/>
      <family val="2"/>
    </font>
    <font>
      <sz val="10"/>
      <name val="Arial"/>
      <family val="2"/>
    </font>
    <font>
      <b/>
      <sz val="11"/>
      <color rgb="FF3F3F3F"/>
      <name val="Calibri"/>
      <family val="2"/>
      <scheme val="minor"/>
    </font>
    <font>
      <b/>
      <sz val="11"/>
      <name val="Arial"/>
      <family val="2"/>
    </font>
    <font>
      <sz val="11"/>
      <name val="Arial"/>
      <family val="2"/>
    </font>
    <font>
      <u/>
      <sz val="11"/>
      <color theme="1"/>
      <name val="Arial"/>
      <family val="2"/>
    </font>
    <font>
      <sz val="11"/>
      <color theme="1"/>
      <name val="Calibri"/>
      <family val="2"/>
    </font>
    <font>
      <sz val="12"/>
      <color theme="1"/>
      <name val="Arial"/>
      <family val="2"/>
    </font>
    <font>
      <b/>
      <i/>
      <sz val="11"/>
      <color theme="1"/>
      <name val="Calibri"/>
      <family val="2"/>
      <scheme val="minor"/>
    </font>
    <font>
      <b/>
      <sz val="12"/>
      <color theme="1"/>
      <name val="Arial"/>
      <family val="2"/>
    </font>
    <font>
      <b/>
      <sz val="12"/>
      <name val="Arial"/>
      <family val="2"/>
    </font>
    <font>
      <u/>
      <sz val="11"/>
      <color theme="10"/>
      <name val="Calibri"/>
      <family val="2"/>
      <scheme val="minor"/>
    </font>
    <font>
      <sz val="10"/>
      <color theme="1"/>
      <name val="Zurich BT"/>
      <family val="2"/>
    </font>
    <font>
      <b/>
      <sz val="11"/>
      <color theme="1"/>
      <name val="Calibri"/>
      <family val="2"/>
      <scheme val="minor"/>
    </font>
    <font>
      <b/>
      <i/>
      <sz val="15"/>
      <color theme="1"/>
      <name val="Calibri"/>
      <family val="2"/>
      <scheme val="minor"/>
    </font>
    <font>
      <b/>
      <sz val="11"/>
      <name val="Calibri"/>
      <family val="2"/>
      <scheme val="minor"/>
    </font>
    <font>
      <b/>
      <sz val="20"/>
      <color theme="1"/>
      <name val="Arial"/>
      <family val="2"/>
    </font>
    <font>
      <b/>
      <sz val="12"/>
      <color indexed="8"/>
      <name val="Arial"/>
      <family val="2"/>
    </font>
    <font>
      <sz val="12"/>
      <color rgb="FF000000"/>
      <name val="Arial"/>
      <family val="2"/>
    </font>
    <font>
      <b/>
      <i/>
      <sz val="11"/>
      <color theme="1"/>
      <name val="Arial"/>
      <family val="2"/>
    </font>
    <font>
      <sz val="12"/>
      <name val="Arial"/>
      <family val="2"/>
    </font>
    <font>
      <b/>
      <i/>
      <sz val="12"/>
      <color theme="1"/>
      <name val="Arial"/>
      <family val="2"/>
    </font>
    <font>
      <b/>
      <u/>
      <sz val="12"/>
      <color theme="1"/>
      <name val="Arial"/>
      <family val="2"/>
    </font>
    <font>
      <sz val="12"/>
      <color indexed="8"/>
      <name val="Arial"/>
      <family val="2"/>
    </font>
    <font>
      <b/>
      <sz val="12"/>
      <color rgb="FF000000"/>
      <name val="Arial"/>
      <family val="2"/>
    </font>
    <font>
      <u/>
      <sz val="11"/>
      <color theme="1"/>
      <name val="Calibri"/>
      <family val="2"/>
      <scheme val="minor"/>
    </font>
    <font>
      <sz val="11"/>
      <name val="Calibri"/>
      <family val="2"/>
      <scheme val="minor"/>
    </font>
    <font>
      <sz val="12"/>
      <color theme="1"/>
      <name val="Calibri"/>
      <family val="2"/>
      <scheme val="minor"/>
    </font>
    <font>
      <b/>
      <sz val="12"/>
      <color theme="1"/>
      <name val="Calibri"/>
      <family val="2"/>
      <scheme val="minor"/>
    </font>
  </fonts>
  <fills count="20">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B686DA"/>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1"/>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6" tint="0.39997558519241921"/>
        <bgColor indexed="64"/>
      </patternFill>
    </fill>
  </fills>
  <borders count="79">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s>
  <cellStyleXfs count="10">
    <xf numFmtId="0" fontId="0" fillId="0" borderId="0"/>
    <xf numFmtId="0" fontId="1" fillId="0" borderId="0"/>
    <xf numFmtId="0" fontId="4" fillId="0" borderId="0"/>
    <xf numFmtId="0" fontId="5" fillId="2" borderId="12" applyNumberFormat="0" applyFont="0" applyFill="0" applyAlignment="0" applyProtection="0">
      <alignment horizontal="center"/>
    </xf>
    <xf numFmtId="0" fontId="4" fillId="0" borderId="0"/>
    <xf numFmtId="9" fontId="4" fillId="0" borderId="0" applyFont="0" applyFill="0" applyBorder="0" applyAlignment="0" applyProtection="0"/>
    <xf numFmtId="0" fontId="9" fillId="0" borderId="0"/>
    <xf numFmtId="0" fontId="14" fillId="0" borderId="0" applyNumberFormat="0" applyFill="0" applyBorder="0" applyAlignment="0" applyProtection="0"/>
    <xf numFmtId="0" fontId="15" fillId="0" borderId="0"/>
    <xf numFmtId="0" fontId="4" fillId="0" borderId="0"/>
  </cellStyleXfs>
  <cellXfs count="610">
    <xf numFmtId="0" fontId="0" fillId="0" borderId="0" xfId="0"/>
    <xf numFmtId="0" fontId="2" fillId="0" borderId="0" xfId="0" applyFont="1"/>
    <xf numFmtId="0" fontId="2" fillId="0" borderId="0" xfId="0" applyFont="1" applyAlignment="1">
      <alignment vertical="center"/>
    </xf>
    <xf numFmtId="0" fontId="0" fillId="0" borderId="8" xfId="0" applyBorder="1"/>
    <xf numFmtId="0" fontId="2" fillId="0" borderId="0" xfId="0" applyFont="1" applyAlignment="1" applyProtection="1">
      <alignment vertical="center"/>
      <protection locked="0"/>
    </xf>
    <xf numFmtId="0" fontId="10" fillId="0" borderId="0" xfId="0" applyFont="1" applyAlignment="1" applyProtection="1">
      <alignment vertical="center"/>
      <protection locked="0"/>
    </xf>
    <xf numFmtId="0" fontId="3" fillId="0" borderId="0" xfId="0" applyFont="1" applyAlignment="1" applyProtection="1">
      <alignment vertical="center"/>
      <protection locked="0"/>
    </xf>
    <xf numFmtId="0" fontId="17" fillId="0" borderId="8" xfId="0" applyFont="1" applyBorder="1" applyAlignment="1">
      <alignment horizontal="center"/>
    </xf>
    <xf numFmtId="0" fontId="17" fillId="0" borderId="8" xfId="0" applyFont="1" applyBorder="1" applyAlignment="1">
      <alignment horizontal="left"/>
    </xf>
    <xf numFmtId="0" fontId="11" fillId="0" borderId="8" xfId="0" applyFont="1" applyBorder="1" applyAlignment="1">
      <alignment horizontal="right"/>
    </xf>
    <xf numFmtId="0" fontId="0" fillId="0" borderId="8" xfId="0" applyBorder="1" applyAlignment="1">
      <alignment textRotation="90"/>
    </xf>
    <xf numFmtId="0" fontId="16" fillId="6" borderId="51" xfId="0" applyFont="1" applyFill="1" applyBorder="1" applyAlignment="1">
      <alignment horizontal="center" vertical="center"/>
    </xf>
    <xf numFmtId="0" fontId="16" fillId="6" borderId="38" xfId="0" applyFont="1" applyFill="1" applyBorder="1" applyAlignment="1">
      <alignment horizontal="center" vertical="center"/>
    </xf>
    <xf numFmtId="0" fontId="16" fillId="6" borderId="52" xfId="0" applyFont="1" applyFill="1" applyBorder="1" applyAlignment="1">
      <alignment horizontal="center" vertical="center"/>
    </xf>
    <xf numFmtId="0" fontId="16" fillId="0" borderId="0" xfId="0" applyFont="1" applyAlignment="1">
      <alignment horizontal="center"/>
    </xf>
    <xf numFmtId="0" fontId="18" fillId="7" borderId="40" xfId="0" applyFont="1" applyFill="1" applyBorder="1" applyAlignment="1">
      <alignment horizontal="center"/>
    </xf>
    <xf numFmtId="0" fontId="18" fillId="7" borderId="9" xfId="0" applyFont="1" applyFill="1" applyBorder="1" applyAlignment="1">
      <alignment horizontal="center"/>
    </xf>
    <xf numFmtId="0" fontId="11" fillId="0" borderId="8" xfId="0" applyFont="1" applyBorder="1" applyAlignment="1">
      <alignment horizontal="center"/>
    </xf>
    <xf numFmtId="0" fontId="0" fillId="8" borderId="8" xfId="0" applyFill="1" applyBorder="1" applyAlignment="1">
      <alignment textRotation="90"/>
    </xf>
    <xf numFmtId="0" fontId="0" fillId="9" borderId="8" xfId="0" applyFill="1" applyBorder="1" applyAlignment="1">
      <alignment textRotation="90"/>
    </xf>
    <xf numFmtId="0" fontId="0" fillId="10" borderId="8" xfId="0" applyFill="1" applyBorder="1" applyAlignment="1">
      <alignment textRotation="90"/>
    </xf>
    <xf numFmtId="0" fontId="0" fillId="11" borderId="8" xfId="0" applyFill="1" applyBorder="1" applyAlignment="1">
      <alignment textRotation="90"/>
    </xf>
    <xf numFmtId="0" fontId="0" fillId="12" borderId="8" xfId="0" applyFill="1" applyBorder="1" applyAlignment="1">
      <alignment textRotation="90"/>
    </xf>
    <xf numFmtId="0" fontId="0" fillId="0" borderId="8" xfId="0" applyBorder="1" applyAlignment="1">
      <alignment horizontal="center"/>
    </xf>
    <xf numFmtId="0" fontId="16" fillId="13" borderId="8" xfId="0" applyFont="1" applyFill="1" applyBorder="1" applyAlignment="1">
      <alignment horizontal="left"/>
    </xf>
    <xf numFmtId="0" fontId="16" fillId="14" borderId="8" xfId="0" applyFont="1" applyFill="1" applyBorder="1"/>
    <xf numFmtId="0" fontId="16" fillId="0" borderId="8" xfId="0" applyFont="1" applyBorder="1" applyAlignment="1">
      <alignment horizontal="center" vertical="center"/>
    </xf>
    <xf numFmtId="0" fontId="0" fillId="13" borderId="8" xfId="0" applyFill="1" applyBorder="1"/>
    <xf numFmtId="0" fontId="16" fillId="0" borderId="0" xfId="0" applyFont="1"/>
    <xf numFmtId="0" fontId="0" fillId="7" borderId="8" xfId="0" applyFill="1" applyBorder="1" applyAlignment="1">
      <alignment horizontal="center"/>
    </xf>
    <xf numFmtId="0" fontId="0" fillId="15" borderId="0" xfId="0" applyFill="1"/>
    <xf numFmtId="0" fontId="16" fillId="16" borderId="8" xfId="0" applyFont="1" applyFill="1" applyBorder="1" applyAlignment="1">
      <alignment horizontal="center"/>
    </xf>
    <xf numFmtId="0" fontId="16" fillId="0" borderId="0" xfId="0" applyFont="1" applyBorder="1" applyAlignment="1">
      <alignment horizontal="center" vertical="center"/>
    </xf>
    <xf numFmtId="0" fontId="0" fillId="0" borderId="0" xfId="0" applyBorder="1"/>
    <xf numFmtId="0" fontId="0" fillId="0" borderId="0" xfId="0" applyFill="1"/>
    <xf numFmtId="0" fontId="0" fillId="0" borderId="0" xfId="0" applyFill="1" applyBorder="1" applyAlignment="1">
      <alignment horizontal="center"/>
    </xf>
    <xf numFmtId="0" fontId="16" fillId="0" borderId="0" xfId="0" applyFont="1" applyFill="1" applyBorder="1" applyAlignment="1">
      <alignment horizontal="left"/>
    </xf>
    <xf numFmtId="0" fontId="16" fillId="0" borderId="0" xfId="0" applyFont="1" applyFill="1" applyBorder="1" applyAlignment="1">
      <alignment horizontal="center" vertical="center"/>
    </xf>
    <xf numFmtId="0" fontId="0" fillId="0" borderId="0" xfId="0" applyFill="1" applyBorder="1"/>
    <xf numFmtId="0" fontId="3" fillId="3" borderId="28" xfId="0" applyFont="1" applyFill="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8" xfId="0" applyFont="1" applyBorder="1" applyAlignment="1" applyProtection="1">
      <alignment horizontal="center" vertical="center"/>
    </xf>
    <xf numFmtId="0" fontId="3" fillId="0" borderId="18" xfId="0" applyFont="1" applyBorder="1" applyAlignment="1" applyProtection="1">
      <alignment horizontal="center" vertical="center" wrapText="1"/>
    </xf>
    <xf numFmtId="0" fontId="3" fillId="0" borderId="45"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protection locked="0"/>
    </xf>
    <xf numFmtId="0" fontId="3" fillId="0" borderId="13"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53" xfId="0" applyFont="1" applyBorder="1" applyAlignment="1" applyProtection="1">
      <alignment horizontal="center" vertical="center" wrapText="1"/>
    </xf>
    <xf numFmtId="0" fontId="2" fillId="0" borderId="6" xfId="0" applyFont="1" applyBorder="1"/>
    <xf numFmtId="0" fontId="2" fillId="0" borderId="0" xfId="0" applyFont="1" applyBorder="1"/>
    <xf numFmtId="0" fontId="2" fillId="0" borderId="2" xfId="0" applyFont="1" applyBorder="1"/>
    <xf numFmtId="0" fontId="3"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3" fillId="0" borderId="22"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60"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16" xfId="0" applyFont="1" applyBorder="1" applyAlignment="1" applyProtection="1">
      <alignment vertical="center"/>
    </xf>
    <xf numFmtId="0" fontId="3" fillId="0" borderId="18" xfId="0" applyFont="1" applyBorder="1" applyAlignment="1" applyProtection="1">
      <alignment vertical="center"/>
    </xf>
    <xf numFmtId="0" fontId="2" fillId="0" borderId="54" xfId="0" applyFont="1" applyFill="1" applyBorder="1" applyAlignment="1" applyProtection="1">
      <alignment vertical="center"/>
      <protection locked="0"/>
    </xf>
    <xf numFmtId="0" fontId="2" fillId="0" borderId="45" xfId="0" applyFont="1" applyFill="1" applyBorder="1" applyAlignment="1" applyProtection="1">
      <alignment vertical="center"/>
      <protection locked="0"/>
    </xf>
    <xf numFmtId="0" fontId="2" fillId="0" borderId="55" xfId="0" applyFont="1" applyFill="1" applyBorder="1" applyAlignment="1" applyProtection="1">
      <alignment vertical="center"/>
      <protection locked="0"/>
    </xf>
    <xf numFmtId="0" fontId="3" fillId="0" borderId="2" xfId="0" applyFont="1" applyBorder="1" applyAlignment="1" applyProtection="1">
      <alignment horizontal="center" vertical="center" wrapText="1"/>
      <protection locked="0"/>
    </xf>
    <xf numFmtId="0" fontId="20" fillId="0" borderId="63" xfId="8" applyFont="1" applyBorder="1"/>
    <xf numFmtId="0" fontId="12" fillId="0" borderId="8" xfId="0" applyFont="1" applyBorder="1" applyAlignment="1">
      <alignment horizontal="center" vertical="center"/>
    </xf>
    <xf numFmtId="0" fontId="12" fillId="0" borderId="38"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23" fillId="0" borderId="0" xfId="0" applyFont="1" applyAlignment="1">
      <alignment horizontal="center" vertical="center"/>
    </xf>
    <xf numFmtId="0" fontId="23" fillId="0" borderId="0" xfId="0" applyFont="1"/>
    <xf numFmtId="0" fontId="10" fillId="0" borderId="0" xfId="0" applyFont="1"/>
    <xf numFmtId="0" fontId="10" fillId="0" borderId="2" xfId="0" applyFont="1" applyBorder="1"/>
    <xf numFmtId="0" fontId="10" fillId="0" borderId="0" xfId="0" applyFont="1" applyAlignment="1">
      <alignment wrapText="1"/>
    </xf>
    <xf numFmtId="0" fontId="21" fillId="0" borderId="8" xfId="0" applyFont="1" applyBorder="1" applyAlignment="1">
      <alignment wrapText="1"/>
    </xf>
    <xf numFmtId="0" fontId="10" fillId="0" borderId="8" xfId="0" applyFont="1" applyBorder="1" applyAlignment="1">
      <alignment wrapText="1"/>
    </xf>
    <xf numFmtId="0" fontId="12" fillId="0" borderId="8" xfId="0" applyFont="1" applyBorder="1" applyAlignment="1">
      <alignment horizontal="left" vertical="top" wrapText="1"/>
    </xf>
    <xf numFmtId="0" fontId="12" fillId="0" borderId="0" xfId="0" applyFont="1" applyAlignment="1">
      <alignment wrapText="1"/>
    </xf>
    <xf numFmtId="0" fontId="10" fillId="0" borderId="63" xfId="0" applyFont="1" applyBorder="1" applyAlignment="1">
      <alignment horizontal="center" vertical="center" wrapText="1"/>
    </xf>
    <xf numFmtId="0" fontId="10" fillId="0" borderId="7" xfId="0" applyFont="1" applyBorder="1" applyAlignment="1">
      <alignment horizontal="justify" vertical="top" wrapText="1"/>
    </xf>
    <xf numFmtId="0" fontId="10" fillId="0" borderId="63" xfId="0" applyFont="1" applyBorder="1" applyAlignment="1">
      <alignment wrapText="1"/>
    </xf>
    <xf numFmtId="0" fontId="10" fillId="0" borderId="7" xfId="0" applyFont="1" applyBorder="1" applyAlignment="1">
      <alignment wrapText="1"/>
    </xf>
    <xf numFmtId="0" fontId="10" fillId="0" borderId="68" xfId="0" applyFont="1" applyBorder="1" applyAlignment="1">
      <alignment horizontal="center" vertical="center" wrapText="1"/>
    </xf>
    <xf numFmtId="0" fontId="10" fillId="0" borderId="0" xfId="0" applyFont="1" applyAlignment="1">
      <alignment horizontal="justify" vertical="top" wrapText="1"/>
    </xf>
    <xf numFmtId="0" fontId="10" fillId="0" borderId="68" xfId="0" applyFont="1" applyBorder="1" applyAlignment="1">
      <alignment wrapText="1"/>
    </xf>
    <xf numFmtId="0" fontId="10" fillId="0" borderId="67" xfId="0" applyFont="1" applyBorder="1" applyAlignment="1">
      <alignment horizontal="center" vertical="center" wrapText="1"/>
    </xf>
    <xf numFmtId="0" fontId="10" fillId="0" borderId="11" xfId="0" applyFont="1" applyBorder="1" applyAlignment="1">
      <alignment horizontal="justify" vertical="top" wrapText="1"/>
    </xf>
    <xf numFmtId="0" fontId="10" fillId="0" borderId="67" xfId="0" applyFont="1" applyBorder="1" applyAlignment="1">
      <alignment wrapText="1"/>
    </xf>
    <xf numFmtId="0" fontId="10" fillId="0" borderId="11" xfId="0" applyFont="1" applyBorder="1" applyAlignment="1">
      <alignment wrapText="1"/>
    </xf>
    <xf numFmtId="0" fontId="10" fillId="0" borderId="63" xfId="0" applyFont="1" applyBorder="1" applyAlignment="1">
      <alignment horizontal="justify" vertical="top" wrapText="1"/>
    </xf>
    <xf numFmtId="0" fontId="10" fillId="0" borderId="63" xfId="0" applyFont="1" applyBorder="1"/>
    <xf numFmtId="0" fontId="10" fillId="0" borderId="36" xfId="0" applyFont="1" applyBorder="1" applyAlignment="1">
      <alignment wrapText="1"/>
    </xf>
    <xf numFmtId="0" fontId="10" fillId="0" borderId="4" xfId="0" applyFont="1" applyBorder="1" applyAlignment="1">
      <alignment wrapText="1"/>
    </xf>
    <xf numFmtId="0" fontId="10" fillId="0" borderId="3" xfId="0" applyFont="1" applyBorder="1"/>
    <xf numFmtId="0" fontId="24" fillId="0" borderId="36" xfId="0" applyFont="1" applyBorder="1" applyAlignment="1">
      <alignment horizontal="center" vertical="center" wrapText="1"/>
    </xf>
    <xf numFmtId="0" fontId="24" fillId="0" borderId="63" xfId="0" applyFont="1" applyBorder="1" applyAlignment="1">
      <alignment horizontal="center" vertical="center" wrapText="1"/>
    </xf>
    <xf numFmtId="0" fontId="10" fillId="0" borderId="11" xfId="0" applyFont="1" applyBorder="1"/>
    <xf numFmtId="0" fontId="24" fillId="0" borderId="4" xfId="0" applyFont="1" applyBorder="1" applyAlignment="1">
      <alignment horizontal="center" vertical="center" wrapText="1"/>
    </xf>
    <xf numFmtId="0" fontId="24" fillId="0" borderId="63" xfId="0" applyFont="1" applyBorder="1" applyAlignment="1">
      <alignment horizontal="center" vertical="center"/>
    </xf>
    <xf numFmtId="0" fontId="10" fillId="0" borderId="63" xfId="0" applyFont="1" applyBorder="1" applyAlignment="1">
      <alignment horizontal="justify" vertical="top"/>
    </xf>
    <xf numFmtId="0" fontId="10" fillId="0" borderId="0" xfId="0" applyFont="1" applyAlignment="1">
      <alignment horizontal="justify" vertical="top"/>
    </xf>
    <xf numFmtId="0" fontId="12" fillId="0" borderId="8" xfId="0" applyFont="1" applyBorder="1" applyAlignment="1">
      <alignment horizontal="justify" vertical="top" wrapText="1"/>
    </xf>
    <xf numFmtId="0" fontId="10" fillId="0" borderId="8" xfId="0" applyFont="1" applyBorder="1" applyAlignment="1">
      <alignment horizontal="justify" vertical="top" wrapText="1"/>
    </xf>
    <xf numFmtId="0" fontId="10" fillId="0" borderId="0" xfId="6" applyFont="1"/>
    <xf numFmtId="0" fontId="21" fillId="0" borderId="0" xfId="0" applyFont="1" applyAlignment="1">
      <alignment vertical="center" wrapText="1"/>
    </xf>
    <xf numFmtId="0" fontId="10" fillId="0" borderId="8" xfId="0" applyFont="1" applyBorder="1"/>
    <xf numFmtId="0" fontId="10" fillId="0" borderId="8" xfId="0" applyFont="1" applyBorder="1" applyAlignment="1">
      <alignment horizontal="left" vertical="center" wrapText="1"/>
    </xf>
    <xf numFmtId="0" fontId="10" fillId="0" borderId="8" xfId="0" applyFont="1" applyBorder="1" applyAlignment="1">
      <alignment horizontal="left" vertical="center"/>
    </xf>
    <xf numFmtId="0" fontId="12" fillId="3" borderId="8" xfId="0" applyFont="1" applyFill="1" applyBorder="1" applyAlignment="1">
      <alignment horizontal="center" vertical="center" wrapText="1"/>
    </xf>
    <xf numFmtId="0" fontId="10" fillId="0" borderId="0" xfId="0" applyFont="1" applyAlignment="1">
      <alignment horizontal="left" vertical="center" wrapText="1"/>
    </xf>
    <xf numFmtId="0" fontId="10" fillId="3" borderId="8" xfId="0" applyFont="1" applyFill="1" applyBorder="1" applyAlignment="1">
      <alignment horizontal="center" vertical="center" wrapText="1"/>
    </xf>
    <xf numFmtId="0" fontId="10" fillId="0" borderId="0" xfId="8" applyFont="1"/>
    <xf numFmtId="0" fontId="10" fillId="0" borderId="6" xfId="8" applyFont="1" applyBorder="1"/>
    <xf numFmtId="0" fontId="10" fillId="0" borderId="2" xfId="8" applyFont="1" applyBorder="1"/>
    <xf numFmtId="0" fontId="20" fillId="0" borderId="0" xfId="8" applyFont="1"/>
    <xf numFmtId="0" fontId="20" fillId="0" borderId="63" xfId="8" applyFont="1" applyBorder="1" applyAlignment="1">
      <alignment horizontal="center" vertical="center"/>
    </xf>
    <xf numFmtId="0" fontId="26" fillId="0" borderId="59" xfId="8" applyFont="1" applyBorder="1"/>
    <xf numFmtId="0" fontId="26" fillId="0" borderId="8" xfId="8" applyFont="1" applyBorder="1"/>
    <xf numFmtId="0" fontId="26" fillId="0" borderId="17" xfId="8" applyFont="1" applyBorder="1"/>
    <xf numFmtId="0" fontId="26" fillId="0" borderId="16" xfId="8" applyFont="1" applyBorder="1"/>
    <xf numFmtId="0" fontId="26" fillId="0" borderId="18" xfId="8" applyFont="1" applyBorder="1"/>
    <xf numFmtId="0" fontId="26" fillId="0" borderId="19" xfId="8" applyFont="1" applyBorder="1"/>
    <xf numFmtId="0" fontId="26" fillId="0" borderId="20" xfId="8" applyFont="1" applyBorder="1"/>
    <xf numFmtId="0" fontId="12" fillId="3" borderId="8" xfId="0" applyFont="1" applyFill="1" applyBorder="1" applyAlignment="1">
      <alignment horizontal="justify" vertical="top" wrapText="1"/>
    </xf>
    <xf numFmtId="0" fontId="12" fillId="3" borderId="63"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30" xfId="0" applyFont="1" applyFill="1" applyBorder="1" applyAlignment="1">
      <alignment horizontal="center"/>
    </xf>
    <xf numFmtId="0" fontId="12" fillId="3" borderId="31" xfId="0" applyFont="1" applyFill="1" applyBorder="1" applyAlignment="1">
      <alignment horizontal="center"/>
    </xf>
    <xf numFmtId="0" fontId="12" fillId="3" borderId="32" xfId="0" applyFont="1" applyFill="1" applyBorder="1" applyAlignment="1">
      <alignment horizontal="center"/>
    </xf>
    <xf numFmtId="0" fontId="20" fillId="0" borderId="36" xfId="8" applyFont="1" applyBorder="1" applyAlignment="1">
      <alignment horizontal="center" vertical="center"/>
    </xf>
    <xf numFmtId="0" fontId="21" fillId="0" borderId="0" xfId="0" applyFont="1" applyAlignment="1">
      <alignment horizontal="center" vertical="center" wrapText="1"/>
    </xf>
    <xf numFmtId="0" fontId="10" fillId="0" borderId="0" xfId="6" applyFont="1" applyAlignment="1">
      <alignment horizontal="left" vertical="center" wrapText="1"/>
    </xf>
    <xf numFmtId="0" fontId="3" fillId="0" borderId="4" xfId="0" applyFont="1" applyBorder="1" applyAlignment="1">
      <alignment horizontal="center" vertical="center"/>
    </xf>
    <xf numFmtId="0" fontId="2" fillId="0" borderId="11" xfId="0" applyFont="1" applyBorder="1" applyAlignment="1">
      <alignment horizontal="left" vertical="center" wrapText="1"/>
    </xf>
    <xf numFmtId="0" fontId="2" fillId="0" borderId="11" xfId="0" applyFont="1" applyBorder="1" applyAlignment="1">
      <alignment horizontal="justify" vertical="center" wrapText="1"/>
    </xf>
    <xf numFmtId="0" fontId="2" fillId="0" borderId="3" xfId="0" applyFont="1" applyBorder="1" applyAlignment="1">
      <alignment horizontal="justify" vertical="center" wrapText="1"/>
    </xf>
    <xf numFmtId="0" fontId="0" fillId="13" borderId="9" xfId="0" quotePrefix="1" applyFill="1" applyBorder="1"/>
    <xf numFmtId="0" fontId="0" fillId="0" borderId="0" xfId="0" quotePrefix="1"/>
    <xf numFmtId="0" fontId="28" fillId="0" borderId="54" xfId="7" applyFont="1" applyBorder="1" applyAlignment="1" applyProtection="1">
      <alignment horizontal="center" vertical="center" wrapText="1"/>
      <protection locked="0"/>
    </xf>
    <xf numFmtId="0" fontId="28" fillId="0" borderId="45" xfId="7" applyFont="1" applyBorder="1" applyAlignment="1" applyProtection="1">
      <alignment horizontal="center" vertical="center" wrapText="1"/>
      <protection locked="0"/>
    </xf>
    <xf numFmtId="0" fontId="28" fillId="0" borderId="45" xfId="7" applyFont="1" applyBorder="1" applyAlignment="1" applyProtection="1">
      <alignment horizontal="center" vertical="center"/>
      <protection locked="0"/>
    </xf>
    <xf numFmtId="0" fontId="28" fillId="0" borderId="55" xfId="7" applyFont="1" applyBorder="1" applyAlignment="1" applyProtection="1">
      <alignment horizontal="center" vertical="center"/>
      <protection locked="0"/>
    </xf>
    <xf numFmtId="0" fontId="3" fillId="0" borderId="54" xfId="0" applyFont="1" applyBorder="1" applyAlignment="1" applyProtection="1">
      <alignment horizontal="center" vertical="center" wrapText="1"/>
      <protection locked="0"/>
    </xf>
    <xf numFmtId="0" fontId="3" fillId="0" borderId="55" xfId="0" applyFont="1" applyBorder="1" applyAlignment="1" applyProtection="1">
      <alignment horizontal="center" vertical="center"/>
      <protection locked="0"/>
    </xf>
    <xf numFmtId="0" fontId="3" fillId="0" borderId="56" xfId="0" applyFont="1" applyBorder="1" applyAlignment="1" applyProtection="1">
      <alignment horizontal="center" vertical="center"/>
    </xf>
    <xf numFmtId="0" fontId="8" fillId="0" borderId="57" xfId="7" applyFont="1" applyBorder="1" applyAlignment="1" applyProtection="1">
      <alignment horizontal="justify" vertical="top" wrapText="1"/>
      <protection locked="0"/>
    </xf>
    <xf numFmtId="0" fontId="8" fillId="0" borderId="49" xfId="7" applyFont="1" applyBorder="1" applyAlignment="1" applyProtection="1">
      <alignment horizontal="justify" vertical="top" wrapText="1"/>
      <protection locked="0"/>
    </xf>
    <xf numFmtId="0" fontId="3" fillId="0" borderId="49" xfId="7" applyFont="1" applyFill="1" applyBorder="1" applyAlignment="1" applyProtection="1">
      <alignment horizontal="center" vertical="center" wrapText="1"/>
      <protection locked="0"/>
    </xf>
    <xf numFmtId="0" fontId="8" fillId="0" borderId="58" xfId="7" applyFont="1" applyBorder="1" applyAlignment="1" applyProtection="1">
      <alignment horizontal="justify" vertical="top" wrapText="1"/>
      <protection locked="0"/>
    </xf>
    <xf numFmtId="0" fontId="30" fillId="0" borderId="0" xfId="0" applyFont="1"/>
    <xf numFmtId="0" fontId="30" fillId="5" borderId="0" xfId="0" applyFont="1" applyFill="1"/>
    <xf numFmtId="0" fontId="12" fillId="0" borderId="41" xfId="0" applyFont="1" applyBorder="1" applyAlignment="1">
      <alignment horizontal="center" vertical="center"/>
    </xf>
    <xf numFmtId="0" fontId="12" fillId="0" borderId="17" xfId="0" applyFont="1" applyBorder="1" applyAlignment="1">
      <alignment horizontal="center" vertical="center"/>
    </xf>
    <xf numFmtId="0" fontId="30" fillId="0" borderId="41" xfId="0" applyFont="1" applyBorder="1"/>
    <xf numFmtId="0" fontId="30" fillId="0" borderId="8" xfId="0" applyFont="1" applyBorder="1"/>
    <xf numFmtId="0" fontId="30" fillId="0" borderId="17" xfId="0" applyFont="1" applyBorder="1"/>
    <xf numFmtId="0" fontId="10" fillId="0" borderId="41" xfId="0" applyFont="1" applyBorder="1" applyAlignment="1">
      <alignment wrapText="1"/>
    </xf>
    <xf numFmtId="0" fontId="10" fillId="0" borderId="50" xfId="0" applyFont="1" applyBorder="1" applyAlignment="1">
      <alignment wrapText="1"/>
    </xf>
    <xf numFmtId="0" fontId="30" fillId="0" borderId="19" xfId="0" applyFont="1" applyBorder="1"/>
    <xf numFmtId="0" fontId="30" fillId="0" borderId="20" xfId="0" applyFont="1" applyBorder="1"/>
    <xf numFmtId="0" fontId="12" fillId="6" borderId="0" xfId="0" applyFont="1" applyFill="1" applyAlignment="1">
      <alignment horizontal="center" vertical="center" wrapText="1"/>
    </xf>
    <xf numFmtId="0" fontId="12" fillId="0" borderId="0" xfId="0" applyFont="1" applyAlignment="1">
      <alignment horizontal="center"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0" xfId="6" applyFont="1" applyBorder="1" applyAlignment="1">
      <alignment horizontal="center" vertical="center" wrapText="1"/>
    </xf>
    <xf numFmtId="0" fontId="27" fillId="0" borderId="31" xfId="0" applyFont="1" applyBorder="1" applyAlignment="1">
      <alignment horizontal="center" vertical="center" wrapText="1"/>
    </xf>
    <xf numFmtId="0" fontId="31" fillId="0" borderId="63" xfId="0" applyFont="1" applyBorder="1"/>
    <xf numFmtId="0" fontId="21" fillId="0" borderId="59" xfId="0" applyFont="1" applyBorder="1" applyAlignment="1">
      <alignment vertical="center" wrapText="1"/>
    </xf>
    <xf numFmtId="0" fontId="21" fillId="0" borderId="38" xfId="0" applyFont="1" applyBorder="1" applyAlignment="1">
      <alignment horizontal="center" vertical="center" wrapText="1"/>
    </xf>
    <xf numFmtId="0" fontId="30" fillId="0" borderId="78" xfId="0" applyFont="1" applyBorder="1" applyAlignment="1">
      <alignment horizontal="center"/>
    </xf>
    <xf numFmtId="0" fontId="10" fillId="0" borderId="59" xfId="6" applyFont="1" applyBorder="1" applyAlignment="1">
      <alignment horizontal="justify" vertical="center" wrapText="1"/>
    </xf>
    <xf numFmtId="0" fontId="10" fillId="0" borderId="38" xfId="6" applyFont="1" applyBorder="1" applyAlignment="1">
      <alignment horizontal="justify" vertical="center" wrapText="1"/>
    </xf>
    <xf numFmtId="0" fontId="12" fillId="0" borderId="38" xfId="6" applyFont="1" applyBorder="1" applyAlignment="1">
      <alignment vertical="center" wrapText="1"/>
    </xf>
    <xf numFmtId="0" fontId="12" fillId="0" borderId="78" xfId="6" applyFont="1" applyBorder="1" applyAlignment="1">
      <alignment vertical="center" wrapText="1"/>
    </xf>
    <xf numFmtId="0" fontId="21" fillId="0" borderId="18" xfId="0" applyFont="1" applyBorder="1" applyAlignment="1">
      <alignment vertical="center" wrapText="1"/>
    </xf>
    <xf numFmtId="0" fontId="21" fillId="0" borderId="19" xfId="0" applyFont="1" applyBorder="1" applyAlignment="1">
      <alignment horizontal="center" vertical="center" wrapText="1"/>
    </xf>
    <xf numFmtId="0" fontId="30" fillId="0" borderId="20" xfId="0" applyFont="1" applyBorder="1" applyAlignment="1">
      <alignment horizontal="center"/>
    </xf>
    <xf numFmtId="0" fontId="10" fillId="0" borderId="16" xfId="6" applyFont="1" applyBorder="1" applyAlignment="1">
      <alignment horizontal="justify" vertical="center" wrapText="1"/>
    </xf>
    <xf numFmtId="0" fontId="10" fillId="0" borderId="8" xfId="6" applyFont="1" applyBorder="1" applyAlignment="1">
      <alignment horizontal="justify" vertical="center" wrapText="1"/>
    </xf>
    <xf numFmtId="0" fontId="12" fillId="0" borderId="8" xfId="6" applyFont="1" applyBorder="1" applyAlignment="1">
      <alignment vertical="center" wrapText="1"/>
    </xf>
    <xf numFmtId="0" fontId="12" fillId="0" borderId="17" xfId="6" applyFont="1" applyBorder="1" applyAlignment="1">
      <alignment vertical="center" wrapText="1"/>
    </xf>
    <xf numFmtId="0" fontId="30" fillId="0" borderId="0" xfId="0" applyFont="1" applyAlignment="1">
      <alignment horizontal="center"/>
    </xf>
    <xf numFmtId="0" fontId="10" fillId="0" borderId="18" xfId="6" applyFont="1" applyBorder="1" applyAlignment="1">
      <alignment horizontal="justify" vertical="center" wrapText="1"/>
    </xf>
    <xf numFmtId="0" fontId="10" fillId="0" borderId="19" xfId="6" applyFont="1" applyBorder="1" applyAlignment="1">
      <alignment horizontal="justify" vertical="center" wrapText="1"/>
    </xf>
    <xf numFmtId="0" fontId="12" fillId="0" borderId="19" xfId="6" applyFont="1" applyBorder="1" applyAlignment="1">
      <alignment vertical="center" wrapText="1"/>
    </xf>
    <xf numFmtId="0" fontId="12" fillId="0" borderId="20" xfId="6" applyFont="1" applyBorder="1" applyAlignment="1">
      <alignment vertical="center" wrapText="1"/>
    </xf>
    <xf numFmtId="0" fontId="10" fillId="0" borderId="22" xfId="6" applyFont="1" applyBorder="1" applyAlignment="1">
      <alignment horizontal="justify" vertical="center" wrapText="1"/>
    </xf>
    <xf numFmtId="0" fontId="10" fillId="0" borderId="14" xfId="6" applyFont="1" applyBorder="1" applyAlignment="1">
      <alignment horizontal="justify" vertical="center" wrapText="1"/>
    </xf>
    <xf numFmtId="0" fontId="12" fillId="0" borderId="14" xfId="6" applyFont="1" applyBorder="1" applyAlignment="1">
      <alignment vertical="center" wrapText="1"/>
    </xf>
    <xf numFmtId="0" fontId="12" fillId="0" borderId="15" xfId="6" applyFont="1" applyBorder="1" applyAlignment="1">
      <alignment vertical="center" wrapText="1"/>
    </xf>
    <xf numFmtId="0" fontId="10" fillId="0" borderId="76" xfId="6" applyFont="1" applyBorder="1" applyAlignment="1">
      <alignment horizontal="justify" vertical="center" wrapText="1"/>
    </xf>
    <xf numFmtId="0" fontId="10" fillId="0" borderId="62" xfId="6" applyFont="1" applyBorder="1" applyAlignment="1">
      <alignment horizontal="justify" vertical="center" wrapText="1"/>
    </xf>
    <xf numFmtId="0" fontId="12" fillId="0" borderId="62" xfId="6" applyFont="1" applyBorder="1" applyAlignment="1">
      <alignment vertical="center" wrapText="1"/>
    </xf>
    <xf numFmtId="0" fontId="12" fillId="0" borderId="77" xfId="6" applyFont="1" applyBorder="1" applyAlignment="1">
      <alignment vertical="center" wrapText="1"/>
    </xf>
    <xf numFmtId="0" fontId="10" fillId="0" borderId="60" xfId="6" applyFont="1" applyBorder="1" applyAlignment="1">
      <alignment horizontal="justify" vertical="center" wrapText="1"/>
    </xf>
    <xf numFmtId="0" fontId="10" fillId="0" borderId="9" xfId="6" applyFont="1" applyBorder="1" applyAlignment="1">
      <alignment horizontal="justify" vertical="center" wrapText="1"/>
    </xf>
    <xf numFmtId="0" fontId="12" fillId="0" borderId="0" xfId="6" applyFont="1" applyAlignment="1">
      <alignment horizontal="center" vertical="top" wrapText="1"/>
    </xf>
    <xf numFmtId="0" fontId="12" fillId="0" borderId="0" xfId="6" applyFont="1" applyAlignment="1">
      <alignment horizontal="center" vertical="center" wrapText="1"/>
    </xf>
    <xf numFmtId="0" fontId="12" fillId="0" borderId="0" xfId="6" applyFont="1" applyAlignment="1">
      <alignment vertical="center" wrapText="1"/>
    </xf>
    <xf numFmtId="0" fontId="10" fillId="0" borderId="71" xfId="6" applyFont="1" applyBorder="1" applyAlignment="1">
      <alignment horizontal="justify" vertical="center" wrapText="1"/>
    </xf>
    <xf numFmtId="0" fontId="10" fillId="0" borderId="21" xfId="6" applyFont="1" applyBorder="1" applyAlignment="1">
      <alignment horizontal="justify" vertical="center" wrapText="1"/>
    </xf>
    <xf numFmtId="0" fontId="12" fillId="0" borderId="21" xfId="6" applyFont="1" applyBorder="1" applyAlignment="1">
      <alignment vertical="center" wrapText="1"/>
    </xf>
    <xf numFmtId="0" fontId="12" fillId="0" borderId="37" xfId="6" applyFont="1" applyBorder="1" applyAlignment="1">
      <alignment vertical="center" wrapText="1"/>
    </xf>
    <xf numFmtId="0" fontId="10" fillId="0" borderId="31" xfId="6" applyFont="1" applyBorder="1" applyAlignment="1">
      <alignment horizontal="justify" vertical="center" wrapText="1"/>
    </xf>
    <xf numFmtId="0" fontId="12" fillId="0" borderId="31" xfId="6" applyFont="1" applyBorder="1" applyAlignment="1">
      <alignment vertical="center" wrapText="1"/>
    </xf>
    <xf numFmtId="0" fontId="12" fillId="0" borderId="32" xfId="6" applyFont="1" applyBorder="1" applyAlignment="1">
      <alignment vertical="center" wrapText="1"/>
    </xf>
    <xf numFmtId="0" fontId="10" fillId="0" borderId="0" xfId="6" applyFont="1" applyAlignment="1">
      <alignment horizontal="justify" vertical="center" wrapText="1"/>
    </xf>
    <xf numFmtId="0" fontId="10" fillId="0" borderId="0" xfId="6" applyFont="1" applyAlignment="1">
      <alignment wrapText="1"/>
    </xf>
    <xf numFmtId="0" fontId="10" fillId="0" borderId="0" xfId="6" applyFont="1" applyAlignment="1">
      <alignment vertical="center" wrapText="1"/>
    </xf>
    <xf numFmtId="0" fontId="3" fillId="5" borderId="54" xfId="0" applyFont="1" applyFill="1" applyBorder="1" applyAlignment="1" applyProtection="1">
      <alignment horizontal="center" vertical="center" wrapText="1"/>
      <protection locked="0"/>
    </xf>
    <xf numFmtId="0" fontId="3" fillId="5" borderId="45" xfId="0" applyFont="1" applyFill="1" applyBorder="1" applyAlignment="1" applyProtection="1">
      <alignment horizontal="center" vertical="center" wrapText="1"/>
      <protection locked="0"/>
    </xf>
    <xf numFmtId="0" fontId="3" fillId="0" borderId="55" xfId="0" applyFont="1" applyBorder="1" applyAlignment="1" applyProtection="1">
      <alignment horizontal="center" vertical="center" wrapText="1"/>
      <protection locked="0"/>
    </xf>
    <xf numFmtId="0" fontId="3" fillId="0" borderId="54" xfId="0" applyFont="1" applyBorder="1" applyAlignment="1" applyProtection="1">
      <alignment horizontal="justify" vertical="top" wrapText="1"/>
      <protection locked="0"/>
    </xf>
    <xf numFmtId="0" fontId="3" fillId="0" borderId="45" xfId="0" applyFont="1" applyBorder="1" applyAlignment="1" applyProtection="1">
      <alignment horizontal="justify" vertical="top" wrapText="1"/>
      <protection locked="0"/>
    </xf>
    <xf numFmtId="0" fontId="3" fillId="5" borderId="57"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3" fillId="0" borderId="58" xfId="0" applyFont="1" applyFill="1" applyBorder="1" applyAlignment="1" applyProtection="1">
      <alignment horizontal="center" vertical="center" wrapText="1"/>
      <protection locked="0"/>
    </xf>
    <xf numFmtId="0" fontId="28" fillId="0" borderId="55" xfId="7" applyFont="1" applyBorder="1" applyAlignment="1" applyProtection="1">
      <alignment horizontal="center" vertical="center" wrapText="1"/>
      <protection locked="0"/>
    </xf>
    <xf numFmtId="0" fontId="10" fillId="0" borderId="21" xfId="0" applyFont="1" applyBorder="1"/>
    <xf numFmtId="0" fontId="12" fillId="0" borderId="16" xfId="0" applyFont="1" applyBorder="1" applyAlignment="1">
      <alignment horizontal="center" vertical="center"/>
    </xf>
    <xf numFmtId="0" fontId="10" fillId="0" borderId="16" xfId="0" applyFont="1" applyBorder="1" applyAlignment="1">
      <alignment horizontal="justify" vertical="top" wrapText="1"/>
    </xf>
    <xf numFmtId="0" fontId="10" fillId="0" borderId="17" xfId="0" applyFont="1" applyBorder="1"/>
    <xf numFmtId="0" fontId="10" fillId="0" borderId="25" xfId="0" applyFont="1" applyBorder="1" applyAlignment="1">
      <alignment horizontal="justify" vertical="top" wrapText="1"/>
    </xf>
    <xf numFmtId="0" fontId="10" fillId="0" borderId="37" xfId="0" applyFont="1" applyBorder="1"/>
    <xf numFmtId="0" fontId="30" fillId="0" borderId="21" xfId="0" applyFont="1" applyBorder="1"/>
    <xf numFmtId="0" fontId="12" fillId="0" borderId="73" xfId="0" applyFont="1" applyBorder="1" applyAlignment="1">
      <alignment horizontal="center" vertical="center"/>
    </xf>
    <xf numFmtId="0" fontId="12" fillId="0" borderId="78" xfId="0" applyFont="1" applyBorder="1" applyAlignment="1">
      <alignment horizontal="center" vertical="center"/>
    </xf>
    <xf numFmtId="0" fontId="10" fillId="0" borderId="44" xfId="0" applyFont="1" applyBorder="1" applyAlignment="1">
      <alignment horizontal="justify" vertical="top" wrapText="1"/>
    </xf>
    <xf numFmtId="0" fontId="30" fillId="0" borderId="0" xfId="0" applyFont="1" applyBorder="1"/>
    <xf numFmtId="0" fontId="10" fillId="0" borderId="42" xfId="0" applyFont="1" applyBorder="1" applyAlignment="1">
      <alignment horizontal="justify" vertical="top" wrapText="1"/>
    </xf>
    <xf numFmtId="0" fontId="30" fillId="0" borderId="37" xfId="0" applyFont="1" applyBorder="1"/>
    <xf numFmtId="0" fontId="12" fillId="0" borderId="6" xfId="0" applyFont="1" applyBorder="1" applyAlignment="1">
      <alignment horizontal="center" vertical="center"/>
    </xf>
    <xf numFmtId="0" fontId="10" fillId="0" borderId="16" xfId="0" applyFont="1" applyBorder="1" applyAlignment="1">
      <alignment horizontal="justify" vertical="center" wrapText="1"/>
    </xf>
    <xf numFmtId="0" fontId="12" fillId="0" borderId="0" xfId="0" applyFont="1" applyAlignment="1">
      <alignment horizontal="left" wrapText="1"/>
    </xf>
    <xf numFmtId="0" fontId="21" fillId="19" borderId="8" xfId="0" applyFont="1" applyFill="1" applyBorder="1" applyAlignment="1">
      <alignment horizontal="center" vertical="center" textRotation="90" wrapText="1"/>
    </xf>
    <xf numFmtId="0" fontId="21" fillId="19" borderId="8" xfId="0" applyFont="1" applyFill="1" applyBorder="1" applyAlignment="1">
      <alignment horizontal="center" vertical="center" wrapText="1"/>
    </xf>
    <xf numFmtId="0" fontId="21" fillId="19" borderId="8" xfId="0" applyFont="1" applyFill="1" applyBorder="1" applyAlignment="1">
      <alignment horizontal="center" textRotation="90" wrapText="1"/>
    </xf>
    <xf numFmtId="0" fontId="10" fillId="0" borderId="0" xfId="0" applyFont="1" applyAlignment="1">
      <alignment horizontal="left" vertical="top" wrapText="1"/>
    </xf>
    <xf numFmtId="0" fontId="12" fillId="3" borderId="8" xfId="0" applyFont="1" applyFill="1" applyBorder="1" applyAlignment="1">
      <alignment horizontal="center" vertical="top" wrapText="1"/>
    </xf>
    <xf numFmtId="0" fontId="3" fillId="0" borderId="36" xfId="0" applyFont="1" applyBorder="1" applyAlignment="1">
      <alignment horizontal="left" vertical="center" wrapText="1"/>
    </xf>
    <xf numFmtId="0" fontId="3" fillId="0" borderId="7" xfId="0" applyFont="1" applyBorder="1" applyAlignment="1">
      <alignment horizontal="left" vertical="center" wrapText="1"/>
    </xf>
    <xf numFmtId="0" fontId="3" fillId="0" borderId="35" xfId="0" applyFont="1" applyBorder="1" applyAlignment="1">
      <alignment horizontal="left" vertical="center" wrapText="1"/>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2" fillId="0" borderId="54" xfId="0" applyFont="1" applyBorder="1" applyAlignment="1">
      <alignment horizontal="center" vertical="center"/>
    </xf>
    <xf numFmtId="0" fontId="2" fillId="0" borderId="5" xfId="0" applyFont="1" applyBorder="1" applyAlignment="1">
      <alignment horizontal="left" vertical="center" wrapText="1"/>
    </xf>
    <xf numFmtId="0" fontId="2" fillId="0" borderId="10"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1"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60" xfId="0" applyFont="1" applyBorder="1" applyAlignment="1">
      <alignment horizontal="left" vertical="center" wrapText="1"/>
    </xf>
    <xf numFmtId="0" fontId="2" fillId="0" borderId="19" xfId="0" applyFont="1" applyBorder="1" applyAlignment="1">
      <alignment horizontal="justify" vertical="center" wrapText="1"/>
    </xf>
    <xf numFmtId="0" fontId="2" fillId="0" borderId="20" xfId="0" applyFont="1" applyBorder="1" applyAlignment="1">
      <alignment horizontal="justify" vertical="center" wrapText="1"/>
    </xf>
    <xf numFmtId="0" fontId="22" fillId="0" borderId="53" xfId="0" applyFont="1" applyBorder="1" applyAlignment="1">
      <alignment horizontal="center" vertical="center"/>
    </xf>
    <xf numFmtId="0" fontId="22" fillId="0" borderId="59" xfId="0" applyFont="1" applyBorder="1" applyAlignment="1">
      <alignment horizontal="center" vertical="center"/>
    </xf>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22" fillId="0" borderId="8" xfId="0" applyFont="1" applyBorder="1" applyAlignment="1">
      <alignment horizontal="center" vertical="center"/>
    </xf>
    <xf numFmtId="0" fontId="22" fillId="0" borderId="17" xfId="0" applyFont="1" applyBorder="1" applyAlignment="1">
      <alignment horizontal="center" vertical="center"/>
    </xf>
    <xf numFmtId="0" fontId="2" fillId="0" borderId="40" xfId="0" applyFont="1" applyBorder="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justify" vertical="center" wrapText="1"/>
    </xf>
    <xf numFmtId="0" fontId="2" fillId="0" borderId="17" xfId="0" applyFont="1" applyBorder="1" applyAlignment="1">
      <alignment horizontal="justify" vertical="center" wrapText="1"/>
    </xf>
    <xf numFmtId="0" fontId="12" fillId="3" borderId="5"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0" borderId="21" xfId="0" applyFont="1" applyBorder="1" applyAlignment="1">
      <alignment horizontal="center" vertical="center"/>
    </xf>
    <xf numFmtId="0" fontId="11" fillId="0" borderId="38" xfId="0" applyFont="1" applyBorder="1" applyAlignment="1">
      <alignment horizontal="center" vertical="center"/>
    </xf>
    <xf numFmtId="0" fontId="17" fillId="0" borderId="40" xfId="0" applyFont="1" applyBorder="1" applyAlignment="1">
      <alignment horizontal="left"/>
    </xf>
    <xf numFmtId="0" fontId="17" fillId="0" borderId="41" xfId="0" applyFont="1" applyBorder="1" applyAlignment="1">
      <alignment horizontal="left"/>
    </xf>
    <xf numFmtId="0" fontId="17" fillId="0" borderId="9" xfId="0" applyFont="1" applyBorder="1" applyAlignment="1">
      <alignment horizontal="left"/>
    </xf>
    <xf numFmtId="0" fontId="11" fillId="0" borderId="40" xfId="0" applyFont="1" applyBorder="1" applyAlignment="1">
      <alignment horizontal="center" vertical="center"/>
    </xf>
    <xf numFmtId="0" fontId="11" fillId="0" borderId="9" xfId="0" applyFont="1" applyBorder="1" applyAlignment="1">
      <alignment horizontal="center" vertical="center"/>
    </xf>
    <xf numFmtId="0" fontId="3" fillId="0" borderId="8"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xf>
    <xf numFmtId="0" fontId="3" fillId="3" borderId="39" xfId="0" applyFont="1" applyFill="1" applyBorder="1" applyAlignment="1" applyProtection="1">
      <alignment horizontal="center" vertical="center" wrapText="1"/>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3" borderId="5"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3" borderId="34"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43" xfId="0" applyFont="1" applyFill="1" applyBorder="1" applyAlignment="1" applyProtection="1">
      <alignment horizontal="center" vertical="center" wrapText="1"/>
    </xf>
    <xf numFmtId="0" fontId="3" fillId="3" borderId="31" xfId="0" applyFont="1" applyFill="1" applyBorder="1" applyAlignment="1" applyProtection="1">
      <alignment horizontal="center" vertical="center" wrapText="1"/>
    </xf>
    <xf numFmtId="0" fontId="3" fillId="3" borderId="33" xfId="0" applyFont="1" applyFill="1" applyBorder="1" applyAlignment="1" applyProtection="1">
      <alignment horizontal="center" vertical="center" wrapText="1"/>
    </xf>
    <xf numFmtId="0" fontId="0" fillId="3" borderId="34" xfId="0" applyFill="1" applyBorder="1" applyAlignment="1" applyProtection="1">
      <alignment horizontal="center" vertical="center" wrapText="1"/>
    </xf>
    <xf numFmtId="0" fontId="3" fillId="0" borderId="3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3" fillId="0" borderId="4"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40"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4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5" xfId="0" applyFont="1" applyBorder="1" applyAlignment="1" applyProtection="1">
      <alignment horizontal="center" vertical="center" wrapText="1"/>
      <protection locked="0"/>
    </xf>
    <xf numFmtId="0" fontId="6" fillId="3" borderId="36" xfId="0" applyFont="1" applyFill="1" applyBorder="1" applyAlignment="1" applyProtection="1">
      <alignment horizontal="left" vertical="center" wrapText="1"/>
      <protection locked="0"/>
    </xf>
    <xf numFmtId="0" fontId="6" fillId="3" borderId="7" xfId="0" applyFont="1" applyFill="1" applyBorder="1" applyAlignment="1" applyProtection="1">
      <alignment horizontal="left" vertical="center" wrapText="1"/>
      <protection locked="0"/>
    </xf>
    <xf numFmtId="0" fontId="29" fillId="3" borderId="7" xfId="0" applyFont="1" applyFill="1" applyBorder="1" applyAlignment="1" applyProtection="1">
      <alignment horizontal="left" vertical="center" wrapText="1"/>
      <protection locked="0"/>
    </xf>
    <xf numFmtId="0" fontId="29" fillId="3" borderId="27" xfId="0" applyFont="1" applyFill="1" applyBorder="1" applyAlignment="1" applyProtection="1">
      <alignment horizontal="left" vertical="center" wrapText="1"/>
      <protection locked="0"/>
    </xf>
    <xf numFmtId="0" fontId="6" fillId="0" borderId="2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35" xfId="0" applyFont="1" applyBorder="1" applyAlignment="1" applyProtection="1">
      <alignment horizontal="center" vertical="center" wrapText="1"/>
      <protection locked="0"/>
    </xf>
    <xf numFmtId="0" fontId="3" fillId="0" borderId="13"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3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2" fillId="0" borderId="31" xfId="0" applyFont="1" applyBorder="1" applyAlignment="1" applyProtection="1">
      <alignment horizontal="center" vertical="top" wrapText="1"/>
      <protection locked="0"/>
    </xf>
    <xf numFmtId="0" fontId="2" fillId="0" borderId="32" xfId="0" applyFont="1" applyBorder="1" applyAlignment="1" applyProtection="1">
      <alignment horizontal="center" vertical="top" wrapText="1"/>
      <protection locked="0"/>
    </xf>
    <xf numFmtId="0" fontId="2" fillId="0" borderId="28" xfId="0" applyFont="1" applyBorder="1" applyAlignment="1" applyProtection="1">
      <alignment horizontal="center" vertical="top" wrapText="1"/>
      <protection locked="0"/>
    </xf>
    <xf numFmtId="0" fontId="2" fillId="0" borderId="29" xfId="0" applyFont="1" applyBorder="1" applyAlignment="1" applyProtection="1">
      <alignment horizontal="center" vertical="top"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3" fillId="3" borderId="30"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0" borderId="25"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3" fillId="0" borderId="3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6" fillId="0" borderId="14"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44" xfId="0" applyFont="1"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7" fillId="0" borderId="40" xfId="0" applyFont="1" applyBorder="1" applyAlignment="1" applyProtection="1">
      <alignment horizontal="left" vertical="center" wrapText="1"/>
      <protection locked="0"/>
    </xf>
    <xf numFmtId="0" fontId="7" fillId="0" borderId="41"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6" fillId="0" borderId="45" xfId="0" applyFont="1" applyBorder="1" applyAlignment="1" applyProtection="1">
      <alignment horizontal="left" vertical="center" wrapText="1"/>
      <protection locked="0"/>
    </xf>
    <xf numFmtId="0" fontId="12" fillId="3" borderId="5" xfId="0" applyFont="1" applyFill="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12" fillId="3" borderId="6" xfId="0" applyFont="1" applyFill="1" applyBorder="1" applyAlignment="1" applyProtection="1">
      <alignment horizontal="center" vertical="center" wrapText="1"/>
      <protection locked="0"/>
    </xf>
    <xf numFmtId="0" fontId="12" fillId="3" borderId="0" xfId="0" applyFont="1" applyFill="1" applyBorder="1" applyAlignment="1" applyProtection="1">
      <alignment horizontal="center" vertical="center" wrapText="1"/>
      <protection locked="0"/>
    </xf>
    <xf numFmtId="0" fontId="12" fillId="3" borderId="2" xfId="0" applyFont="1" applyFill="1" applyBorder="1" applyAlignment="1" applyProtection="1">
      <alignment horizontal="center" vertical="center" wrapText="1"/>
      <protection locked="0"/>
    </xf>
    <xf numFmtId="0" fontId="12" fillId="3" borderId="4" xfId="0" applyFont="1" applyFill="1" applyBorder="1" applyAlignment="1" applyProtection="1">
      <alignment horizontal="center" vertical="center" wrapText="1"/>
      <protection locked="0"/>
    </xf>
    <xf numFmtId="0" fontId="12" fillId="3" borderId="11"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2" fillId="0" borderId="8" xfId="0" applyFont="1" applyBorder="1" applyAlignment="1" applyProtection="1">
      <alignment horizontal="justify" vertical="center" wrapText="1"/>
    </xf>
    <xf numFmtId="0" fontId="2" fillId="0" borderId="40" xfId="0" applyFont="1" applyBorder="1" applyAlignment="1" applyProtection="1">
      <alignment horizontal="justify" vertical="center" wrapText="1"/>
    </xf>
    <xf numFmtId="0" fontId="2" fillId="0" borderId="19" xfId="0" applyFont="1" applyBorder="1" applyAlignment="1" applyProtection="1">
      <alignment horizontal="left" vertical="center" wrapText="1"/>
    </xf>
    <xf numFmtId="0" fontId="2" fillId="0" borderId="48" xfId="0" applyFont="1" applyBorder="1" applyAlignment="1" applyProtection="1">
      <alignment horizontal="left" vertical="center" wrapText="1"/>
    </xf>
    <xf numFmtId="0" fontId="3" fillId="0" borderId="8" xfId="0" applyFont="1" applyBorder="1" applyAlignment="1" applyProtection="1">
      <alignment horizontal="justify" vertical="center" wrapText="1"/>
    </xf>
    <xf numFmtId="0" fontId="3" fillId="0" borderId="14" xfId="0" applyFont="1" applyBorder="1" applyAlignment="1" applyProtection="1">
      <alignment horizontal="justify" vertical="center" wrapText="1"/>
    </xf>
    <xf numFmtId="0" fontId="2" fillId="0" borderId="14" xfId="0" applyFont="1" applyBorder="1" applyAlignment="1" applyProtection="1">
      <alignment horizontal="justify" vertical="center" wrapText="1"/>
    </xf>
    <xf numFmtId="0" fontId="2" fillId="0" borderId="23" xfId="0" applyFont="1" applyBorder="1" applyAlignment="1" applyProtection="1">
      <alignment horizontal="justify" vertical="center" wrapText="1"/>
    </xf>
    <xf numFmtId="0" fontId="3" fillId="4" borderId="16"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19" fillId="0" borderId="8" xfId="0" applyFont="1" applyFill="1" applyBorder="1" applyAlignment="1" applyProtection="1">
      <alignment horizontal="center" vertical="center" wrapText="1"/>
      <protection locked="0"/>
    </xf>
    <xf numFmtId="0" fontId="19" fillId="0" borderId="17"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wrapText="1"/>
      <protection locked="0"/>
    </xf>
    <xf numFmtId="0" fontId="3" fillId="4" borderId="19" xfId="0" applyFont="1" applyFill="1" applyBorder="1" applyAlignment="1" applyProtection="1">
      <alignment horizontal="center" vertical="center" wrapText="1"/>
      <protection locked="0"/>
    </xf>
    <xf numFmtId="0" fontId="3" fillId="4" borderId="19" xfId="0" applyFont="1" applyFill="1" applyBorder="1" applyAlignment="1" applyProtection="1">
      <alignment horizontal="left" vertical="center" wrapText="1"/>
    </xf>
    <xf numFmtId="0" fontId="3" fillId="4" borderId="20"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0" fontId="3" fillId="4" borderId="16"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4" borderId="17"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37"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52"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31"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31" xfId="0" applyFont="1" applyBorder="1" applyAlignment="1" applyProtection="1">
      <alignment horizontal="left" vertical="center"/>
      <protection locked="0"/>
    </xf>
    <xf numFmtId="0" fontId="3" fillId="0" borderId="32" xfId="0" applyFont="1" applyBorder="1" applyAlignment="1" applyProtection="1">
      <alignment horizontal="left" vertical="center"/>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xf>
    <xf numFmtId="0" fontId="3" fillId="3" borderId="46" xfId="0" applyFont="1" applyFill="1" applyBorder="1" applyAlignment="1" applyProtection="1">
      <alignment horizontal="center" vertical="center" wrapText="1"/>
    </xf>
    <xf numFmtId="0" fontId="3" fillId="3" borderId="32" xfId="0" applyFont="1" applyFill="1" applyBorder="1" applyAlignment="1" applyProtection="1">
      <alignment horizontal="center" vertical="center" wrapText="1"/>
    </xf>
    <xf numFmtId="0" fontId="3" fillId="0" borderId="40" xfId="0" applyFont="1" applyBorder="1" applyAlignment="1" applyProtection="1">
      <alignment horizontal="justify" vertical="center" wrapText="1"/>
    </xf>
    <xf numFmtId="0" fontId="3" fillId="0" borderId="41" xfId="0" applyFont="1" applyBorder="1" applyAlignment="1" applyProtection="1">
      <alignment horizontal="justify" vertical="center" wrapText="1"/>
    </xf>
    <xf numFmtId="0" fontId="3" fillId="0" borderId="48" xfId="0" applyFont="1" applyBorder="1" applyAlignment="1" applyProtection="1">
      <alignment horizontal="justify" vertical="center" wrapText="1"/>
    </xf>
    <xf numFmtId="0" fontId="3" fillId="0" borderId="50" xfId="0" applyFont="1" applyBorder="1" applyAlignment="1" applyProtection="1">
      <alignment horizontal="justify" vertical="center" wrapText="1"/>
    </xf>
    <xf numFmtId="0" fontId="3" fillId="0" borderId="23" xfId="0" applyFont="1" applyBorder="1" applyAlignment="1" applyProtection="1">
      <alignment horizontal="justify" vertical="center" wrapText="1"/>
    </xf>
    <xf numFmtId="0" fontId="3" fillId="0" borderId="24" xfId="0" applyFont="1" applyBorder="1" applyAlignment="1" applyProtection="1">
      <alignment horizontal="justify" vertical="center" wrapText="1"/>
    </xf>
    <xf numFmtId="0" fontId="3" fillId="0" borderId="48" xfId="0" applyFont="1" applyBorder="1" applyAlignment="1" applyProtection="1">
      <alignment horizontal="left" vertical="center" wrapText="1"/>
    </xf>
    <xf numFmtId="0" fontId="3" fillId="0" borderId="50" xfId="0" applyFont="1" applyBorder="1" applyAlignment="1" applyProtection="1">
      <alignment horizontal="left" vertical="center" wrapText="1"/>
    </xf>
    <xf numFmtId="0" fontId="3" fillId="0" borderId="19" xfId="0" applyFont="1" applyBorder="1" applyAlignment="1" applyProtection="1">
      <alignment horizontal="justify" vertical="center" wrapText="1"/>
    </xf>
    <xf numFmtId="0" fontId="3" fillId="0" borderId="20" xfId="0" applyFont="1" applyBorder="1" applyAlignment="1" applyProtection="1">
      <alignment horizontal="justify" vertical="center" wrapText="1"/>
    </xf>
    <xf numFmtId="0" fontId="3" fillId="3" borderId="61" xfId="0" applyFont="1" applyFill="1" applyBorder="1" applyAlignment="1" applyProtection="1">
      <alignment horizontal="center" vertical="center" wrapText="1"/>
    </xf>
    <xf numFmtId="0" fontId="3" fillId="3" borderId="62" xfId="0" applyFont="1" applyFill="1" applyBorder="1" applyAlignment="1" applyProtection="1">
      <alignment horizontal="center" vertical="center" wrapText="1"/>
    </xf>
    <xf numFmtId="0" fontId="3" fillId="0" borderId="17" xfId="0" applyFont="1" applyBorder="1" applyAlignment="1" applyProtection="1">
      <alignment horizontal="justify" vertical="center" wrapText="1"/>
    </xf>
    <xf numFmtId="0" fontId="2" fillId="0" borderId="26"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3" fillId="0" borderId="36" xfId="0" applyFont="1" applyBorder="1" applyAlignment="1" applyProtection="1">
      <alignment horizontal="right" vertical="center" wrapText="1"/>
      <protection locked="0"/>
    </xf>
    <xf numFmtId="0" fontId="3" fillId="0" borderId="7" xfId="0" applyFont="1" applyBorder="1" applyAlignment="1" applyProtection="1">
      <alignment horizontal="right" vertical="center" wrapText="1"/>
      <protection locked="0"/>
    </xf>
    <xf numFmtId="0" fontId="3" fillId="0" borderId="35" xfId="0" applyFont="1" applyBorder="1" applyAlignment="1" applyProtection="1">
      <alignment horizontal="right" vertical="center" wrapText="1"/>
      <protection locked="0"/>
    </xf>
    <xf numFmtId="0" fontId="2" fillId="0" borderId="35" xfId="0" applyFont="1" applyBorder="1" applyAlignment="1" applyProtection="1">
      <alignment horizontal="center" vertical="top" wrapText="1"/>
      <protection locked="0"/>
    </xf>
    <xf numFmtId="0" fontId="2" fillId="0" borderId="40"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3" fillId="0" borderId="45" xfId="0" applyFont="1" applyBorder="1" applyAlignment="1" applyProtection="1">
      <alignment horizontal="left" vertical="center" wrapText="1"/>
      <protection locked="0"/>
    </xf>
    <xf numFmtId="0" fontId="3" fillId="3" borderId="3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0" fillId="3" borderId="7" xfId="0" applyFill="1" applyBorder="1" applyAlignment="1" applyProtection="1">
      <alignment horizontal="left" vertical="center" wrapText="1"/>
      <protection locked="0"/>
    </xf>
    <xf numFmtId="0" fontId="0" fillId="3" borderId="27" xfId="0" applyFill="1" applyBorder="1" applyAlignment="1" applyProtection="1">
      <alignment horizontal="left" vertical="center" wrapText="1"/>
      <protection locked="0"/>
    </xf>
    <xf numFmtId="0" fontId="3" fillId="0" borderId="26" xfId="0" applyFont="1" applyBorder="1" applyAlignment="1" applyProtection="1">
      <alignment horizontal="center" vertical="center" wrapText="1"/>
      <protection locked="0"/>
    </xf>
    <xf numFmtId="0" fontId="3" fillId="0" borderId="15" xfId="0" applyFont="1" applyBorder="1" applyAlignment="1" applyProtection="1">
      <alignment horizontal="justify" vertical="center" wrapText="1"/>
    </xf>
    <xf numFmtId="0" fontId="3" fillId="0" borderId="8"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3" fillId="0" borderId="8" xfId="0" applyFont="1" applyBorder="1" applyAlignment="1" applyProtection="1">
      <alignment vertical="center" wrapText="1"/>
    </xf>
    <xf numFmtId="0" fontId="3" fillId="0" borderId="40" xfId="0" applyFont="1" applyBorder="1" applyAlignment="1" applyProtection="1">
      <alignment vertical="center" wrapText="1"/>
    </xf>
    <xf numFmtId="0" fontId="12" fillId="3" borderId="36" xfId="0" applyFont="1" applyFill="1" applyBorder="1" applyAlignment="1" applyProtection="1">
      <alignment horizontal="center" vertical="top" wrapText="1"/>
    </xf>
    <xf numFmtId="0" fontId="12" fillId="3" borderId="7" xfId="0" applyFont="1" applyFill="1" applyBorder="1" applyAlignment="1" applyProtection="1">
      <alignment horizontal="center" vertical="top" wrapText="1"/>
    </xf>
    <xf numFmtId="0" fontId="12" fillId="3" borderId="35" xfId="0" applyFont="1" applyFill="1" applyBorder="1" applyAlignment="1" applyProtection="1">
      <alignment horizontal="center" vertical="top" wrapText="1"/>
    </xf>
    <xf numFmtId="0" fontId="3" fillId="3" borderId="36"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0" borderId="45" xfId="0" applyFont="1" applyBorder="1" applyAlignment="1" applyProtection="1">
      <alignment horizontal="justify"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1"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2" xfId="0" applyFont="1" applyBorder="1" applyAlignment="1">
      <alignment horizontal="left" vertical="center" wrapText="1"/>
    </xf>
    <xf numFmtId="0" fontId="3" fillId="0" borderId="75" xfId="0" applyFont="1" applyBorder="1" applyAlignment="1">
      <alignment horizontal="left" vertical="center" wrapText="1"/>
    </xf>
    <xf numFmtId="0" fontId="3" fillId="0" borderId="11" xfId="0" applyFont="1" applyBorder="1" applyAlignment="1">
      <alignment horizontal="left" vertical="center" wrapText="1"/>
    </xf>
    <xf numFmtId="0" fontId="3" fillId="0" borderId="76" xfId="0" applyFont="1" applyBorder="1" applyAlignment="1">
      <alignment horizontal="left" vertical="center" wrapText="1"/>
    </xf>
    <xf numFmtId="0" fontId="3" fillId="0" borderId="62"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2" fillId="0" borderId="8" xfId="0" applyFont="1" applyFill="1" applyBorder="1" applyAlignment="1" applyProtection="1">
      <alignment horizontal="justify" vertical="top" wrapText="1"/>
    </xf>
    <xf numFmtId="0" fontId="2" fillId="0" borderId="17" xfId="0" applyFont="1" applyFill="1" applyBorder="1" applyAlignment="1" applyProtection="1">
      <alignment horizontal="justify" vertical="top" wrapText="1"/>
    </xf>
    <xf numFmtId="0" fontId="3" fillId="0" borderId="28"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2" fillId="0" borderId="19" xfId="0" applyFont="1" applyFill="1" applyBorder="1" applyAlignment="1" applyProtection="1">
      <alignment horizontal="justify" vertical="top" wrapText="1"/>
    </xf>
    <xf numFmtId="0" fontId="2" fillId="0" borderId="20" xfId="0" applyFont="1" applyFill="1" applyBorder="1" applyAlignment="1" applyProtection="1">
      <alignment horizontal="justify" vertical="top" wrapText="1"/>
    </xf>
    <xf numFmtId="0" fontId="12" fillId="3" borderId="5" xfId="0" applyFont="1" applyFill="1" applyBorder="1" applyAlignment="1" applyProtection="1">
      <alignment horizontal="center" vertical="top" wrapText="1"/>
    </xf>
    <xf numFmtId="0" fontId="12" fillId="3" borderId="10" xfId="0" applyFont="1" applyFill="1" applyBorder="1" applyAlignment="1" applyProtection="1">
      <alignment horizontal="center" vertical="top" wrapText="1"/>
    </xf>
    <xf numFmtId="0" fontId="12" fillId="3" borderId="1" xfId="0" applyFont="1" applyFill="1" applyBorder="1" applyAlignment="1" applyProtection="1">
      <alignment horizontal="center" vertical="top" wrapText="1"/>
    </xf>
    <xf numFmtId="0" fontId="3" fillId="0" borderId="14" xfId="0" applyFont="1" applyFill="1" applyBorder="1" applyAlignment="1" applyProtection="1">
      <alignment horizontal="justify" vertical="top" wrapText="1"/>
    </xf>
    <xf numFmtId="0" fontId="2" fillId="0" borderId="14" xfId="0" applyFont="1" applyFill="1" applyBorder="1" applyAlignment="1" applyProtection="1">
      <alignment horizontal="justify" vertical="top" wrapText="1"/>
    </xf>
    <xf numFmtId="0" fontId="2" fillId="0" borderId="15" xfId="0" applyFont="1" applyFill="1" applyBorder="1" applyAlignment="1" applyProtection="1">
      <alignment horizontal="justify" vertical="top" wrapText="1"/>
    </xf>
    <xf numFmtId="0" fontId="3" fillId="0" borderId="8" xfId="0" applyFont="1" applyFill="1" applyBorder="1" applyAlignment="1" applyProtection="1">
      <alignment horizontal="justify" vertical="top" wrapText="1"/>
    </xf>
    <xf numFmtId="0" fontId="3" fillId="0" borderId="8" xfId="0" applyFont="1" applyBorder="1" applyAlignment="1" applyProtection="1">
      <alignment horizontal="justify" vertical="top" wrapText="1"/>
    </xf>
    <xf numFmtId="0" fontId="3" fillId="0" borderId="40" xfId="0" applyFont="1" applyBorder="1" applyAlignment="1" applyProtection="1">
      <alignment horizontal="justify" vertical="top" wrapText="1"/>
    </xf>
    <xf numFmtId="0" fontId="3" fillId="0" borderId="14" xfId="0" applyFont="1" applyBorder="1" applyAlignment="1" applyProtection="1">
      <alignment horizontal="justify" vertical="top" wrapText="1"/>
    </xf>
    <xf numFmtId="0" fontId="3" fillId="0" borderId="23" xfId="0" applyFont="1" applyBorder="1" applyAlignment="1" applyProtection="1">
      <alignment horizontal="justify" vertical="top" wrapText="1"/>
    </xf>
    <xf numFmtId="0" fontId="3" fillId="3" borderId="47" xfId="0" applyFont="1" applyFill="1" applyBorder="1" applyAlignment="1" applyProtection="1">
      <alignment horizontal="center" vertical="center" wrapText="1"/>
    </xf>
    <xf numFmtId="0" fontId="3" fillId="0" borderId="14" xfId="0" applyFont="1" applyBorder="1" applyAlignment="1" applyProtection="1">
      <alignment horizontal="left" vertical="center" wrapText="1"/>
    </xf>
    <xf numFmtId="0" fontId="3" fillId="0" borderId="23" xfId="0" applyFont="1" applyBorder="1" applyAlignment="1" applyProtection="1">
      <alignment horizontal="left" vertical="center" wrapText="1"/>
    </xf>
    <xf numFmtId="0" fontId="2" fillId="0" borderId="19" xfId="0" applyFont="1" applyBorder="1" applyAlignment="1" applyProtection="1">
      <alignment horizontal="justify" vertical="center" wrapText="1"/>
    </xf>
    <xf numFmtId="0" fontId="2" fillId="0" borderId="48" xfId="0" applyFont="1" applyBorder="1" applyAlignment="1" applyProtection="1">
      <alignment horizontal="justify" vertical="center" wrapText="1"/>
    </xf>
    <xf numFmtId="0" fontId="2" fillId="0" borderId="19" xfId="0" applyFont="1" applyBorder="1" applyAlignment="1" applyProtection="1">
      <alignment horizontal="justify" vertical="top" wrapText="1"/>
    </xf>
    <xf numFmtId="0" fontId="2" fillId="0" borderId="48" xfId="0" applyFont="1" applyBorder="1" applyAlignment="1" applyProtection="1">
      <alignment horizontal="justify" vertical="top" wrapText="1"/>
    </xf>
    <xf numFmtId="0" fontId="2" fillId="0" borderId="8" xfId="0" applyFont="1" applyBorder="1" applyAlignment="1" applyProtection="1">
      <alignment horizontal="justify" vertical="top" wrapText="1"/>
    </xf>
    <xf numFmtId="0" fontId="2" fillId="0" borderId="40" xfId="0" applyFont="1" applyBorder="1" applyAlignment="1" applyProtection="1">
      <alignment horizontal="justify" vertical="top" wrapText="1"/>
    </xf>
    <xf numFmtId="0" fontId="2" fillId="0" borderId="14" xfId="0" applyFont="1" applyBorder="1" applyAlignment="1" applyProtection="1">
      <alignment horizontal="justify" vertical="top" wrapText="1"/>
    </xf>
    <xf numFmtId="0" fontId="2" fillId="0" borderId="23" xfId="0" applyFont="1" applyBorder="1" applyAlignment="1" applyProtection="1">
      <alignment horizontal="justify" vertical="top" wrapText="1"/>
    </xf>
    <xf numFmtId="0" fontId="26" fillId="0" borderId="8" xfId="8" applyFont="1" applyBorder="1" applyAlignment="1">
      <alignment horizontal="center"/>
    </xf>
    <xf numFmtId="0" fontId="20" fillId="18" borderId="36" xfId="8" applyFont="1" applyFill="1" applyBorder="1" applyAlignment="1">
      <alignment horizontal="center" vertical="center" wrapText="1"/>
    </xf>
    <xf numFmtId="0" fontId="20" fillId="18" borderId="7" xfId="8" applyFont="1" applyFill="1" applyBorder="1" applyAlignment="1">
      <alignment horizontal="center" vertical="center" wrapText="1"/>
    </xf>
    <xf numFmtId="0" fontId="20" fillId="18" borderId="35" xfId="8" applyFont="1" applyFill="1" applyBorder="1" applyAlignment="1">
      <alignment horizontal="center" vertical="center" wrapText="1"/>
    </xf>
    <xf numFmtId="0" fontId="20" fillId="0" borderId="30" xfId="8" applyFont="1" applyBorder="1" applyAlignment="1">
      <alignment horizontal="center" vertical="center" wrapText="1"/>
    </xf>
    <xf numFmtId="0" fontId="20" fillId="0" borderId="32" xfId="8" applyFont="1" applyBorder="1" applyAlignment="1">
      <alignment horizontal="center" vertical="center" wrapText="1"/>
    </xf>
    <xf numFmtId="0" fontId="20" fillId="0" borderId="36" xfId="8" applyFont="1" applyBorder="1" applyAlignment="1">
      <alignment horizontal="center" vertical="center"/>
    </xf>
    <xf numFmtId="0" fontId="20" fillId="0" borderId="7" xfId="8" applyFont="1" applyBorder="1" applyAlignment="1">
      <alignment horizontal="center" vertical="center"/>
    </xf>
    <xf numFmtId="0" fontId="20" fillId="0" borderId="35" xfId="8" applyFont="1" applyBorder="1" applyAlignment="1">
      <alignment horizontal="center" vertical="center"/>
    </xf>
    <xf numFmtId="0" fontId="26" fillId="0" borderId="38" xfId="8" applyFont="1" applyBorder="1" applyAlignment="1">
      <alignment horizontal="center"/>
    </xf>
    <xf numFmtId="0" fontId="26" fillId="0" borderId="19" xfId="8" applyFont="1" applyBorder="1" applyAlignment="1">
      <alignment horizontal="center"/>
    </xf>
    <xf numFmtId="0" fontId="12" fillId="3" borderId="8" xfId="0" applyFont="1" applyFill="1" applyBorder="1" applyAlignment="1">
      <alignment horizontal="center"/>
    </xf>
    <xf numFmtId="0" fontId="12" fillId="3" borderId="13" xfId="0" applyFont="1" applyFill="1" applyBorder="1" applyAlignment="1">
      <alignment horizontal="center" wrapText="1"/>
    </xf>
    <xf numFmtId="0" fontId="12" fillId="3" borderId="14" xfId="0" applyFont="1" applyFill="1" applyBorder="1" applyAlignment="1">
      <alignment horizontal="center" wrapText="1"/>
    </xf>
    <xf numFmtId="0" fontId="12" fillId="3" borderId="15" xfId="0" applyFont="1" applyFill="1" applyBorder="1" applyAlignment="1">
      <alignment horizontal="center" wrapText="1"/>
    </xf>
    <xf numFmtId="0" fontId="21" fillId="0" borderId="3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35" xfId="0" applyFont="1" applyBorder="1" applyAlignment="1">
      <alignment horizontal="center" vertical="center" wrapText="1"/>
    </xf>
    <xf numFmtId="0" fontId="13" fillId="17" borderId="5" xfId="0" applyFont="1" applyFill="1" applyBorder="1" applyAlignment="1">
      <alignment horizontal="center" vertical="center" wrapText="1"/>
    </xf>
    <xf numFmtId="0" fontId="13" fillId="17" borderId="10" xfId="0" applyFont="1" applyFill="1" applyBorder="1" applyAlignment="1">
      <alignment horizontal="center" vertical="center" wrapText="1"/>
    </xf>
    <xf numFmtId="0" fontId="13" fillId="17" borderId="1" xfId="0" applyFont="1" applyFill="1" applyBorder="1" applyAlignment="1">
      <alignment horizontal="center" vertical="center" wrapText="1"/>
    </xf>
    <xf numFmtId="0" fontId="13" fillId="0" borderId="16"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66" xfId="0" applyFont="1" applyBorder="1" applyAlignment="1">
      <alignment horizontal="center" vertical="center" wrapText="1"/>
    </xf>
    <xf numFmtId="0" fontId="13" fillId="0" borderId="68" xfId="0" applyFont="1" applyBorder="1" applyAlignment="1">
      <alignment horizontal="center" vertical="center" wrapText="1"/>
    </xf>
    <xf numFmtId="0" fontId="13" fillId="0" borderId="67" xfId="0" applyFont="1" applyBorder="1" applyAlignment="1">
      <alignment horizontal="center" vertical="center" wrapText="1"/>
    </xf>
    <xf numFmtId="0" fontId="31" fillId="3" borderId="36" xfId="0" applyFont="1" applyFill="1" applyBorder="1" applyAlignment="1">
      <alignment horizontal="center" wrapText="1"/>
    </xf>
    <xf numFmtId="0" fontId="31" fillId="3" borderId="7" xfId="0" applyFont="1" applyFill="1" applyBorder="1" applyAlignment="1">
      <alignment horizontal="center" wrapText="1"/>
    </xf>
    <xf numFmtId="0" fontId="31" fillId="3" borderId="35" xfId="0" applyFont="1" applyFill="1" applyBorder="1" applyAlignment="1">
      <alignment horizontal="center" wrapText="1"/>
    </xf>
    <xf numFmtId="0" fontId="21" fillId="0" borderId="5"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3" xfId="0" applyFont="1" applyBorder="1" applyAlignment="1">
      <alignment horizontal="center" vertical="center" wrapText="1"/>
    </xf>
    <xf numFmtId="0" fontId="31" fillId="3" borderId="36"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35" xfId="0" applyFont="1" applyFill="1" applyBorder="1" applyAlignment="1">
      <alignment horizontal="center" vertical="center" wrapText="1"/>
    </xf>
    <xf numFmtId="0" fontId="12" fillId="0" borderId="66" xfId="6" applyFont="1" applyBorder="1" applyAlignment="1">
      <alignment horizontal="center" vertical="center" wrapText="1"/>
    </xf>
    <xf numFmtId="0" fontId="12" fillId="0" borderId="68" xfId="6" applyFont="1" applyBorder="1" applyAlignment="1">
      <alignment horizontal="center" vertical="center" wrapText="1"/>
    </xf>
    <xf numFmtId="0" fontId="12" fillId="0" borderId="67" xfId="6" applyFont="1" applyBorder="1" applyAlignment="1">
      <alignment horizontal="center" vertical="center" wrapText="1"/>
    </xf>
    <xf numFmtId="0" fontId="12" fillId="0" borderId="53" xfId="6" applyFont="1" applyBorder="1" applyAlignment="1">
      <alignment horizontal="center" vertical="center" wrapText="1"/>
    </xf>
    <xf numFmtId="0" fontId="12" fillId="0" borderId="47" xfId="6" applyFont="1" applyBorder="1" applyAlignment="1">
      <alignment horizontal="center" vertical="center" wrapText="1"/>
    </xf>
    <xf numFmtId="0" fontId="10" fillId="0" borderId="0" xfId="6" applyFont="1" applyAlignment="1">
      <alignment horizontal="left" vertical="center" wrapText="1"/>
    </xf>
    <xf numFmtId="0" fontId="12" fillId="6" borderId="6" xfId="0" applyFont="1" applyFill="1" applyBorder="1" applyAlignment="1">
      <alignment horizontal="center" vertical="center" wrapText="1"/>
    </xf>
    <xf numFmtId="0" fontId="12" fillId="6" borderId="0" xfId="0" applyFont="1" applyFill="1" applyAlignment="1">
      <alignment horizontal="center" vertical="center" wrapText="1"/>
    </xf>
    <xf numFmtId="0" fontId="12" fillId="0" borderId="5"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5" xfId="6" applyFont="1" applyBorder="1" applyAlignment="1">
      <alignment horizontal="center" vertical="top" wrapText="1"/>
    </xf>
    <xf numFmtId="0" fontId="12" fillId="0" borderId="10" xfId="6" applyFont="1" applyBorder="1" applyAlignment="1">
      <alignment horizontal="center" vertical="top" wrapText="1"/>
    </xf>
    <xf numFmtId="0" fontId="12" fillId="0" borderId="1" xfId="6" applyFont="1" applyBorder="1" applyAlignment="1">
      <alignment horizontal="center" vertical="top" wrapText="1"/>
    </xf>
    <xf numFmtId="0" fontId="12" fillId="0" borderId="5" xfId="6" applyFont="1" applyBorder="1" applyAlignment="1">
      <alignment horizontal="center" vertical="center" wrapText="1"/>
    </xf>
    <xf numFmtId="0" fontId="12" fillId="0" borderId="6" xfId="6" applyFont="1" applyBorder="1" applyAlignment="1">
      <alignment horizontal="center" vertical="center" wrapText="1"/>
    </xf>
    <xf numFmtId="0" fontId="12" fillId="0" borderId="4" xfId="6" applyFont="1" applyBorder="1" applyAlignment="1">
      <alignment horizontal="center" vertical="center" wrapText="1"/>
    </xf>
    <xf numFmtId="0" fontId="10" fillId="0" borderId="6" xfId="6" applyFont="1" applyBorder="1" applyAlignment="1">
      <alignment horizontal="left" vertical="center" wrapText="1"/>
    </xf>
    <xf numFmtId="0" fontId="10" fillId="0" borderId="0" xfId="6" applyFont="1" applyBorder="1" applyAlignment="1">
      <alignment horizontal="left" vertical="center" wrapText="1"/>
    </xf>
    <xf numFmtId="0" fontId="10" fillId="0" borderId="2" xfId="6" applyFont="1" applyBorder="1" applyAlignment="1">
      <alignment horizontal="left" vertical="center" wrapText="1"/>
    </xf>
    <xf numFmtId="0" fontId="12" fillId="6" borderId="36" xfId="6" applyFont="1" applyFill="1" applyBorder="1" applyAlignment="1">
      <alignment horizontal="center" vertical="center"/>
    </xf>
    <xf numFmtId="0" fontId="12" fillId="6" borderId="7" xfId="6" applyFont="1" applyFill="1" applyBorder="1" applyAlignment="1">
      <alignment horizontal="center" vertical="center"/>
    </xf>
    <xf numFmtId="0" fontId="12" fillId="6" borderId="35" xfId="6" applyFont="1" applyFill="1" applyBorder="1" applyAlignment="1">
      <alignment horizontal="center" vertical="center"/>
    </xf>
    <xf numFmtId="0" fontId="10" fillId="0" borderId="5" xfId="6" applyFont="1" applyBorder="1" applyAlignment="1">
      <alignment horizontal="left" vertical="center"/>
    </xf>
    <xf numFmtId="0" fontId="10" fillId="0" borderId="10" xfId="6" applyFont="1" applyBorder="1" applyAlignment="1">
      <alignment horizontal="left" vertical="center"/>
    </xf>
    <xf numFmtId="0" fontId="10" fillId="0" borderId="1" xfId="6" applyFont="1" applyBorder="1" applyAlignment="1">
      <alignment horizontal="left" vertical="center"/>
    </xf>
    <xf numFmtId="0" fontId="25" fillId="0" borderId="6" xfId="6" applyFont="1" applyBorder="1" applyAlignment="1">
      <alignment horizontal="left" vertical="center" wrapText="1"/>
    </xf>
    <xf numFmtId="0" fontId="25" fillId="0" borderId="0" xfId="6" applyFont="1" applyBorder="1" applyAlignment="1">
      <alignment horizontal="left" vertical="center" wrapText="1"/>
    </xf>
    <xf numFmtId="0" fontId="25" fillId="0" borderId="2" xfId="6" applyFont="1" applyBorder="1" applyAlignment="1">
      <alignment horizontal="left" vertical="center" wrapText="1"/>
    </xf>
    <xf numFmtId="0" fontId="10" fillId="0" borderId="0" xfId="6" applyFont="1" applyAlignment="1">
      <alignment wrapText="1"/>
    </xf>
    <xf numFmtId="0" fontId="10" fillId="0" borderId="4" xfId="6" applyFont="1" applyBorder="1" applyAlignment="1">
      <alignment horizontal="left" vertical="center" wrapText="1"/>
    </xf>
    <xf numFmtId="0" fontId="10" fillId="0" borderId="11" xfId="6" applyFont="1" applyBorder="1" applyAlignment="1">
      <alignment horizontal="left" vertical="center" wrapText="1"/>
    </xf>
    <xf numFmtId="0" fontId="10" fillId="0" borderId="3" xfId="6" applyFont="1" applyBorder="1" applyAlignment="1">
      <alignment horizontal="left" vertical="center" wrapText="1"/>
    </xf>
    <xf numFmtId="0" fontId="12" fillId="3" borderId="40" xfId="0" applyFont="1" applyFill="1" applyBorder="1" applyAlignment="1">
      <alignment horizontal="center" vertical="top" wrapText="1"/>
    </xf>
    <xf numFmtId="0" fontId="12" fillId="3" borderId="41" xfId="0" applyFont="1" applyFill="1" applyBorder="1" applyAlignment="1">
      <alignment horizontal="center" vertical="top" wrapText="1"/>
    </xf>
    <xf numFmtId="0" fontId="12" fillId="3" borderId="9" xfId="0" applyFont="1" applyFill="1" applyBorder="1" applyAlignment="1">
      <alignment horizontal="center" vertical="top" wrapText="1"/>
    </xf>
    <xf numFmtId="0" fontId="12" fillId="0" borderId="21" xfId="0" applyFont="1" applyBorder="1" applyAlignment="1">
      <alignment horizontal="justify" vertical="top" wrapText="1"/>
    </xf>
    <xf numFmtId="0" fontId="12" fillId="0" borderId="38" xfId="0" applyFont="1" applyBorder="1" applyAlignment="1">
      <alignment horizontal="justify" vertical="top" wrapText="1"/>
    </xf>
    <xf numFmtId="0" fontId="10" fillId="0" borderId="21" xfId="0" applyFont="1" applyBorder="1" applyAlignment="1">
      <alignment horizontal="justify" vertical="top" wrapText="1"/>
    </xf>
    <xf numFmtId="0" fontId="10" fillId="0" borderId="38" xfId="0" applyFont="1" applyBorder="1" applyAlignment="1">
      <alignment horizontal="justify" vertical="top" wrapText="1"/>
    </xf>
    <xf numFmtId="0" fontId="12" fillId="0" borderId="46" xfId="0" applyFont="1" applyBorder="1" applyAlignment="1">
      <alignment horizontal="justify" vertical="top" wrapText="1"/>
    </xf>
    <xf numFmtId="0" fontId="10" fillId="0" borderId="46" xfId="0" applyFont="1" applyBorder="1" applyAlignment="1">
      <alignment horizontal="justify" vertical="top" wrapText="1"/>
    </xf>
    <xf numFmtId="0" fontId="12" fillId="3" borderId="30" xfId="0" applyFont="1" applyFill="1" applyBorder="1" applyAlignment="1">
      <alignment horizontal="center"/>
    </xf>
    <xf numFmtId="0" fontId="12" fillId="3" borderId="31" xfId="0" applyFont="1" applyFill="1" applyBorder="1" applyAlignment="1">
      <alignment horizontal="center"/>
    </xf>
    <xf numFmtId="0" fontId="12" fillId="3" borderId="32" xfId="0" applyFont="1" applyFill="1" applyBorder="1" applyAlignment="1">
      <alignment horizontal="center"/>
    </xf>
    <xf numFmtId="0" fontId="24" fillId="0" borderId="66" xfId="0" applyFont="1" applyBorder="1" applyAlignment="1">
      <alignment horizontal="center" vertical="center" wrapText="1"/>
    </xf>
    <xf numFmtId="0" fontId="24" fillId="0" borderId="68" xfId="0" applyFont="1" applyBorder="1" applyAlignment="1">
      <alignment horizontal="center" vertical="center" wrapText="1"/>
    </xf>
    <xf numFmtId="0" fontId="24" fillId="0" borderId="67" xfId="0" applyFont="1" applyBorder="1" applyAlignment="1">
      <alignment horizontal="center" vertical="center" wrapText="1"/>
    </xf>
    <xf numFmtId="0" fontId="12" fillId="3" borderId="30" xfId="0" applyFont="1" applyFill="1" applyBorder="1" applyAlignment="1">
      <alignment horizontal="center" vertical="center"/>
    </xf>
    <xf numFmtId="0" fontId="12" fillId="3" borderId="31" xfId="0" applyFont="1" applyFill="1" applyBorder="1" applyAlignment="1">
      <alignment horizontal="center" vertical="center"/>
    </xf>
    <xf numFmtId="0" fontId="12" fillId="3" borderId="32" xfId="0" applyFont="1" applyFill="1" applyBorder="1" applyAlignment="1">
      <alignment horizontal="center" vertical="center"/>
    </xf>
    <xf numFmtId="0" fontId="12" fillId="19" borderId="0" xfId="0" applyFont="1" applyFill="1" applyAlignment="1">
      <alignment horizontal="center" vertical="center" wrapText="1"/>
    </xf>
    <xf numFmtId="0" fontId="12" fillId="0" borderId="0" xfId="0" applyFont="1" applyAlignment="1">
      <alignment horizontal="left" wrapText="1"/>
    </xf>
    <xf numFmtId="0" fontId="21" fillId="19" borderId="8" xfId="0" applyFont="1" applyFill="1" applyBorder="1" applyAlignment="1">
      <alignment horizontal="center" vertical="center" wrapText="1"/>
    </xf>
    <xf numFmtId="0" fontId="21" fillId="19" borderId="8" xfId="0" applyFont="1" applyFill="1" applyBorder="1" applyAlignment="1">
      <alignment horizontal="center" vertical="center" textRotation="90" wrapText="1"/>
    </xf>
    <xf numFmtId="0" fontId="21" fillId="19" borderId="40" xfId="0" applyFont="1" applyFill="1" applyBorder="1" applyAlignment="1">
      <alignment horizontal="center" vertical="center" textRotation="90" wrapText="1"/>
    </xf>
    <xf numFmtId="0" fontId="21" fillId="19" borderId="41" xfId="0" applyFont="1" applyFill="1" applyBorder="1" applyAlignment="1">
      <alignment horizontal="center" vertical="center" textRotation="90" wrapText="1"/>
    </xf>
    <xf numFmtId="0" fontId="21" fillId="19" borderId="9" xfId="0" applyFont="1" applyFill="1" applyBorder="1" applyAlignment="1">
      <alignment horizontal="center" vertical="center" textRotation="90" wrapText="1"/>
    </xf>
    <xf numFmtId="0" fontId="10" fillId="0" borderId="65" xfId="0" applyFont="1" applyBorder="1" applyAlignment="1">
      <alignment horizontal="left" vertical="top" wrapText="1"/>
    </xf>
    <xf numFmtId="0" fontId="10" fillId="0" borderId="0" xfId="0" applyFont="1" applyAlignment="1">
      <alignment horizontal="left" vertical="top" wrapText="1"/>
    </xf>
    <xf numFmtId="0" fontId="12" fillId="0" borderId="8" xfId="0" applyFont="1" applyBorder="1" applyAlignment="1">
      <alignment horizontal="center" wrapText="1"/>
    </xf>
  </cellXfs>
  <cellStyles count="10">
    <cellStyle name="Estilo 1" xfId="3" xr:uid="{00000000-0005-0000-0000-000000000000}"/>
    <cellStyle name="Hipervínculo" xfId="7" builtinId="8"/>
    <cellStyle name="Normal" xfId="0" builtinId="0"/>
    <cellStyle name="Normal 2" xfId="1" xr:uid="{00000000-0005-0000-0000-000003000000}"/>
    <cellStyle name="Normal 2 2" xfId="4" xr:uid="{00000000-0005-0000-0000-000004000000}"/>
    <cellStyle name="Normal 3" xfId="2" xr:uid="{00000000-0005-0000-0000-000005000000}"/>
    <cellStyle name="Normal 3 2" xfId="9" xr:uid="{00000000-0005-0000-0000-000006000000}"/>
    <cellStyle name="Normal 4" xfId="6" xr:uid="{00000000-0005-0000-0000-000007000000}"/>
    <cellStyle name="Normal 5" xfId="8" xr:uid="{00000000-0005-0000-0000-000008000000}"/>
    <cellStyle name="Porcentaje 2" xfId="5" xr:uid="{00000000-0005-0000-0000-000009000000}"/>
  </cellStyles>
  <dxfs count="9">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92D050"/>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theme" Target="theme/theme1.xml"/><Relationship Id="rId30"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SCAR%20JIM&#201;NEZ\Levantamiento%20-%20Procesos%20OAC\Proceso%20de%20auditor&#237;as\Instrumentos%20IVC\Versi&#243;n%202.0\Protecci&#243;n\IN27.IVC.%20Instrumento%20de%20Verificaci&#243;n_MedioDif.Flia_Hogar%20Sustituto%20TUT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sus\AppData\Local\Temp\Rar$DIa0.389\IN21.IVC.%20Instrumento%20de%20verificaci&#243;n_RD_Medio%20dif.flia_Internado_(aplica%20Prog.Esp.Gestan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sus\Downloads\Ajustado%20IN15.IVC.%20Instrumento%20de%20Verificaci&#243;n_Ubic.Inicial_Centro%20de%20Emergencia%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SCAR%20JIM&#201;NEZ\Levantamiento%20-%20Procesos%20OAC\Proceso%20de%20auditor&#237;as\Instrumentos%20IVC\Versi&#243;n%202.0\Protecci&#243;n\IN15.IVC.%20Instrumento%20de%20Verificaci&#243;n_Ubic.Inicial_Centro%20de%20Emergenci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yomar.frascica\AppData\Local\Microsoft\Windows\Temporary%20Internet%20Files\Content.Outlook\UIOV0XGA\06-03-2019.%20Instrumento%20de%20Verificaci&#243;n_Apoyo%20y%20Fort._Apoyo%20Psicosoci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yomar.frascica\AppData\Local\Microsoft\Windows\Temporary%20Internet%20Files\Content.Outlook\UIOV0XGA\Instrumento%20de%20Verificaci&#243;n_Apoyo%20y%20Fort._Externado%20Jornada%20Completa%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 12"/>
      <sheetName val="Anexo13"/>
      <sheetName val="IN27.IVC"/>
    </sheetNames>
    <sheetDataSet>
      <sheetData sheetId="0"/>
      <sheetData sheetId="1">
        <row r="4">
          <cell r="J4" t="str">
            <v>Licencia_funcionamiento</v>
          </cell>
          <cell r="K4" t="str">
            <v>Visita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12"/>
      <sheetName val="Anexo 13"/>
      <sheetName val="IN21.IVC"/>
    </sheetNames>
    <sheetDataSet>
      <sheetData sheetId="0" refreshError="1"/>
      <sheetData sheetId="1" refreshError="1"/>
      <sheetData sheetId="2">
        <row r="5">
          <cell r="J5" t="str">
            <v>Licencia_funcionamiento</v>
          </cell>
          <cell r="K5" t="str">
            <v>Visita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9"/>
      <sheetName val="Anexo 10"/>
      <sheetName val="Anexo 11"/>
      <sheetName val="Anexo 12"/>
      <sheetName val="Ajustado IN15.IVC"/>
    </sheetNames>
    <sheetDataSet>
      <sheetData sheetId="0" refreshError="1"/>
      <sheetData sheetId="1" refreshError="1"/>
      <sheetData sheetId="2">
        <row r="5">
          <cell r="J5" t="str">
            <v>Licencia_funcionamiento</v>
          </cell>
          <cell r="K5" t="str">
            <v>Visita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 12"/>
      <sheetName val="IN15.IVC"/>
    </sheetNames>
    <sheetDataSet>
      <sheetData sheetId="0"/>
      <sheetData sheetId="1">
        <row r="5">
          <cell r="J5" t="str">
            <v>Licencia_funcionamiento</v>
          </cell>
          <cell r="K5" t="str">
            <v>Visita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Verificables por Componentes"/>
      <sheetName val="Hoja1"/>
      <sheetName val="Población "/>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Verificables por Componentes"/>
      <sheetName val="Hoja1"/>
      <sheetName val="Población "/>
    </sheetNames>
    <sheetDataSet>
      <sheetData sheetId="0" refreshError="1"/>
      <sheetData sheetId="1" refreshError="1"/>
      <sheetData sheetId="2"/>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cciones" displayName="Acciones" ref="F4:I8" totalsRowShown="0" headerRowDxfId="8" dataDxfId="6" headerRowBorderDxfId="7" tableBorderDxfId="5" totalsRowBorderDxfId="4">
  <autoFilter ref="F4:I8" xr:uid="{00000000-0009-0000-0100-000001000000}"/>
  <tableColumns count="4">
    <tableColumn id="1" xr3:uid="{00000000-0010-0000-0000-000001000000}" name="Inicial" dataDxfId="3"/>
    <tableColumn id="2" xr3:uid="{00000000-0010-0000-0000-000002000000}" name="Renovación" dataDxfId="2"/>
    <tableColumn id="3" xr3:uid="{00000000-0010-0000-0000-000003000000}" name="Auditoría" dataDxfId="1"/>
    <tableColumn id="4" xr3:uid="{00000000-0010-0000-0000-000004000000}" name="Isnpección"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H22"/>
  <sheetViews>
    <sheetView showGridLines="0" tabSelected="1" view="pageLayout" zoomScale="70" zoomScaleNormal="85" zoomScaleSheetLayoutView="71" zoomScalePageLayoutView="70" workbookViewId="0">
      <selection activeCell="A4" sqref="A4:H10"/>
    </sheetView>
  </sheetViews>
  <sheetFormatPr baseColWidth="10" defaultColWidth="11.42578125" defaultRowHeight="14.25"/>
  <cols>
    <col min="1" max="1" width="11.42578125" style="1"/>
    <col min="2" max="2" width="62.5703125" style="1" customWidth="1"/>
    <col min="3" max="8" width="19.42578125" style="1" customWidth="1"/>
    <col min="9" max="16384" width="11.42578125" style="1"/>
  </cols>
  <sheetData>
    <row r="1" spans="1:8" ht="29.25" customHeight="1">
      <c r="A1" s="270" t="s">
        <v>226</v>
      </c>
      <c r="B1" s="271"/>
      <c r="C1" s="271"/>
      <c r="D1" s="271"/>
      <c r="E1" s="271"/>
      <c r="F1" s="271"/>
      <c r="G1" s="271"/>
      <c r="H1" s="272"/>
    </row>
    <row r="2" spans="1:8" ht="27" customHeight="1">
      <c r="A2" s="273"/>
      <c r="B2" s="274"/>
      <c r="C2" s="274"/>
      <c r="D2" s="274"/>
      <c r="E2" s="274"/>
      <c r="F2" s="274"/>
      <c r="G2" s="274"/>
      <c r="H2" s="275"/>
    </row>
    <row r="3" spans="1:8" ht="15" thickBot="1">
      <c r="A3" s="50"/>
      <c r="B3" s="51"/>
      <c r="C3" s="51"/>
      <c r="D3" s="51"/>
      <c r="E3" s="51"/>
      <c r="F3" s="51"/>
      <c r="G3" s="51"/>
      <c r="H3" s="52"/>
    </row>
    <row r="4" spans="1:8" s="2" customFormat="1" ht="140.1" customHeight="1">
      <c r="A4" s="247" t="s">
        <v>571</v>
      </c>
      <c r="B4" s="248"/>
      <c r="C4" s="248"/>
      <c r="D4" s="248"/>
      <c r="E4" s="248"/>
      <c r="F4" s="248"/>
      <c r="G4" s="248"/>
      <c r="H4" s="249"/>
    </row>
    <row r="5" spans="1:8" ht="140.1" customHeight="1">
      <c r="A5" s="250"/>
      <c r="B5" s="251"/>
      <c r="C5" s="251"/>
      <c r="D5" s="251"/>
      <c r="E5" s="251"/>
      <c r="F5" s="251"/>
      <c r="G5" s="251"/>
      <c r="H5" s="252"/>
    </row>
    <row r="6" spans="1:8" ht="140.1" customHeight="1">
      <c r="A6" s="250"/>
      <c r="B6" s="251"/>
      <c r="C6" s="251"/>
      <c r="D6" s="251"/>
      <c r="E6" s="251"/>
      <c r="F6" s="251"/>
      <c r="G6" s="251"/>
      <c r="H6" s="252"/>
    </row>
    <row r="7" spans="1:8" ht="140.1" customHeight="1">
      <c r="A7" s="250"/>
      <c r="B7" s="251"/>
      <c r="C7" s="251"/>
      <c r="D7" s="251"/>
      <c r="E7" s="251"/>
      <c r="F7" s="251"/>
      <c r="G7" s="251"/>
      <c r="H7" s="252"/>
    </row>
    <row r="8" spans="1:8" ht="140.1" customHeight="1">
      <c r="A8" s="250"/>
      <c r="B8" s="251"/>
      <c r="C8" s="251"/>
      <c r="D8" s="251"/>
      <c r="E8" s="251"/>
      <c r="F8" s="251"/>
      <c r="G8" s="251"/>
      <c r="H8" s="252"/>
    </row>
    <row r="9" spans="1:8" ht="140.1" customHeight="1">
      <c r="A9" s="250"/>
      <c r="B9" s="251"/>
      <c r="C9" s="251"/>
      <c r="D9" s="251"/>
      <c r="E9" s="251"/>
      <c r="F9" s="251"/>
      <c r="G9" s="251"/>
      <c r="H9" s="252"/>
    </row>
    <row r="10" spans="1:8" ht="140.1" customHeight="1" thickBot="1">
      <c r="A10" s="250"/>
      <c r="B10" s="251"/>
      <c r="C10" s="251"/>
      <c r="D10" s="251"/>
      <c r="E10" s="251"/>
      <c r="F10" s="251"/>
      <c r="G10" s="251"/>
      <c r="H10" s="252"/>
    </row>
    <row r="11" spans="1:8" ht="28.5" customHeight="1">
      <c r="A11" s="260" t="s">
        <v>118</v>
      </c>
      <c r="B11" s="244" t="s">
        <v>572</v>
      </c>
      <c r="C11" s="245"/>
      <c r="D11" s="245"/>
      <c r="E11" s="245"/>
      <c r="F11" s="245"/>
      <c r="G11" s="245"/>
      <c r="H11" s="246"/>
    </row>
    <row r="12" spans="1:8" ht="28.5" customHeight="1">
      <c r="A12" s="261"/>
      <c r="B12" s="262" t="s">
        <v>178</v>
      </c>
      <c r="C12" s="263"/>
      <c r="D12" s="264" t="s">
        <v>179</v>
      </c>
      <c r="E12" s="264"/>
      <c r="F12" s="264"/>
      <c r="G12" s="264"/>
      <c r="H12" s="265"/>
    </row>
    <row r="13" spans="1:8" ht="63" customHeight="1">
      <c r="A13" s="68">
        <v>1</v>
      </c>
      <c r="B13" s="266" t="s">
        <v>170</v>
      </c>
      <c r="C13" s="267"/>
      <c r="D13" s="268" t="s">
        <v>171</v>
      </c>
      <c r="E13" s="268"/>
      <c r="F13" s="268"/>
      <c r="G13" s="268"/>
      <c r="H13" s="269"/>
    </row>
    <row r="14" spans="1:8" ht="63" customHeight="1">
      <c r="A14" s="68">
        <v>2</v>
      </c>
      <c r="B14" s="266" t="s">
        <v>172</v>
      </c>
      <c r="C14" s="267"/>
      <c r="D14" s="268" t="s">
        <v>173</v>
      </c>
      <c r="E14" s="268"/>
      <c r="F14" s="268"/>
      <c r="G14" s="268"/>
      <c r="H14" s="269"/>
    </row>
    <row r="15" spans="1:8" ht="63" customHeight="1">
      <c r="A15" s="68">
        <v>3</v>
      </c>
      <c r="B15" s="266" t="s">
        <v>174</v>
      </c>
      <c r="C15" s="267"/>
      <c r="D15" s="268" t="s">
        <v>175</v>
      </c>
      <c r="E15" s="268"/>
      <c r="F15" s="268"/>
      <c r="G15" s="268"/>
      <c r="H15" s="269"/>
    </row>
    <row r="16" spans="1:8" ht="63" customHeight="1" thickBot="1">
      <c r="A16" s="69">
        <v>4</v>
      </c>
      <c r="B16" s="256" t="s">
        <v>176</v>
      </c>
      <c r="C16" s="257"/>
      <c r="D16" s="258" t="s">
        <v>177</v>
      </c>
      <c r="E16" s="258"/>
      <c r="F16" s="258"/>
      <c r="G16" s="258"/>
      <c r="H16" s="259"/>
    </row>
    <row r="17" spans="1:8" ht="9.9499999999999993" customHeight="1" thickBot="1">
      <c r="A17" s="133"/>
      <c r="B17" s="134"/>
      <c r="C17" s="134"/>
      <c r="D17" s="135"/>
      <c r="E17" s="135"/>
      <c r="F17" s="135"/>
      <c r="G17" s="135"/>
      <c r="H17" s="136"/>
    </row>
    <row r="18" spans="1:8" ht="120" customHeight="1">
      <c r="A18" s="247" t="s">
        <v>433</v>
      </c>
      <c r="B18" s="248"/>
      <c r="C18" s="248"/>
      <c r="D18" s="248"/>
      <c r="E18" s="248"/>
      <c r="F18" s="248"/>
      <c r="G18" s="248"/>
      <c r="H18" s="249"/>
    </row>
    <row r="19" spans="1:8" ht="120" customHeight="1">
      <c r="A19" s="250"/>
      <c r="B19" s="251"/>
      <c r="C19" s="251"/>
      <c r="D19" s="251"/>
      <c r="E19" s="251"/>
      <c r="F19" s="251"/>
      <c r="G19" s="251"/>
      <c r="H19" s="252"/>
    </row>
    <row r="20" spans="1:8" ht="120" customHeight="1">
      <c r="A20" s="250"/>
      <c r="B20" s="251"/>
      <c r="C20" s="251"/>
      <c r="D20" s="251"/>
      <c r="E20" s="251"/>
      <c r="F20" s="251"/>
      <c r="G20" s="251"/>
      <c r="H20" s="252"/>
    </row>
    <row r="21" spans="1:8" ht="120" customHeight="1" thickBot="1">
      <c r="A21" s="253"/>
      <c r="B21" s="254"/>
      <c r="C21" s="254"/>
      <c r="D21" s="254"/>
      <c r="E21" s="254"/>
      <c r="F21" s="254"/>
      <c r="G21" s="254"/>
      <c r="H21" s="255"/>
    </row>
    <row r="22" spans="1:8" ht="120" customHeight="1" thickBot="1">
      <c r="A22" s="241" t="s">
        <v>434</v>
      </c>
      <c r="B22" s="242"/>
      <c r="C22" s="242"/>
      <c r="D22" s="242"/>
      <c r="E22" s="242"/>
      <c r="F22" s="242"/>
      <c r="G22" s="242"/>
      <c r="H22" s="243"/>
    </row>
  </sheetData>
  <sheetProtection algorithmName="SHA-512" hashValue="gGOEAfyfXrEdq6g2sgOE81TpFsCXihelPqcj6cq+cgH3SDzaZlTu9IeI3QhLnooUNmf6JJliBf6tpPu8TMWwYw==" saltValue="8ROIBoyFYO7ReD+Z2cjMIg==" spinCount="100000" sheet="1" objects="1" scenarios="1"/>
  <mergeCells count="16">
    <mergeCell ref="A1:H2"/>
    <mergeCell ref="B14:C14"/>
    <mergeCell ref="D14:H14"/>
    <mergeCell ref="B15:C15"/>
    <mergeCell ref="D15:H15"/>
    <mergeCell ref="A4:H10"/>
    <mergeCell ref="A22:H22"/>
    <mergeCell ref="B11:H11"/>
    <mergeCell ref="A18:H21"/>
    <mergeCell ref="B16:C16"/>
    <mergeCell ref="D16:H16"/>
    <mergeCell ref="A11:A12"/>
    <mergeCell ref="B12:C12"/>
    <mergeCell ref="D12:H12"/>
    <mergeCell ref="B13:C13"/>
    <mergeCell ref="D13:H13"/>
  </mergeCells>
  <printOptions horizontalCentered="1"/>
  <pageMargins left="0.70866141732283472" right="0.70866141732283472" top="0.76934523809523814" bottom="0.74803149606299213" header="0.31496062992125984" footer="0.31496062992125984"/>
  <pageSetup paperSize="5" scale="47" fitToHeight="0" orientation="portrait" r:id="rId1"/>
  <headerFooter>
    <oddHeader>&amp;L&amp;G&amp;C&amp;"Arial,Normal"&amp;10PROCESO 
INSPECCIÓN, VIGILANCIA Y CONTROL 
INSTRUMENTO DE VERIFICACIÓN MEDIO DIFERENTE FAMILIA HOGAR SUSTITUTO&amp;R&amp;"Arial,Normal"&amp;10IN26.IVC.
Versión 2
Página &amp;P de &amp;N
22/11/2019
Clasificación de la información: CLASIFICADA</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DBB74-80A3-4132-B8F8-4518E42B119A}">
  <dimension ref="A1:B11"/>
  <sheetViews>
    <sheetView showGridLines="0" view="pageLayout" zoomScale="70" zoomScaleNormal="100" zoomScalePageLayoutView="70" workbookViewId="0">
      <selection activeCell="B3" sqref="B3"/>
    </sheetView>
  </sheetViews>
  <sheetFormatPr baseColWidth="10" defaultColWidth="10.85546875" defaultRowHeight="15"/>
  <cols>
    <col min="1" max="1" width="4.28515625" style="72" bestFit="1" customWidth="1"/>
    <col min="2" max="2" width="140.140625" style="72" customWidth="1"/>
    <col min="3" max="16384" width="10.85546875" style="72"/>
  </cols>
  <sheetData>
    <row r="1" spans="1:2" ht="23.25" customHeight="1">
      <c r="A1" s="522" t="s">
        <v>431</v>
      </c>
      <c r="B1" s="522"/>
    </row>
    <row r="2" spans="1:2" ht="52.5" customHeight="1">
      <c r="A2" s="66">
        <v>1</v>
      </c>
      <c r="B2" s="107" t="s">
        <v>252</v>
      </c>
    </row>
    <row r="3" spans="1:2" ht="52.5" customHeight="1">
      <c r="A3" s="66">
        <v>2</v>
      </c>
      <c r="B3" s="107" t="s">
        <v>253</v>
      </c>
    </row>
    <row r="4" spans="1:2" ht="52.5" customHeight="1">
      <c r="A4" s="66">
        <v>3</v>
      </c>
      <c r="B4" s="108" t="s">
        <v>254</v>
      </c>
    </row>
    <row r="5" spans="1:2" ht="52.5" customHeight="1">
      <c r="A5" s="66">
        <v>4</v>
      </c>
      <c r="B5" s="107" t="s">
        <v>255</v>
      </c>
    </row>
    <row r="6" spans="1:2" ht="52.5" customHeight="1">
      <c r="A6" s="66">
        <v>5</v>
      </c>
      <c r="B6" s="107" t="s">
        <v>256</v>
      </c>
    </row>
    <row r="7" spans="1:2" ht="52.5" customHeight="1">
      <c r="A7" s="66">
        <v>6</v>
      </c>
      <c r="B7" s="107" t="s">
        <v>257</v>
      </c>
    </row>
    <row r="8" spans="1:2" ht="125.25" customHeight="1">
      <c r="A8" s="66">
        <v>7</v>
      </c>
      <c r="B8" s="107" t="s">
        <v>258</v>
      </c>
    </row>
    <row r="9" spans="1:2" ht="98.25" customHeight="1">
      <c r="A9" s="66">
        <v>8</v>
      </c>
      <c r="B9" s="107" t="s">
        <v>259</v>
      </c>
    </row>
    <row r="10" spans="1:2" ht="38.25" customHeight="1">
      <c r="A10" s="66">
        <v>9</v>
      </c>
      <c r="B10" s="107" t="s">
        <v>260</v>
      </c>
    </row>
    <row r="11" spans="1:2" ht="30" customHeight="1">
      <c r="A11" s="66">
        <v>10</v>
      </c>
      <c r="B11" s="107" t="s">
        <v>261</v>
      </c>
    </row>
  </sheetData>
  <mergeCells count="1">
    <mergeCell ref="A1:B1"/>
  </mergeCells>
  <printOptions horizontalCentered="1"/>
  <pageMargins left="0.70866141732283472" right="0.70866141732283472" top="0.98425196850393704" bottom="0.74803149606299213" header="0.31496062992125984" footer="0.31496062992125984"/>
  <pageSetup scale="56" orientation="portrait" r:id="rId1"/>
  <headerFooter>
    <oddHeader>&amp;L&amp;G&amp;C&amp;"Arial,Normal"&amp;10PROCESO 
INSPECCIÓN, VIGILANCIA Y CONTROL 
INSTRUMENTO DE VERIFICACIÓN
ANEXO No.3 CARPETA DE BENEFICIARIO&amp;R&amp;"Arial,Normal"&amp;10IN26.IVC.
Versión 2
Página &amp;P de &amp;N
22/11/2019
Clasificación de la información: CLASIFICADA</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00928-A059-433E-9B91-C316333B8A59}">
  <dimension ref="A1:D19"/>
  <sheetViews>
    <sheetView showGridLines="0" view="pageLayout" zoomScale="85" zoomScaleNormal="80" zoomScalePageLayoutView="85" workbookViewId="0">
      <selection activeCell="A3" sqref="A3"/>
    </sheetView>
  </sheetViews>
  <sheetFormatPr baseColWidth="10" defaultColWidth="10.85546875" defaultRowHeight="15.75"/>
  <cols>
    <col min="1" max="1" width="91.28515625" style="150" customWidth="1"/>
    <col min="2" max="2" width="14" style="150" bestFit="1" customWidth="1"/>
    <col min="3" max="3" width="18" style="150" bestFit="1" customWidth="1"/>
    <col min="4" max="4" width="51.5703125" style="150" customWidth="1"/>
    <col min="5" max="16384" width="10.85546875" style="150"/>
  </cols>
  <sheetData>
    <row r="1" spans="1:4" ht="28.5" customHeight="1">
      <c r="A1" s="523" t="s">
        <v>432</v>
      </c>
      <c r="B1" s="524"/>
      <c r="C1" s="524"/>
      <c r="D1" s="525"/>
    </row>
    <row r="2" spans="1:4" ht="28.5" customHeight="1">
      <c r="A2" s="221" t="s">
        <v>262</v>
      </c>
      <c r="B2" s="66" t="s">
        <v>263</v>
      </c>
      <c r="C2" s="66" t="s">
        <v>264</v>
      </c>
      <c r="D2" s="153" t="s">
        <v>265</v>
      </c>
    </row>
    <row r="3" spans="1:4" ht="57.75" customHeight="1">
      <c r="A3" s="222" t="s">
        <v>266</v>
      </c>
      <c r="B3" s="106"/>
      <c r="C3" s="106"/>
      <c r="D3" s="223"/>
    </row>
    <row r="4" spans="1:4" ht="57.75" customHeight="1">
      <c r="A4" s="222" t="s">
        <v>267</v>
      </c>
      <c r="B4" s="106"/>
      <c r="C4" s="106"/>
      <c r="D4" s="223"/>
    </row>
    <row r="5" spans="1:4" ht="43.5" customHeight="1">
      <c r="A5" s="222" t="s">
        <v>266</v>
      </c>
      <c r="B5" s="106"/>
      <c r="C5" s="106"/>
      <c r="D5" s="223"/>
    </row>
    <row r="6" spans="1:4" ht="43.5" customHeight="1">
      <c r="A6" s="222" t="s">
        <v>268</v>
      </c>
      <c r="B6" s="106"/>
      <c r="C6" s="106"/>
      <c r="D6" s="223"/>
    </row>
    <row r="7" spans="1:4" ht="43.5" customHeight="1">
      <c r="A7" s="222" t="s">
        <v>269</v>
      </c>
      <c r="B7" s="106"/>
      <c r="C7" s="106"/>
      <c r="D7" s="223"/>
    </row>
    <row r="8" spans="1:4" ht="44.25" customHeight="1">
      <c r="A8" s="222" t="s">
        <v>270</v>
      </c>
      <c r="B8" s="106"/>
      <c r="C8" s="106"/>
      <c r="D8" s="223"/>
    </row>
    <row r="9" spans="1:4" ht="57.75" customHeight="1">
      <c r="A9" s="222" t="s">
        <v>271</v>
      </c>
      <c r="B9" s="106"/>
      <c r="C9" s="106"/>
      <c r="D9" s="223"/>
    </row>
    <row r="10" spans="1:4" ht="90" customHeight="1">
      <c r="A10" s="222" t="s">
        <v>272</v>
      </c>
      <c r="B10" s="106"/>
      <c r="C10" s="106"/>
      <c r="D10" s="223"/>
    </row>
    <row r="11" spans="1:4" ht="90" customHeight="1">
      <c r="A11" s="222" t="s">
        <v>273</v>
      </c>
      <c r="B11" s="106"/>
      <c r="C11" s="106"/>
      <c r="D11" s="223"/>
    </row>
    <row r="12" spans="1:4" ht="60" customHeight="1">
      <c r="A12" s="222" t="s">
        <v>274</v>
      </c>
      <c r="B12" s="106"/>
      <c r="C12" s="106"/>
      <c r="D12" s="223"/>
    </row>
    <row r="13" spans="1:4" ht="39.75" customHeight="1">
      <c r="A13" s="222" t="s">
        <v>275</v>
      </c>
      <c r="B13" s="106"/>
      <c r="C13" s="106"/>
      <c r="D13" s="223"/>
    </row>
    <row r="14" spans="1:4" ht="56.25" customHeight="1">
      <c r="A14" s="222" t="s">
        <v>276</v>
      </c>
      <c r="B14" s="106"/>
      <c r="C14" s="106"/>
      <c r="D14" s="223"/>
    </row>
    <row r="15" spans="1:4" ht="24.75" customHeight="1">
      <c r="A15" s="222" t="s">
        <v>277</v>
      </c>
      <c r="B15" s="106"/>
      <c r="C15" s="106"/>
      <c r="D15" s="223"/>
    </row>
    <row r="16" spans="1:4" ht="24.75" customHeight="1">
      <c r="A16" s="222" t="s">
        <v>278</v>
      </c>
      <c r="B16" s="106"/>
      <c r="C16" s="106"/>
      <c r="D16" s="223"/>
    </row>
    <row r="17" spans="1:4" ht="39.75" customHeight="1">
      <c r="A17" s="222" t="s">
        <v>279</v>
      </c>
      <c r="B17" s="106"/>
      <c r="C17" s="106"/>
      <c r="D17" s="223"/>
    </row>
    <row r="18" spans="1:4" ht="55.5" customHeight="1" thickBot="1">
      <c r="A18" s="224" t="s">
        <v>280</v>
      </c>
      <c r="B18" s="220"/>
      <c r="C18" s="220"/>
      <c r="D18" s="225"/>
    </row>
    <row r="19" spans="1:4" ht="70.5" customHeight="1" thickBot="1">
      <c r="A19" s="526" t="s">
        <v>281</v>
      </c>
      <c r="B19" s="527"/>
      <c r="C19" s="527"/>
      <c r="D19" s="528"/>
    </row>
  </sheetData>
  <mergeCells count="2">
    <mergeCell ref="A1:D1"/>
    <mergeCell ref="A19:D19"/>
  </mergeCells>
  <printOptions horizontalCentered="1"/>
  <pageMargins left="0.70866141732283472" right="0.70866141732283472" top="0.98425196850393704" bottom="0.74803149606299213" header="0.31496062992125984" footer="0.31496062992125984"/>
  <pageSetup paperSize="9" scale="56" fitToHeight="0" orientation="portrait" r:id="rId1"/>
  <headerFooter>
    <oddHeader>&amp;L&amp;G&amp;C&amp;"Arial,Normal"&amp;10PROCESO 
INSPECCIÓN, VIGILANCIA Y CONTROL 
INSTRUMENTO DE VERIFICACIÓN
ANEXO No.CONDICIONES DE ALMACENAMIENTO&amp;R&amp;"Arial,Normal"&amp;10IN26.IVC.
Versión 2
Página &amp;P de &amp;N
22/11/2019
Clasificación de la información: CLASIFICADA</oddHeader>
    <oddFooter>&amp;C&amp;G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E4BC8-807F-461C-800F-BCA2DFCD3CE3}">
  <dimension ref="A1:E11"/>
  <sheetViews>
    <sheetView showGridLines="0" view="pageLayout" zoomScale="70" zoomScaleNormal="80" zoomScalePageLayoutView="70" workbookViewId="0">
      <selection activeCell="E7" sqref="E7"/>
    </sheetView>
  </sheetViews>
  <sheetFormatPr baseColWidth="10" defaultColWidth="11.42578125" defaultRowHeight="15.75"/>
  <cols>
    <col min="1" max="1" width="33.140625" style="150" customWidth="1"/>
    <col min="2" max="2" width="93.5703125" style="150" customWidth="1"/>
    <col min="3" max="3" width="14" style="150" bestFit="1" customWidth="1"/>
    <col min="4" max="4" width="18" style="150" bestFit="1" customWidth="1"/>
    <col min="5" max="5" width="48.7109375" style="150" customWidth="1"/>
    <col min="6" max="256" width="11.42578125" style="150"/>
    <col min="257" max="257" width="33.140625" style="150" customWidth="1"/>
    <col min="258" max="258" width="93.5703125" style="150" customWidth="1"/>
    <col min="259" max="259" width="12.28515625" style="150" customWidth="1"/>
    <col min="260" max="260" width="14.28515625" style="150" customWidth="1"/>
    <col min="261" max="261" width="23" style="150" customWidth="1"/>
    <col min="262" max="512" width="11.42578125" style="150"/>
    <col min="513" max="513" width="33.140625" style="150" customWidth="1"/>
    <col min="514" max="514" width="93.5703125" style="150" customWidth="1"/>
    <col min="515" max="515" width="12.28515625" style="150" customWidth="1"/>
    <col min="516" max="516" width="14.28515625" style="150" customWidth="1"/>
    <col min="517" max="517" width="23" style="150" customWidth="1"/>
    <col min="518" max="768" width="11.42578125" style="150"/>
    <col min="769" max="769" width="33.140625" style="150" customWidth="1"/>
    <col min="770" max="770" width="93.5703125" style="150" customWidth="1"/>
    <col min="771" max="771" width="12.28515625" style="150" customWidth="1"/>
    <col min="772" max="772" width="14.28515625" style="150" customWidth="1"/>
    <col min="773" max="773" width="23" style="150" customWidth="1"/>
    <col min="774" max="1024" width="11.42578125" style="150"/>
    <col min="1025" max="1025" width="33.140625" style="150" customWidth="1"/>
    <col min="1026" max="1026" width="93.5703125" style="150" customWidth="1"/>
    <col min="1027" max="1027" width="12.28515625" style="150" customWidth="1"/>
    <col min="1028" max="1028" width="14.28515625" style="150" customWidth="1"/>
    <col min="1029" max="1029" width="23" style="150" customWidth="1"/>
    <col min="1030" max="1280" width="11.42578125" style="150"/>
    <col min="1281" max="1281" width="33.140625" style="150" customWidth="1"/>
    <col min="1282" max="1282" width="93.5703125" style="150" customWidth="1"/>
    <col min="1283" max="1283" width="12.28515625" style="150" customWidth="1"/>
    <col min="1284" max="1284" width="14.28515625" style="150" customWidth="1"/>
    <col min="1285" max="1285" width="23" style="150" customWidth="1"/>
    <col min="1286" max="1536" width="11.42578125" style="150"/>
    <col min="1537" max="1537" width="33.140625" style="150" customWidth="1"/>
    <col min="1538" max="1538" width="93.5703125" style="150" customWidth="1"/>
    <col min="1539" max="1539" width="12.28515625" style="150" customWidth="1"/>
    <col min="1540" max="1540" width="14.28515625" style="150" customWidth="1"/>
    <col min="1541" max="1541" width="23" style="150" customWidth="1"/>
    <col min="1542" max="1792" width="11.42578125" style="150"/>
    <col min="1793" max="1793" width="33.140625" style="150" customWidth="1"/>
    <col min="1794" max="1794" width="93.5703125" style="150" customWidth="1"/>
    <col min="1795" max="1795" width="12.28515625" style="150" customWidth="1"/>
    <col min="1796" max="1796" width="14.28515625" style="150" customWidth="1"/>
    <col min="1797" max="1797" width="23" style="150" customWidth="1"/>
    <col min="1798" max="2048" width="11.42578125" style="150"/>
    <col min="2049" max="2049" width="33.140625" style="150" customWidth="1"/>
    <col min="2050" max="2050" width="93.5703125" style="150" customWidth="1"/>
    <col min="2051" max="2051" width="12.28515625" style="150" customWidth="1"/>
    <col min="2052" max="2052" width="14.28515625" style="150" customWidth="1"/>
    <col min="2053" max="2053" width="23" style="150" customWidth="1"/>
    <col min="2054" max="2304" width="11.42578125" style="150"/>
    <col min="2305" max="2305" width="33.140625" style="150" customWidth="1"/>
    <col min="2306" max="2306" width="93.5703125" style="150" customWidth="1"/>
    <col min="2307" max="2307" width="12.28515625" style="150" customWidth="1"/>
    <col min="2308" max="2308" width="14.28515625" style="150" customWidth="1"/>
    <col min="2309" max="2309" width="23" style="150" customWidth="1"/>
    <col min="2310" max="2560" width="11.42578125" style="150"/>
    <col min="2561" max="2561" width="33.140625" style="150" customWidth="1"/>
    <col min="2562" max="2562" width="93.5703125" style="150" customWidth="1"/>
    <col min="2563" max="2563" width="12.28515625" style="150" customWidth="1"/>
    <col min="2564" max="2564" width="14.28515625" style="150" customWidth="1"/>
    <col min="2565" max="2565" width="23" style="150" customWidth="1"/>
    <col min="2566" max="2816" width="11.42578125" style="150"/>
    <col min="2817" max="2817" width="33.140625" style="150" customWidth="1"/>
    <col min="2818" max="2818" width="93.5703125" style="150" customWidth="1"/>
    <col min="2819" max="2819" width="12.28515625" style="150" customWidth="1"/>
    <col min="2820" max="2820" width="14.28515625" style="150" customWidth="1"/>
    <col min="2821" max="2821" width="23" style="150" customWidth="1"/>
    <col min="2822" max="3072" width="11.42578125" style="150"/>
    <col min="3073" max="3073" width="33.140625" style="150" customWidth="1"/>
    <col min="3074" max="3074" width="93.5703125" style="150" customWidth="1"/>
    <col min="3075" max="3075" width="12.28515625" style="150" customWidth="1"/>
    <col min="3076" max="3076" width="14.28515625" style="150" customWidth="1"/>
    <col min="3077" max="3077" width="23" style="150" customWidth="1"/>
    <col min="3078" max="3328" width="11.42578125" style="150"/>
    <col min="3329" max="3329" width="33.140625" style="150" customWidth="1"/>
    <col min="3330" max="3330" width="93.5703125" style="150" customWidth="1"/>
    <col min="3331" max="3331" width="12.28515625" style="150" customWidth="1"/>
    <col min="3332" max="3332" width="14.28515625" style="150" customWidth="1"/>
    <col min="3333" max="3333" width="23" style="150" customWidth="1"/>
    <col min="3334" max="3584" width="11.42578125" style="150"/>
    <col min="3585" max="3585" width="33.140625" style="150" customWidth="1"/>
    <col min="3586" max="3586" width="93.5703125" style="150" customWidth="1"/>
    <col min="3587" max="3587" width="12.28515625" style="150" customWidth="1"/>
    <col min="3588" max="3588" width="14.28515625" style="150" customWidth="1"/>
    <col min="3589" max="3589" width="23" style="150" customWidth="1"/>
    <col min="3590" max="3840" width="11.42578125" style="150"/>
    <col min="3841" max="3841" width="33.140625" style="150" customWidth="1"/>
    <col min="3842" max="3842" width="93.5703125" style="150" customWidth="1"/>
    <col min="3843" max="3843" width="12.28515625" style="150" customWidth="1"/>
    <col min="3844" max="3844" width="14.28515625" style="150" customWidth="1"/>
    <col min="3845" max="3845" width="23" style="150" customWidth="1"/>
    <col min="3846" max="4096" width="11.42578125" style="150"/>
    <col min="4097" max="4097" width="33.140625" style="150" customWidth="1"/>
    <col min="4098" max="4098" width="93.5703125" style="150" customWidth="1"/>
    <col min="4099" max="4099" width="12.28515625" style="150" customWidth="1"/>
    <col min="4100" max="4100" width="14.28515625" style="150" customWidth="1"/>
    <col min="4101" max="4101" width="23" style="150" customWidth="1"/>
    <col min="4102" max="4352" width="11.42578125" style="150"/>
    <col min="4353" max="4353" width="33.140625" style="150" customWidth="1"/>
    <col min="4354" max="4354" width="93.5703125" style="150" customWidth="1"/>
    <col min="4355" max="4355" width="12.28515625" style="150" customWidth="1"/>
    <col min="4356" max="4356" width="14.28515625" style="150" customWidth="1"/>
    <col min="4357" max="4357" width="23" style="150" customWidth="1"/>
    <col min="4358" max="4608" width="11.42578125" style="150"/>
    <col min="4609" max="4609" width="33.140625" style="150" customWidth="1"/>
    <col min="4610" max="4610" width="93.5703125" style="150" customWidth="1"/>
    <col min="4611" max="4611" width="12.28515625" style="150" customWidth="1"/>
    <col min="4612" max="4612" width="14.28515625" style="150" customWidth="1"/>
    <col min="4613" max="4613" width="23" style="150" customWidth="1"/>
    <col min="4614" max="4864" width="11.42578125" style="150"/>
    <col min="4865" max="4865" width="33.140625" style="150" customWidth="1"/>
    <col min="4866" max="4866" width="93.5703125" style="150" customWidth="1"/>
    <col min="4867" max="4867" width="12.28515625" style="150" customWidth="1"/>
    <col min="4868" max="4868" width="14.28515625" style="150" customWidth="1"/>
    <col min="4869" max="4869" width="23" style="150" customWidth="1"/>
    <col min="4870" max="5120" width="11.42578125" style="150"/>
    <col min="5121" max="5121" width="33.140625" style="150" customWidth="1"/>
    <col min="5122" max="5122" width="93.5703125" style="150" customWidth="1"/>
    <col min="5123" max="5123" width="12.28515625" style="150" customWidth="1"/>
    <col min="5124" max="5124" width="14.28515625" style="150" customWidth="1"/>
    <col min="5125" max="5125" width="23" style="150" customWidth="1"/>
    <col min="5126" max="5376" width="11.42578125" style="150"/>
    <col min="5377" max="5377" width="33.140625" style="150" customWidth="1"/>
    <col min="5378" max="5378" width="93.5703125" style="150" customWidth="1"/>
    <col min="5379" max="5379" width="12.28515625" style="150" customWidth="1"/>
    <col min="5380" max="5380" width="14.28515625" style="150" customWidth="1"/>
    <col min="5381" max="5381" width="23" style="150" customWidth="1"/>
    <col min="5382" max="5632" width="11.42578125" style="150"/>
    <col min="5633" max="5633" width="33.140625" style="150" customWidth="1"/>
    <col min="5634" max="5634" width="93.5703125" style="150" customWidth="1"/>
    <col min="5635" max="5635" width="12.28515625" style="150" customWidth="1"/>
    <col min="5636" max="5636" width="14.28515625" style="150" customWidth="1"/>
    <col min="5637" max="5637" width="23" style="150" customWidth="1"/>
    <col min="5638" max="5888" width="11.42578125" style="150"/>
    <col min="5889" max="5889" width="33.140625" style="150" customWidth="1"/>
    <col min="5890" max="5890" width="93.5703125" style="150" customWidth="1"/>
    <col min="5891" max="5891" width="12.28515625" style="150" customWidth="1"/>
    <col min="5892" max="5892" width="14.28515625" style="150" customWidth="1"/>
    <col min="5893" max="5893" width="23" style="150" customWidth="1"/>
    <col min="5894" max="6144" width="11.42578125" style="150"/>
    <col min="6145" max="6145" width="33.140625" style="150" customWidth="1"/>
    <col min="6146" max="6146" width="93.5703125" style="150" customWidth="1"/>
    <col min="6147" max="6147" width="12.28515625" style="150" customWidth="1"/>
    <col min="6148" max="6148" width="14.28515625" style="150" customWidth="1"/>
    <col min="6149" max="6149" width="23" style="150" customWidth="1"/>
    <col min="6150" max="6400" width="11.42578125" style="150"/>
    <col min="6401" max="6401" width="33.140625" style="150" customWidth="1"/>
    <col min="6402" max="6402" width="93.5703125" style="150" customWidth="1"/>
    <col min="6403" max="6403" width="12.28515625" style="150" customWidth="1"/>
    <col min="6404" max="6404" width="14.28515625" style="150" customWidth="1"/>
    <col min="6405" max="6405" width="23" style="150" customWidth="1"/>
    <col min="6406" max="6656" width="11.42578125" style="150"/>
    <col min="6657" max="6657" width="33.140625" style="150" customWidth="1"/>
    <col min="6658" max="6658" width="93.5703125" style="150" customWidth="1"/>
    <col min="6659" max="6659" width="12.28515625" style="150" customWidth="1"/>
    <col min="6660" max="6660" width="14.28515625" style="150" customWidth="1"/>
    <col min="6661" max="6661" width="23" style="150" customWidth="1"/>
    <col min="6662" max="6912" width="11.42578125" style="150"/>
    <col min="6913" max="6913" width="33.140625" style="150" customWidth="1"/>
    <col min="6914" max="6914" width="93.5703125" style="150" customWidth="1"/>
    <col min="6915" max="6915" width="12.28515625" style="150" customWidth="1"/>
    <col min="6916" max="6916" width="14.28515625" style="150" customWidth="1"/>
    <col min="6917" max="6917" width="23" style="150" customWidth="1"/>
    <col min="6918" max="7168" width="11.42578125" style="150"/>
    <col min="7169" max="7169" width="33.140625" style="150" customWidth="1"/>
    <col min="7170" max="7170" width="93.5703125" style="150" customWidth="1"/>
    <col min="7171" max="7171" width="12.28515625" style="150" customWidth="1"/>
    <col min="7172" max="7172" width="14.28515625" style="150" customWidth="1"/>
    <col min="7173" max="7173" width="23" style="150" customWidth="1"/>
    <col min="7174" max="7424" width="11.42578125" style="150"/>
    <col min="7425" max="7425" width="33.140625" style="150" customWidth="1"/>
    <col min="7426" max="7426" width="93.5703125" style="150" customWidth="1"/>
    <col min="7427" max="7427" width="12.28515625" style="150" customWidth="1"/>
    <col min="7428" max="7428" width="14.28515625" style="150" customWidth="1"/>
    <col min="7429" max="7429" width="23" style="150" customWidth="1"/>
    <col min="7430" max="7680" width="11.42578125" style="150"/>
    <col min="7681" max="7681" width="33.140625" style="150" customWidth="1"/>
    <col min="7682" max="7682" width="93.5703125" style="150" customWidth="1"/>
    <col min="7683" max="7683" width="12.28515625" style="150" customWidth="1"/>
    <col min="7684" max="7684" width="14.28515625" style="150" customWidth="1"/>
    <col min="7685" max="7685" width="23" style="150" customWidth="1"/>
    <col min="7686" max="7936" width="11.42578125" style="150"/>
    <col min="7937" max="7937" width="33.140625" style="150" customWidth="1"/>
    <col min="7938" max="7938" width="93.5703125" style="150" customWidth="1"/>
    <col min="7939" max="7939" width="12.28515625" style="150" customWidth="1"/>
    <col min="7940" max="7940" width="14.28515625" style="150" customWidth="1"/>
    <col min="7941" max="7941" width="23" style="150" customWidth="1"/>
    <col min="7942" max="8192" width="11.42578125" style="150"/>
    <col min="8193" max="8193" width="33.140625" style="150" customWidth="1"/>
    <col min="8194" max="8194" width="93.5703125" style="150" customWidth="1"/>
    <col min="8195" max="8195" width="12.28515625" style="150" customWidth="1"/>
    <col min="8196" max="8196" width="14.28515625" style="150" customWidth="1"/>
    <col min="8197" max="8197" width="23" style="150" customWidth="1"/>
    <col min="8198" max="8448" width="11.42578125" style="150"/>
    <col min="8449" max="8449" width="33.140625" style="150" customWidth="1"/>
    <col min="8450" max="8450" width="93.5703125" style="150" customWidth="1"/>
    <col min="8451" max="8451" width="12.28515625" style="150" customWidth="1"/>
    <col min="8452" max="8452" width="14.28515625" style="150" customWidth="1"/>
    <col min="8453" max="8453" width="23" style="150" customWidth="1"/>
    <col min="8454" max="8704" width="11.42578125" style="150"/>
    <col min="8705" max="8705" width="33.140625" style="150" customWidth="1"/>
    <col min="8706" max="8706" width="93.5703125" style="150" customWidth="1"/>
    <col min="8707" max="8707" width="12.28515625" style="150" customWidth="1"/>
    <col min="8708" max="8708" width="14.28515625" style="150" customWidth="1"/>
    <col min="8709" max="8709" width="23" style="150" customWidth="1"/>
    <col min="8710" max="8960" width="11.42578125" style="150"/>
    <col min="8961" max="8961" width="33.140625" style="150" customWidth="1"/>
    <col min="8962" max="8962" width="93.5703125" style="150" customWidth="1"/>
    <col min="8963" max="8963" width="12.28515625" style="150" customWidth="1"/>
    <col min="8964" max="8964" width="14.28515625" style="150" customWidth="1"/>
    <col min="8965" max="8965" width="23" style="150" customWidth="1"/>
    <col min="8966" max="9216" width="11.42578125" style="150"/>
    <col min="9217" max="9217" width="33.140625" style="150" customWidth="1"/>
    <col min="9218" max="9218" width="93.5703125" style="150" customWidth="1"/>
    <col min="9219" max="9219" width="12.28515625" style="150" customWidth="1"/>
    <col min="9220" max="9220" width="14.28515625" style="150" customWidth="1"/>
    <col min="9221" max="9221" width="23" style="150" customWidth="1"/>
    <col min="9222" max="9472" width="11.42578125" style="150"/>
    <col min="9473" max="9473" width="33.140625" style="150" customWidth="1"/>
    <col min="9474" max="9474" width="93.5703125" style="150" customWidth="1"/>
    <col min="9475" max="9475" width="12.28515625" style="150" customWidth="1"/>
    <col min="9476" max="9476" width="14.28515625" style="150" customWidth="1"/>
    <col min="9477" max="9477" width="23" style="150" customWidth="1"/>
    <col min="9478" max="9728" width="11.42578125" style="150"/>
    <col min="9729" max="9729" width="33.140625" style="150" customWidth="1"/>
    <col min="9730" max="9730" width="93.5703125" style="150" customWidth="1"/>
    <col min="9731" max="9731" width="12.28515625" style="150" customWidth="1"/>
    <col min="9732" max="9732" width="14.28515625" style="150" customWidth="1"/>
    <col min="9733" max="9733" width="23" style="150" customWidth="1"/>
    <col min="9734" max="9984" width="11.42578125" style="150"/>
    <col min="9985" max="9985" width="33.140625" style="150" customWidth="1"/>
    <col min="9986" max="9986" width="93.5703125" style="150" customWidth="1"/>
    <col min="9987" max="9987" width="12.28515625" style="150" customWidth="1"/>
    <col min="9988" max="9988" width="14.28515625" style="150" customWidth="1"/>
    <col min="9989" max="9989" width="23" style="150" customWidth="1"/>
    <col min="9990" max="10240" width="11.42578125" style="150"/>
    <col min="10241" max="10241" width="33.140625" style="150" customWidth="1"/>
    <col min="10242" max="10242" width="93.5703125" style="150" customWidth="1"/>
    <col min="10243" max="10243" width="12.28515625" style="150" customWidth="1"/>
    <col min="10244" max="10244" width="14.28515625" style="150" customWidth="1"/>
    <col min="10245" max="10245" width="23" style="150" customWidth="1"/>
    <col min="10246" max="10496" width="11.42578125" style="150"/>
    <col min="10497" max="10497" width="33.140625" style="150" customWidth="1"/>
    <col min="10498" max="10498" width="93.5703125" style="150" customWidth="1"/>
    <col min="10499" max="10499" width="12.28515625" style="150" customWidth="1"/>
    <col min="10500" max="10500" width="14.28515625" style="150" customWidth="1"/>
    <col min="10501" max="10501" width="23" style="150" customWidth="1"/>
    <col min="10502" max="10752" width="11.42578125" style="150"/>
    <col min="10753" max="10753" width="33.140625" style="150" customWidth="1"/>
    <col min="10754" max="10754" width="93.5703125" style="150" customWidth="1"/>
    <col min="10755" max="10755" width="12.28515625" style="150" customWidth="1"/>
    <col min="10756" max="10756" width="14.28515625" style="150" customWidth="1"/>
    <col min="10757" max="10757" width="23" style="150" customWidth="1"/>
    <col min="10758" max="11008" width="11.42578125" style="150"/>
    <col min="11009" max="11009" width="33.140625" style="150" customWidth="1"/>
    <col min="11010" max="11010" width="93.5703125" style="150" customWidth="1"/>
    <col min="11011" max="11011" width="12.28515625" style="150" customWidth="1"/>
    <col min="11012" max="11012" width="14.28515625" style="150" customWidth="1"/>
    <col min="11013" max="11013" width="23" style="150" customWidth="1"/>
    <col min="11014" max="11264" width="11.42578125" style="150"/>
    <col min="11265" max="11265" width="33.140625" style="150" customWidth="1"/>
    <col min="11266" max="11266" width="93.5703125" style="150" customWidth="1"/>
    <col min="11267" max="11267" width="12.28515625" style="150" customWidth="1"/>
    <col min="11268" max="11268" width="14.28515625" style="150" customWidth="1"/>
    <col min="11269" max="11269" width="23" style="150" customWidth="1"/>
    <col min="11270" max="11520" width="11.42578125" style="150"/>
    <col min="11521" max="11521" width="33.140625" style="150" customWidth="1"/>
    <col min="11522" max="11522" width="93.5703125" style="150" customWidth="1"/>
    <col min="11523" max="11523" width="12.28515625" style="150" customWidth="1"/>
    <col min="11524" max="11524" width="14.28515625" style="150" customWidth="1"/>
    <col min="11525" max="11525" width="23" style="150" customWidth="1"/>
    <col min="11526" max="11776" width="11.42578125" style="150"/>
    <col min="11777" max="11777" width="33.140625" style="150" customWidth="1"/>
    <col min="11778" max="11778" width="93.5703125" style="150" customWidth="1"/>
    <col min="11779" max="11779" width="12.28515625" style="150" customWidth="1"/>
    <col min="11780" max="11780" width="14.28515625" style="150" customWidth="1"/>
    <col min="11781" max="11781" width="23" style="150" customWidth="1"/>
    <col min="11782" max="12032" width="11.42578125" style="150"/>
    <col min="12033" max="12033" width="33.140625" style="150" customWidth="1"/>
    <col min="12034" max="12034" width="93.5703125" style="150" customWidth="1"/>
    <col min="12035" max="12035" width="12.28515625" style="150" customWidth="1"/>
    <col min="12036" max="12036" width="14.28515625" style="150" customWidth="1"/>
    <col min="12037" max="12037" width="23" style="150" customWidth="1"/>
    <col min="12038" max="12288" width="11.42578125" style="150"/>
    <col min="12289" max="12289" width="33.140625" style="150" customWidth="1"/>
    <col min="12290" max="12290" width="93.5703125" style="150" customWidth="1"/>
    <col min="12291" max="12291" width="12.28515625" style="150" customWidth="1"/>
    <col min="12292" max="12292" width="14.28515625" style="150" customWidth="1"/>
    <col min="12293" max="12293" width="23" style="150" customWidth="1"/>
    <col min="12294" max="12544" width="11.42578125" style="150"/>
    <col min="12545" max="12545" width="33.140625" style="150" customWidth="1"/>
    <col min="12546" max="12546" width="93.5703125" style="150" customWidth="1"/>
    <col min="12547" max="12547" width="12.28515625" style="150" customWidth="1"/>
    <col min="12548" max="12548" width="14.28515625" style="150" customWidth="1"/>
    <col min="12549" max="12549" width="23" style="150" customWidth="1"/>
    <col min="12550" max="12800" width="11.42578125" style="150"/>
    <col min="12801" max="12801" width="33.140625" style="150" customWidth="1"/>
    <col min="12802" max="12802" width="93.5703125" style="150" customWidth="1"/>
    <col min="12803" max="12803" width="12.28515625" style="150" customWidth="1"/>
    <col min="12804" max="12804" width="14.28515625" style="150" customWidth="1"/>
    <col min="12805" max="12805" width="23" style="150" customWidth="1"/>
    <col min="12806" max="13056" width="11.42578125" style="150"/>
    <col min="13057" max="13057" width="33.140625" style="150" customWidth="1"/>
    <col min="13058" max="13058" width="93.5703125" style="150" customWidth="1"/>
    <col min="13059" max="13059" width="12.28515625" style="150" customWidth="1"/>
    <col min="13060" max="13060" width="14.28515625" style="150" customWidth="1"/>
    <col min="13061" max="13061" width="23" style="150" customWidth="1"/>
    <col min="13062" max="13312" width="11.42578125" style="150"/>
    <col min="13313" max="13313" width="33.140625" style="150" customWidth="1"/>
    <col min="13314" max="13314" width="93.5703125" style="150" customWidth="1"/>
    <col min="13315" max="13315" width="12.28515625" style="150" customWidth="1"/>
    <col min="13316" max="13316" width="14.28515625" style="150" customWidth="1"/>
    <col min="13317" max="13317" width="23" style="150" customWidth="1"/>
    <col min="13318" max="13568" width="11.42578125" style="150"/>
    <col min="13569" max="13569" width="33.140625" style="150" customWidth="1"/>
    <col min="13570" max="13570" width="93.5703125" style="150" customWidth="1"/>
    <col min="13571" max="13571" width="12.28515625" style="150" customWidth="1"/>
    <col min="13572" max="13572" width="14.28515625" style="150" customWidth="1"/>
    <col min="13573" max="13573" width="23" style="150" customWidth="1"/>
    <col min="13574" max="13824" width="11.42578125" style="150"/>
    <col min="13825" max="13825" width="33.140625" style="150" customWidth="1"/>
    <col min="13826" max="13826" width="93.5703125" style="150" customWidth="1"/>
    <col min="13827" max="13827" width="12.28515625" style="150" customWidth="1"/>
    <col min="13828" max="13828" width="14.28515625" style="150" customWidth="1"/>
    <col min="13829" max="13829" width="23" style="150" customWidth="1"/>
    <col min="13830" max="14080" width="11.42578125" style="150"/>
    <col min="14081" max="14081" width="33.140625" style="150" customWidth="1"/>
    <col min="14082" max="14082" width="93.5703125" style="150" customWidth="1"/>
    <col min="14083" max="14083" width="12.28515625" style="150" customWidth="1"/>
    <col min="14084" max="14084" width="14.28515625" style="150" customWidth="1"/>
    <col min="14085" max="14085" width="23" style="150" customWidth="1"/>
    <col min="14086" max="14336" width="11.42578125" style="150"/>
    <col min="14337" max="14337" width="33.140625" style="150" customWidth="1"/>
    <col min="14338" max="14338" width="93.5703125" style="150" customWidth="1"/>
    <col min="14339" max="14339" width="12.28515625" style="150" customWidth="1"/>
    <col min="14340" max="14340" width="14.28515625" style="150" customWidth="1"/>
    <col min="14341" max="14341" width="23" style="150" customWidth="1"/>
    <col min="14342" max="14592" width="11.42578125" style="150"/>
    <col min="14593" max="14593" width="33.140625" style="150" customWidth="1"/>
    <col min="14594" max="14594" width="93.5703125" style="150" customWidth="1"/>
    <col min="14595" max="14595" width="12.28515625" style="150" customWidth="1"/>
    <col min="14596" max="14596" width="14.28515625" style="150" customWidth="1"/>
    <col min="14597" max="14597" width="23" style="150" customWidth="1"/>
    <col min="14598" max="14848" width="11.42578125" style="150"/>
    <col min="14849" max="14849" width="33.140625" style="150" customWidth="1"/>
    <col min="14850" max="14850" width="93.5703125" style="150" customWidth="1"/>
    <col min="14851" max="14851" width="12.28515625" style="150" customWidth="1"/>
    <col min="14852" max="14852" width="14.28515625" style="150" customWidth="1"/>
    <col min="14853" max="14853" width="23" style="150" customWidth="1"/>
    <col min="14854" max="15104" width="11.42578125" style="150"/>
    <col min="15105" max="15105" width="33.140625" style="150" customWidth="1"/>
    <col min="15106" max="15106" width="93.5703125" style="150" customWidth="1"/>
    <col min="15107" max="15107" width="12.28515625" style="150" customWidth="1"/>
    <col min="15108" max="15108" width="14.28515625" style="150" customWidth="1"/>
    <col min="15109" max="15109" width="23" style="150" customWidth="1"/>
    <col min="15110" max="15360" width="11.42578125" style="150"/>
    <col min="15361" max="15361" width="33.140625" style="150" customWidth="1"/>
    <col min="15362" max="15362" width="93.5703125" style="150" customWidth="1"/>
    <col min="15363" max="15363" width="12.28515625" style="150" customWidth="1"/>
    <col min="15364" max="15364" width="14.28515625" style="150" customWidth="1"/>
    <col min="15365" max="15365" width="23" style="150" customWidth="1"/>
    <col min="15366" max="15616" width="11.42578125" style="150"/>
    <col min="15617" max="15617" width="33.140625" style="150" customWidth="1"/>
    <col min="15618" max="15618" width="93.5703125" style="150" customWidth="1"/>
    <col min="15619" max="15619" width="12.28515625" style="150" customWidth="1"/>
    <col min="15620" max="15620" width="14.28515625" style="150" customWidth="1"/>
    <col min="15621" max="15621" width="23" style="150" customWidth="1"/>
    <col min="15622" max="15872" width="11.42578125" style="150"/>
    <col min="15873" max="15873" width="33.140625" style="150" customWidth="1"/>
    <col min="15874" max="15874" width="93.5703125" style="150" customWidth="1"/>
    <col min="15875" max="15875" width="12.28515625" style="150" customWidth="1"/>
    <col min="15876" max="15876" width="14.28515625" style="150" customWidth="1"/>
    <col min="15877" max="15877" width="23" style="150" customWidth="1"/>
    <col min="15878" max="16128" width="11.42578125" style="150"/>
    <col min="16129" max="16129" width="33.140625" style="150" customWidth="1"/>
    <col min="16130" max="16130" width="93.5703125" style="150" customWidth="1"/>
    <col min="16131" max="16131" width="12.28515625" style="150" customWidth="1"/>
    <col min="16132" max="16132" width="14.28515625" style="150" customWidth="1"/>
    <col min="16133" max="16133" width="23" style="150" customWidth="1"/>
    <col min="16134" max="16384" width="11.42578125" style="150"/>
  </cols>
  <sheetData>
    <row r="1" spans="1:5" s="151" customFormat="1" ht="25.5" customHeight="1">
      <c r="A1" s="529" t="s">
        <v>507</v>
      </c>
      <c r="B1" s="530"/>
      <c r="C1" s="530"/>
      <c r="D1" s="530"/>
      <c r="E1" s="531"/>
    </row>
    <row r="2" spans="1:5" ht="25.5" customHeight="1" thickBot="1">
      <c r="A2" s="532" t="s">
        <v>508</v>
      </c>
      <c r="B2" s="152" t="s">
        <v>262</v>
      </c>
      <c r="C2" s="66" t="s">
        <v>263</v>
      </c>
      <c r="D2" s="66" t="s">
        <v>264</v>
      </c>
      <c r="E2" s="153" t="s">
        <v>265</v>
      </c>
    </row>
    <row r="3" spans="1:5" ht="13.5" hidden="1" customHeight="1">
      <c r="A3" s="532"/>
      <c r="B3" s="154"/>
      <c r="C3" s="155"/>
      <c r="D3" s="155"/>
      <c r="E3" s="156"/>
    </row>
    <row r="4" spans="1:5" ht="16.5" hidden="1" thickBot="1">
      <c r="A4" s="533"/>
      <c r="B4" s="154"/>
      <c r="C4" s="155"/>
      <c r="D4" s="155"/>
      <c r="E4" s="156"/>
    </row>
    <row r="5" spans="1:5" ht="55.5" customHeight="1">
      <c r="A5" s="534" t="s">
        <v>509</v>
      </c>
      <c r="B5" s="157" t="s">
        <v>510</v>
      </c>
      <c r="C5" s="155"/>
      <c r="D5" s="155"/>
      <c r="E5" s="156"/>
    </row>
    <row r="6" spans="1:5" ht="55.5" customHeight="1">
      <c r="A6" s="535"/>
      <c r="B6" s="157" t="s">
        <v>511</v>
      </c>
      <c r="C6" s="155"/>
      <c r="D6" s="155"/>
      <c r="E6" s="156"/>
    </row>
    <row r="7" spans="1:5" ht="55.5" customHeight="1">
      <c r="A7" s="535"/>
      <c r="B7" s="157" t="s">
        <v>512</v>
      </c>
      <c r="C7" s="155"/>
      <c r="D7" s="155"/>
      <c r="E7" s="156"/>
    </row>
    <row r="8" spans="1:5" ht="55.5" customHeight="1">
      <c r="A8" s="535"/>
      <c r="B8" s="157" t="s">
        <v>513</v>
      </c>
      <c r="C8" s="155"/>
      <c r="D8" s="155"/>
      <c r="E8" s="156"/>
    </row>
    <row r="9" spans="1:5" ht="55.5" customHeight="1" thickBot="1">
      <c r="A9" s="536"/>
      <c r="B9" s="158" t="s">
        <v>514</v>
      </c>
      <c r="C9" s="159"/>
      <c r="D9" s="159"/>
      <c r="E9" s="160"/>
    </row>
    <row r="10" spans="1:5" ht="16.5" thickBot="1"/>
    <row r="11" spans="1:5" ht="59.25" customHeight="1" thickBot="1">
      <c r="A11" s="526" t="s">
        <v>291</v>
      </c>
      <c r="B11" s="527"/>
      <c r="C11" s="527"/>
      <c r="D11" s="527"/>
      <c r="E11" s="528"/>
    </row>
  </sheetData>
  <mergeCells count="4">
    <mergeCell ref="A1:E1"/>
    <mergeCell ref="A2:A4"/>
    <mergeCell ref="A5:A9"/>
    <mergeCell ref="A11:E11"/>
  </mergeCells>
  <printOptions horizontalCentered="1"/>
  <pageMargins left="0.70866141732283472" right="0.70866141732283472" top="0.98425196850393704" bottom="0.74803149606299213" header="0.31496062992125984" footer="0.31496062992125984"/>
  <pageSetup paperSize="120" scale="56" fitToHeight="0" orientation="landscape" r:id="rId1"/>
  <headerFooter>
    <oddHeader>&amp;L&amp;G&amp;C&amp;"Arial,Normal"&amp;10PROCESO 
INSPECCIÓN, VIGILANCIA Y CONTROL 
INSTRUMENTO DE VERIFICACIÓN
ANEXO No.5 CONDICIONES EN EL SERVIDO&amp;R&amp;"Arial,Normal"&amp;10IN26.IVC.
Versión 2
Página &amp;P de &amp;N
22/11/2019
Clasificación de la información: CLASIFICADA</oddHeader>
    <oddFooter>&amp;C&amp;G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D6855-D217-49C2-972E-72C7EB87EE2F}">
  <dimension ref="A1:D12"/>
  <sheetViews>
    <sheetView showGridLines="0" view="pageLayout" topLeftCell="B1" zoomScale="85" zoomScaleNormal="70" zoomScalePageLayoutView="85" workbookViewId="0">
      <selection activeCell="C5" sqref="C5"/>
    </sheetView>
  </sheetViews>
  <sheetFormatPr baseColWidth="10" defaultColWidth="10.85546875" defaultRowHeight="15.75"/>
  <cols>
    <col min="1" max="1" width="82.42578125" style="150" customWidth="1"/>
    <col min="2" max="2" width="14" style="150" bestFit="1" customWidth="1"/>
    <col min="3" max="3" width="18" style="150" bestFit="1" customWidth="1"/>
    <col min="4" max="4" width="47.85546875" style="150" customWidth="1"/>
    <col min="5" max="16384" width="10.85546875" style="150"/>
  </cols>
  <sheetData>
    <row r="1" spans="1:4" ht="26.25" customHeight="1" thickBot="1">
      <c r="A1" s="537" t="s">
        <v>515</v>
      </c>
      <c r="B1" s="538"/>
      <c r="C1" s="538"/>
      <c r="D1" s="539"/>
    </row>
    <row r="2" spans="1:4" ht="26.25" customHeight="1">
      <c r="A2" s="227" t="s">
        <v>262</v>
      </c>
      <c r="B2" s="67" t="s">
        <v>263</v>
      </c>
      <c r="C2" s="67" t="s">
        <v>264</v>
      </c>
      <c r="D2" s="228" t="s">
        <v>265</v>
      </c>
    </row>
    <row r="3" spans="1:4" ht="82.5" customHeight="1">
      <c r="A3" s="229" t="s">
        <v>282</v>
      </c>
      <c r="B3" s="155"/>
      <c r="C3" s="230"/>
      <c r="D3" s="156"/>
    </row>
    <row r="4" spans="1:4" ht="65.25" customHeight="1">
      <c r="A4" s="229" t="s">
        <v>283</v>
      </c>
      <c r="B4" s="155"/>
      <c r="C4" s="155"/>
      <c r="D4" s="156"/>
    </row>
    <row r="5" spans="1:4" ht="63.75" customHeight="1">
      <c r="A5" s="229" t="s">
        <v>284</v>
      </c>
      <c r="B5" s="155"/>
      <c r="C5" s="155"/>
      <c r="D5" s="156"/>
    </row>
    <row r="6" spans="1:4" ht="77.25" customHeight="1">
      <c r="A6" s="229" t="s">
        <v>285</v>
      </c>
      <c r="B6" s="155"/>
      <c r="C6" s="155"/>
      <c r="D6" s="156"/>
    </row>
    <row r="7" spans="1:4" ht="69" customHeight="1">
      <c r="A7" s="229" t="s">
        <v>286</v>
      </c>
      <c r="B7" s="155"/>
      <c r="C7" s="155"/>
      <c r="D7" s="156"/>
    </row>
    <row r="8" spans="1:4" ht="47.25" customHeight="1">
      <c r="A8" s="229" t="s">
        <v>287</v>
      </c>
      <c r="B8" s="155"/>
      <c r="C8" s="155"/>
      <c r="D8" s="156"/>
    </row>
    <row r="9" spans="1:4" ht="62.25" customHeight="1">
      <c r="A9" s="229" t="s">
        <v>289</v>
      </c>
      <c r="B9" s="155"/>
      <c r="C9" s="155"/>
      <c r="D9" s="156"/>
    </row>
    <row r="10" spans="1:4" ht="63.75" customHeight="1" thickBot="1">
      <c r="A10" s="231" t="s">
        <v>290</v>
      </c>
      <c r="B10" s="226"/>
      <c r="C10" s="226"/>
      <c r="D10" s="232"/>
    </row>
    <row r="11" spans="1:4" ht="42" customHeight="1">
      <c r="A11" s="540" t="s">
        <v>291</v>
      </c>
      <c r="B11" s="541"/>
      <c r="C11" s="541"/>
      <c r="D11" s="542"/>
    </row>
    <row r="12" spans="1:4" ht="42" customHeight="1" thickBot="1">
      <c r="A12" s="543"/>
      <c r="B12" s="544"/>
      <c r="C12" s="544"/>
      <c r="D12" s="545"/>
    </row>
  </sheetData>
  <mergeCells count="2">
    <mergeCell ref="A1:D1"/>
    <mergeCell ref="A11:D12"/>
  </mergeCells>
  <printOptions horizontalCentered="1"/>
  <pageMargins left="0.70866141732283472" right="0.70866141732283472" top="0.98425196850393704" bottom="0.74803149606299213" header="0.31496062992125984" footer="0.31496062992125984"/>
  <pageSetup paperSize="9" scale="56" fitToHeight="0" orientation="portrait" r:id="rId1"/>
  <headerFooter>
    <oddHeader>&amp;L&amp;G&amp;C&amp;"Arial,Normal"&amp;10PROCESO 
INSPECCIÓN, VIGILANCIA Y CONTROL 
INSTRUMENTO DE VERIFICACIÓN
ANEXO No.6 CONDICIONES HIGIENICAS DEL PROCESO&amp;R&amp;"Arial,Normal"&amp;10IN26.IVC.
Versión 2
Página &amp;P de &amp;N
22/11/2019
Clasificación de la información: CLASIFICADA</oddHeader>
    <oddFooter>&amp;C&amp;G</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85A4F-A550-4925-9B1F-1CCD97BA9D96}">
  <dimension ref="A1:D12"/>
  <sheetViews>
    <sheetView showGridLines="0" view="pageLayout" zoomScale="85" zoomScaleNormal="70" zoomScalePageLayoutView="85" workbookViewId="0">
      <selection activeCell="B4" sqref="B4"/>
    </sheetView>
  </sheetViews>
  <sheetFormatPr baseColWidth="10" defaultColWidth="10.85546875" defaultRowHeight="15.75"/>
  <cols>
    <col min="1" max="1" width="76.28515625" style="150" customWidth="1"/>
    <col min="2" max="2" width="14" style="150" bestFit="1" customWidth="1"/>
    <col min="3" max="3" width="18" style="150" bestFit="1" customWidth="1"/>
    <col min="4" max="4" width="58.5703125" style="150" customWidth="1"/>
    <col min="5" max="16384" width="10.85546875" style="150"/>
  </cols>
  <sheetData>
    <row r="1" spans="1:4" ht="36.75" customHeight="1" thickBot="1">
      <c r="A1" s="546" t="s">
        <v>516</v>
      </c>
      <c r="B1" s="547"/>
      <c r="C1" s="547"/>
      <c r="D1" s="548"/>
    </row>
    <row r="2" spans="1:4" ht="24" customHeight="1">
      <c r="A2" s="233" t="s">
        <v>262</v>
      </c>
      <c r="B2" s="67" t="s">
        <v>263</v>
      </c>
      <c r="C2" s="67" t="s">
        <v>264</v>
      </c>
      <c r="D2" s="228" t="s">
        <v>265</v>
      </c>
    </row>
    <row r="3" spans="1:4" ht="62.25" customHeight="1">
      <c r="A3" s="234" t="s">
        <v>517</v>
      </c>
      <c r="B3" s="155"/>
      <c r="C3" s="155"/>
      <c r="D3" s="156"/>
    </row>
    <row r="4" spans="1:4" ht="105" customHeight="1">
      <c r="A4" s="234" t="s">
        <v>518</v>
      </c>
      <c r="B4" s="155"/>
      <c r="C4" s="155"/>
      <c r="D4" s="156"/>
    </row>
    <row r="5" spans="1:4" ht="69.75" customHeight="1">
      <c r="A5" s="234" t="s">
        <v>519</v>
      </c>
      <c r="B5" s="155"/>
      <c r="C5" s="155"/>
      <c r="D5" s="156"/>
    </row>
    <row r="6" spans="1:4" ht="42" customHeight="1">
      <c r="A6" s="234" t="s">
        <v>277</v>
      </c>
      <c r="B6" s="155"/>
      <c r="C6" s="155"/>
      <c r="D6" s="156"/>
    </row>
    <row r="7" spans="1:4" ht="36.75" customHeight="1">
      <c r="A7" s="234" t="s">
        <v>278</v>
      </c>
      <c r="B7" s="155"/>
      <c r="C7" s="155"/>
      <c r="D7" s="156"/>
    </row>
    <row r="8" spans="1:4" ht="41.25" customHeight="1">
      <c r="A8" s="234" t="s">
        <v>279</v>
      </c>
      <c r="B8" s="155"/>
      <c r="C8" s="155"/>
      <c r="D8" s="156"/>
    </row>
    <row r="9" spans="1:4" ht="66" customHeight="1">
      <c r="A9" s="234" t="s">
        <v>280</v>
      </c>
      <c r="B9" s="155"/>
      <c r="C9" s="155"/>
      <c r="D9" s="156"/>
    </row>
    <row r="10" spans="1:4" ht="46.5" customHeight="1" thickBot="1">
      <c r="A10" s="231" t="s">
        <v>288</v>
      </c>
      <c r="B10" s="226"/>
      <c r="C10" s="226"/>
      <c r="D10" s="232"/>
    </row>
    <row r="11" spans="1:4" ht="39.75" customHeight="1">
      <c r="A11" s="540" t="s">
        <v>291</v>
      </c>
      <c r="B11" s="541"/>
      <c r="C11" s="541"/>
      <c r="D11" s="542"/>
    </row>
    <row r="12" spans="1:4" ht="39.75" customHeight="1" thickBot="1">
      <c r="A12" s="543"/>
      <c r="B12" s="544"/>
      <c r="C12" s="544"/>
      <c r="D12" s="545"/>
    </row>
  </sheetData>
  <mergeCells count="2">
    <mergeCell ref="A1:D1"/>
    <mergeCell ref="A11:D12"/>
  </mergeCells>
  <printOptions horizontalCentered="1"/>
  <pageMargins left="0.70866141732283472" right="0.70866141732283472" top="0.98425196850393704" bottom="0.74803149606299213" header="0.31496062992125984" footer="0.31496062992125984"/>
  <pageSetup paperSize="9" scale="56" fitToWidth="0" fitToHeight="0" orientation="portrait" r:id="rId1"/>
  <headerFooter>
    <oddHeader>&amp;L&amp;G&amp;C&amp;"Arial,Normal"&amp;10PROCESO 
INSPECCIÓN, VIGILANCIA Y CONTROL 
INSTRUMENTO DE VERIFICACIÓN
ANEXO No.7 CONDICIONES FÍSICAS DEL SERVICIO&amp;R&amp;"Arial,Normal"&amp;10IN26.IVC.
Versión 2
Página &amp;P de &amp;N
22/11/2019
Clasificación de la información: CLASIFICADA</oddHeader>
    <oddFooter>&amp;C&amp;G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23A66-3487-4E4B-8B20-D8F9ECD459A9}">
  <dimension ref="A1:I81"/>
  <sheetViews>
    <sheetView showGridLines="0" view="pageLayout" topLeftCell="A2" zoomScale="70" zoomScaleNormal="90" zoomScaleSheetLayoutView="55" zoomScalePageLayoutView="70" workbookViewId="0">
      <selection activeCell="H7" sqref="H7"/>
    </sheetView>
  </sheetViews>
  <sheetFormatPr baseColWidth="10" defaultColWidth="10.85546875" defaultRowHeight="15.75"/>
  <cols>
    <col min="1" max="1" width="43.42578125" style="150" customWidth="1"/>
    <col min="2" max="2" width="28.85546875" style="150" customWidth="1"/>
    <col min="3" max="3" width="23" style="150" customWidth="1"/>
    <col min="4" max="4" width="7.5703125" style="150" customWidth="1"/>
    <col min="5" max="5" width="49.42578125" style="150" customWidth="1"/>
    <col min="6" max="6" width="84.140625" style="150" customWidth="1"/>
    <col min="7" max="7" width="28.85546875" style="150" customWidth="1"/>
    <col min="8" max="8" width="15.42578125" style="150" customWidth="1"/>
    <col min="9" max="9" width="22.42578125" style="150" customWidth="1"/>
    <col min="10" max="16384" width="10.85546875" style="150"/>
  </cols>
  <sheetData>
    <row r="1" spans="1:9" ht="16.5" hidden="1" thickBot="1">
      <c r="A1" s="555"/>
      <c r="B1" s="556"/>
      <c r="C1" s="556"/>
      <c r="D1" s="161"/>
    </row>
    <row r="2" spans="1:9" ht="37.5" customHeight="1" thickBot="1">
      <c r="A2" s="557" t="s">
        <v>520</v>
      </c>
      <c r="B2" s="558"/>
      <c r="C2" s="559"/>
      <c r="D2" s="162"/>
      <c r="E2" s="560" t="s">
        <v>521</v>
      </c>
      <c r="F2" s="561"/>
      <c r="G2" s="561"/>
      <c r="H2" s="561"/>
      <c r="I2" s="562"/>
    </row>
    <row r="3" spans="1:9" ht="15.75" customHeight="1" thickBot="1">
      <c r="A3" s="163" t="s">
        <v>295</v>
      </c>
      <c r="B3" s="164" t="s">
        <v>296</v>
      </c>
      <c r="C3" s="165" t="s">
        <v>292</v>
      </c>
      <c r="D3" s="162"/>
      <c r="E3" s="563" t="s">
        <v>293</v>
      </c>
      <c r="F3" s="166" t="s">
        <v>522</v>
      </c>
      <c r="G3" s="167" t="s">
        <v>523</v>
      </c>
      <c r="H3" s="167" t="s">
        <v>524</v>
      </c>
      <c r="I3" s="168" t="s">
        <v>525</v>
      </c>
    </row>
    <row r="4" spans="1:9">
      <c r="A4" s="169" t="s">
        <v>300</v>
      </c>
      <c r="B4" s="170" t="s">
        <v>523</v>
      </c>
      <c r="C4" s="171"/>
      <c r="D4" s="162"/>
      <c r="E4" s="564"/>
      <c r="F4" s="172" t="s">
        <v>294</v>
      </c>
      <c r="G4" s="173"/>
      <c r="H4" s="174"/>
      <c r="I4" s="175"/>
    </row>
    <row r="5" spans="1:9" ht="16.5" thickBot="1">
      <c r="A5" s="176" t="s">
        <v>300</v>
      </c>
      <c r="B5" s="177" t="s">
        <v>524</v>
      </c>
      <c r="C5" s="178"/>
      <c r="D5" s="162"/>
      <c r="E5" s="564"/>
      <c r="F5" s="179" t="s">
        <v>297</v>
      </c>
      <c r="G5" s="180"/>
      <c r="H5" s="181"/>
      <c r="I5" s="182"/>
    </row>
    <row r="6" spans="1:9">
      <c r="A6" s="105"/>
      <c r="B6" s="131"/>
      <c r="C6" s="183"/>
      <c r="D6" s="162"/>
      <c r="E6" s="564"/>
      <c r="F6" s="179" t="s">
        <v>298</v>
      </c>
      <c r="G6" s="180"/>
      <c r="H6" s="181"/>
      <c r="I6" s="182"/>
    </row>
    <row r="7" spans="1:9">
      <c r="A7" s="105"/>
      <c r="B7" s="131"/>
      <c r="C7" s="183"/>
      <c r="D7" s="162"/>
      <c r="E7" s="564"/>
      <c r="F7" s="179" t="s">
        <v>299</v>
      </c>
      <c r="G7" s="180"/>
      <c r="H7" s="181"/>
      <c r="I7" s="182"/>
    </row>
    <row r="8" spans="1:9">
      <c r="A8" s="105"/>
      <c r="B8" s="131"/>
      <c r="D8" s="183"/>
      <c r="E8" s="564"/>
      <c r="F8" s="179" t="s">
        <v>301</v>
      </c>
      <c r="G8" s="180"/>
      <c r="H8" s="181"/>
      <c r="I8" s="182"/>
    </row>
    <row r="9" spans="1:9">
      <c r="A9" s="105"/>
      <c r="B9" s="131"/>
      <c r="D9" s="183"/>
      <c r="E9" s="564"/>
      <c r="F9" s="179" t="s">
        <v>302</v>
      </c>
      <c r="G9" s="180"/>
      <c r="H9" s="181"/>
      <c r="I9" s="182"/>
    </row>
    <row r="10" spans="1:9">
      <c r="A10" s="105"/>
      <c r="B10" s="131"/>
      <c r="D10" s="183"/>
      <c r="E10" s="564"/>
      <c r="F10" s="179" t="s">
        <v>303</v>
      </c>
      <c r="G10" s="180"/>
      <c r="H10" s="181"/>
      <c r="I10" s="182"/>
    </row>
    <row r="11" spans="1:9">
      <c r="A11" s="105"/>
      <c r="B11" s="131"/>
      <c r="D11" s="183"/>
      <c r="E11" s="564"/>
      <c r="F11" s="179" t="s">
        <v>304</v>
      </c>
      <c r="G11" s="180"/>
      <c r="H11" s="181"/>
      <c r="I11" s="182"/>
    </row>
    <row r="12" spans="1:9">
      <c r="A12" s="105"/>
      <c r="B12" s="131"/>
      <c r="D12" s="183"/>
      <c r="E12" s="564"/>
      <c r="F12" s="179" t="s">
        <v>305</v>
      </c>
      <c r="G12" s="180"/>
      <c r="H12" s="181"/>
      <c r="I12" s="182"/>
    </row>
    <row r="13" spans="1:9" ht="16.5" thickBot="1">
      <c r="A13" s="105"/>
      <c r="B13" s="131"/>
      <c r="D13" s="183"/>
      <c r="E13" s="565"/>
      <c r="F13" s="184" t="s">
        <v>526</v>
      </c>
      <c r="G13" s="185"/>
      <c r="H13" s="186"/>
      <c r="I13" s="187"/>
    </row>
    <row r="14" spans="1:9">
      <c r="D14" s="183"/>
      <c r="E14" s="549" t="s">
        <v>527</v>
      </c>
      <c r="F14" s="188" t="s">
        <v>528</v>
      </c>
      <c r="G14" s="189"/>
      <c r="H14" s="190"/>
      <c r="I14" s="191"/>
    </row>
    <row r="15" spans="1:9" ht="16.5" thickBot="1">
      <c r="D15" s="183"/>
      <c r="E15" s="551"/>
      <c r="F15" s="192" t="s">
        <v>529</v>
      </c>
      <c r="G15" s="193"/>
      <c r="H15" s="194"/>
      <c r="I15" s="195"/>
    </row>
    <row r="16" spans="1:9" ht="31.5" customHeight="1">
      <c r="D16" s="183"/>
      <c r="E16" s="549" t="s">
        <v>530</v>
      </c>
      <c r="F16" s="188" t="s">
        <v>531</v>
      </c>
      <c r="G16" s="189"/>
      <c r="H16" s="190"/>
      <c r="I16" s="191"/>
    </row>
    <row r="17" spans="1:9" ht="31.5" customHeight="1" thickBot="1">
      <c r="D17" s="183"/>
      <c r="E17" s="551"/>
      <c r="F17" s="196" t="s">
        <v>532</v>
      </c>
      <c r="G17" s="185"/>
      <c r="H17" s="186"/>
      <c r="I17" s="187"/>
    </row>
    <row r="18" spans="1:9">
      <c r="E18" s="549" t="s">
        <v>306</v>
      </c>
      <c r="F18" s="197" t="s">
        <v>533</v>
      </c>
      <c r="G18" s="180"/>
      <c r="H18" s="181"/>
      <c r="I18" s="182"/>
    </row>
    <row r="19" spans="1:9" ht="30">
      <c r="A19" s="151"/>
      <c r="E19" s="550"/>
      <c r="F19" s="197" t="s">
        <v>307</v>
      </c>
      <c r="G19" s="180"/>
      <c r="H19" s="181"/>
      <c r="I19" s="182"/>
    </row>
    <row r="20" spans="1:9">
      <c r="D20" s="198"/>
      <c r="E20" s="550"/>
      <c r="F20" s="197" t="s">
        <v>534</v>
      </c>
      <c r="G20" s="180"/>
      <c r="H20" s="181"/>
      <c r="I20" s="182"/>
    </row>
    <row r="21" spans="1:9">
      <c r="D21" s="199"/>
      <c r="E21" s="550"/>
      <c r="F21" s="197" t="s">
        <v>308</v>
      </c>
      <c r="G21" s="180"/>
      <c r="H21" s="181"/>
      <c r="I21" s="182"/>
    </row>
    <row r="22" spans="1:9">
      <c r="D22" s="200"/>
      <c r="E22" s="550"/>
      <c r="F22" s="197" t="s">
        <v>309</v>
      </c>
      <c r="G22" s="180"/>
      <c r="H22" s="181"/>
      <c r="I22" s="182"/>
    </row>
    <row r="23" spans="1:9">
      <c r="D23" s="200"/>
      <c r="E23" s="550"/>
      <c r="F23" s="197" t="s">
        <v>310</v>
      </c>
      <c r="G23" s="180"/>
      <c r="H23" s="181"/>
      <c r="I23" s="182"/>
    </row>
    <row r="24" spans="1:9" ht="30">
      <c r="D24" s="200"/>
      <c r="E24" s="550"/>
      <c r="F24" s="197" t="s">
        <v>311</v>
      </c>
      <c r="G24" s="180"/>
      <c r="H24" s="181"/>
      <c r="I24" s="182"/>
    </row>
    <row r="25" spans="1:9">
      <c r="D25" s="200"/>
      <c r="E25" s="550"/>
      <c r="F25" s="197" t="s">
        <v>312</v>
      </c>
      <c r="G25" s="180"/>
      <c r="H25" s="181"/>
      <c r="I25" s="182"/>
    </row>
    <row r="26" spans="1:9" ht="30">
      <c r="D26" s="200"/>
      <c r="E26" s="550"/>
      <c r="F26" s="197" t="s">
        <v>313</v>
      </c>
      <c r="G26" s="180"/>
      <c r="H26" s="181"/>
      <c r="I26" s="182"/>
    </row>
    <row r="27" spans="1:9">
      <c r="D27" s="200"/>
      <c r="E27" s="550"/>
      <c r="F27" s="197" t="s">
        <v>314</v>
      </c>
      <c r="G27" s="180"/>
      <c r="H27" s="181"/>
      <c r="I27" s="182"/>
    </row>
    <row r="28" spans="1:9">
      <c r="D28" s="200"/>
      <c r="E28" s="550"/>
      <c r="F28" s="197" t="s">
        <v>315</v>
      </c>
      <c r="G28" s="180"/>
      <c r="H28" s="181"/>
      <c r="I28" s="182"/>
    </row>
    <row r="29" spans="1:9" ht="30">
      <c r="D29" s="200"/>
      <c r="E29" s="550"/>
      <c r="F29" s="197" t="s">
        <v>316</v>
      </c>
      <c r="G29" s="180"/>
      <c r="H29" s="181"/>
      <c r="I29" s="182"/>
    </row>
    <row r="30" spans="1:9" ht="30">
      <c r="D30" s="200"/>
      <c r="E30" s="550"/>
      <c r="F30" s="197" t="s">
        <v>317</v>
      </c>
      <c r="G30" s="180"/>
      <c r="H30" s="181"/>
      <c r="I30" s="182"/>
    </row>
    <row r="31" spans="1:9">
      <c r="D31" s="200"/>
      <c r="E31" s="550"/>
      <c r="F31" s="197" t="s">
        <v>318</v>
      </c>
      <c r="G31" s="180"/>
      <c r="H31" s="181"/>
      <c r="I31" s="182"/>
    </row>
    <row r="32" spans="1:9">
      <c r="D32" s="200"/>
      <c r="E32" s="550"/>
      <c r="F32" s="201" t="s">
        <v>319</v>
      </c>
      <c r="G32" s="202"/>
      <c r="H32" s="203"/>
      <c r="I32" s="204"/>
    </row>
    <row r="33" spans="4:9" ht="16.5" thickBot="1">
      <c r="D33" s="200"/>
      <c r="E33" s="551"/>
      <c r="F33" s="201" t="s">
        <v>535</v>
      </c>
      <c r="G33" s="202"/>
      <c r="H33" s="203"/>
      <c r="I33" s="204"/>
    </row>
    <row r="34" spans="4:9">
      <c r="D34" s="200"/>
      <c r="E34" s="552" t="s">
        <v>304</v>
      </c>
      <c r="F34" s="189" t="s">
        <v>536</v>
      </c>
      <c r="G34" s="189"/>
      <c r="H34" s="190"/>
      <c r="I34" s="191"/>
    </row>
    <row r="35" spans="4:9" ht="45">
      <c r="D35" s="200"/>
      <c r="E35" s="553"/>
      <c r="F35" s="180" t="s">
        <v>537</v>
      </c>
      <c r="G35" s="180"/>
      <c r="H35" s="181"/>
      <c r="I35" s="182"/>
    </row>
    <row r="36" spans="4:9" ht="30">
      <c r="D36" s="200"/>
      <c r="E36" s="553"/>
      <c r="F36" s="180" t="s">
        <v>538</v>
      </c>
      <c r="G36" s="180"/>
      <c r="H36" s="181"/>
      <c r="I36" s="182"/>
    </row>
    <row r="37" spans="4:9" ht="60.75" thickBot="1">
      <c r="D37" s="200"/>
      <c r="E37" s="553"/>
      <c r="F37" s="202" t="s">
        <v>539</v>
      </c>
      <c r="G37" s="202"/>
      <c r="H37" s="203"/>
      <c r="I37" s="204"/>
    </row>
    <row r="38" spans="4:9" ht="48" thickBot="1">
      <c r="D38" s="200"/>
      <c r="E38" s="166" t="s">
        <v>540</v>
      </c>
      <c r="F38" s="205" t="s">
        <v>541</v>
      </c>
      <c r="G38" s="205"/>
      <c r="H38" s="206"/>
      <c r="I38" s="207"/>
    </row>
    <row r="39" spans="4:9">
      <c r="D39" s="200"/>
      <c r="E39" s="554" t="s">
        <v>320</v>
      </c>
      <c r="F39" s="554"/>
      <c r="G39" s="554"/>
      <c r="H39" s="554"/>
      <c r="I39" s="554"/>
    </row>
    <row r="40" spans="4:9">
      <c r="D40" s="200"/>
      <c r="E40" s="554"/>
      <c r="F40" s="554"/>
      <c r="G40" s="554"/>
      <c r="H40" s="554"/>
      <c r="I40" s="554"/>
    </row>
    <row r="41" spans="4:9">
      <c r="D41" s="200"/>
      <c r="E41" s="199"/>
      <c r="F41" s="208"/>
      <c r="G41" s="208"/>
      <c r="H41" s="200"/>
      <c r="I41" s="200"/>
    </row>
    <row r="42" spans="4:9">
      <c r="D42" s="200"/>
      <c r="E42" s="199"/>
      <c r="F42" s="208"/>
      <c r="G42" s="208"/>
      <c r="H42" s="200"/>
      <c r="I42" s="200"/>
    </row>
    <row r="43" spans="4:9">
      <c r="D43" s="200"/>
      <c r="F43" s="208"/>
      <c r="G43" s="208"/>
      <c r="H43" s="200"/>
      <c r="I43" s="200"/>
    </row>
    <row r="44" spans="4:9">
      <c r="D44" s="200"/>
      <c r="E44" s="199"/>
      <c r="F44" s="208"/>
      <c r="G44" s="208"/>
      <c r="H44" s="200"/>
      <c r="I44" s="200"/>
    </row>
    <row r="45" spans="4:9">
      <c r="D45" s="200"/>
      <c r="E45" s="199"/>
      <c r="F45" s="208"/>
      <c r="G45" s="208"/>
      <c r="H45" s="200"/>
      <c r="I45" s="200"/>
    </row>
    <row r="46" spans="4:9">
      <c r="D46" s="200"/>
      <c r="E46" s="199"/>
      <c r="F46" s="208"/>
      <c r="G46" s="208"/>
      <c r="H46" s="200"/>
      <c r="I46" s="200"/>
    </row>
    <row r="47" spans="4:9">
      <c r="D47" s="200"/>
      <c r="E47" s="199"/>
      <c r="F47" s="208"/>
      <c r="G47" s="208"/>
      <c r="H47" s="200"/>
      <c r="I47" s="200"/>
    </row>
    <row r="48" spans="4:9">
      <c r="D48" s="200"/>
      <c r="E48" s="199"/>
      <c r="F48" s="208"/>
      <c r="G48" s="208"/>
      <c r="H48" s="200"/>
      <c r="I48" s="200"/>
    </row>
    <row r="49" spans="4:9">
      <c r="D49" s="200"/>
      <c r="E49" s="199"/>
      <c r="F49" s="208"/>
      <c r="G49" s="208"/>
      <c r="H49" s="200"/>
      <c r="I49" s="200"/>
    </row>
    <row r="50" spans="4:9">
      <c r="D50" s="200"/>
      <c r="E50" s="199"/>
      <c r="F50" s="208"/>
      <c r="G50" s="208"/>
      <c r="H50" s="200"/>
      <c r="I50" s="200"/>
    </row>
    <row r="51" spans="4:9">
      <c r="D51" s="200"/>
      <c r="E51" s="199"/>
      <c r="F51" s="208"/>
      <c r="G51" s="208"/>
      <c r="H51" s="200"/>
      <c r="I51" s="200"/>
    </row>
    <row r="52" spans="4:9">
      <c r="D52" s="200"/>
      <c r="E52" s="199"/>
      <c r="F52" s="208"/>
      <c r="G52" s="208"/>
      <c r="H52" s="200"/>
      <c r="I52" s="200"/>
    </row>
    <row r="53" spans="4:9">
      <c r="D53" s="200"/>
      <c r="E53" s="199"/>
      <c r="F53" s="208"/>
      <c r="G53" s="208"/>
      <c r="H53" s="200"/>
      <c r="I53" s="200"/>
    </row>
    <row r="54" spans="4:9">
      <c r="D54" s="200"/>
      <c r="E54" s="199"/>
      <c r="F54" s="208"/>
      <c r="G54" s="208"/>
      <c r="H54" s="200"/>
      <c r="I54" s="200"/>
    </row>
    <row r="55" spans="4:9">
      <c r="D55" s="200"/>
      <c r="E55" s="199"/>
      <c r="F55" s="208"/>
      <c r="G55" s="208"/>
      <c r="H55" s="200"/>
      <c r="I55" s="200"/>
    </row>
    <row r="56" spans="4:9">
      <c r="D56" s="200"/>
      <c r="E56" s="199"/>
      <c r="F56" s="208"/>
      <c r="G56" s="208"/>
      <c r="H56" s="200"/>
      <c r="I56" s="200"/>
    </row>
    <row r="57" spans="4:9">
      <c r="D57" s="200"/>
      <c r="E57" s="199"/>
      <c r="F57" s="208"/>
      <c r="G57" s="208"/>
      <c r="H57" s="200"/>
      <c r="I57" s="200"/>
    </row>
    <row r="58" spans="4:9">
      <c r="D58" s="200"/>
      <c r="E58" s="199"/>
      <c r="F58" s="208"/>
      <c r="G58" s="208"/>
      <c r="H58" s="200"/>
      <c r="I58" s="200"/>
    </row>
    <row r="59" spans="4:9">
      <c r="D59" s="200"/>
      <c r="E59" s="199"/>
      <c r="F59" s="208"/>
      <c r="G59" s="208"/>
      <c r="H59" s="200"/>
      <c r="I59" s="200"/>
    </row>
    <row r="60" spans="4:9">
      <c r="D60" s="200"/>
      <c r="E60" s="199"/>
      <c r="F60" s="208"/>
      <c r="G60" s="208"/>
      <c r="H60" s="200"/>
      <c r="I60" s="200"/>
    </row>
    <row r="61" spans="4:9">
      <c r="D61" s="200"/>
      <c r="E61" s="199"/>
      <c r="F61" s="208"/>
      <c r="G61" s="208"/>
      <c r="H61" s="200"/>
      <c r="I61" s="200"/>
    </row>
    <row r="62" spans="4:9">
      <c r="D62" s="200"/>
      <c r="E62" s="199"/>
      <c r="F62" s="208"/>
      <c r="G62" s="208"/>
      <c r="H62" s="200"/>
      <c r="I62" s="200"/>
    </row>
    <row r="63" spans="4:9">
      <c r="D63" s="200"/>
      <c r="E63" s="199"/>
      <c r="F63" s="208"/>
      <c r="G63" s="208"/>
      <c r="H63" s="200"/>
      <c r="I63" s="200"/>
    </row>
    <row r="64" spans="4:9">
      <c r="D64" s="200"/>
      <c r="E64" s="199"/>
      <c r="F64" s="208"/>
      <c r="G64" s="208"/>
      <c r="H64" s="200"/>
      <c r="I64" s="200"/>
    </row>
    <row r="65" spans="4:9">
      <c r="D65" s="200"/>
      <c r="E65" s="199"/>
      <c r="F65" s="208"/>
      <c r="G65" s="208"/>
      <c r="H65" s="200"/>
      <c r="I65" s="200"/>
    </row>
    <row r="66" spans="4:9">
      <c r="D66" s="200"/>
    </row>
    <row r="67" spans="4:9">
      <c r="D67" s="200"/>
    </row>
    <row r="68" spans="4:9">
      <c r="D68" s="200"/>
    </row>
    <row r="69" spans="4:9">
      <c r="D69" s="200"/>
    </row>
    <row r="70" spans="4:9">
      <c r="D70" s="200"/>
    </row>
    <row r="71" spans="4:9">
      <c r="D71" s="200"/>
    </row>
    <row r="72" spans="4:9">
      <c r="D72" s="200"/>
    </row>
    <row r="73" spans="4:9">
      <c r="D73" s="200"/>
    </row>
    <row r="74" spans="4:9">
      <c r="D74" s="200"/>
    </row>
    <row r="75" spans="4:9">
      <c r="D75" s="200"/>
    </row>
    <row r="76" spans="4:9">
      <c r="D76" s="200"/>
    </row>
    <row r="77" spans="4:9">
      <c r="D77" s="200"/>
    </row>
    <row r="78" spans="4:9">
      <c r="D78" s="200"/>
    </row>
    <row r="79" spans="4:9">
      <c r="D79" s="200"/>
    </row>
    <row r="80" spans="4:9">
      <c r="D80" s="132"/>
    </row>
    <row r="81" spans="4:4">
      <c r="D81" s="132"/>
    </row>
  </sheetData>
  <mergeCells count="9">
    <mergeCell ref="E18:E33"/>
    <mergeCell ref="E34:E37"/>
    <mergeCell ref="E39:I40"/>
    <mergeCell ref="A1:C1"/>
    <mergeCell ref="A2:C2"/>
    <mergeCell ref="E2:I2"/>
    <mergeCell ref="E3:E13"/>
    <mergeCell ref="E14:E15"/>
    <mergeCell ref="E16:E17"/>
  </mergeCells>
  <printOptions horizontalCentered="1"/>
  <pageMargins left="0.70866141732283472" right="0.70866141732283472" top="0.98425196850393704" bottom="0.74803149606299213" header="0.31496062992125984" footer="0.31496062992125984"/>
  <pageSetup paperSize="5" scale="56" fitToHeight="0" orientation="landscape" r:id="rId1"/>
  <headerFooter>
    <oddHeader>&amp;L&amp;G&amp;C&amp;"Arial,Normal"&amp;10PROCESO 
INSPECCIÓN, VIGILANCIA Y CONTROL 
INSTRUMENTO DE VERIFICACIÓN
ANEXO No.8 INSTRUMENTOS Y EQUIPOS DE MEDICIÓN&amp;R&amp;"Arial,Normal"&amp;10IN26.IVC.
Versión 2
Página &amp;P de &amp;N
22/11/2019
Clasificación de la información: CLASIFICADA</oddHeader>
    <oddFooter>&amp;C&amp;G</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EF2E3-B2F5-42A6-B6D0-CF4EA5E44430}">
  <dimension ref="A1:E86"/>
  <sheetViews>
    <sheetView showGridLines="0" view="pageLayout" zoomScaleNormal="90" zoomScaleSheetLayoutView="100" workbookViewId="0">
      <selection activeCell="H3" sqref="H3"/>
    </sheetView>
  </sheetViews>
  <sheetFormatPr baseColWidth="10" defaultRowHeight="15"/>
  <cols>
    <col min="1" max="1" width="23.85546875" style="104" customWidth="1"/>
    <col min="2" max="2" width="7.28515625" style="104" customWidth="1"/>
    <col min="3" max="3" width="2.42578125" style="104" customWidth="1"/>
    <col min="4" max="4" width="78" style="104" customWidth="1"/>
    <col min="5" max="5" width="12.5703125" style="104" customWidth="1"/>
    <col min="6" max="256" width="11.42578125" style="104"/>
    <col min="257" max="257" width="23.85546875" style="104" customWidth="1"/>
    <col min="258" max="258" width="7.28515625" style="104" customWidth="1"/>
    <col min="259" max="259" width="2.42578125" style="104" customWidth="1"/>
    <col min="260" max="260" width="66.7109375" style="104" customWidth="1"/>
    <col min="261" max="512" width="11.42578125" style="104"/>
    <col min="513" max="513" width="23.85546875" style="104" customWidth="1"/>
    <col min="514" max="514" width="7.28515625" style="104" customWidth="1"/>
    <col min="515" max="515" width="2.42578125" style="104" customWidth="1"/>
    <col min="516" max="516" width="66.7109375" style="104" customWidth="1"/>
    <col min="517" max="768" width="11.42578125" style="104"/>
    <col min="769" max="769" width="23.85546875" style="104" customWidth="1"/>
    <col min="770" max="770" width="7.28515625" style="104" customWidth="1"/>
    <col min="771" max="771" width="2.42578125" style="104" customWidth="1"/>
    <col min="772" max="772" width="66.7109375" style="104" customWidth="1"/>
    <col min="773" max="1024" width="11.42578125" style="104"/>
    <col min="1025" max="1025" width="23.85546875" style="104" customWidth="1"/>
    <col min="1026" max="1026" width="7.28515625" style="104" customWidth="1"/>
    <col min="1027" max="1027" width="2.42578125" style="104" customWidth="1"/>
    <col min="1028" max="1028" width="66.7109375" style="104" customWidth="1"/>
    <col min="1029" max="1280" width="11.42578125" style="104"/>
    <col min="1281" max="1281" width="23.85546875" style="104" customWidth="1"/>
    <col min="1282" max="1282" width="7.28515625" style="104" customWidth="1"/>
    <col min="1283" max="1283" width="2.42578125" style="104" customWidth="1"/>
    <col min="1284" max="1284" width="66.7109375" style="104" customWidth="1"/>
    <col min="1285" max="1536" width="11.42578125" style="104"/>
    <col min="1537" max="1537" width="23.85546875" style="104" customWidth="1"/>
    <col min="1538" max="1538" width="7.28515625" style="104" customWidth="1"/>
    <col min="1539" max="1539" width="2.42578125" style="104" customWidth="1"/>
    <col min="1540" max="1540" width="66.7109375" style="104" customWidth="1"/>
    <col min="1541" max="1792" width="11.42578125" style="104"/>
    <col min="1793" max="1793" width="23.85546875" style="104" customWidth="1"/>
    <col min="1794" max="1794" width="7.28515625" style="104" customWidth="1"/>
    <col min="1795" max="1795" width="2.42578125" style="104" customWidth="1"/>
    <col min="1796" max="1796" width="66.7109375" style="104" customWidth="1"/>
    <col min="1797" max="2048" width="11.42578125" style="104"/>
    <col min="2049" max="2049" width="23.85546875" style="104" customWidth="1"/>
    <col min="2050" max="2050" width="7.28515625" style="104" customWidth="1"/>
    <col min="2051" max="2051" width="2.42578125" style="104" customWidth="1"/>
    <col min="2052" max="2052" width="66.7109375" style="104" customWidth="1"/>
    <col min="2053" max="2304" width="11.42578125" style="104"/>
    <col min="2305" max="2305" width="23.85546875" style="104" customWidth="1"/>
    <col min="2306" max="2306" width="7.28515625" style="104" customWidth="1"/>
    <col min="2307" max="2307" width="2.42578125" style="104" customWidth="1"/>
    <col min="2308" max="2308" width="66.7109375" style="104" customWidth="1"/>
    <col min="2309" max="2560" width="11.42578125" style="104"/>
    <col min="2561" max="2561" width="23.85546875" style="104" customWidth="1"/>
    <col min="2562" max="2562" width="7.28515625" style="104" customWidth="1"/>
    <col min="2563" max="2563" width="2.42578125" style="104" customWidth="1"/>
    <col min="2564" max="2564" width="66.7109375" style="104" customWidth="1"/>
    <col min="2565" max="2816" width="11.42578125" style="104"/>
    <col min="2817" max="2817" width="23.85546875" style="104" customWidth="1"/>
    <col min="2818" max="2818" width="7.28515625" style="104" customWidth="1"/>
    <col min="2819" max="2819" width="2.42578125" style="104" customWidth="1"/>
    <col min="2820" max="2820" width="66.7109375" style="104" customWidth="1"/>
    <col min="2821" max="3072" width="11.42578125" style="104"/>
    <col min="3073" max="3073" width="23.85546875" style="104" customWidth="1"/>
    <col min="3074" max="3074" width="7.28515625" style="104" customWidth="1"/>
    <col min="3075" max="3075" width="2.42578125" style="104" customWidth="1"/>
    <col min="3076" max="3076" width="66.7109375" style="104" customWidth="1"/>
    <col min="3077" max="3328" width="11.42578125" style="104"/>
    <col min="3329" max="3329" width="23.85546875" style="104" customWidth="1"/>
    <col min="3330" max="3330" width="7.28515625" style="104" customWidth="1"/>
    <col min="3331" max="3331" width="2.42578125" style="104" customWidth="1"/>
    <col min="3332" max="3332" width="66.7109375" style="104" customWidth="1"/>
    <col min="3333" max="3584" width="11.42578125" style="104"/>
    <col min="3585" max="3585" width="23.85546875" style="104" customWidth="1"/>
    <col min="3586" max="3586" width="7.28515625" style="104" customWidth="1"/>
    <col min="3587" max="3587" width="2.42578125" style="104" customWidth="1"/>
    <col min="3588" max="3588" width="66.7109375" style="104" customWidth="1"/>
    <col min="3589" max="3840" width="11.42578125" style="104"/>
    <col min="3841" max="3841" width="23.85546875" style="104" customWidth="1"/>
    <col min="3842" max="3842" width="7.28515625" style="104" customWidth="1"/>
    <col min="3843" max="3843" width="2.42578125" style="104" customWidth="1"/>
    <col min="3844" max="3844" width="66.7109375" style="104" customWidth="1"/>
    <col min="3845" max="4096" width="11.42578125" style="104"/>
    <col min="4097" max="4097" width="23.85546875" style="104" customWidth="1"/>
    <col min="4098" max="4098" width="7.28515625" style="104" customWidth="1"/>
    <col min="4099" max="4099" width="2.42578125" style="104" customWidth="1"/>
    <col min="4100" max="4100" width="66.7109375" style="104" customWidth="1"/>
    <col min="4101" max="4352" width="11.42578125" style="104"/>
    <col min="4353" max="4353" width="23.85546875" style="104" customWidth="1"/>
    <col min="4354" max="4354" width="7.28515625" style="104" customWidth="1"/>
    <col min="4355" max="4355" width="2.42578125" style="104" customWidth="1"/>
    <col min="4356" max="4356" width="66.7109375" style="104" customWidth="1"/>
    <col min="4357" max="4608" width="11.42578125" style="104"/>
    <col min="4609" max="4609" width="23.85546875" style="104" customWidth="1"/>
    <col min="4610" max="4610" width="7.28515625" style="104" customWidth="1"/>
    <col min="4611" max="4611" width="2.42578125" style="104" customWidth="1"/>
    <col min="4612" max="4612" width="66.7109375" style="104" customWidth="1"/>
    <col min="4613" max="4864" width="11.42578125" style="104"/>
    <col min="4865" max="4865" width="23.85546875" style="104" customWidth="1"/>
    <col min="4866" max="4866" width="7.28515625" style="104" customWidth="1"/>
    <col min="4867" max="4867" width="2.42578125" style="104" customWidth="1"/>
    <col min="4868" max="4868" width="66.7109375" style="104" customWidth="1"/>
    <col min="4869" max="5120" width="11.42578125" style="104"/>
    <col min="5121" max="5121" width="23.85546875" style="104" customWidth="1"/>
    <col min="5122" max="5122" width="7.28515625" style="104" customWidth="1"/>
    <col min="5123" max="5123" width="2.42578125" style="104" customWidth="1"/>
    <col min="5124" max="5124" width="66.7109375" style="104" customWidth="1"/>
    <col min="5125" max="5376" width="11.42578125" style="104"/>
    <col min="5377" max="5377" width="23.85546875" style="104" customWidth="1"/>
    <col min="5378" max="5378" width="7.28515625" style="104" customWidth="1"/>
    <col min="5379" max="5379" width="2.42578125" style="104" customWidth="1"/>
    <col min="5380" max="5380" width="66.7109375" style="104" customWidth="1"/>
    <col min="5381" max="5632" width="11.42578125" style="104"/>
    <col min="5633" max="5633" width="23.85546875" style="104" customWidth="1"/>
    <col min="5634" max="5634" width="7.28515625" style="104" customWidth="1"/>
    <col min="5635" max="5635" width="2.42578125" style="104" customWidth="1"/>
    <col min="5636" max="5636" width="66.7109375" style="104" customWidth="1"/>
    <col min="5637" max="5888" width="11.42578125" style="104"/>
    <col min="5889" max="5889" width="23.85546875" style="104" customWidth="1"/>
    <col min="5890" max="5890" width="7.28515625" style="104" customWidth="1"/>
    <col min="5891" max="5891" width="2.42578125" style="104" customWidth="1"/>
    <col min="5892" max="5892" width="66.7109375" style="104" customWidth="1"/>
    <col min="5893" max="6144" width="11.42578125" style="104"/>
    <col min="6145" max="6145" width="23.85546875" style="104" customWidth="1"/>
    <col min="6146" max="6146" width="7.28515625" style="104" customWidth="1"/>
    <col min="6147" max="6147" width="2.42578125" style="104" customWidth="1"/>
    <col min="6148" max="6148" width="66.7109375" style="104" customWidth="1"/>
    <col min="6149" max="6400" width="11.42578125" style="104"/>
    <col min="6401" max="6401" width="23.85546875" style="104" customWidth="1"/>
    <col min="6402" max="6402" width="7.28515625" style="104" customWidth="1"/>
    <col min="6403" max="6403" width="2.42578125" style="104" customWidth="1"/>
    <col min="6404" max="6404" width="66.7109375" style="104" customWidth="1"/>
    <col min="6405" max="6656" width="11.42578125" style="104"/>
    <col min="6657" max="6657" width="23.85546875" style="104" customWidth="1"/>
    <col min="6658" max="6658" width="7.28515625" style="104" customWidth="1"/>
    <col min="6659" max="6659" width="2.42578125" style="104" customWidth="1"/>
    <col min="6660" max="6660" width="66.7109375" style="104" customWidth="1"/>
    <col min="6661" max="6912" width="11.42578125" style="104"/>
    <col min="6913" max="6913" width="23.85546875" style="104" customWidth="1"/>
    <col min="6914" max="6914" width="7.28515625" style="104" customWidth="1"/>
    <col min="6915" max="6915" width="2.42578125" style="104" customWidth="1"/>
    <col min="6916" max="6916" width="66.7109375" style="104" customWidth="1"/>
    <col min="6917" max="7168" width="11.42578125" style="104"/>
    <col min="7169" max="7169" width="23.85546875" style="104" customWidth="1"/>
    <col min="7170" max="7170" width="7.28515625" style="104" customWidth="1"/>
    <col min="7171" max="7171" width="2.42578125" style="104" customWidth="1"/>
    <col min="7172" max="7172" width="66.7109375" style="104" customWidth="1"/>
    <col min="7173" max="7424" width="11.42578125" style="104"/>
    <col min="7425" max="7425" width="23.85546875" style="104" customWidth="1"/>
    <col min="7426" max="7426" width="7.28515625" style="104" customWidth="1"/>
    <col min="7427" max="7427" width="2.42578125" style="104" customWidth="1"/>
    <col min="7428" max="7428" width="66.7109375" style="104" customWidth="1"/>
    <col min="7429" max="7680" width="11.42578125" style="104"/>
    <col min="7681" max="7681" width="23.85546875" style="104" customWidth="1"/>
    <col min="7682" max="7682" width="7.28515625" style="104" customWidth="1"/>
    <col min="7683" max="7683" width="2.42578125" style="104" customWidth="1"/>
    <col min="7684" max="7684" width="66.7109375" style="104" customWidth="1"/>
    <col min="7685" max="7936" width="11.42578125" style="104"/>
    <col min="7937" max="7937" width="23.85546875" style="104" customWidth="1"/>
    <col min="7938" max="7938" width="7.28515625" style="104" customWidth="1"/>
    <col min="7939" max="7939" width="2.42578125" style="104" customWidth="1"/>
    <col min="7940" max="7940" width="66.7109375" style="104" customWidth="1"/>
    <col min="7941" max="8192" width="11.42578125" style="104"/>
    <col min="8193" max="8193" width="23.85546875" style="104" customWidth="1"/>
    <col min="8194" max="8194" width="7.28515625" style="104" customWidth="1"/>
    <col min="8195" max="8195" width="2.42578125" style="104" customWidth="1"/>
    <col min="8196" max="8196" width="66.7109375" style="104" customWidth="1"/>
    <col min="8197" max="8448" width="11.42578125" style="104"/>
    <col min="8449" max="8449" width="23.85546875" style="104" customWidth="1"/>
    <col min="8450" max="8450" width="7.28515625" style="104" customWidth="1"/>
    <col min="8451" max="8451" width="2.42578125" style="104" customWidth="1"/>
    <col min="8452" max="8452" width="66.7109375" style="104" customWidth="1"/>
    <col min="8453" max="8704" width="11.42578125" style="104"/>
    <col min="8705" max="8705" width="23.85546875" style="104" customWidth="1"/>
    <col min="8706" max="8706" width="7.28515625" style="104" customWidth="1"/>
    <col min="8707" max="8707" width="2.42578125" style="104" customWidth="1"/>
    <col min="8708" max="8708" width="66.7109375" style="104" customWidth="1"/>
    <col min="8709" max="8960" width="11.42578125" style="104"/>
    <col min="8961" max="8961" width="23.85546875" style="104" customWidth="1"/>
    <col min="8962" max="8962" width="7.28515625" style="104" customWidth="1"/>
    <col min="8963" max="8963" width="2.42578125" style="104" customWidth="1"/>
    <col min="8964" max="8964" width="66.7109375" style="104" customWidth="1"/>
    <col min="8965" max="9216" width="11.42578125" style="104"/>
    <col min="9217" max="9217" width="23.85546875" style="104" customWidth="1"/>
    <col min="9218" max="9218" width="7.28515625" style="104" customWidth="1"/>
    <col min="9219" max="9219" width="2.42578125" style="104" customWidth="1"/>
    <col min="9220" max="9220" width="66.7109375" style="104" customWidth="1"/>
    <col min="9221" max="9472" width="11.42578125" style="104"/>
    <col min="9473" max="9473" width="23.85546875" style="104" customWidth="1"/>
    <col min="9474" max="9474" width="7.28515625" style="104" customWidth="1"/>
    <col min="9475" max="9475" width="2.42578125" style="104" customWidth="1"/>
    <col min="9476" max="9476" width="66.7109375" style="104" customWidth="1"/>
    <col min="9477" max="9728" width="11.42578125" style="104"/>
    <col min="9729" max="9729" width="23.85546875" style="104" customWidth="1"/>
    <col min="9730" max="9730" width="7.28515625" style="104" customWidth="1"/>
    <col min="9731" max="9731" width="2.42578125" style="104" customWidth="1"/>
    <col min="9732" max="9732" width="66.7109375" style="104" customWidth="1"/>
    <col min="9733" max="9984" width="11.42578125" style="104"/>
    <col min="9985" max="9985" width="23.85546875" style="104" customWidth="1"/>
    <col min="9986" max="9986" width="7.28515625" style="104" customWidth="1"/>
    <col min="9987" max="9987" width="2.42578125" style="104" customWidth="1"/>
    <col min="9988" max="9988" width="66.7109375" style="104" customWidth="1"/>
    <col min="9989" max="10240" width="11.42578125" style="104"/>
    <col min="10241" max="10241" width="23.85546875" style="104" customWidth="1"/>
    <col min="10242" max="10242" width="7.28515625" style="104" customWidth="1"/>
    <col min="10243" max="10243" width="2.42578125" style="104" customWidth="1"/>
    <col min="10244" max="10244" width="66.7109375" style="104" customWidth="1"/>
    <col min="10245" max="10496" width="11.42578125" style="104"/>
    <col min="10497" max="10497" width="23.85546875" style="104" customWidth="1"/>
    <col min="10498" max="10498" width="7.28515625" style="104" customWidth="1"/>
    <col min="10499" max="10499" width="2.42578125" style="104" customWidth="1"/>
    <col min="10500" max="10500" width="66.7109375" style="104" customWidth="1"/>
    <col min="10501" max="10752" width="11.42578125" style="104"/>
    <col min="10753" max="10753" width="23.85546875" style="104" customWidth="1"/>
    <col min="10754" max="10754" width="7.28515625" style="104" customWidth="1"/>
    <col min="10755" max="10755" width="2.42578125" style="104" customWidth="1"/>
    <col min="10756" max="10756" width="66.7109375" style="104" customWidth="1"/>
    <col min="10757" max="11008" width="11.42578125" style="104"/>
    <col min="11009" max="11009" width="23.85546875" style="104" customWidth="1"/>
    <col min="11010" max="11010" width="7.28515625" style="104" customWidth="1"/>
    <col min="11011" max="11011" width="2.42578125" style="104" customWidth="1"/>
    <col min="11012" max="11012" width="66.7109375" style="104" customWidth="1"/>
    <col min="11013" max="11264" width="11.42578125" style="104"/>
    <col min="11265" max="11265" width="23.85546875" style="104" customWidth="1"/>
    <col min="11266" max="11266" width="7.28515625" style="104" customWidth="1"/>
    <col min="11267" max="11267" width="2.42578125" style="104" customWidth="1"/>
    <col min="11268" max="11268" width="66.7109375" style="104" customWidth="1"/>
    <col min="11269" max="11520" width="11.42578125" style="104"/>
    <col min="11521" max="11521" width="23.85546875" style="104" customWidth="1"/>
    <col min="11522" max="11522" width="7.28515625" style="104" customWidth="1"/>
    <col min="11523" max="11523" width="2.42578125" style="104" customWidth="1"/>
    <col min="11524" max="11524" width="66.7109375" style="104" customWidth="1"/>
    <col min="11525" max="11776" width="11.42578125" style="104"/>
    <col min="11777" max="11777" width="23.85546875" style="104" customWidth="1"/>
    <col min="11778" max="11778" width="7.28515625" style="104" customWidth="1"/>
    <col min="11779" max="11779" width="2.42578125" style="104" customWidth="1"/>
    <col min="11780" max="11780" width="66.7109375" style="104" customWidth="1"/>
    <col min="11781" max="12032" width="11.42578125" style="104"/>
    <col min="12033" max="12033" width="23.85546875" style="104" customWidth="1"/>
    <col min="12034" max="12034" width="7.28515625" style="104" customWidth="1"/>
    <col min="12035" max="12035" width="2.42578125" style="104" customWidth="1"/>
    <col min="12036" max="12036" width="66.7109375" style="104" customWidth="1"/>
    <col min="12037" max="12288" width="11.42578125" style="104"/>
    <col min="12289" max="12289" width="23.85546875" style="104" customWidth="1"/>
    <col min="12290" max="12290" width="7.28515625" style="104" customWidth="1"/>
    <col min="12291" max="12291" width="2.42578125" style="104" customWidth="1"/>
    <col min="12292" max="12292" width="66.7109375" style="104" customWidth="1"/>
    <col min="12293" max="12544" width="11.42578125" style="104"/>
    <col min="12545" max="12545" width="23.85546875" style="104" customWidth="1"/>
    <col min="12546" max="12546" width="7.28515625" style="104" customWidth="1"/>
    <col min="12547" max="12547" width="2.42578125" style="104" customWidth="1"/>
    <col min="12548" max="12548" width="66.7109375" style="104" customWidth="1"/>
    <col min="12549" max="12800" width="11.42578125" style="104"/>
    <col min="12801" max="12801" width="23.85546875" style="104" customWidth="1"/>
    <col min="12802" max="12802" width="7.28515625" style="104" customWidth="1"/>
    <col min="12803" max="12803" width="2.42578125" style="104" customWidth="1"/>
    <col min="12804" max="12804" width="66.7109375" style="104" customWidth="1"/>
    <col min="12805" max="13056" width="11.42578125" style="104"/>
    <col min="13057" max="13057" width="23.85546875" style="104" customWidth="1"/>
    <col min="13058" max="13058" width="7.28515625" style="104" customWidth="1"/>
    <col min="13059" max="13059" width="2.42578125" style="104" customWidth="1"/>
    <col min="13060" max="13060" width="66.7109375" style="104" customWidth="1"/>
    <col min="13061" max="13312" width="11.42578125" style="104"/>
    <col min="13313" max="13313" width="23.85546875" style="104" customWidth="1"/>
    <col min="13314" max="13314" width="7.28515625" style="104" customWidth="1"/>
    <col min="13315" max="13315" width="2.42578125" style="104" customWidth="1"/>
    <col min="13316" max="13316" width="66.7109375" style="104" customWidth="1"/>
    <col min="13317" max="13568" width="11.42578125" style="104"/>
    <col min="13569" max="13569" width="23.85546875" style="104" customWidth="1"/>
    <col min="13570" max="13570" width="7.28515625" style="104" customWidth="1"/>
    <col min="13571" max="13571" width="2.42578125" style="104" customWidth="1"/>
    <col min="13572" max="13572" width="66.7109375" style="104" customWidth="1"/>
    <col min="13573" max="13824" width="11.42578125" style="104"/>
    <col min="13825" max="13825" width="23.85546875" style="104" customWidth="1"/>
    <col min="13826" max="13826" width="7.28515625" style="104" customWidth="1"/>
    <col min="13827" max="13827" width="2.42578125" style="104" customWidth="1"/>
    <col min="13828" max="13828" width="66.7109375" style="104" customWidth="1"/>
    <col min="13829" max="14080" width="11.42578125" style="104"/>
    <col min="14081" max="14081" width="23.85546875" style="104" customWidth="1"/>
    <col min="14082" max="14082" width="7.28515625" style="104" customWidth="1"/>
    <col min="14083" max="14083" width="2.42578125" style="104" customWidth="1"/>
    <col min="14084" max="14084" width="66.7109375" style="104" customWidth="1"/>
    <col min="14085" max="14336" width="11.42578125" style="104"/>
    <col min="14337" max="14337" width="23.85546875" style="104" customWidth="1"/>
    <col min="14338" max="14338" width="7.28515625" style="104" customWidth="1"/>
    <col min="14339" max="14339" width="2.42578125" style="104" customWidth="1"/>
    <col min="14340" max="14340" width="66.7109375" style="104" customWidth="1"/>
    <col min="14341" max="14592" width="11.42578125" style="104"/>
    <col min="14593" max="14593" width="23.85546875" style="104" customWidth="1"/>
    <col min="14594" max="14594" width="7.28515625" style="104" customWidth="1"/>
    <col min="14595" max="14595" width="2.42578125" style="104" customWidth="1"/>
    <col min="14596" max="14596" width="66.7109375" style="104" customWidth="1"/>
    <col min="14597" max="14848" width="11.42578125" style="104"/>
    <col min="14849" max="14849" width="23.85546875" style="104" customWidth="1"/>
    <col min="14850" max="14850" width="7.28515625" style="104" customWidth="1"/>
    <col min="14851" max="14851" width="2.42578125" style="104" customWidth="1"/>
    <col min="14852" max="14852" width="66.7109375" style="104" customWidth="1"/>
    <col min="14853" max="15104" width="11.42578125" style="104"/>
    <col min="15105" max="15105" width="23.85546875" style="104" customWidth="1"/>
    <col min="15106" max="15106" width="7.28515625" style="104" customWidth="1"/>
    <col min="15107" max="15107" width="2.42578125" style="104" customWidth="1"/>
    <col min="15108" max="15108" width="66.7109375" style="104" customWidth="1"/>
    <col min="15109" max="15360" width="11.42578125" style="104"/>
    <col min="15361" max="15361" width="23.85546875" style="104" customWidth="1"/>
    <col min="15362" max="15362" width="7.28515625" style="104" customWidth="1"/>
    <col min="15363" max="15363" width="2.42578125" style="104" customWidth="1"/>
    <col min="15364" max="15364" width="66.7109375" style="104" customWidth="1"/>
    <col min="15365" max="15616" width="11.42578125" style="104"/>
    <col min="15617" max="15617" width="23.85546875" style="104" customWidth="1"/>
    <col min="15618" max="15618" width="7.28515625" style="104" customWidth="1"/>
    <col min="15619" max="15619" width="2.42578125" style="104" customWidth="1"/>
    <col min="15620" max="15620" width="66.7109375" style="104" customWidth="1"/>
    <col min="15621" max="15872" width="11.42578125" style="104"/>
    <col min="15873" max="15873" width="23.85546875" style="104" customWidth="1"/>
    <col min="15874" max="15874" width="7.28515625" style="104" customWidth="1"/>
    <col min="15875" max="15875" width="2.42578125" style="104" customWidth="1"/>
    <col min="15876" max="15876" width="66.7109375" style="104" customWidth="1"/>
    <col min="15877" max="16128" width="11.42578125" style="104"/>
    <col min="16129" max="16129" width="23.85546875" style="104" customWidth="1"/>
    <col min="16130" max="16130" width="7.28515625" style="104" customWidth="1"/>
    <col min="16131" max="16131" width="2.42578125" style="104" customWidth="1"/>
    <col min="16132" max="16132" width="66.7109375" style="104" customWidth="1"/>
    <col min="16133" max="16384" width="11.42578125" style="104"/>
  </cols>
  <sheetData>
    <row r="1" spans="1:5" ht="16.5" thickBot="1">
      <c r="A1" s="569" t="s">
        <v>573</v>
      </c>
      <c r="B1" s="570"/>
      <c r="C1" s="570"/>
      <c r="D1" s="571"/>
    </row>
    <row r="2" spans="1:5">
      <c r="A2" s="572" t="s">
        <v>321</v>
      </c>
      <c r="B2" s="573"/>
      <c r="C2" s="573"/>
      <c r="D2" s="574"/>
    </row>
    <row r="3" spans="1:5" ht="15.75">
      <c r="A3" s="575" t="s">
        <v>322</v>
      </c>
      <c r="B3" s="576"/>
      <c r="C3" s="576"/>
      <c r="D3" s="577"/>
      <c r="E3" s="209"/>
    </row>
    <row r="4" spans="1:5" ht="38.25" customHeight="1">
      <c r="A4" s="566" t="s">
        <v>424</v>
      </c>
      <c r="B4" s="567"/>
      <c r="C4" s="567"/>
      <c r="D4" s="568"/>
      <c r="E4" s="209"/>
    </row>
    <row r="5" spans="1:5" ht="41.25" customHeight="1">
      <c r="A5" s="566" t="s">
        <v>425</v>
      </c>
      <c r="B5" s="567"/>
      <c r="C5" s="567"/>
      <c r="D5" s="568"/>
      <c r="E5" s="209"/>
    </row>
    <row r="6" spans="1:5">
      <c r="A6" s="566" t="s">
        <v>426</v>
      </c>
      <c r="B6" s="567"/>
      <c r="C6" s="567"/>
      <c r="D6" s="568"/>
      <c r="E6" s="209"/>
    </row>
    <row r="7" spans="1:5" ht="15.75">
      <c r="A7" s="575" t="s">
        <v>542</v>
      </c>
      <c r="B7" s="576"/>
      <c r="C7" s="576"/>
      <c r="D7" s="577"/>
      <c r="E7" s="209"/>
    </row>
    <row r="8" spans="1:5">
      <c r="A8" s="566" t="s">
        <v>427</v>
      </c>
      <c r="B8" s="567"/>
      <c r="C8" s="567"/>
      <c r="D8" s="568"/>
      <c r="E8" s="209"/>
    </row>
    <row r="9" spans="1:5" ht="15.75" thickBot="1">
      <c r="A9" s="579" t="s">
        <v>428</v>
      </c>
      <c r="B9" s="580"/>
      <c r="C9" s="580"/>
      <c r="D9" s="581"/>
      <c r="E9" s="209"/>
    </row>
    <row r="10" spans="1:5" ht="15.75">
      <c r="A10" s="210"/>
      <c r="B10" s="208"/>
      <c r="C10" s="200"/>
      <c r="D10" s="200"/>
      <c r="E10" s="209"/>
    </row>
    <row r="11" spans="1:5" ht="15.75">
      <c r="A11" s="210"/>
      <c r="B11" s="208"/>
      <c r="C11" s="200"/>
      <c r="D11" s="200"/>
    </row>
    <row r="12" spans="1:5" ht="15.75">
      <c r="A12" s="210"/>
      <c r="B12" s="208"/>
      <c r="C12" s="200"/>
      <c r="D12" s="200"/>
      <c r="E12" s="578"/>
    </row>
    <row r="13" spans="1:5" ht="15.75">
      <c r="A13" s="210"/>
      <c r="B13" s="208"/>
      <c r="C13" s="200"/>
      <c r="D13" s="200"/>
      <c r="E13" s="578"/>
    </row>
    <row r="14" spans="1:5" ht="15.75">
      <c r="A14" s="210"/>
      <c r="B14" s="208"/>
      <c r="C14" s="200"/>
      <c r="D14" s="200"/>
      <c r="E14" s="209"/>
    </row>
    <row r="15" spans="1:5" ht="15.75">
      <c r="A15" s="210"/>
      <c r="B15" s="208"/>
      <c r="C15" s="200"/>
      <c r="D15" s="200"/>
      <c r="E15" s="209"/>
    </row>
    <row r="16" spans="1:5" ht="15.75">
      <c r="A16" s="210"/>
      <c r="B16" s="208"/>
      <c r="C16" s="200"/>
      <c r="D16" s="200"/>
      <c r="E16" s="209"/>
    </row>
    <row r="17" spans="1:5" ht="15.75">
      <c r="A17" s="210"/>
      <c r="B17" s="208"/>
      <c r="C17" s="200"/>
      <c r="D17" s="200"/>
      <c r="E17" s="209"/>
    </row>
    <row r="18" spans="1:5" ht="25.5" customHeight="1">
      <c r="A18" s="210"/>
      <c r="B18" s="208"/>
      <c r="C18" s="200"/>
      <c r="D18" s="200"/>
      <c r="E18" s="209"/>
    </row>
    <row r="19" spans="1:5" ht="25.5" customHeight="1">
      <c r="A19" s="210"/>
      <c r="B19" s="208"/>
      <c r="C19" s="200"/>
      <c r="D19" s="200"/>
      <c r="E19" s="209"/>
    </row>
    <row r="20" spans="1:5" ht="25.5" customHeight="1">
      <c r="A20" s="210"/>
      <c r="B20" s="210"/>
      <c r="C20" s="210"/>
      <c r="D20" s="210"/>
      <c r="E20" s="209"/>
    </row>
    <row r="21" spans="1:5" ht="25.5" customHeight="1">
      <c r="A21" s="210"/>
      <c r="B21" s="210"/>
      <c r="C21" s="210"/>
      <c r="D21" s="210"/>
      <c r="E21" s="209"/>
    </row>
    <row r="22" spans="1:5" ht="25.5" customHeight="1">
      <c r="A22" s="200"/>
      <c r="B22" s="200"/>
      <c r="C22" s="200"/>
      <c r="D22" s="200"/>
      <c r="E22" s="209"/>
    </row>
    <row r="23" spans="1:5" ht="25.5" customHeight="1">
      <c r="A23" s="200"/>
      <c r="B23" s="200"/>
      <c r="C23" s="200"/>
      <c r="D23" s="200"/>
      <c r="E23" s="209"/>
    </row>
    <row r="24" spans="1:5" ht="25.5" customHeight="1">
      <c r="A24" s="200"/>
      <c r="B24" s="200"/>
      <c r="C24" s="200"/>
      <c r="D24" s="200"/>
      <c r="E24" s="209"/>
    </row>
    <row r="25" spans="1:5" ht="25.5" customHeight="1">
      <c r="A25" s="200"/>
      <c r="B25" s="200"/>
      <c r="C25" s="200"/>
      <c r="D25" s="200"/>
      <c r="E25" s="209"/>
    </row>
    <row r="26" spans="1:5" ht="25.5" customHeight="1">
      <c r="A26" s="200"/>
      <c r="B26" s="200"/>
      <c r="C26" s="200"/>
      <c r="D26" s="200"/>
      <c r="E26" s="209"/>
    </row>
    <row r="27" spans="1:5" ht="25.5" customHeight="1">
      <c r="A27" s="200"/>
      <c r="B27" s="200"/>
      <c r="C27" s="200"/>
      <c r="D27" s="200"/>
      <c r="E27" s="209"/>
    </row>
    <row r="28" spans="1:5" ht="25.5" customHeight="1">
      <c r="A28" s="200"/>
      <c r="B28" s="200"/>
      <c r="C28" s="200"/>
      <c r="D28" s="200"/>
      <c r="E28" s="209"/>
    </row>
    <row r="29" spans="1:5" ht="25.5" customHeight="1">
      <c r="A29" s="200"/>
      <c r="B29" s="200"/>
      <c r="C29" s="200"/>
      <c r="D29" s="200"/>
      <c r="E29" s="209"/>
    </row>
    <row r="30" spans="1:5" ht="15.75">
      <c r="A30" s="200"/>
      <c r="B30" s="200"/>
      <c r="C30" s="200"/>
      <c r="D30" s="200"/>
      <c r="E30" s="209"/>
    </row>
    <row r="31" spans="1:5" ht="15.75" customHeight="1">
      <c r="A31" s="200"/>
      <c r="B31" s="200"/>
      <c r="C31" s="200"/>
      <c r="D31" s="200"/>
      <c r="E31" s="578"/>
    </row>
    <row r="32" spans="1:5" ht="15.75" customHeight="1">
      <c r="A32" s="200"/>
      <c r="B32" s="200"/>
      <c r="C32" s="200"/>
      <c r="D32" s="200"/>
      <c r="E32" s="578"/>
    </row>
    <row r="33" spans="1:5" ht="21" customHeight="1">
      <c r="A33" s="200"/>
      <c r="B33" s="200"/>
      <c r="C33" s="200"/>
      <c r="D33" s="200"/>
      <c r="E33" s="209"/>
    </row>
    <row r="34" spans="1:5" ht="21" customHeight="1">
      <c r="A34" s="200"/>
      <c r="B34" s="200"/>
      <c r="C34" s="200"/>
      <c r="D34" s="200"/>
      <c r="E34" s="209"/>
    </row>
    <row r="35" spans="1:5" ht="21" customHeight="1">
      <c r="A35" s="200"/>
      <c r="B35" s="200"/>
      <c r="C35" s="200"/>
      <c r="D35" s="200"/>
      <c r="E35" s="209"/>
    </row>
    <row r="36" spans="1:5" ht="21" customHeight="1">
      <c r="A36" s="200"/>
      <c r="B36" s="200"/>
      <c r="C36" s="200"/>
      <c r="D36" s="200"/>
      <c r="E36" s="209"/>
    </row>
    <row r="37" spans="1:5" ht="25.5" customHeight="1">
      <c r="A37" s="200"/>
      <c r="B37" s="200"/>
      <c r="C37" s="200"/>
      <c r="D37" s="200"/>
      <c r="E37" s="209"/>
    </row>
    <row r="38" spans="1:5" ht="25.5" customHeight="1">
      <c r="A38" s="200"/>
      <c r="B38" s="200"/>
      <c r="C38" s="200"/>
      <c r="D38" s="200"/>
      <c r="E38" s="209"/>
    </row>
    <row r="39" spans="1:5" ht="25.5" customHeight="1">
      <c r="A39" s="200"/>
      <c r="B39" s="200"/>
      <c r="C39" s="200"/>
      <c r="D39" s="200"/>
      <c r="E39" s="209"/>
    </row>
    <row r="40" spans="1:5" ht="25.5" customHeight="1">
      <c r="A40" s="200"/>
      <c r="B40" s="200"/>
      <c r="C40" s="200"/>
      <c r="D40" s="200"/>
      <c r="E40" s="209"/>
    </row>
    <row r="41" spans="1:5" ht="25.5" customHeight="1">
      <c r="A41" s="200"/>
      <c r="B41" s="200"/>
      <c r="C41" s="200"/>
      <c r="D41" s="200"/>
      <c r="E41" s="209"/>
    </row>
    <row r="42" spans="1:5" ht="25.5" customHeight="1">
      <c r="A42" s="200"/>
      <c r="B42" s="200"/>
      <c r="C42" s="200"/>
      <c r="D42" s="200"/>
      <c r="E42" s="209"/>
    </row>
    <row r="43" spans="1:5" ht="25.5" customHeight="1">
      <c r="A43" s="200"/>
      <c r="B43" s="200"/>
      <c r="C43" s="200"/>
      <c r="D43" s="200"/>
      <c r="E43" s="209"/>
    </row>
    <row r="44" spans="1:5" ht="25.5" customHeight="1">
      <c r="A44" s="200"/>
      <c r="B44" s="200"/>
      <c r="C44" s="200"/>
      <c r="D44" s="200"/>
      <c r="E44" s="209"/>
    </row>
    <row r="45" spans="1:5" ht="25.5" customHeight="1">
      <c r="A45" s="200"/>
      <c r="B45" s="200"/>
      <c r="C45" s="200"/>
      <c r="D45" s="200"/>
      <c r="E45" s="209"/>
    </row>
    <row r="46" spans="1:5" ht="25.5" customHeight="1">
      <c r="A46" s="200"/>
      <c r="B46" s="200"/>
      <c r="C46" s="200"/>
      <c r="D46" s="200"/>
      <c r="E46" s="209"/>
    </row>
    <row r="47" spans="1:5" ht="25.5" customHeight="1">
      <c r="A47" s="200"/>
      <c r="B47" s="200"/>
      <c r="C47" s="200"/>
      <c r="D47" s="200"/>
      <c r="E47" s="209"/>
    </row>
    <row r="48" spans="1:5" ht="25.5" customHeight="1">
      <c r="A48" s="200"/>
      <c r="B48" s="200"/>
      <c r="C48" s="200"/>
      <c r="D48" s="200"/>
      <c r="E48" s="209"/>
    </row>
    <row r="49" spans="1:5" ht="15.75">
      <c r="A49" s="200"/>
      <c r="B49" s="200"/>
      <c r="C49" s="200"/>
      <c r="D49" s="200"/>
    </row>
    <row r="50" spans="1:5" ht="15.75" customHeight="1">
      <c r="A50" s="200"/>
      <c r="B50" s="200"/>
      <c r="C50" s="200"/>
      <c r="D50" s="200"/>
      <c r="E50" s="578"/>
    </row>
    <row r="51" spans="1:5" ht="15.75" customHeight="1">
      <c r="A51" s="200"/>
      <c r="B51" s="200"/>
      <c r="C51" s="200"/>
      <c r="D51" s="200"/>
      <c r="E51" s="578"/>
    </row>
    <row r="52" spans="1:5" ht="21" customHeight="1">
      <c r="A52" s="200"/>
      <c r="B52" s="200"/>
      <c r="C52" s="200"/>
      <c r="D52" s="200"/>
      <c r="E52" s="209"/>
    </row>
    <row r="53" spans="1:5" ht="21" customHeight="1">
      <c r="A53" s="200"/>
      <c r="B53" s="200"/>
      <c r="C53" s="200"/>
      <c r="D53" s="200"/>
      <c r="E53" s="209"/>
    </row>
    <row r="54" spans="1:5" ht="21" customHeight="1">
      <c r="A54" s="200"/>
      <c r="B54" s="200"/>
      <c r="C54" s="200"/>
      <c r="D54" s="200"/>
      <c r="E54" s="209"/>
    </row>
    <row r="55" spans="1:5" ht="21" customHeight="1">
      <c r="A55" s="200"/>
      <c r="B55" s="200"/>
      <c r="C55" s="200"/>
      <c r="D55" s="200"/>
      <c r="E55" s="209"/>
    </row>
    <row r="56" spans="1:5" ht="25.5" customHeight="1">
      <c r="A56" s="200"/>
      <c r="B56" s="200"/>
      <c r="C56" s="200"/>
      <c r="D56" s="200"/>
      <c r="E56" s="209"/>
    </row>
    <row r="57" spans="1:5" ht="25.5" customHeight="1">
      <c r="A57" s="200"/>
      <c r="B57" s="200"/>
      <c r="C57" s="200"/>
      <c r="D57" s="200"/>
      <c r="E57" s="209"/>
    </row>
    <row r="58" spans="1:5" ht="25.5" customHeight="1">
      <c r="A58" s="200"/>
      <c r="B58" s="200"/>
      <c r="C58" s="200"/>
      <c r="D58" s="200"/>
      <c r="E58" s="209"/>
    </row>
    <row r="59" spans="1:5" ht="25.5" customHeight="1">
      <c r="A59" s="200"/>
      <c r="B59" s="200"/>
      <c r="C59" s="200"/>
      <c r="D59" s="200"/>
      <c r="E59" s="209"/>
    </row>
    <row r="60" spans="1:5" ht="25.5" customHeight="1">
      <c r="A60" s="200"/>
      <c r="B60" s="200"/>
      <c r="C60" s="200"/>
      <c r="D60" s="200"/>
      <c r="E60" s="209"/>
    </row>
    <row r="61" spans="1:5" ht="25.5" customHeight="1">
      <c r="A61" s="200"/>
      <c r="B61" s="200"/>
      <c r="C61" s="200"/>
      <c r="D61" s="200"/>
      <c r="E61" s="209"/>
    </row>
    <row r="62" spans="1:5" ht="25.5" customHeight="1">
      <c r="A62" s="200"/>
      <c r="B62" s="200"/>
      <c r="C62" s="200"/>
      <c r="D62" s="200"/>
      <c r="E62" s="209"/>
    </row>
    <row r="63" spans="1:5" ht="25.5" customHeight="1">
      <c r="A63" s="200"/>
      <c r="B63" s="200"/>
      <c r="C63" s="200"/>
      <c r="D63" s="200"/>
      <c r="E63" s="209"/>
    </row>
    <row r="64" spans="1:5" ht="25.5" customHeight="1">
      <c r="A64" s="200"/>
      <c r="B64" s="200"/>
      <c r="C64" s="200"/>
      <c r="D64" s="200"/>
      <c r="E64" s="209"/>
    </row>
    <row r="65" spans="1:5" ht="25.5" customHeight="1">
      <c r="A65" s="200"/>
      <c r="B65" s="200"/>
      <c r="C65" s="200"/>
      <c r="D65" s="200"/>
      <c r="E65" s="209"/>
    </row>
    <row r="66" spans="1:5" ht="25.5" customHeight="1">
      <c r="A66" s="200"/>
      <c r="B66" s="200"/>
      <c r="C66" s="200"/>
      <c r="D66" s="200"/>
      <c r="E66" s="209"/>
    </row>
    <row r="67" spans="1:5" ht="25.5" customHeight="1">
      <c r="A67" s="200"/>
      <c r="B67" s="200"/>
      <c r="C67" s="200"/>
      <c r="D67" s="200"/>
      <c r="E67" s="209"/>
    </row>
    <row r="68" spans="1:5" ht="15.75">
      <c r="A68" s="200"/>
      <c r="B68" s="200"/>
      <c r="C68" s="200"/>
      <c r="D68" s="200"/>
    </row>
    <row r="69" spans="1:5" ht="21" customHeight="1">
      <c r="A69" s="200"/>
      <c r="B69" s="200"/>
      <c r="C69" s="200"/>
      <c r="D69" s="200"/>
      <c r="E69" s="578"/>
    </row>
    <row r="70" spans="1:5" ht="21" customHeight="1">
      <c r="A70" s="200"/>
      <c r="B70" s="200"/>
      <c r="C70" s="200"/>
      <c r="D70" s="200"/>
      <c r="E70" s="578"/>
    </row>
    <row r="71" spans="1:5" ht="21" customHeight="1">
      <c r="A71" s="200"/>
      <c r="B71" s="200"/>
      <c r="C71" s="200"/>
      <c r="D71" s="200"/>
      <c r="E71" s="209"/>
    </row>
    <row r="72" spans="1:5" ht="21" customHeight="1">
      <c r="A72" s="200"/>
      <c r="B72" s="200"/>
      <c r="C72" s="200"/>
      <c r="D72" s="200"/>
      <c r="E72" s="209"/>
    </row>
    <row r="73" spans="1:5" ht="21" customHeight="1">
      <c r="A73" s="200"/>
      <c r="B73" s="200"/>
      <c r="C73" s="200"/>
      <c r="D73" s="200"/>
      <c r="E73" s="209"/>
    </row>
    <row r="74" spans="1:5" ht="21" customHeight="1">
      <c r="A74" s="200"/>
      <c r="B74" s="200"/>
      <c r="C74" s="200"/>
      <c r="D74" s="200"/>
      <c r="E74" s="209"/>
    </row>
    <row r="75" spans="1:5" ht="25.5" customHeight="1">
      <c r="A75" s="200"/>
      <c r="B75" s="200"/>
      <c r="C75" s="200"/>
      <c r="D75" s="200"/>
      <c r="E75" s="209"/>
    </row>
    <row r="76" spans="1:5" ht="25.5" customHeight="1">
      <c r="A76" s="200"/>
      <c r="B76" s="200"/>
      <c r="C76" s="200"/>
      <c r="D76" s="200"/>
      <c r="E76" s="209"/>
    </row>
    <row r="77" spans="1:5" ht="25.5" customHeight="1">
      <c r="A77" s="200"/>
      <c r="B77" s="200"/>
      <c r="C77" s="200"/>
      <c r="D77" s="200"/>
      <c r="E77" s="209"/>
    </row>
    <row r="78" spans="1:5" ht="25.5" customHeight="1">
      <c r="A78" s="200"/>
      <c r="B78" s="200"/>
      <c r="C78" s="200"/>
      <c r="D78" s="200"/>
      <c r="E78" s="209"/>
    </row>
    <row r="79" spans="1:5" ht="25.5" customHeight="1">
      <c r="A79" s="200"/>
      <c r="B79" s="200"/>
      <c r="C79" s="200"/>
      <c r="D79" s="200"/>
      <c r="E79" s="209"/>
    </row>
    <row r="80" spans="1:5" ht="25.5" customHeight="1">
      <c r="A80" s="200"/>
      <c r="B80" s="200"/>
      <c r="C80" s="200"/>
      <c r="D80" s="200"/>
      <c r="E80" s="209"/>
    </row>
    <row r="81" spans="1:5" ht="25.5" customHeight="1">
      <c r="A81" s="200"/>
      <c r="B81" s="200"/>
      <c r="C81" s="200"/>
      <c r="D81" s="200"/>
      <c r="E81" s="209"/>
    </row>
    <row r="82" spans="1:5" ht="25.5" customHeight="1">
      <c r="A82" s="200"/>
      <c r="B82" s="200"/>
      <c r="C82" s="200"/>
      <c r="D82" s="200"/>
      <c r="E82" s="209"/>
    </row>
    <row r="83" spans="1:5" ht="25.5" customHeight="1">
      <c r="A83" s="200"/>
      <c r="B83" s="200"/>
      <c r="C83" s="200"/>
      <c r="D83" s="200"/>
      <c r="E83" s="209"/>
    </row>
    <row r="84" spans="1:5" ht="25.5" customHeight="1">
      <c r="A84" s="200"/>
      <c r="B84" s="200"/>
      <c r="C84" s="200"/>
      <c r="D84" s="200"/>
      <c r="E84" s="209"/>
    </row>
    <row r="85" spans="1:5" ht="25.5" customHeight="1">
      <c r="A85" s="200"/>
      <c r="B85" s="200"/>
      <c r="C85" s="200"/>
      <c r="D85" s="200"/>
      <c r="E85" s="209"/>
    </row>
    <row r="86" spans="1:5" ht="25.5" customHeight="1">
      <c r="A86" s="200"/>
      <c r="B86" s="200"/>
      <c r="C86" s="200"/>
      <c r="D86" s="200"/>
      <c r="E86" s="209"/>
    </row>
  </sheetData>
  <mergeCells count="15">
    <mergeCell ref="E31:E32"/>
    <mergeCell ref="E50:E51"/>
    <mergeCell ref="E69:E70"/>
    <mergeCell ref="A6:D6"/>
    <mergeCell ref="A7:B7"/>
    <mergeCell ref="C7:D7"/>
    <mergeCell ref="A8:D8"/>
    <mergeCell ref="A9:D9"/>
    <mergeCell ref="E12:E13"/>
    <mergeCell ref="A5:D5"/>
    <mergeCell ref="A1:D1"/>
    <mergeCell ref="A2:D2"/>
    <mergeCell ref="A3:B3"/>
    <mergeCell ref="C3:D3"/>
    <mergeCell ref="A4:D4"/>
  </mergeCells>
  <printOptions horizontalCentered="1"/>
  <pageMargins left="0.70866141732283472" right="0.70866141732283472" top="0.98425196850393704" bottom="0.74803149606299213" header="0.31496062992125984" footer="0.31496062992125984"/>
  <pageSetup paperSize="120" scale="56" fitToHeight="0" orientation="portrait" r:id="rId1"/>
  <headerFooter>
    <oddHeader>&amp;L&amp;G&amp;C&amp;"Arial,Normal"&amp;10PROCESO 
INSPECCIÓN, VIGILANCIA Y CONTROL 
INSTRUMENTO DE VERIFICACIÓN
ANEXO No.9 CONDICIONES MÍNIMAS DE INSPECCIÓN&amp;R&amp;"Arial,Normal"&amp;10IN26.IVC.
Versión 2
Página &amp;P de &amp;N
22/11/2019
Clasificación de la información: CLASIFICADA</oddHeader>
    <oddFooter>&amp;C&amp;G</oddFooter>
  </headerFooter>
  <rowBreaks count="1" manualBreakCount="1">
    <brk id="11" max="3"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9B9E7-8065-4FE4-9777-53CF7F320639}">
  <dimension ref="A1:D11"/>
  <sheetViews>
    <sheetView showGridLines="0" view="pageLayout" zoomScale="60" zoomScaleNormal="100" zoomScalePageLayoutView="60" workbookViewId="0">
      <selection activeCell="G1" sqref="G1"/>
    </sheetView>
  </sheetViews>
  <sheetFormatPr baseColWidth="10" defaultColWidth="11.42578125" defaultRowHeight="15"/>
  <cols>
    <col min="1" max="1" width="5.42578125" style="101" customWidth="1"/>
    <col min="2" max="3" width="27.5703125" style="101" customWidth="1"/>
    <col min="4" max="4" width="59.7109375" style="101" customWidth="1"/>
    <col min="5" max="16384" width="11.42578125" style="101"/>
  </cols>
  <sheetData>
    <row r="1" spans="1:4" ht="27" customHeight="1">
      <c r="A1" s="582" t="s">
        <v>565</v>
      </c>
      <c r="B1" s="583"/>
      <c r="C1" s="583"/>
      <c r="D1" s="584"/>
    </row>
    <row r="2" spans="1:4" ht="27" customHeight="1">
      <c r="A2" s="124" t="s">
        <v>13</v>
      </c>
      <c r="B2" s="240" t="s">
        <v>323</v>
      </c>
      <c r="C2" s="240" t="s">
        <v>324</v>
      </c>
      <c r="D2" s="240" t="s">
        <v>325</v>
      </c>
    </row>
    <row r="3" spans="1:4" ht="45">
      <c r="A3" s="102">
        <v>1</v>
      </c>
      <c r="B3" s="103" t="s">
        <v>326</v>
      </c>
      <c r="C3" s="103" t="s">
        <v>327</v>
      </c>
      <c r="D3" s="103" t="s">
        <v>328</v>
      </c>
    </row>
    <row r="4" spans="1:4" ht="45">
      <c r="A4" s="102">
        <v>2</v>
      </c>
      <c r="B4" s="103" t="s">
        <v>329</v>
      </c>
      <c r="C4" s="103" t="s">
        <v>327</v>
      </c>
      <c r="D4" s="103" t="s">
        <v>330</v>
      </c>
    </row>
    <row r="5" spans="1:4" ht="90">
      <c r="A5" s="102">
        <v>3</v>
      </c>
      <c r="B5" s="103" t="s">
        <v>331</v>
      </c>
      <c r="C5" s="103" t="s">
        <v>332</v>
      </c>
      <c r="D5" s="103" t="s">
        <v>333</v>
      </c>
    </row>
    <row r="6" spans="1:4" ht="60">
      <c r="A6" s="585">
        <v>4</v>
      </c>
      <c r="B6" s="587" t="s">
        <v>334</v>
      </c>
      <c r="C6" s="103" t="s">
        <v>335</v>
      </c>
      <c r="D6" s="103" t="s">
        <v>336</v>
      </c>
    </row>
    <row r="7" spans="1:4" ht="108.75" customHeight="1">
      <c r="A7" s="586"/>
      <c r="B7" s="588"/>
      <c r="C7" s="103" t="s">
        <v>337</v>
      </c>
      <c r="D7" s="103" t="s">
        <v>338</v>
      </c>
    </row>
    <row r="8" spans="1:4" ht="45">
      <c r="A8" s="585">
        <v>5</v>
      </c>
      <c r="B8" s="587" t="s">
        <v>339</v>
      </c>
      <c r="C8" s="103" t="s">
        <v>340</v>
      </c>
      <c r="D8" s="103" t="s">
        <v>341</v>
      </c>
    </row>
    <row r="9" spans="1:4" ht="45">
      <c r="A9" s="589"/>
      <c r="B9" s="590"/>
      <c r="C9" s="103" t="s">
        <v>342</v>
      </c>
      <c r="D9" s="103" t="s">
        <v>343</v>
      </c>
    </row>
    <row r="10" spans="1:4" ht="147.75" customHeight="1">
      <c r="A10" s="586"/>
      <c r="B10" s="588"/>
      <c r="C10" s="103" t="s">
        <v>344</v>
      </c>
      <c r="D10" s="103" t="s">
        <v>345</v>
      </c>
    </row>
    <row r="11" spans="1:4" ht="93.75" customHeight="1">
      <c r="A11" s="102">
        <v>6</v>
      </c>
      <c r="B11" s="103" t="s">
        <v>346</v>
      </c>
      <c r="C11" s="103" t="s">
        <v>346</v>
      </c>
      <c r="D11" s="103" t="s">
        <v>347</v>
      </c>
    </row>
  </sheetData>
  <mergeCells count="5">
    <mergeCell ref="A1:D1"/>
    <mergeCell ref="A6:A7"/>
    <mergeCell ref="B6:B7"/>
    <mergeCell ref="A8:A10"/>
    <mergeCell ref="B8:B10"/>
  </mergeCells>
  <printOptions horizontalCentered="1"/>
  <pageMargins left="0.70866141732283472" right="0.70866141732283472" top="0.98425196850393704" bottom="0.74803149606299213" header="0.31496062992125984" footer="0.31496062992125984"/>
  <pageSetup scale="56" orientation="portrait" r:id="rId1"/>
  <headerFooter>
    <oddHeader>&amp;L&amp;G&amp;C&amp;"Arial,Normal"&amp;10PROCESO 
INSPECCIÓN, VIGILANCIA Y CONTROL 
INSTRUMENTO DE VERIFICACIÓN
ANEXO No.10 CAPACIDAD DE ATENCIÓN&amp;R&amp;"Arial,Normal"&amp;10IN26.IVC.
Versión 2
Página &amp;P de &amp;N
22/11/2019
Clasificación de la información: CLASIFICADA</oddHeader>
    <oddFooter>&amp;C&amp;G</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17726-BC2C-44D5-8D09-94181E8695DB}">
  <dimension ref="A1:F10"/>
  <sheetViews>
    <sheetView showGridLines="0" view="pageLayout" zoomScale="70" zoomScaleNormal="100" zoomScalePageLayoutView="70" workbookViewId="0">
      <selection activeCell="F2" sqref="F2"/>
    </sheetView>
  </sheetViews>
  <sheetFormatPr baseColWidth="10" defaultColWidth="10.85546875" defaultRowHeight="15"/>
  <cols>
    <col min="1" max="1" width="9.5703125" style="72" customWidth="1"/>
    <col min="2" max="2" width="19.85546875" style="72" customWidth="1"/>
    <col min="3" max="3" width="45.7109375" style="72" customWidth="1"/>
    <col min="4" max="4" width="20.42578125" style="72" customWidth="1"/>
    <col min="5" max="5" width="16.5703125" style="72" customWidth="1"/>
    <col min="6" max="6" width="41" style="72" customWidth="1"/>
    <col min="7" max="16384" width="10.85546875" style="72"/>
  </cols>
  <sheetData>
    <row r="1" spans="1:6" ht="25.5" customHeight="1" thickBot="1">
      <c r="A1" s="591" t="s">
        <v>566</v>
      </c>
      <c r="B1" s="592"/>
      <c r="C1" s="592"/>
      <c r="D1" s="592"/>
      <c r="E1" s="592"/>
      <c r="F1" s="593"/>
    </row>
    <row r="2" spans="1:6" ht="25.5" customHeight="1" thickBot="1">
      <c r="A2" s="127" t="s">
        <v>348</v>
      </c>
      <c r="B2" s="128" t="s">
        <v>349</v>
      </c>
      <c r="C2" s="128" t="s">
        <v>350</v>
      </c>
      <c r="D2" s="128" t="s">
        <v>351</v>
      </c>
      <c r="E2" s="128" t="s">
        <v>352</v>
      </c>
      <c r="F2" s="129" t="s">
        <v>353</v>
      </c>
    </row>
    <row r="3" spans="1:6" ht="64.5" customHeight="1" thickBot="1">
      <c r="A3" s="594">
        <v>1</v>
      </c>
      <c r="B3" s="594" t="s">
        <v>354</v>
      </c>
      <c r="C3" s="90" t="s">
        <v>355</v>
      </c>
      <c r="D3" s="81"/>
      <c r="E3" s="91"/>
      <c r="F3" s="91"/>
    </row>
    <row r="4" spans="1:6" ht="90.75" customHeight="1" thickBot="1">
      <c r="A4" s="595"/>
      <c r="B4" s="595"/>
      <c r="C4" s="90" t="s">
        <v>356</v>
      </c>
      <c r="D4" s="92"/>
      <c r="E4" s="91"/>
      <c r="F4" s="91"/>
    </row>
    <row r="5" spans="1:6" ht="111" customHeight="1" thickBot="1">
      <c r="A5" s="595"/>
      <c r="B5" s="595"/>
      <c r="C5" s="90" t="s">
        <v>357</v>
      </c>
      <c r="D5" s="93"/>
      <c r="E5" s="91"/>
      <c r="F5" s="94"/>
    </row>
    <row r="6" spans="1:6" ht="152.25" customHeight="1" thickBot="1">
      <c r="A6" s="595"/>
      <c r="B6" s="595"/>
      <c r="C6" s="90" t="s">
        <v>358</v>
      </c>
      <c r="D6" s="74"/>
      <c r="E6" s="91"/>
      <c r="F6" s="91"/>
    </row>
    <row r="7" spans="1:6" ht="94.5" customHeight="1" thickBot="1">
      <c r="A7" s="595"/>
      <c r="B7" s="595"/>
      <c r="C7" s="90" t="s">
        <v>359</v>
      </c>
      <c r="D7" s="91"/>
      <c r="E7" s="91"/>
      <c r="F7" s="73"/>
    </row>
    <row r="8" spans="1:6" ht="154.5" customHeight="1" thickBot="1">
      <c r="A8" s="596"/>
      <c r="B8" s="596"/>
      <c r="C8" s="84" t="s">
        <v>360</v>
      </c>
      <c r="D8" s="91"/>
      <c r="E8" s="91"/>
      <c r="F8" s="91"/>
    </row>
    <row r="9" spans="1:6" ht="54" customHeight="1" thickBot="1">
      <c r="A9" s="95">
        <v>2</v>
      </c>
      <c r="B9" s="96" t="s">
        <v>361</v>
      </c>
      <c r="C9" s="90" t="s">
        <v>362</v>
      </c>
      <c r="D9" s="97"/>
      <c r="E9" s="91"/>
      <c r="F9" s="94"/>
    </row>
    <row r="10" spans="1:6" ht="57" customHeight="1" thickBot="1">
      <c r="A10" s="98">
        <v>3</v>
      </c>
      <c r="B10" s="99" t="s">
        <v>363</v>
      </c>
      <c r="C10" s="100" t="s">
        <v>364</v>
      </c>
      <c r="D10" s="91"/>
      <c r="E10" s="91"/>
      <c r="F10" s="91"/>
    </row>
  </sheetData>
  <mergeCells count="3">
    <mergeCell ref="A1:F1"/>
    <mergeCell ref="A3:A8"/>
    <mergeCell ref="B3:B8"/>
  </mergeCells>
  <printOptions horizontalCentered="1"/>
  <pageMargins left="0.70866141732283472" right="0.70866141732283472" top="0.98425196850393704" bottom="0.74803149606299213" header="0.31496062992125984" footer="0.31496062992125984"/>
  <pageSetup scale="56" fitToWidth="0" fitToHeight="0" orientation="portrait" r:id="rId1"/>
  <headerFooter>
    <oddHeader>&amp;L&amp;G&amp;C&amp;"Arial,Normal"&amp;10PROCESO 
INSPECCIÓN, VIGILANCIA Y CONTROL 
INSTRUMENTO DE VERIFICACIÓN
ANEXO No.11 PROPORCIONALIDAD DE LOS ESPACIOS&amp;R&amp;"Arial,Normal"&amp;10IN26.IVC.
Versión 2
Página &amp;P de &amp;N
22/11/2019
Clasificación de la información: CLASIFICADA</oddHeader>
    <oddFooter>&amp;C&amp;G</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7B1B6-3DE8-4697-B243-534C8D972AD1}">
  <dimension ref="A1:E34"/>
  <sheetViews>
    <sheetView showGridLines="0" view="pageLayout" zoomScale="70" zoomScaleNormal="100" zoomScalePageLayoutView="70" workbookViewId="0">
      <selection activeCell="C7" sqref="C7"/>
    </sheetView>
  </sheetViews>
  <sheetFormatPr baseColWidth="10" defaultColWidth="11.42578125" defaultRowHeight="15"/>
  <cols>
    <col min="1" max="1" width="6.28515625" style="72" customWidth="1"/>
    <col min="2" max="2" width="63.85546875" style="72" customWidth="1"/>
    <col min="3" max="3" width="39.140625" style="72" customWidth="1"/>
    <col min="4" max="4" width="29.5703125" style="72" customWidth="1"/>
    <col min="5" max="5" width="28.5703125" style="72" customWidth="1"/>
    <col min="6" max="16384" width="11.42578125" style="72"/>
  </cols>
  <sheetData>
    <row r="1" spans="1:5" ht="37.5" customHeight="1" thickBot="1">
      <c r="A1" s="597" t="s">
        <v>567</v>
      </c>
      <c r="B1" s="598"/>
      <c r="C1" s="598"/>
      <c r="D1" s="598"/>
      <c r="E1" s="599"/>
    </row>
    <row r="2" spans="1:5" ht="37.5" customHeight="1" thickBot="1">
      <c r="A2" s="125" t="s">
        <v>348</v>
      </c>
      <c r="B2" s="126" t="s">
        <v>365</v>
      </c>
      <c r="C2" s="125" t="s">
        <v>351</v>
      </c>
      <c r="D2" s="126" t="s">
        <v>366</v>
      </c>
      <c r="E2" s="125" t="s">
        <v>353</v>
      </c>
    </row>
    <row r="3" spans="1:5" ht="15.75" thickBot="1">
      <c r="A3" s="79">
        <v>1</v>
      </c>
      <c r="B3" s="80" t="s">
        <v>367</v>
      </c>
      <c r="C3" s="81"/>
      <c r="D3" s="82"/>
      <c r="E3" s="81"/>
    </row>
    <row r="4" spans="1:5" ht="15.75" thickBot="1">
      <c r="A4" s="83">
        <v>2</v>
      </c>
      <c r="B4" s="84" t="s">
        <v>368</v>
      </c>
      <c r="C4" s="85"/>
      <c r="D4" s="74"/>
      <c r="E4" s="85"/>
    </row>
    <row r="5" spans="1:5" ht="15.75" thickBot="1">
      <c r="A5" s="79">
        <v>3</v>
      </c>
      <c r="B5" s="80" t="s">
        <v>369</v>
      </c>
      <c r="C5" s="81"/>
      <c r="D5" s="82"/>
      <c r="E5" s="81"/>
    </row>
    <row r="6" spans="1:5" ht="15.75" thickBot="1">
      <c r="A6" s="83">
        <v>4</v>
      </c>
      <c r="B6" s="84" t="s">
        <v>370</v>
      </c>
      <c r="C6" s="85"/>
      <c r="D6" s="74"/>
      <c r="E6" s="85"/>
    </row>
    <row r="7" spans="1:5" ht="15.75" thickBot="1">
      <c r="A7" s="79">
        <v>5</v>
      </c>
      <c r="B7" s="80" t="s">
        <v>371</v>
      </c>
      <c r="C7" s="81"/>
      <c r="D7" s="82"/>
      <c r="E7" s="81"/>
    </row>
    <row r="8" spans="1:5" ht="15.75" thickBot="1">
      <c r="A8" s="83">
        <v>6</v>
      </c>
      <c r="B8" s="84" t="s">
        <v>372</v>
      </c>
      <c r="C8" s="85"/>
      <c r="D8" s="74"/>
      <c r="E8" s="85"/>
    </row>
    <row r="9" spans="1:5" ht="15.75" thickBot="1">
      <c r="A9" s="79">
        <v>7</v>
      </c>
      <c r="B9" s="80" t="s">
        <v>373</v>
      </c>
      <c r="C9" s="81"/>
      <c r="D9" s="82"/>
      <c r="E9" s="81"/>
    </row>
    <row r="10" spans="1:5" ht="15.75" thickBot="1">
      <c r="A10" s="83">
        <v>8</v>
      </c>
      <c r="B10" s="84" t="s">
        <v>374</v>
      </c>
      <c r="C10" s="85"/>
      <c r="D10" s="74"/>
      <c r="E10" s="85"/>
    </row>
    <row r="11" spans="1:5" ht="15.75" thickBot="1">
      <c r="A11" s="79">
        <v>9</v>
      </c>
      <c r="B11" s="80" t="s">
        <v>375</v>
      </c>
      <c r="C11" s="81"/>
      <c r="D11" s="82"/>
      <c r="E11" s="81"/>
    </row>
    <row r="12" spans="1:5" ht="15.75" thickBot="1">
      <c r="A12" s="83">
        <v>10</v>
      </c>
      <c r="B12" s="84" t="s">
        <v>376</v>
      </c>
      <c r="C12" s="85"/>
      <c r="D12" s="74"/>
      <c r="E12" s="85"/>
    </row>
    <row r="13" spans="1:5" ht="15.75" thickBot="1">
      <c r="A13" s="79">
        <v>11</v>
      </c>
      <c r="B13" s="80" t="s">
        <v>377</v>
      </c>
      <c r="C13" s="81"/>
      <c r="D13" s="82"/>
      <c r="E13" s="81"/>
    </row>
    <row r="14" spans="1:5" ht="15.75" thickBot="1">
      <c r="A14" s="83">
        <v>12</v>
      </c>
      <c r="B14" s="84" t="s">
        <v>378</v>
      </c>
      <c r="C14" s="85"/>
      <c r="D14" s="74"/>
      <c r="E14" s="85"/>
    </row>
    <row r="15" spans="1:5" ht="15.75" thickBot="1">
      <c r="A15" s="79">
        <v>13</v>
      </c>
      <c r="B15" s="80" t="s">
        <v>379</v>
      </c>
      <c r="C15" s="81"/>
      <c r="D15" s="82"/>
      <c r="E15" s="81"/>
    </row>
    <row r="16" spans="1:5" ht="15.75" thickBot="1">
      <c r="A16" s="83">
        <v>14</v>
      </c>
      <c r="B16" s="84" t="s">
        <v>380</v>
      </c>
      <c r="C16" s="85"/>
      <c r="D16" s="74"/>
      <c r="E16" s="85"/>
    </row>
    <row r="17" spans="1:5" ht="15.75" thickBot="1">
      <c r="A17" s="79">
        <v>15</v>
      </c>
      <c r="B17" s="80" t="s">
        <v>381</v>
      </c>
      <c r="C17" s="81"/>
      <c r="D17" s="82"/>
      <c r="E17" s="81"/>
    </row>
    <row r="18" spans="1:5" ht="30.75" thickBot="1">
      <c r="A18" s="83">
        <v>16</v>
      </c>
      <c r="B18" s="84" t="s">
        <v>382</v>
      </c>
      <c r="C18" s="85"/>
      <c r="D18" s="74"/>
      <c r="E18" s="85"/>
    </row>
    <row r="19" spans="1:5" ht="45.75" thickBot="1">
      <c r="A19" s="79">
        <v>17</v>
      </c>
      <c r="B19" s="80" t="s">
        <v>383</v>
      </c>
      <c r="C19" s="81"/>
      <c r="D19" s="82"/>
      <c r="E19" s="81"/>
    </row>
    <row r="20" spans="1:5" ht="45.75" thickBot="1">
      <c r="A20" s="83">
        <v>18</v>
      </c>
      <c r="B20" s="84" t="s">
        <v>384</v>
      </c>
      <c r="C20" s="85"/>
      <c r="D20" s="74"/>
      <c r="E20" s="85"/>
    </row>
    <row r="21" spans="1:5" ht="15.75" thickBot="1">
      <c r="A21" s="79">
        <v>19</v>
      </c>
      <c r="B21" s="80" t="s">
        <v>385</v>
      </c>
      <c r="C21" s="81"/>
      <c r="D21" s="82"/>
      <c r="E21" s="81"/>
    </row>
    <row r="22" spans="1:5" ht="15.75" thickBot="1">
      <c r="A22" s="83">
        <v>20</v>
      </c>
      <c r="B22" s="84" t="s">
        <v>386</v>
      </c>
      <c r="C22" s="85"/>
      <c r="D22" s="74"/>
      <c r="E22" s="85"/>
    </row>
    <row r="23" spans="1:5" ht="15.75" thickBot="1">
      <c r="A23" s="79">
        <v>21</v>
      </c>
      <c r="B23" s="80" t="s">
        <v>387</v>
      </c>
      <c r="C23" s="81"/>
      <c r="D23" s="82"/>
      <c r="E23" s="81"/>
    </row>
    <row r="24" spans="1:5" ht="15.75" thickBot="1">
      <c r="A24" s="83">
        <v>22</v>
      </c>
      <c r="B24" s="84" t="s">
        <v>388</v>
      </c>
      <c r="C24" s="85"/>
      <c r="D24" s="74"/>
      <c r="E24" s="85"/>
    </row>
    <row r="25" spans="1:5" ht="45.75" thickBot="1">
      <c r="A25" s="79">
        <v>23</v>
      </c>
      <c r="B25" s="80" t="s">
        <v>389</v>
      </c>
      <c r="C25" s="81"/>
      <c r="D25" s="82"/>
      <c r="E25" s="81"/>
    </row>
    <row r="26" spans="1:5" ht="15.75" thickBot="1">
      <c r="A26" s="83">
        <v>24</v>
      </c>
      <c r="B26" s="84" t="s">
        <v>390</v>
      </c>
      <c r="C26" s="85"/>
      <c r="D26" s="74"/>
      <c r="E26" s="85"/>
    </row>
    <row r="27" spans="1:5" ht="30.75" thickBot="1">
      <c r="A27" s="79">
        <v>25</v>
      </c>
      <c r="B27" s="80" t="s">
        <v>391</v>
      </c>
      <c r="C27" s="81"/>
      <c r="D27" s="82"/>
      <c r="E27" s="81"/>
    </row>
    <row r="28" spans="1:5" ht="15.75" thickBot="1">
      <c r="A28" s="83">
        <v>26</v>
      </c>
      <c r="B28" s="84" t="s">
        <v>392</v>
      </c>
      <c r="C28" s="85"/>
      <c r="D28" s="74"/>
      <c r="E28" s="85"/>
    </row>
    <row r="29" spans="1:5" ht="30.75" thickBot="1">
      <c r="A29" s="79">
        <v>27</v>
      </c>
      <c r="B29" s="80" t="s">
        <v>393</v>
      </c>
      <c r="C29" s="81"/>
      <c r="D29" s="82"/>
      <c r="E29" s="81"/>
    </row>
    <row r="30" spans="1:5" ht="30.75" thickBot="1">
      <c r="A30" s="83">
        <v>28</v>
      </c>
      <c r="B30" s="84" t="s">
        <v>394</v>
      </c>
      <c r="C30" s="85"/>
      <c r="D30" s="74"/>
      <c r="E30" s="85"/>
    </row>
    <row r="31" spans="1:5" ht="45.75" thickBot="1">
      <c r="A31" s="79">
        <v>29</v>
      </c>
      <c r="B31" s="80" t="s">
        <v>395</v>
      </c>
      <c r="C31" s="81"/>
      <c r="D31" s="82"/>
      <c r="E31" s="81"/>
    </row>
    <row r="32" spans="1:5" ht="30.75" thickBot="1">
      <c r="A32" s="83">
        <v>30</v>
      </c>
      <c r="B32" s="84" t="s">
        <v>396</v>
      </c>
      <c r="C32" s="85"/>
      <c r="D32" s="74"/>
      <c r="E32" s="85"/>
    </row>
    <row r="33" spans="1:5" ht="15.75" thickBot="1">
      <c r="A33" s="79">
        <v>31</v>
      </c>
      <c r="B33" s="80" t="s">
        <v>397</v>
      </c>
      <c r="C33" s="81"/>
      <c r="D33" s="82"/>
      <c r="E33" s="81"/>
    </row>
    <row r="34" spans="1:5" ht="76.5" thickBot="1">
      <c r="A34" s="86">
        <v>32</v>
      </c>
      <c r="B34" s="87" t="s">
        <v>423</v>
      </c>
      <c r="C34" s="88"/>
      <c r="D34" s="89"/>
      <c r="E34" s="88"/>
    </row>
  </sheetData>
  <mergeCells count="1">
    <mergeCell ref="A1:E1"/>
  </mergeCells>
  <printOptions horizontalCentered="1"/>
  <pageMargins left="0.70866141732283472" right="0.70866141732283472" top="0.98425196850393704" bottom="0.74803149606299213" header="0.31496062992125984" footer="0.31496062992125984"/>
  <pageSetup scale="56" orientation="portrait" r:id="rId1"/>
  <headerFooter>
    <oddHeader>&amp;L&amp;G&amp;C&amp;"Arial,Normal"&amp;10PROCESO 
INSPECCIÓN, VIGILANCIA Y CONTROL 
INSTRUMENTO DE VERIFICACIÓN
ANEXO No.12 CONDICIONES LOCATIVAS&amp;R&amp;"Arial,Normal"&amp;10IN26.IVC.
Versión 2
Página &amp;P de &amp;N
22/11/2019
Clasificación de la información: CLASIFICADA</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CY105"/>
  <sheetViews>
    <sheetView showGridLines="0" zoomScale="80" zoomScaleNormal="80" workbookViewId="0"/>
  </sheetViews>
  <sheetFormatPr baseColWidth="10" defaultRowHeight="15"/>
  <cols>
    <col min="1" max="1" width="3.85546875" customWidth="1"/>
    <col min="2" max="2" width="6.85546875" bestFit="1" customWidth="1"/>
    <col min="3" max="4" width="20.7109375" customWidth="1"/>
    <col min="5" max="5" width="5" customWidth="1"/>
    <col min="6" max="6" width="10.5703125" bestFit="1" customWidth="1"/>
    <col min="7" max="7" width="15" bestFit="1" customWidth="1"/>
    <col min="8" max="8" width="13.140625" bestFit="1" customWidth="1"/>
    <col min="9" max="9" width="14" bestFit="1" customWidth="1"/>
    <col min="10" max="10" width="2.85546875" customWidth="1"/>
    <col min="11" max="11" width="20.42578125" bestFit="1" customWidth="1"/>
    <col min="12" max="12" width="11.7109375" bestFit="1" customWidth="1"/>
    <col min="13" max="13" width="4.28515625" customWidth="1"/>
    <col min="14" max="14" width="11.140625" bestFit="1" customWidth="1"/>
    <col min="15" max="15" width="16.42578125" bestFit="1" customWidth="1"/>
    <col min="16" max="23" width="3.28515625" bestFit="1" customWidth="1"/>
    <col min="24" max="24" width="3.28515625" customWidth="1"/>
    <col min="25" max="34" width="3.28515625" bestFit="1" customWidth="1"/>
    <col min="35" max="35" width="3.28515625" customWidth="1"/>
    <col min="36" max="46" width="3.28515625" bestFit="1" customWidth="1"/>
    <col min="47" max="47" width="3.28515625" customWidth="1"/>
    <col min="48" max="50" width="3.28515625" bestFit="1" customWidth="1"/>
    <col min="51" max="65" width="3.28515625" customWidth="1"/>
    <col min="66" max="77" width="3.28515625" bestFit="1" customWidth="1"/>
    <col min="78" max="88" width="3.28515625" customWidth="1"/>
    <col min="89" max="103" width="3.28515625" bestFit="1" customWidth="1"/>
  </cols>
  <sheetData>
    <row r="1" spans="1:103" ht="19.5">
      <c r="O1" s="7" t="s">
        <v>202</v>
      </c>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row>
    <row r="2" spans="1:103" ht="33">
      <c r="N2" s="276" t="s">
        <v>119</v>
      </c>
      <c r="O2" s="9" t="s">
        <v>203</v>
      </c>
      <c r="P2" s="10" t="s">
        <v>204</v>
      </c>
      <c r="Q2" s="10" t="s">
        <v>204</v>
      </c>
      <c r="R2" s="10" t="s">
        <v>204</v>
      </c>
      <c r="S2" s="10" t="s">
        <v>204</v>
      </c>
      <c r="T2" s="10" t="s">
        <v>204</v>
      </c>
      <c r="U2" s="10" t="s">
        <v>204</v>
      </c>
      <c r="V2" s="10" t="s">
        <v>204</v>
      </c>
      <c r="W2" s="10" t="s">
        <v>204</v>
      </c>
      <c r="X2" s="10" t="s">
        <v>204</v>
      </c>
      <c r="Y2" s="10" t="s">
        <v>204</v>
      </c>
      <c r="Z2" s="10" t="s">
        <v>204</v>
      </c>
      <c r="AA2" s="10" t="s">
        <v>204</v>
      </c>
      <c r="AB2" s="10" t="s">
        <v>204</v>
      </c>
      <c r="AC2" s="10" t="s">
        <v>204</v>
      </c>
      <c r="AD2" s="10" t="s">
        <v>204</v>
      </c>
      <c r="AE2" s="10" t="s">
        <v>204</v>
      </c>
      <c r="AF2" s="10" t="s">
        <v>204</v>
      </c>
      <c r="AG2" s="10" t="s">
        <v>204</v>
      </c>
      <c r="AH2" s="10" t="s">
        <v>204</v>
      </c>
      <c r="AI2" s="10" t="s">
        <v>204</v>
      </c>
      <c r="AJ2" s="10" t="s">
        <v>204</v>
      </c>
      <c r="AK2" s="10" t="s">
        <v>204</v>
      </c>
      <c r="AL2" s="10" t="s">
        <v>204</v>
      </c>
      <c r="AM2" s="10" t="s">
        <v>204</v>
      </c>
      <c r="AN2" s="10" t="s">
        <v>204</v>
      </c>
      <c r="AO2" s="10" t="s">
        <v>204</v>
      </c>
      <c r="AP2" s="10" t="s">
        <v>204</v>
      </c>
      <c r="AQ2" s="10" t="s">
        <v>204</v>
      </c>
      <c r="AR2" s="10" t="s">
        <v>204</v>
      </c>
      <c r="AS2" s="10" t="s">
        <v>204</v>
      </c>
      <c r="AT2" s="10" t="s">
        <v>204</v>
      </c>
      <c r="AU2" s="10" t="s">
        <v>204</v>
      </c>
      <c r="AV2" s="10" t="s">
        <v>204</v>
      </c>
      <c r="AW2" s="10" t="s">
        <v>204</v>
      </c>
      <c r="AX2" s="10" t="s">
        <v>204</v>
      </c>
      <c r="AY2" s="10" t="s">
        <v>204</v>
      </c>
      <c r="AZ2" s="10" t="s">
        <v>204</v>
      </c>
      <c r="BA2" s="10" t="s">
        <v>204</v>
      </c>
      <c r="BB2" s="10" t="s">
        <v>204</v>
      </c>
      <c r="BC2" s="10" t="s">
        <v>204</v>
      </c>
      <c r="BD2" s="10" t="s">
        <v>204</v>
      </c>
      <c r="BE2" s="10" t="s">
        <v>204</v>
      </c>
      <c r="BF2" s="10" t="s">
        <v>204</v>
      </c>
      <c r="BG2" s="10" t="s">
        <v>204</v>
      </c>
      <c r="BH2" s="10" t="s">
        <v>204</v>
      </c>
      <c r="BI2" s="10" t="s">
        <v>204</v>
      </c>
      <c r="BJ2" s="10" t="s">
        <v>204</v>
      </c>
      <c r="BK2" s="10" t="s">
        <v>204</v>
      </c>
      <c r="BL2" s="10" t="s">
        <v>204</v>
      </c>
      <c r="BM2" s="10" t="s">
        <v>204</v>
      </c>
      <c r="BN2" s="10" t="s">
        <v>204</v>
      </c>
      <c r="BO2" s="10" t="s">
        <v>204</v>
      </c>
      <c r="BP2" s="10" t="s">
        <v>204</v>
      </c>
      <c r="BQ2" s="10" t="s">
        <v>204</v>
      </c>
      <c r="BR2" s="10" t="s">
        <v>204</v>
      </c>
      <c r="BS2" s="10" t="s">
        <v>204</v>
      </c>
      <c r="BT2" s="10" t="s">
        <v>204</v>
      </c>
      <c r="BU2" s="10" t="s">
        <v>204</v>
      </c>
      <c r="BV2" s="10" t="s">
        <v>204</v>
      </c>
      <c r="BW2" s="10" t="s">
        <v>204</v>
      </c>
      <c r="BX2" s="10" t="s">
        <v>204</v>
      </c>
      <c r="BY2" s="10" t="s">
        <v>204</v>
      </c>
      <c r="BZ2" s="10" t="s">
        <v>204</v>
      </c>
      <c r="CA2" s="10" t="s">
        <v>204</v>
      </c>
      <c r="CB2" s="10" t="s">
        <v>204</v>
      </c>
      <c r="CC2" s="10" t="s">
        <v>204</v>
      </c>
      <c r="CD2" s="10" t="s">
        <v>204</v>
      </c>
      <c r="CE2" s="10" t="s">
        <v>204</v>
      </c>
      <c r="CF2" s="10" t="s">
        <v>204</v>
      </c>
      <c r="CG2" s="10" t="s">
        <v>204</v>
      </c>
      <c r="CH2" s="10" t="s">
        <v>204</v>
      </c>
      <c r="CI2" s="10" t="s">
        <v>204</v>
      </c>
      <c r="CJ2" s="10" t="s">
        <v>204</v>
      </c>
      <c r="CK2" s="10" t="s">
        <v>204</v>
      </c>
      <c r="CL2" s="10" t="s">
        <v>204</v>
      </c>
      <c r="CM2" s="10" t="s">
        <v>204</v>
      </c>
      <c r="CN2" s="10" t="s">
        <v>204</v>
      </c>
      <c r="CO2" s="10" t="s">
        <v>204</v>
      </c>
      <c r="CP2" s="10" t="s">
        <v>204</v>
      </c>
      <c r="CQ2" s="10" t="s">
        <v>204</v>
      </c>
      <c r="CR2" s="10" t="s">
        <v>204</v>
      </c>
      <c r="CS2" s="10" t="s">
        <v>204</v>
      </c>
      <c r="CT2" s="10" t="s">
        <v>204</v>
      </c>
      <c r="CU2" s="10" t="s">
        <v>204</v>
      </c>
      <c r="CV2" s="10" t="s">
        <v>204</v>
      </c>
      <c r="CW2" s="10" t="s">
        <v>204</v>
      </c>
      <c r="CX2" s="10" t="s">
        <v>204</v>
      </c>
      <c r="CY2" s="10" t="s">
        <v>204</v>
      </c>
    </row>
    <row r="3" spans="1:103" ht="51.75">
      <c r="B3" s="276" t="s">
        <v>118</v>
      </c>
      <c r="C3" s="281" t="s">
        <v>119</v>
      </c>
      <c r="D3" s="282"/>
      <c r="J3" s="14"/>
      <c r="N3" s="277"/>
      <c r="O3" s="17" t="s">
        <v>118</v>
      </c>
      <c r="P3" s="18" t="s">
        <v>122</v>
      </c>
      <c r="Q3" s="18" t="s">
        <v>123</v>
      </c>
      <c r="R3" s="18" t="s">
        <v>26</v>
      </c>
      <c r="S3" s="18" t="s">
        <v>124</v>
      </c>
      <c r="T3" s="18" t="s">
        <v>125</v>
      </c>
      <c r="U3" s="18" t="s">
        <v>126</v>
      </c>
      <c r="V3" s="18" t="s">
        <v>58</v>
      </c>
      <c r="W3" s="18" t="s">
        <v>59</v>
      </c>
      <c r="X3" s="18" t="s">
        <v>60</v>
      </c>
      <c r="Y3" s="19" t="s">
        <v>154</v>
      </c>
      <c r="Z3" s="19" t="s">
        <v>120</v>
      </c>
      <c r="AA3" s="19" t="s">
        <v>121</v>
      </c>
      <c r="AB3" s="19" t="s">
        <v>214</v>
      </c>
      <c r="AC3" s="19" t="s">
        <v>155</v>
      </c>
      <c r="AD3" s="19" t="s">
        <v>150</v>
      </c>
      <c r="AE3" s="19" t="s">
        <v>156</v>
      </c>
      <c r="AF3" s="19" t="s">
        <v>157</v>
      </c>
      <c r="AG3" s="19" t="s">
        <v>158</v>
      </c>
      <c r="AH3" s="19" t="s">
        <v>167</v>
      </c>
      <c r="AI3" s="19" t="s">
        <v>168</v>
      </c>
      <c r="AJ3" s="19" t="s">
        <v>163</v>
      </c>
      <c r="AK3" s="19" t="s">
        <v>164</v>
      </c>
      <c r="AL3" s="19" t="s">
        <v>188</v>
      </c>
      <c r="AM3" s="19" t="s">
        <v>189</v>
      </c>
      <c r="AN3" s="19" t="s">
        <v>128</v>
      </c>
      <c r="AO3" s="19" t="s">
        <v>149</v>
      </c>
      <c r="AP3" s="19" t="s">
        <v>62</v>
      </c>
      <c r="AQ3" s="19" t="s">
        <v>148</v>
      </c>
      <c r="AR3" s="19" t="s">
        <v>159</v>
      </c>
      <c r="AS3" s="19" t="s">
        <v>160</v>
      </c>
      <c r="AT3" s="19" t="s">
        <v>165</v>
      </c>
      <c r="AU3" s="19" t="s">
        <v>183</v>
      </c>
      <c r="AV3" s="19" t="s">
        <v>184</v>
      </c>
      <c r="AW3" s="19" t="s">
        <v>63</v>
      </c>
      <c r="AX3" s="19" t="s">
        <v>144</v>
      </c>
      <c r="AY3" s="19" t="s">
        <v>145</v>
      </c>
      <c r="AZ3" s="19" t="s">
        <v>146</v>
      </c>
      <c r="BA3" s="19" t="s">
        <v>147</v>
      </c>
      <c r="BB3" s="19" t="s">
        <v>166</v>
      </c>
      <c r="BC3" s="20" t="s">
        <v>64</v>
      </c>
      <c r="BD3" s="20" t="s">
        <v>65</v>
      </c>
      <c r="BE3" s="20" t="s">
        <v>66</v>
      </c>
      <c r="BF3" s="20" t="s">
        <v>67</v>
      </c>
      <c r="BG3" s="20" t="s">
        <v>68</v>
      </c>
      <c r="BH3" s="20" t="s">
        <v>132</v>
      </c>
      <c r="BI3" s="20" t="s">
        <v>133</v>
      </c>
      <c r="BJ3" s="20" t="s">
        <v>134</v>
      </c>
      <c r="BK3" s="20" t="s">
        <v>135</v>
      </c>
      <c r="BL3" s="20" t="s">
        <v>190</v>
      </c>
      <c r="BM3" s="20" t="s">
        <v>191</v>
      </c>
      <c r="BN3" s="21" t="s">
        <v>71</v>
      </c>
      <c r="BO3" s="21" t="s">
        <v>151</v>
      </c>
      <c r="BP3" s="21" t="s">
        <v>152</v>
      </c>
      <c r="BQ3" s="21" t="s">
        <v>153</v>
      </c>
      <c r="BR3" s="21" t="s">
        <v>186</v>
      </c>
      <c r="BS3" s="21" t="s">
        <v>201</v>
      </c>
      <c r="BT3" s="21" t="s">
        <v>74</v>
      </c>
      <c r="BU3" s="21" t="s">
        <v>75</v>
      </c>
      <c r="BV3" s="21" t="s">
        <v>76</v>
      </c>
      <c r="BW3" s="21" t="s">
        <v>139</v>
      </c>
      <c r="BX3" s="21" t="s">
        <v>140</v>
      </c>
      <c r="BY3" s="21" t="s">
        <v>187</v>
      </c>
      <c r="BZ3" s="21" t="s">
        <v>27</v>
      </c>
      <c r="CA3" s="21" t="s">
        <v>78</v>
      </c>
      <c r="CB3" s="21" t="s">
        <v>79</v>
      </c>
      <c r="CC3" s="21" t="s">
        <v>28</v>
      </c>
      <c r="CD3" s="21" t="s">
        <v>80</v>
      </c>
      <c r="CE3" s="21" t="s">
        <v>81</v>
      </c>
      <c r="CF3" s="21" t="s">
        <v>82</v>
      </c>
      <c r="CG3" s="21" t="s">
        <v>83</v>
      </c>
      <c r="CH3" s="21" t="s">
        <v>85</v>
      </c>
      <c r="CI3" s="21" t="s">
        <v>86</v>
      </c>
      <c r="CJ3" s="21" t="s">
        <v>33</v>
      </c>
      <c r="CK3" s="22" t="s">
        <v>88</v>
      </c>
      <c r="CL3" s="22" t="s">
        <v>89</v>
      </c>
      <c r="CM3" s="22" t="s">
        <v>90</v>
      </c>
      <c r="CN3" s="22" t="s">
        <v>91</v>
      </c>
      <c r="CO3" s="22" t="s">
        <v>92</v>
      </c>
      <c r="CP3" s="22" t="s">
        <v>93</v>
      </c>
      <c r="CQ3" s="22" t="s">
        <v>94</v>
      </c>
      <c r="CR3" s="22" t="s">
        <v>95</v>
      </c>
      <c r="CS3" s="22" t="s">
        <v>96</v>
      </c>
      <c r="CT3" s="22" t="s">
        <v>97</v>
      </c>
      <c r="CU3" s="22" t="s">
        <v>98</v>
      </c>
      <c r="CV3" s="22" t="s">
        <v>99</v>
      </c>
      <c r="CW3" s="22" t="s">
        <v>100</v>
      </c>
      <c r="CX3" s="22" t="s">
        <v>101</v>
      </c>
      <c r="CY3" s="22" t="s">
        <v>102</v>
      </c>
    </row>
    <row r="4" spans="1:103">
      <c r="B4" s="277"/>
      <c r="C4" s="31" t="s">
        <v>212</v>
      </c>
      <c r="D4" s="31" t="s">
        <v>169</v>
      </c>
      <c r="F4" s="11" t="s">
        <v>204</v>
      </c>
      <c r="G4" s="12" t="s">
        <v>205</v>
      </c>
      <c r="H4" s="12" t="s">
        <v>206</v>
      </c>
      <c r="I4" s="13" t="s">
        <v>207</v>
      </c>
      <c r="K4" s="15" t="s">
        <v>208</v>
      </c>
      <c r="L4" s="16"/>
      <c r="N4" s="3" t="s">
        <v>212</v>
      </c>
      <c r="O4" s="26">
        <v>1</v>
      </c>
      <c r="P4" s="3" t="s">
        <v>30</v>
      </c>
      <c r="Q4" s="3" t="s">
        <v>30</v>
      </c>
      <c r="R4" s="3" t="s">
        <v>30</v>
      </c>
      <c r="S4" s="3" t="s">
        <v>30</v>
      </c>
      <c r="T4" s="3" t="s">
        <v>30</v>
      </c>
      <c r="U4" s="3" t="s">
        <v>30</v>
      </c>
      <c r="V4" s="3" t="s">
        <v>30</v>
      </c>
      <c r="W4" s="3" t="s">
        <v>30</v>
      </c>
      <c r="X4" s="3" t="s">
        <v>30</v>
      </c>
      <c r="Y4" s="3" t="s">
        <v>30</v>
      </c>
      <c r="Z4" s="3" t="s">
        <v>30</v>
      </c>
      <c r="AA4" s="3" t="s">
        <v>30</v>
      </c>
      <c r="AB4" s="3" t="s">
        <v>30</v>
      </c>
      <c r="AC4" s="3" t="s">
        <v>30</v>
      </c>
      <c r="AD4" s="3" t="s">
        <v>30</v>
      </c>
      <c r="AE4" s="3" t="s">
        <v>30</v>
      </c>
      <c r="AF4" s="3" t="s">
        <v>30</v>
      </c>
      <c r="AG4" s="3" t="s">
        <v>30</v>
      </c>
      <c r="AH4" s="3" t="s">
        <v>30</v>
      </c>
      <c r="AI4" s="3" t="s">
        <v>30</v>
      </c>
      <c r="AJ4" s="3" t="s">
        <v>30</v>
      </c>
      <c r="AK4" s="3" t="s">
        <v>30</v>
      </c>
      <c r="AL4" s="3" t="s">
        <v>30</v>
      </c>
      <c r="AM4" s="3" t="s">
        <v>30</v>
      </c>
      <c r="AN4" s="3" t="s">
        <v>30</v>
      </c>
      <c r="AO4" s="3" t="s">
        <v>30</v>
      </c>
      <c r="AP4" s="3" t="s">
        <v>30</v>
      </c>
      <c r="AQ4" s="3" t="s">
        <v>30</v>
      </c>
      <c r="AR4" s="3" t="s">
        <v>30</v>
      </c>
      <c r="AS4" s="3" t="s">
        <v>30</v>
      </c>
      <c r="AT4" s="3" t="s">
        <v>30</v>
      </c>
      <c r="AU4" s="3" t="s">
        <v>30</v>
      </c>
      <c r="AV4" s="3" t="s">
        <v>30</v>
      </c>
      <c r="AW4" s="3" t="s">
        <v>30</v>
      </c>
      <c r="AX4" s="3" t="s">
        <v>30</v>
      </c>
      <c r="AY4" s="3" t="s">
        <v>30</v>
      </c>
      <c r="AZ4" s="3" t="s">
        <v>30</v>
      </c>
      <c r="BA4" s="3" t="s">
        <v>30</v>
      </c>
      <c r="BB4" s="3" t="s">
        <v>30</v>
      </c>
      <c r="BC4" s="3" t="s">
        <v>30</v>
      </c>
      <c r="BD4" s="3" t="s">
        <v>30</v>
      </c>
      <c r="BE4" s="3" t="s">
        <v>30</v>
      </c>
      <c r="BF4" s="3" t="s">
        <v>30</v>
      </c>
      <c r="BG4" s="3" t="s">
        <v>30</v>
      </c>
      <c r="BH4" s="3" t="s">
        <v>30</v>
      </c>
      <c r="BI4" s="3" t="s">
        <v>30</v>
      </c>
      <c r="BJ4" s="3" t="s">
        <v>30</v>
      </c>
      <c r="BK4" s="3" t="s">
        <v>30</v>
      </c>
      <c r="BL4" s="3" t="s">
        <v>30</v>
      </c>
      <c r="BM4" s="3" t="s">
        <v>30</v>
      </c>
      <c r="BN4" s="3" t="s">
        <v>30</v>
      </c>
      <c r="BO4" s="3" t="s">
        <v>30</v>
      </c>
      <c r="BP4" s="3" t="s">
        <v>30</v>
      </c>
      <c r="BQ4" s="3" t="s">
        <v>30</v>
      </c>
      <c r="BR4" s="3" t="s">
        <v>30</v>
      </c>
      <c r="BS4" s="3" t="s">
        <v>30</v>
      </c>
      <c r="BT4" s="3" t="s">
        <v>30</v>
      </c>
      <c r="BU4" s="3" t="s">
        <v>30</v>
      </c>
      <c r="BV4" s="3" t="s">
        <v>30</v>
      </c>
      <c r="BW4" s="3" t="s">
        <v>30</v>
      </c>
      <c r="BX4" s="3" t="s">
        <v>30</v>
      </c>
      <c r="BY4" s="3" t="s">
        <v>30</v>
      </c>
      <c r="BZ4" s="3" t="s">
        <v>30</v>
      </c>
      <c r="CA4" s="3" t="s">
        <v>30</v>
      </c>
      <c r="CB4" s="3" t="s">
        <v>30</v>
      </c>
      <c r="CC4" s="3" t="s">
        <v>30</v>
      </c>
      <c r="CD4" s="3" t="s">
        <v>30</v>
      </c>
      <c r="CE4" s="3" t="s">
        <v>30</v>
      </c>
      <c r="CF4" s="3" t="s">
        <v>30</v>
      </c>
      <c r="CG4" s="3" t="s">
        <v>30</v>
      </c>
      <c r="CH4" s="3" t="s">
        <v>30</v>
      </c>
      <c r="CI4" s="3" t="s">
        <v>30</v>
      </c>
      <c r="CJ4" s="3" t="s">
        <v>30</v>
      </c>
      <c r="CK4" s="3" t="s">
        <v>30</v>
      </c>
      <c r="CL4" s="3" t="s">
        <v>30</v>
      </c>
      <c r="CM4" s="3" t="s">
        <v>30</v>
      </c>
      <c r="CN4" s="3" t="s">
        <v>30</v>
      </c>
      <c r="CO4" s="3" t="s">
        <v>30</v>
      </c>
      <c r="CP4" s="3" t="s">
        <v>30</v>
      </c>
      <c r="CQ4" s="3" t="s">
        <v>30</v>
      </c>
      <c r="CR4" s="3" t="s">
        <v>30</v>
      </c>
      <c r="CS4" s="3" t="s">
        <v>30</v>
      </c>
      <c r="CT4" s="3" t="s">
        <v>30</v>
      </c>
      <c r="CU4" s="3" t="s">
        <v>30</v>
      </c>
      <c r="CV4" s="3" t="s">
        <v>30</v>
      </c>
      <c r="CW4" s="3" t="s">
        <v>30</v>
      </c>
      <c r="CX4" s="3" t="s">
        <v>30</v>
      </c>
      <c r="CY4" s="3" t="s">
        <v>30</v>
      </c>
    </row>
    <row r="5" spans="1:103">
      <c r="B5" s="23">
        <v>1</v>
      </c>
      <c r="C5" s="24" t="s">
        <v>170</v>
      </c>
      <c r="D5" s="24" t="s">
        <v>171</v>
      </c>
      <c r="F5" s="23">
        <v>1</v>
      </c>
      <c r="G5" s="23">
        <v>1</v>
      </c>
      <c r="H5" s="23">
        <v>1</v>
      </c>
      <c r="I5" s="23">
        <v>1</v>
      </c>
      <c r="K5" s="25" t="s">
        <v>209</v>
      </c>
      <c r="L5" s="25" t="s">
        <v>210</v>
      </c>
      <c r="N5" s="3" t="s">
        <v>212</v>
      </c>
      <c r="O5" s="26">
        <v>2</v>
      </c>
      <c r="P5" s="3" t="s">
        <v>30</v>
      </c>
      <c r="Q5" s="3" t="s">
        <v>30</v>
      </c>
      <c r="R5" s="3" t="s">
        <v>30</v>
      </c>
      <c r="S5" s="3" t="s">
        <v>30</v>
      </c>
      <c r="T5" s="3" t="s">
        <v>30</v>
      </c>
      <c r="U5" s="3" t="s">
        <v>30</v>
      </c>
      <c r="V5" s="3" t="s">
        <v>30</v>
      </c>
      <c r="W5" s="3" t="s">
        <v>30</v>
      </c>
      <c r="X5" s="3" t="s">
        <v>30</v>
      </c>
      <c r="Y5" s="3" t="s">
        <v>30</v>
      </c>
      <c r="Z5" s="3" t="s">
        <v>30</v>
      </c>
      <c r="AA5" s="3" t="s">
        <v>30</v>
      </c>
      <c r="AB5" s="3" t="s">
        <v>30</v>
      </c>
      <c r="AC5" s="3" t="s">
        <v>30</v>
      </c>
      <c r="AD5" s="3" t="s">
        <v>30</v>
      </c>
      <c r="AE5" s="3" t="s">
        <v>30</v>
      </c>
      <c r="AF5" s="3" t="s">
        <v>30</v>
      </c>
      <c r="AG5" s="3" t="s">
        <v>30</v>
      </c>
      <c r="AH5" s="3" t="s">
        <v>30</v>
      </c>
      <c r="AI5" s="3" t="s">
        <v>30</v>
      </c>
      <c r="AJ5" s="3" t="s">
        <v>30</v>
      </c>
      <c r="AK5" s="3" t="s">
        <v>30</v>
      </c>
      <c r="AL5" s="3" t="s">
        <v>30</v>
      </c>
      <c r="AM5" s="3" t="s">
        <v>30</v>
      </c>
      <c r="AN5" s="3" t="s">
        <v>30</v>
      </c>
      <c r="AO5" s="3" t="s">
        <v>30</v>
      </c>
      <c r="AP5" s="3" t="s">
        <v>30</v>
      </c>
      <c r="AQ5" s="3" t="s">
        <v>30</v>
      </c>
      <c r="AR5" s="3" t="s">
        <v>30</v>
      </c>
      <c r="AS5" s="3" t="s">
        <v>30</v>
      </c>
      <c r="AT5" s="3" t="s">
        <v>30</v>
      </c>
      <c r="AU5" s="3" t="s">
        <v>30</v>
      </c>
      <c r="AV5" s="3" t="s">
        <v>30</v>
      </c>
      <c r="AW5" s="3" t="s">
        <v>30</v>
      </c>
      <c r="AX5" s="3" t="s">
        <v>30</v>
      </c>
      <c r="AY5" s="3" t="s">
        <v>30</v>
      </c>
      <c r="AZ5" s="3" t="s">
        <v>30</v>
      </c>
      <c r="BA5" s="3" t="s">
        <v>30</v>
      </c>
      <c r="BB5" s="3" t="s">
        <v>30</v>
      </c>
      <c r="BC5" s="3" t="s">
        <v>30</v>
      </c>
      <c r="BD5" s="3" t="s">
        <v>30</v>
      </c>
      <c r="BE5" s="3" t="s">
        <v>30</v>
      </c>
      <c r="BF5" s="3" t="s">
        <v>30</v>
      </c>
      <c r="BG5" s="3" t="s">
        <v>30</v>
      </c>
      <c r="BH5" s="3" t="s">
        <v>30</v>
      </c>
      <c r="BI5" s="3" t="s">
        <v>30</v>
      </c>
      <c r="BJ5" s="3" t="s">
        <v>30</v>
      </c>
      <c r="BK5" s="3" t="s">
        <v>30</v>
      </c>
      <c r="BL5" s="3" t="s">
        <v>30</v>
      </c>
      <c r="BM5" s="3" t="s">
        <v>30</v>
      </c>
      <c r="BN5" s="3" t="s">
        <v>30</v>
      </c>
      <c r="BO5" s="3" t="s">
        <v>30</v>
      </c>
      <c r="BP5" s="3" t="s">
        <v>30</v>
      </c>
      <c r="BQ5" s="3" t="s">
        <v>30</v>
      </c>
      <c r="BR5" s="3" t="s">
        <v>30</v>
      </c>
      <c r="BS5" s="3" t="s">
        <v>30</v>
      </c>
      <c r="BT5" s="3" t="s">
        <v>30</v>
      </c>
      <c r="BU5" s="3" t="s">
        <v>30</v>
      </c>
      <c r="BV5" s="3" t="s">
        <v>30</v>
      </c>
      <c r="BW5" s="3" t="s">
        <v>30</v>
      </c>
      <c r="BX5" s="3" t="s">
        <v>30</v>
      </c>
      <c r="BY5" s="3" t="s">
        <v>30</v>
      </c>
      <c r="BZ5" s="3" t="s">
        <v>30</v>
      </c>
      <c r="CA5" s="3" t="s">
        <v>30</v>
      </c>
      <c r="CB5" s="3" t="s">
        <v>30</v>
      </c>
      <c r="CC5" s="3" t="s">
        <v>30</v>
      </c>
      <c r="CD5" s="3" t="s">
        <v>30</v>
      </c>
      <c r="CE5" s="3" t="s">
        <v>30</v>
      </c>
      <c r="CF5" s="3" t="s">
        <v>30</v>
      </c>
      <c r="CG5" s="3" t="s">
        <v>30</v>
      </c>
      <c r="CH5" s="3" t="s">
        <v>30</v>
      </c>
      <c r="CI5" s="3" t="s">
        <v>30</v>
      </c>
      <c r="CJ5" s="3" t="s">
        <v>30</v>
      </c>
      <c r="CK5" s="3" t="s">
        <v>30</v>
      </c>
      <c r="CL5" s="3" t="s">
        <v>30</v>
      </c>
      <c r="CM5" s="3" t="s">
        <v>30</v>
      </c>
      <c r="CN5" s="3" t="s">
        <v>30</v>
      </c>
      <c r="CO5" s="3" t="s">
        <v>30</v>
      </c>
      <c r="CP5" s="3" t="s">
        <v>30</v>
      </c>
      <c r="CQ5" s="3" t="s">
        <v>30</v>
      </c>
      <c r="CR5" s="3" t="s">
        <v>30</v>
      </c>
      <c r="CS5" s="3" t="s">
        <v>30</v>
      </c>
      <c r="CT5" s="3" t="s">
        <v>30</v>
      </c>
      <c r="CU5" s="3" t="s">
        <v>30</v>
      </c>
      <c r="CV5" s="3" t="s">
        <v>30</v>
      </c>
      <c r="CW5" s="3" t="s">
        <v>30</v>
      </c>
      <c r="CX5" s="3" t="s">
        <v>30</v>
      </c>
      <c r="CY5" s="3" t="s">
        <v>30</v>
      </c>
    </row>
    <row r="6" spans="1:103">
      <c r="B6" s="23">
        <v>2</v>
      </c>
      <c r="C6" s="24" t="s">
        <v>172</v>
      </c>
      <c r="D6" s="24" t="s">
        <v>173</v>
      </c>
      <c r="F6" s="23">
        <v>2</v>
      </c>
      <c r="G6" s="23">
        <v>2</v>
      </c>
      <c r="H6" s="23">
        <v>2</v>
      </c>
      <c r="I6" s="23">
        <v>2</v>
      </c>
      <c r="K6" s="27" t="s">
        <v>204</v>
      </c>
      <c r="L6" s="27" t="s">
        <v>206</v>
      </c>
      <c r="N6" s="3" t="s">
        <v>212</v>
      </c>
      <c r="O6" s="26">
        <v>3</v>
      </c>
      <c r="P6" s="3" t="s">
        <v>30</v>
      </c>
      <c r="Q6" s="3" t="s">
        <v>30</v>
      </c>
      <c r="R6" s="3" t="s">
        <v>30</v>
      </c>
      <c r="S6" s="3" t="s">
        <v>30</v>
      </c>
      <c r="T6" s="3" t="s">
        <v>30</v>
      </c>
      <c r="U6" s="3" t="s">
        <v>30</v>
      </c>
      <c r="V6" s="3" t="s">
        <v>30</v>
      </c>
      <c r="W6" s="3" t="s">
        <v>30</v>
      </c>
      <c r="X6" s="3" t="s">
        <v>30</v>
      </c>
      <c r="Y6" s="3" t="s">
        <v>30</v>
      </c>
      <c r="Z6" s="3" t="s">
        <v>30</v>
      </c>
      <c r="AA6" s="3" t="s">
        <v>30</v>
      </c>
      <c r="AB6" s="3" t="s">
        <v>30</v>
      </c>
      <c r="AC6" s="3" t="s">
        <v>30</v>
      </c>
      <c r="AD6" s="3" t="s">
        <v>30</v>
      </c>
      <c r="AE6" s="3" t="s">
        <v>30</v>
      </c>
      <c r="AF6" s="3" t="s">
        <v>30</v>
      </c>
      <c r="AG6" s="3" t="s">
        <v>30</v>
      </c>
      <c r="AH6" s="3" t="s">
        <v>30</v>
      </c>
      <c r="AI6" s="3" t="s">
        <v>30</v>
      </c>
      <c r="AJ6" s="3" t="s">
        <v>30</v>
      </c>
      <c r="AK6" s="3" t="s">
        <v>30</v>
      </c>
      <c r="AL6" s="3" t="s">
        <v>30</v>
      </c>
      <c r="AM6" s="3" t="s">
        <v>30</v>
      </c>
      <c r="AN6" s="3" t="s">
        <v>30</v>
      </c>
      <c r="AO6" s="3" t="s">
        <v>30</v>
      </c>
      <c r="AP6" s="3" t="s">
        <v>30</v>
      </c>
      <c r="AQ6" s="3" t="s">
        <v>30</v>
      </c>
      <c r="AR6" s="3" t="s">
        <v>30</v>
      </c>
      <c r="AS6" s="3" t="s">
        <v>30</v>
      </c>
      <c r="AT6" s="3" t="s">
        <v>30</v>
      </c>
      <c r="AU6" s="3" t="s">
        <v>30</v>
      </c>
      <c r="AV6" s="3" t="s">
        <v>30</v>
      </c>
      <c r="AW6" s="3" t="s">
        <v>30</v>
      </c>
      <c r="AX6" s="3" t="s">
        <v>30</v>
      </c>
      <c r="AY6" s="3" t="s">
        <v>30</v>
      </c>
      <c r="AZ6" s="3" t="s">
        <v>30</v>
      </c>
      <c r="BA6" s="3" t="s">
        <v>30</v>
      </c>
      <c r="BB6" s="3" t="s">
        <v>30</v>
      </c>
      <c r="BC6" s="3" t="s">
        <v>30</v>
      </c>
      <c r="BD6" s="3" t="s">
        <v>30</v>
      </c>
      <c r="BE6" s="3" t="s">
        <v>30</v>
      </c>
      <c r="BF6" s="3" t="s">
        <v>30</v>
      </c>
      <c r="BG6" s="3" t="s">
        <v>30</v>
      </c>
      <c r="BH6" s="3" t="s">
        <v>30</v>
      </c>
      <c r="BI6" s="3" t="s">
        <v>30</v>
      </c>
      <c r="BJ6" s="3" t="s">
        <v>30</v>
      </c>
      <c r="BK6" s="3" t="s">
        <v>30</v>
      </c>
      <c r="BL6" s="3" t="s">
        <v>30</v>
      </c>
      <c r="BM6" s="3" t="s">
        <v>30</v>
      </c>
      <c r="BN6" s="3" t="s">
        <v>30</v>
      </c>
      <c r="BO6" s="3" t="s">
        <v>30</v>
      </c>
      <c r="BP6" s="3" t="s">
        <v>30</v>
      </c>
      <c r="BQ6" s="3" t="s">
        <v>30</v>
      </c>
      <c r="BR6" s="3" t="s">
        <v>30</v>
      </c>
      <c r="BS6" s="3" t="s">
        <v>30</v>
      </c>
      <c r="BT6" s="3" t="s">
        <v>30</v>
      </c>
      <c r="BU6" s="3" t="s">
        <v>30</v>
      </c>
      <c r="BV6" s="3" t="s">
        <v>30</v>
      </c>
      <c r="BW6" s="3" t="s">
        <v>30</v>
      </c>
      <c r="BX6" s="3" t="s">
        <v>30</v>
      </c>
      <c r="BY6" s="3" t="s">
        <v>30</v>
      </c>
      <c r="BZ6" s="3" t="s">
        <v>30</v>
      </c>
      <c r="CA6" s="3" t="s">
        <v>30</v>
      </c>
      <c r="CB6" s="3" t="s">
        <v>30</v>
      </c>
      <c r="CC6" s="3" t="s">
        <v>30</v>
      </c>
      <c r="CD6" s="3" t="s">
        <v>30</v>
      </c>
      <c r="CE6" s="3" t="s">
        <v>30</v>
      </c>
      <c r="CF6" s="3" t="s">
        <v>30</v>
      </c>
      <c r="CG6" s="3" t="s">
        <v>30</v>
      </c>
      <c r="CH6" s="3" t="s">
        <v>30</v>
      </c>
      <c r="CI6" s="3" t="s">
        <v>30</v>
      </c>
      <c r="CJ6" s="3" t="s">
        <v>30</v>
      </c>
      <c r="CK6" s="3" t="s">
        <v>30</v>
      </c>
      <c r="CL6" s="3" t="s">
        <v>30</v>
      </c>
      <c r="CM6" s="3" t="s">
        <v>30</v>
      </c>
      <c r="CN6" s="3" t="s">
        <v>30</v>
      </c>
      <c r="CO6" s="3" t="s">
        <v>30</v>
      </c>
      <c r="CP6" s="3" t="s">
        <v>30</v>
      </c>
      <c r="CQ6" s="3" t="s">
        <v>30</v>
      </c>
      <c r="CR6" s="3" t="s">
        <v>30</v>
      </c>
      <c r="CS6" s="3" t="s">
        <v>30</v>
      </c>
      <c r="CT6" s="3" t="s">
        <v>30</v>
      </c>
      <c r="CU6" s="3" t="s">
        <v>30</v>
      </c>
      <c r="CV6" s="3" t="s">
        <v>30</v>
      </c>
      <c r="CW6" s="3" t="s">
        <v>30</v>
      </c>
      <c r="CX6" s="3" t="s">
        <v>30</v>
      </c>
      <c r="CY6" s="3" t="s">
        <v>30</v>
      </c>
    </row>
    <row r="7" spans="1:103">
      <c r="B7" s="23">
        <v>3</v>
      </c>
      <c r="C7" s="24" t="s">
        <v>174</v>
      </c>
      <c r="D7" s="24" t="s">
        <v>175</v>
      </c>
      <c r="F7" s="23">
        <v>3</v>
      </c>
      <c r="G7" s="23">
        <v>3</v>
      </c>
      <c r="H7" s="23">
        <v>3</v>
      </c>
      <c r="I7" s="23">
        <v>3</v>
      </c>
      <c r="K7" s="27" t="s">
        <v>205</v>
      </c>
      <c r="L7" s="27" t="s">
        <v>32</v>
      </c>
      <c r="N7" s="3" t="s">
        <v>212</v>
      </c>
      <c r="O7" s="26">
        <v>4</v>
      </c>
      <c r="P7" s="3" t="s">
        <v>30</v>
      </c>
      <c r="Q7" s="3" t="s">
        <v>30</v>
      </c>
      <c r="R7" s="3" t="s">
        <v>30</v>
      </c>
      <c r="S7" s="3" t="s">
        <v>30</v>
      </c>
      <c r="T7" s="3" t="s">
        <v>30</v>
      </c>
      <c r="U7" s="3" t="s">
        <v>30</v>
      </c>
      <c r="V7" s="3" t="s">
        <v>30</v>
      </c>
      <c r="W7" s="3" t="s">
        <v>30</v>
      </c>
      <c r="X7" s="3" t="s">
        <v>30</v>
      </c>
      <c r="Y7" s="3" t="s">
        <v>30</v>
      </c>
      <c r="Z7" s="3" t="s">
        <v>30</v>
      </c>
      <c r="AA7" s="3" t="s">
        <v>30</v>
      </c>
      <c r="AB7" s="3" t="s">
        <v>30</v>
      </c>
      <c r="AC7" s="3" t="s">
        <v>30</v>
      </c>
      <c r="AD7" s="3" t="s">
        <v>30</v>
      </c>
      <c r="AE7" s="3" t="s">
        <v>30</v>
      </c>
      <c r="AF7" s="3" t="s">
        <v>30</v>
      </c>
      <c r="AG7" s="3" t="s">
        <v>30</v>
      </c>
      <c r="AH7" s="3" t="s">
        <v>30</v>
      </c>
      <c r="AI7" s="3" t="s">
        <v>30</v>
      </c>
      <c r="AJ7" s="3" t="s">
        <v>30</v>
      </c>
      <c r="AK7" s="3" t="s">
        <v>30</v>
      </c>
      <c r="AL7" s="3" t="s">
        <v>30</v>
      </c>
      <c r="AM7" s="3" t="s">
        <v>30</v>
      </c>
      <c r="AN7" s="3" t="s">
        <v>30</v>
      </c>
      <c r="AO7" s="3" t="s">
        <v>30</v>
      </c>
      <c r="AP7" s="3" t="s">
        <v>30</v>
      </c>
      <c r="AQ7" s="3" t="s">
        <v>30</v>
      </c>
      <c r="AR7" s="3" t="s">
        <v>30</v>
      </c>
      <c r="AS7" s="3" t="s">
        <v>30</v>
      </c>
      <c r="AT7" s="3" t="s">
        <v>30</v>
      </c>
      <c r="AU7" s="3" t="s">
        <v>30</v>
      </c>
      <c r="AV7" s="3" t="s">
        <v>30</v>
      </c>
      <c r="AW7" s="3" t="s">
        <v>30</v>
      </c>
      <c r="AX7" s="3" t="s">
        <v>30</v>
      </c>
      <c r="AY7" s="3" t="s">
        <v>30</v>
      </c>
      <c r="AZ7" s="3" t="s">
        <v>30</v>
      </c>
      <c r="BA7" s="3" t="s">
        <v>30</v>
      </c>
      <c r="BB7" s="3" t="s">
        <v>30</v>
      </c>
      <c r="BC7" s="3" t="s">
        <v>30</v>
      </c>
      <c r="BD7" s="3" t="s">
        <v>30</v>
      </c>
      <c r="BE7" s="3" t="s">
        <v>30</v>
      </c>
      <c r="BF7" s="3" t="s">
        <v>30</v>
      </c>
      <c r="BG7" s="3" t="s">
        <v>30</v>
      </c>
      <c r="BH7" s="3" t="s">
        <v>30</v>
      </c>
      <c r="BI7" s="3" t="s">
        <v>30</v>
      </c>
      <c r="BJ7" s="3" t="s">
        <v>30</v>
      </c>
      <c r="BK7" s="3" t="s">
        <v>30</v>
      </c>
      <c r="BL7" s="3" t="s">
        <v>30</v>
      </c>
      <c r="BM7" s="3" t="s">
        <v>30</v>
      </c>
      <c r="BN7" s="3" t="s">
        <v>30</v>
      </c>
      <c r="BO7" s="3" t="s">
        <v>30</v>
      </c>
      <c r="BP7" s="3" t="s">
        <v>30</v>
      </c>
      <c r="BQ7" s="3" t="s">
        <v>30</v>
      </c>
      <c r="BR7" s="3" t="s">
        <v>30</v>
      </c>
      <c r="BS7" s="3" t="s">
        <v>30</v>
      </c>
      <c r="BT7" s="3" t="s">
        <v>30</v>
      </c>
      <c r="BU7" s="3" t="s">
        <v>30</v>
      </c>
      <c r="BV7" s="3" t="s">
        <v>30</v>
      </c>
      <c r="BW7" s="3" t="s">
        <v>30</v>
      </c>
      <c r="BX7" s="3" t="s">
        <v>30</v>
      </c>
      <c r="BY7" s="3" t="s">
        <v>30</v>
      </c>
      <c r="BZ7" s="3" t="s">
        <v>30</v>
      </c>
      <c r="CA7" s="3" t="s">
        <v>30</v>
      </c>
      <c r="CB7" s="3" t="s">
        <v>30</v>
      </c>
      <c r="CC7" s="3" t="s">
        <v>30</v>
      </c>
      <c r="CD7" s="3" t="s">
        <v>30</v>
      </c>
      <c r="CE7" s="3" t="s">
        <v>30</v>
      </c>
      <c r="CF7" s="3" t="s">
        <v>30</v>
      </c>
      <c r="CG7" s="3" t="s">
        <v>30</v>
      </c>
      <c r="CH7" s="3" t="s">
        <v>30</v>
      </c>
      <c r="CI7" s="3" t="s">
        <v>30</v>
      </c>
      <c r="CJ7" s="3" t="s">
        <v>30</v>
      </c>
      <c r="CK7" s="3" t="s">
        <v>30</v>
      </c>
      <c r="CL7" s="3" t="s">
        <v>30</v>
      </c>
      <c r="CM7" s="3" t="s">
        <v>30</v>
      </c>
      <c r="CN7" s="3" t="s">
        <v>30</v>
      </c>
      <c r="CO7" s="3" t="s">
        <v>30</v>
      </c>
      <c r="CP7" s="3" t="s">
        <v>30</v>
      </c>
      <c r="CQ7" s="3" t="s">
        <v>30</v>
      </c>
      <c r="CR7" s="3" t="s">
        <v>30</v>
      </c>
      <c r="CS7" s="3" t="s">
        <v>30</v>
      </c>
      <c r="CT7" s="3" t="s">
        <v>30</v>
      </c>
      <c r="CU7" s="3" t="s">
        <v>30</v>
      </c>
      <c r="CV7" s="3" t="s">
        <v>30</v>
      </c>
      <c r="CW7" s="3" t="s">
        <v>30</v>
      </c>
      <c r="CX7" s="3" t="s">
        <v>30</v>
      </c>
      <c r="CY7" s="3" t="s">
        <v>30</v>
      </c>
    </row>
    <row r="8" spans="1:103" s="33" customFormat="1">
      <c r="A8"/>
      <c r="B8" s="23">
        <v>4</v>
      </c>
      <c r="C8" s="24" t="s">
        <v>176</v>
      </c>
      <c r="D8" s="24" t="s">
        <v>177</v>
      </c>
      <c r="E8"/>
      <c r="F8" s="23">
        <v>4</v>
      </c>
      <c r="G8" s="23">
        <v>4</v>
      </c>
      <c r="H8" s="23">
        <v>4</v>
      </c>
      <c r="I8" s="23">
        <v>4</v>
      </c>
      <c r="J8"/>
      <c r="K8"/>
      <c r="L8"/>
      <c r="M8"/>
      <c r="AA8"/>
      <c r="AB8"/>
      <c r="AC8"/>
      <c r="AD8"/>
      <c r="AE8"/>
      <c r="AF8"/>
      <c r="AG8"/>
      <c r="AH8"/>
      <c r="AI8"/>
      <c r="AJ8"/>
      <c r="AK8"/>
      <c r="AL8"/>
      <c r="AM8"/>
      <c r="AN8"/>
      <c r="AO8"/>
      <c r="AP8"/>
      <c r="AQ8"/>
      <c r="AR8"/>
      <c r="AS8"/>
      <c r="AT8"/>
      <c r="AU8"/>
      <c r="AV8"/>
      <c r="AW8"/>
      <c r="AX8"/>
      <c r="AY8"/>
      <c r="AZ8"/>
      <c r="BA8"/>
      <c r="BB8"/>
      <c r="BC8"/>
      <c r="BD8"/>
      <c r="BE8"/>
      <c r="BF8"/>
      <c r="BG8"/>
      <c r="BH8"/>
      <c r="BI8"/>
      <c r="BJ8"/>
      <c r="BL8"/>
      <c r="BM8"/>
      <c r="BN8"/>
    </row>
    <row r="9" spans="1:103" s="38" customFormat="1">
      <c r="A9" s="34"/>
      <c r="B9" s="35"/>
      <c r="C9" s="36"/>
      <c r="D9" s="36"/>
      <c r="E9" s="34"/>
      <c r="F9" s="35"/>
      <c r="G9" s="35"/>
      <c r="H9" s="35"/>
      <c r="I9" s="35"/>
      <c r="J9" s="34"/>
      <c r="K9" s="29" t="s">
        <v>29</v>
      </c>
      <c r="L9" s="29" t="s">
        <v>30</v>
      </c>
      <c r="M9" s="34"/>
      <c r="N9" s="3" t="s">
        <v>169</v>
      </c>
      <c r="O9" s="26">
        <v>1</v>
      </c>
      <c r="P9" s="3" t="s">
        <v>30</v>
      </c>
      <c r="Q9" s="3" t="s">
        <v>30</v>
      </c>
      <c r="R9" s="3" t="s">
        <v>30</v>
      </c>
      <c r="S9" s="3" t="s">
        <v>30</v>
      </c>
      <c r="T9" s="3" t="s">
        <v>30</v>
      </c>
      <c r="U9" s="3" t="s">
        <v>30</v>
      </c>
      <c r="V9" s="3" t="s">
        <v>30</v>
      </c>
      <c r="W9" s="3" t="s">
        <v>30</v>
      </c>
      <c r="X9" s="3" t="s">
        <v>30</v>
      </c>
      <c r="Y9" s="3" t="s">
        <v>30</v>
      </c>
      <c r="Z9" s="3" t="s">
        <v>30</v>
      </c>
      <c r="AA9" s="3" t="s">
        <v>30</v>
      </c>
      <c r="AB9" s="3" t="s">
        <v>30</v>
      </c>
      <c r="AC9" s="3" t="s">
        <v>30</v>
      </c>
      <c r="AD9" s="3" t="s">
        <v>30</v>
      </c>
      <c r="AE9" s="3" t="s">
        <v>30</v>
      </c>
      <c r="AF9" s="3" t="s">
        <v>30</v>
      </c>
      <c r="AG9" s="3" t="s">
        <v>30</v>
      </c>
      <c r="AH9" s="3" t="s">
        <v>30</v>
      </c>
      <c r="AI9" s="3" t="s">
        <v>30</v>
      </c>
      <c r="AJ9" s="3" t="s">
        <v>30</v>
      </c>
      <c r="AK9" s="3" t="s">
        <v>30</v>
      </c>
      <c r="AL9" s="3" t="s">
        <v>30</v>
      </c>
      <c r="AM9" s="3" t="s">
        <v>30</v>
      </c>
      <c r="AN9" s="3" t="s">
        <v>30</v>
      </c>
      <c r="AO9" s="3" t="s">
        <v>30</v>
      </c>
      <c r="AP9" s="3" t="s">
        <v>30</v>
      </c>
      <c r="AQ9" s="3" t="s">
        <v>30</v>
      </c>
      <c r="AR9" s="3" t="s">
        <v>30</v>
      </c>
      <c r="AS9" s="3" t="s">
        <v>30</v>
      </c>
      <c r="AT9" s="3" t="s">
        <v>30</v>
      </c>
      <c r="AU9" s="3" t="s">
        <v>30</v>
      </c>
      <c r="AV9" s="3" t="s">
        <v>30</v>
      </c>
      <c r="AW9" s="3" t="s">
        <v>30</v>
      </c>
      <c r="AX9" s="3" t="s">
        <v>30</v>
      </c>
      <c r="AY9" s="3" t="s">
        <v>30</v>
      </c>
      <c r="AZ9" s="3" t="s">
        <v>30</v>
      </c>
      <c r="BA9" s="3" t="s">
        <v>30</v>
      </c>
      <c r="BB9" s="3" t="s">
        <v>30</v>
      </c>
      <c r="BC9" s="3" t="s">
        <v>30</v>
      </c>
      <c r="BD9" s="3" t="s">
        <v>30</v>
      </c>
      <c r="BE9" s="3" t="s">
        <v>30</v>
      </c>
      <c r="BF9" s="3" t="s">
        <v>30</v>
      </c>
      <c r="BG9" s="3" t="s">
        <v>30</v>
      </c>
      <c r="BH9" s="3" t="s">
        <v>30</v>
      </c>
      <c r="BI9" s="3" t="s">
        <v>30</v>
      </c>
      <c r="BJ9" s="3" t="s">
        <v>30</v>
      </c>
      <c r="BK9" s="3" t="s">
        <v>30</v>
      </c>
      <c r="BL9" s="3" t="s">
        <v>30</v>
      </c>
      <c r="BM9" s="3" t="s">
        <v>30</v>
      </c>
      <c r="BN9" s="3" t="s">
        <v>30</v>
      </c>
      <c r="BO9" s="3" t="s">
        <v>30</v>
      </c>
      <c r="BP9" s="3" t="s">
        <v>30</v>
      </c>
      <c r="BQ9" s="3" t="s">
        <v>30</v>
      </c>
      <c r="BR9" s="3" t="s">
        <v>30</v>
      </c>
      <c r="BS9" s="3" t="s">
        <v>30</v>
      </c>
      <c r="BT9" s="3" t="s">
        <v>30</v>
      </c>
      <c r="BU9" s="3" t="s">
        <v>30</v>
      </c>
      <c r="BV9" s="3" t="s">
        <v>30</v>
      </c>
      <c r="BW9" s="3" t="s">
        <v>30</v>
      </c>
      <c r="BX9" s="3" t="s">
        <v>30</v>
      </c>
      <c r="BY9" s="3" t="s">
        <v>30</v>
      </c>
      <c r="BZ9" s="3" t="s">
        <v>30</v>
      </c>
      <c r="CA9" s="3" t="s">
        <v>30</v>
      </c>
      <c r="CB9" s="3" t="s">
        <v>30</v>
      </c>
      <c r="CC9" s="3" t="s">
        <v>30</v>
      </c>
      <c r="CD9" s="3" t="s">
        <v>30</v>
      </c>
      <c r="CE9" s="3" t="s">
        <v>30</v>
      </c>
      <c r="CF9" s="3" t="s">
        <v>30</v>
      </c>
      <c r="CG9" s="3" t="s">
        <v>30</v>
      </c>
      <c r="CH9" s="3" t="s">
        <v>30</v>
      </c>
      <c r="CI9" s="3" t="s">
        <v>30</v>
      </c>
      <c r="CJ9" s="3" t="s">
        <v>30</v>
      </c>
      <c r="CK9" s="3" t="s">
        <v>30</v>
      </c>
      <c r="CL9" s="3" t="s">
        <v>30</v>
      </c>
      <c r="CM9" s="3" t="s">
        <v>30</v>
      </c>
      <c r="CN9" s="3" t="s">
        <v>30</v>
      </c>
      <c r="CO9" s="3" t="s">
        <v>30</v>
      </c>
      <c r="CP9" s="3" t="s">
        <v>30</v>
      </c>
      <c r="CQ9" s="3" t="s">
        <v>30</v>
      </c>
      <c r="CR9" s="3" t="s">
        <v>30</v>
      </c>
      <c r="CS9" s="3" t="s">
        <v>30</v>
      </c>
      <c r="CT9" s="3" t="s">
        <v>30</v>
      </c>
      <c r="CU9" s="3" t="s">
        <v>30</v>
      </c>
      <c r="CV9" s="3" t="s">
        <v>30</v>
      </c>
      <c r="CW9" s="3" t="s">
        <v>30</v>
      </c>
      <c r="CX9" s="3" t="s">
        <v>30</v>
      </c>
      <c r="CY9" s="3" t="s">
        <v>30</v>
      </c>
    </row>
    <row r="10" spans="1:103" s="38" customFormat="1">
      <c r="A10" s="34"/>
      <c r="B10" s="35"/>
      <c r="C10" s="36"/>
      <c r="D10" s="36"/>
      <c r="E10" s="34"/>
      <c r="F10" s="35"/>
      <c r="G10" s="35"/>
      <c r="H10" s="35"/>
      <c r="I10" s="35"/>
      <c r="J10" s="34"/>
      <c r="K10" s="27" t="s">
        <v>435</v>
      </c>
      <c r="L10" s="137" t="s">
        <v>31</v>
      </c>
      <c r="M10" s="34"/>
      <c r="N10" s="3" t="s">
        <v>169</v>
      </c>
      <c r="O10" s="26">
        <v>2</v>
      </c>
      <c r="P10" s="3" t="s">
        <v>30</v>
      </c>
      <c r="Q10" s="3" t="s">
        <v>30</v>
      </c>
      <c r="R10" s="3" t="s">
        <v>30</v>
      </c>
      <c r="S10" s="3" t="s">
        <v>30</v>
      </c>
      <c r="T10" s="3" t="s">
        <v>30</v>
      </c>
      <c r="U10" s="3" t="s">
        <v>30</v>
      </c>
      <c r="V10" s="3" t="s">
        <v>30</v>
      </c>
      <c r="W10" s="3" t="s">
        <v>30</v>
      </c>
      <c r="X10" s="3" t="s">
        <v>30</v>
      </c>
      <c r="Y10" s="3" t="s">
        <v>30</v>
      </c>
      <c r="Z10" s="3" t="s">
        <v>30</v>
      </c>
      <c r="AA10" s="3" t="s">
        <v>30</v>
      </c>
      <c r="AB10" s="3" t="s">
        <v>30</v>
      </c>
      <c r="AC10" s="3" t="s">
        <v>30</v>
      </c>
      <c r="AD10" s="3" t="s">
        <v>30</v>
      </c>
      <c r="AE10" s="3" t="s">
        <v>30</v>
      </c>
      <c r="AF10" s="3" t="s">
        <v>30</v>
      </c>
      <c r="AG10" s="3" t="s">
        <v>30</v>
      </c>
      <c r="AH10" s="3" t="s">
        <v>30</v>
      </c>
      <c r="AI10" s="3" t="s">
        <v>30</v>
      </c>
      <c r="AJ10" s="3" t="s">
        <v>30</v>
      </c>
      <c r="AK10" s="3" t="s">
        <v>30</v>
      </c>
      <c r="AL10" s="3" t="s">
        <v>30</v>
      </c>
      <c r="AM10" s="3" t="s">
        <v>30</v>
      </c>
      <c r="AN10" s="3" t="s">
        <v>30</v>
      </c>
      <c r="AO10" s="3" t="s">
        <v>30</v>
      </c>
      <c r="AP10" s="3" t="s">
        <v>30</v>
      </c>
      <c r="AQ10" s="3" t="s">
        <v>30</v>
      </c>
      <c r="AR10" s="3" t="s">
        <v>30</v>
      </c>
      <c r="AS10" s="3" t="s">
        <v>30</v>
      </c>
      <c r="AT10" s="3" t="s">
        <v>30</v>
      </c>
      <c r="AU10" s="3" t="s">
        <v>30</v>
      </c>
      <c r="AV10" s="3" t="s">
        <v>30</v>
      </c>
      <c r="AW10" s="3" t="s">
        <v>30</v>
      </c>
      <c r="AX10" s="3" t="s">
        <v>30</v>
      </c>
      <c r="AY10" s="3" t="s">
        <v>30</v>
      </c>
      <c r="AZ10" s="3" t="s">
        <v>30</v>
      </c>
      <c r="BA10" s="3" t="s">
        <v>30</v>
      </c>
      <c r="BB10" s="3" t="s">
        <v>30</v>
      </c>
      <c r="BC10" s="3" t="s">
        <v>30</v>
      </c>
      <c r="BD10" s="3" t="s">
        <v>30</v>
      </c>
      <c r="BE10" s="3" t="s">
        <v>30</v>
      </c>
      <c r="BF10" s="3" t="s">
        <v>30</v>
      </c>
      <c r="BG10" s="3" t="s">
        <v>30</v>
      </c>
      <c r="BH10" s="3" t="s">
        <v>30</v>
      </c>
      <c r="BI10" s="3" t="s">
        <v>30</v>
      </c>
      <c r="BJ10" s="3" t="s">
        <v>30</v>
      </c>
      <c r="BK10" s="3" t="s">
        <v>30</v>
      </c>
      <c r="BL10" s="3" t="s">
        <v>30</v>
      </c>
      <c r="BM10" s="3" t="s">
        <v>30</v>
      </c>
      <c r="BN10" s="3" t="s">
        <v>30</v>
      </c>
      <c r="BO10" s="3" t="s">
        <v>30</v>
      </c>
      <c r="BP10" s="3" t="s">
        <v>30</v>
      </c>
      <c r="BQ10" s="3" t="s">
        <v>30</v>
      </c>
      <c r="BR10" s="3" t="s">
        <v>30</v>
      </c>
      <c r="BS10" s="3" t="s">
        <v>30</v>
      </c>
      <c r="BT10" s="3" t="s">
        <v>30</v>
      </c>
      <c r="BU10" s="3" t="s">
        <v>30</v>
      </c>
      <c r="BV10" s="3" t="s">
        <v>30</v>
      </c>
      <c r="BW10" s="3" t="s">
        <v>30</v>
      </c>
      <c r="BX10" s="3" t="s">
        <v>30</v>
      </c>
      <c r="BY10" s="3" t="s">
        <v>30</v>
      </c>
      <c r="BZ10" s="3" t="s">
        <v>30</v>
      </c>
      <c r="CA10" s="3" t="s">
        <v>30</v>
      </c>
      <c r="CB10" s="3" t="s">
        <v>30</v>
      </c>
      <c r="CC10" s="3" t="s">
        <v>30</v>
      </c>
      <c r="CD10" s="3" t="s">
        <v>30</v>
      </c>
      <c r="CE10" s="3" t="s">
        <v>30</v>
      </c>
      <c r="CF10" s="3" t="s">
        <v>30</v>
      </c>
      <c r="CG10" s="3" t="s">
        <v>30</v>
      </c>
      <c r="CH10" s="3" t="s">
        <v>30</v>
      </c>
      <c r="CI10" s="3" t="s">
        <v>30</v>
      </c>
      <c r="CJ10" s="3" t="s">
        <v>30</v>
      </c>
      <c r="CK10" s="3" t="s">
        <v>30</v>
      </c>
      <c r="CL10" s="3" t="s">
        <v>30</v>
      </c>
      <c r="CM10" s="3" t="s">
        <v>30</v>
      </c>
      <c r="CN10" s="3" t="s">
        <v>30</v>
      </c>
      <c r="CO10" s="3" t="s">
        <v>30</v>
      </c>
      <c r="CP10" s="3" t="s">
        <v>30</v>
      </c>
      <c r="CQ10" s="3" t="s">
        <v>30</v>
      </c>
      <c r="CR10" s="3" t="s">
        <v>30</v>
      </c>
      <c r="CS10" s="3" t="s">
        <v>30</v>
      </c>
      <c r="CT10" s="3" t="s">
        <v>30</v>
      </c>
      <c r="CU10" s="3" t="s">
        <v>30</v>
      </c>
      <c r="CV10" s="3" t="s">
        <v>30</v>
      </c>
      <c r="CW10" s="3" t="s">
        <v>30</v>
      </c>
      <c r="CX10" s="3" t="s">
        <v>30</v>
      </c>
      <c r="CY10" s="3" t="s">
        <v>30</v>
      </c>
    </row>
    <row r="11" spans="1:103" s="38" customFormat="1">
      <c r="A11" s="34"/>
      <c r="B11" s="35"/>
      <c r="C11" s="36"/>
      <c r="D11" s="36"/>
      <c r="E11" s="34"/>
      <c r="F11" s="35"/>
      <c r="G11" s="35"/>
      <c r="H11" s="35"/>
      <c r="I11" s="35"/>
      <c r="J11" s="34"/>
      <c r="K11" s="27" t="s">
        <v>436</v>
      </c>
      <c r="L11" s="138"/>
      <c r="M11" s="34"/>
      <c r="N11" s="3" t="s">
        <v>169</v>
      </c>
      <c r="O11" s="26">
        <v>3</v>
      </c>
      <c r="P11" s="3" t="s">
        <v>30</v>
      </c>
      <c r="Q11" s="3" t="s">
        <v>30</v>
      </c>
      <c r="R11" s="3" t="s">
        <v>30</v>
      </c>
      <c r="S11" s="3" t="s">
        <v>30</v>
      </c>
      <c r="T11" s="3" t="s">
        <v>30</v>
      </c>
      <c r="U11" s="3" t="s">
        <v>30</v>
      </c>
      <c r="V11" s="3" t="s">
        <v>30</v>
      </c>
      <c r="W11" s="3" t="s">
        <v>30</v>
      </c>
      <c r="X11" s="3" t="s">
        <v>30</v>
      </c>
      <c r="Y11" s="3" t="s">
        <v>30</v>
      </c>
      <c r="Z11" s="3" t="s">
        <v>30</v>
      </c>
      <c r="AA11" s="3" t="s">
        <v>30</v>
      </c>
      <c r="AB11" s="3" t="s">
        <v>30</v>
      </c>
      <c r="AC11" s="3" t="s">
        <v>30</v>
      </c>
      <c r="AD11" s="3" t="s">
        <v>30</v>
      </c>
      <c r="AE11" s="3" t="s">
        <v>30</v>
      </c>
      <c r="AF11" s="3" t="s">
        <v>30</v>
      </c>
      <c r="AG11" s="3" t="s">
        <v>30</v>
      </c>
      <c r="AH11" s="3" t="s">
        <v>30</v>
      </c>
      <c r="AI11" s="3" t="s">
        <v>30</v>
      </c>
      <c r="AJ11" s="3" t="s">
        <v>30</v>
      </c>
      <c r="AK11" s="3" t="s">
        <v>30</v>
      </c>
      <c r="AL11" s="3" t="s">
        <v>30</v>
      </c>
      <c r="AM11" s="3" t="s">
        <v>30</v>
      </c>
      <c r="AN11" s="3" t="s">
        <v>30</v>
      </c>
      <c r="AO11" s="3" t="s">
        <v>30</v>
      </c>
      <c r="AP11" s="3" t="s">
        <v>30</v>
      </c>
      <c r="AQ11" s="3" t="s">
        <v>30</v>
      </c>
      <c r="AR11" s="3" t="s">
        <v>30</v>
      </c>
      <c r="AS11" s="3" t="s">
        <v>30</v>
      </c>
      <c r="AT11" s="3" t="s">
        <v>30</v>
      </c>
      <c r="AU11" s="3" t="s">
        <v>30</v>
      </c>
      <c r="AV11" s="3" t="s">
        <v>30</v>
      </c>
      <c r="AW11" s="3" t="s">
        <v>30</v>
      </c>
      <c r="AX11" s="3" t="s">
        <v>30</v>
      </c>
      <c r="AY11" s="3" t="s">
        <v>30</v>
      </c>
      <c r="AZ11" s="3" t="s">
        <v>30</v>
      </c>
      <c r="BA11" s="3" t="s">
        <v>30</v>
      </c>
      <c r="BB11" s="3" t="s">
        <v>30</v>
      </c>
      <c r="BC11" s="3" t="s">
        <v>30</v>
      </c>
      <c r="BD11" s="3" t="s">
        <v>30</v>
      </c>
      <c r="BE11" s="3" t="s">
        <v>30</v>
      </c>
      <c r="BF11" s="3" t="s">
        <v>30</v>
      </c>
      <c r="BG11" s="3" t="s">
        <v>30</v>
      </c>
      <c r="BH11" s="3" t="s">
        <v>30</v>
      </c>
      <c r="BI11" s="3" t="s">
        <v>30</v>
      </c>
      <c r="BJ11" s="3" t="s">
        <v>30</v>
      </c>
      <c r="BK11" s="3" t="s">
        <v>30</v>
      </c>
      <c r="BL11" s="3" t="s">
        <v>30</v>
      </c>
      <c r="BM11" s="3" t="s">
        <v>30</v>
      </c>
      <c r="BN11" s="3" t="s">
        <v>30</v>
      </c>
      <c r="BO11" s="3" t="s">
        <v>30</v>
      </c>
      <c r="BP11" s="3" t="s">
        <v>30</v>
      </c>
      <c r="BQ11" s="3" t="s">
        <v>30</v>
      </c>
      <c r="BR11" s="3" t="s">
        <v>30</v>
      </c>
      <c r="BS11" s="3" t="s">
        <v>30</v>
      </c>
      <c r="BT11" s="3" t="s">
        <v>30</v>
      </c>
      <c r="BU11" s="3" t="s">
        <v>30</v>
      </c>
      <c r="BV11" s="3" t="s">
        <v>30</v>
      </c>
      <c r="BW11" s="3" t="s">
        <v>30</v>
      </c>
      <c r="BX11" s="3" t="s">
        <v>30</v>
      </c>
      <c r="BY11" s="3" t="s">
        <v>30</v>
      </c>
      <c r="BZ11" s="3" t="s">
        <v>30</v>
      </c>
      <c r="CA11" s="3" t="s">
        <v>30</v>
      </c>
      <c r="CB11" s="3" t="s">
        <v>30</v>
      </c>
      <c r="CC11" s="3" t="s">
        <v>30</v>
      </c>
      <c r="CD11" s="3" t="s">
        <v>30</v>
      </c>
      <c r="CE11" s="3" t="s">
        <v>30</v>
      </c>
      <c r="CF11" s="3" t="s">
        <v>30</v>
      </c>
      <c r="CG11" s="3" t="s">
        <v>30</v>
      </c>
      <c r="CH11" s="3" t="s">
        <v>30</v>
      </c>
      <c r="CI11" s="3" t="s">
        <v>30</v>
      </c>
      <c r="CJ11" s="3" t="s">
        <v>30</v>
      </c>
      <c r="CK11" s="3" t="s">
        <v>30</v>
      </c>
      <c r="CL11" s="3" t="s">
        <v>30</v>
      </c>
      <c r="CM11" s="3" t="s">
        <v>30</v>
      </c>
      <c r="CN11" s="3" t="s">
        <v>30</v>
      </c>
      <c r="CO11" s="3" t="s">
        <v>30</v>
      </c>
      <c r="CP11" s="3" t="s">
        <v>30</v>
      </c>
      <c r="CQ11" s="3" t="s">
        <v>30</v>
      </c>
      <c r="CR11" s="3" t="s">
        <v>30</v>
      </c>
      <c r="CS11" s="3" t="s">
        <v>30</v>
      </c>
      <c r="CT11" s="3" t="s">
        <v>30</v>
      </c>
      <c r="CU11" s="3" t="s">
        <v>30</v>
      </c>
      <c r="CV11" s="3" t="s">
        <v>30</v>
      </c>
      <c r="CW11" s="3" t="s">
        <v>30</v>
      </c>
      <c r="CX11" s="3" t="s">
        <v>30</v>
      </c>
      <c r="CY11" s="3" t="s">
        <v>30</v>
      </c>
    </row>
    <row r="12" spans="1:103" s="38" customFormat="1">
      <c r="A12" s="34"/>
      <c r="B12" s="35"/>
      <c r="C12" s="36"/>
      <c r="D12" s="36"/>
      <c r="E12" s="34"/>
      <c r="F12" s="35"/>
      <c r="G12" s="35"/>
      <c r="H12" s="35"/>
      <c r="I12" s="35"/>
      <c r="J12" s="34"/>
      <c r="K12" s="27" t="s">
        <v>437</v>
      </c>
      <c r="L12"/>
      <c r="M12" s="34"/>
      <c r="N12" s="3" t="s">
        <v>169</v>
      </c>
      <c r="O12" s="26">
        <v>4</v>
      </c>
      <c r="P12" s="3" t="s">
        <v>30</v>
      </c>
      <c r="Q12" s="3" t="s">
        <v>30</v>
      </c>
      <c r="R12" s="3" t="s">
        <v>30</v>
      </c>
      <c r="S12" s="3" t="s">
        <v>30</v>
      </c>
      <c r="T12" s="3" t="s">
        <v>30</v>
      </c>
      <c r="U12" s="3" t="s">
        <v>30</v>
      </c>
      <c r="V12" s="3" t="s">
        <v>30</v>
      </c>
      <c r="W12" s="3" t="s">
        <v>30</v>
      </c>
      <c r="X12" s="3" t="s">
        <v>30</v>
      </c>
      <c r="Y12" s="3" t="s">
        <v>30</v>
      </c>
      <c r="Z12" s="3" t="s">
        <v>30</v>
      </c>
      <c r="AA12" s="3" t="s">
        <v>30</v>
      </c>
      <c r="AB12" s="3" t="s">
        <v>30</v>
      </c>
      <c r="AC12" s="3" t="s">
        <v>30</v>
      </c>
      <c r="AD12" s="3" t="s">
        <v>30</v>
      </c>
      <c r="AE12" s="3" t="s">
        <v>30</v>
      </c>
      <c r="AF12" s="3" t="s">
        <v>30</v>
      </c>
      <c r="AG12" s="3" t="s">
        <v>30</v>
      </c>
      <c r="AH12" s="3" t="s">
        <v>30</v>
      </c>
      <c r="AI12" s="3" t="s">
        <v>30</v>
      </c>
      <c r="AJ12" s="3" t="s">
        <v>30</v>
      </c>
      <c r="AK12" s="3" t="s">
        <v>30</v>
      </c>
      <c r="AL12" s="3" t="s">
        <v>30</v>
      </c>
      <c r="AM12" s="3" t="s">
        <v>30</v>
      </c>
      <c r="AN12" s="3" t="s">
        <v>30</v>
      </c>
      <c r="AO12" s="3" t="s">
        <v>30</v>
      </c>
      <c r="AP12" s="3" t="s">
        <v>30</v>
      </c>
      <c r="AQ12" s="3" t="s">
        <v>30</v>
      </c>
      <c r="AR12" s="3" t="s">
        <v>30</v>
      </c>
      <c r="AS12" s="3" t="s">
        <v>30</v>
      </c>
      <c r="AT12" s="3" t="s">
        <v>30</v>
      </c>
      <c r="AU12" s="3" t="s">
        <v>30</v>
      </c>
      <c r="AV12" s="3" t="s">
        <v>30</v>
      </c>
      <c r="AW12" s="3" t="s">
        <v>30</v>
      </c>
      <c r="AX12" s="3" t="s">
        <v>30</v>
      </c>
      <c r="AY12" s="3" t="s">
        <v>30</v>
      </c>
      <c r="AZ12" s="3" t="s">
        <v>30</v>
      </c>
      <c r="BA12" s="3" t="s">
        <v>30</v>
      </c>
      <c r="BB12" s="3" t="s">
        <v>30</v>
      </c>
      <c r="BC12" s="3" t="s">
        <v>30</v>
      </c>
      <c r="BD12" s="3" t="s">
        <v>30</v>
      </c>
      <c r="BE12" s="3" t="s">
        <v>30</v>
      </c>
      <c r="BF12" s="3" t="s">
        <v>30</v>
      </c>
      <c r="BG12" s="3" t="s">
        <v>30</v>
      </c>
      <c r="BH12" s="3" t="s">
        <v>30</v>
      </c>
      <c r="BI12" s="3" t="s">
        <v>30</v>
      </c>
      <c r="BJ12" s="3" t="s">
        <v>30</v>
      </c>
      <c r="BK12" s="3" t="s">
        <v>30</v>
      </c>
      <c r="BL12" s="3" t="s">
        <v>30</v>
      </c>
      <c r="BM12" s="3" t="s">
        <v>30</v>
      </c>
      <c r="BN12" s="3" t="s">
        <v>30</v>
      </c>
      <c r="BO12" s="3" t="s">
        <v>30</v>
      </c>
      <c r="BP12" s="3" t="s">
        <v>30</v>
      </c>
      <c r="BQ12" s="3" t="s">
        <v>30</v>
      </c>
      <c r="BR12" s="3" t="s">
        <v>30</v>
      </c>
      <c r="BS12" s="3" t="s">
        <v>30</v>
      </c>
      <c r="BT12" s="3" t="s">
        <v>30</v>
      </c>
      <c r="BU12" s="3" t="s">
        <v>30</v>
      </c>
      <c r="BV12" s="3" t="s">
        <v>30</v>
      </c>
      <c r="BW12" s="3" t="s">
        <v>30</v>
      </c>
      <c r="BX12" s="3" t="s">
        <v>30</v>
      </c>
      <c r="BY12" s="3" t="s">
        <v>30</v>
      </c>
      <c r="BZ12" s="3" t="s">
        <v>30</v>
      </c>
      <c r="CA12" s="3" t="s">
        <v>30</v>
      </c>
      <c r="CB12" s="3" t="s">
        <v>30</v>
      </c>
      <c r="CC12" s="3" t="s">
        <v>30</v>
      </c>
      <c r="CD12" s="3" t="s">
        <v>30</v>
      </c>
      <c r="CE12" s="3" t="s">
        <v>30</v>
      </c>
      <c r="CF12" s="3" t="s">
        <v>30</v>
      </c>
      <c r="CG12" s="3" t="s">
        <v>30</v>
      </c>
      <c r="CH12" s="3" t="s">
        <v>30</v>
      </c>
      <c r="CI12" s="3" t="s">
        <v>30</v>
      </c>
      <c r="CJ12" s="3" t="s">
        <v>30</v>
      </c>
      <c r="CK12" s="3" t="s">
        <v>30</v>
      </c>
      <c r="CL12" s="3" t="s">
        <v>30</v>
      </c>
      <c r="CM12" s="3" t="s">
        <v>30</v>
      </c>
      <c r="CN12" s="3" t="s">
        <v>30</v>
      </c>
      <c r="CO12" s="3" t="s">
        <v>30</v>
      </c>
      <c r="CP12" s="3" t="s">
        <v>30</v>
      </c>
      <c r="CQ12" s="3" t="s">
        <v>30</v>
      </c>
      <c r="CR12" s="3" t="s">
        <v>30</v>
      </c>
      <c r="CS12" s="3" t="s">
        <v>30</v>
      </c>
      <c r="CT12" s="3" t="s">
        <v>30</v>
      </c>
      <c r="CU12" s="3" t="s">
        <v>30</v>
      </c>
      <c r="CV12" s="3" t="s">
        <v>30</v>
      </c>
      <c r="CW12" s="3" t="s">
        <v>30</v>
      </c>
      <c r="CX12" s="3" t="s">
        <v>30</v>
      </c>
      <c r="CY12" s="3" t="s">
        <v>30</v>
      </c>
    </row>
    <row r="13" spans="1:103" s="38" customFormat="1">
      <c r="A13" s="34"/>
      <c r="B13" s="35"/>
      <c r="C13" s="36"/>
      <c r="D13" s="36"/>
      <c r="E13" s="34"/>
      <c r="F13" s="35"/>
      <c r="G13" s="35"/>
      <c r="H13" s="35"/>
      <c r="I13" s="35"/>
      <c r="J13" s="34"/>
      <c r="K13" s="27" t="s">
        <v>438</v>
      </c>
      <c r="L13"/>
      <c r="M13" s="34"/>
      <c r="N13" s="34"/>
      <c r="O13" s="37"/>
    </row>
    <row r="14" spans="1:103" ht="19.5">
      <c r="K14" s="27" t="s">
        <v>439</v>
      </c>
      <c r="O14" s="7" t="s">
        <v>202</v>
      </c>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row>
    <row r="15" spans="1:103" ht="59.25">
      <c r="K15" s="27" t="s">
        <v>440</v>
      </c>
      <c r="N15" s="276" t="s">
        <v>119</v>
      </c>
      <c r="O15" s="9" t="s">
        <v>203</v>
      </c>
      <c r="P15" s="10" t="s">
        <v>205</v>
      </c>
      <c r="Q15" s="10" t="s">
        <v>205</v>
      </c>
      <c r="R15" s="10" t="s">
        <v>205</v>
      </c>
      <c r="S15" s="10" t="s">
        <v>205</v>
      </c>
      <c r="T15" s="10" t="s">
        <v>205</v>
      </c>
      <c r="U15" s="10" t="s">
        <v>205</v>
      </c>
      <c r="V15" s="10" t="s">
        <v>205</v>
      </c>
      <c r="W15" s="10" t="s">
        <v>205</v>
      </c>
      <c r="X15" s="10" t="s">
        <v>205</v>
      </c>
      <c r="Y15" s="10" t="s">
        <v>205</v>
      </c>
      <c r="Z15" s="10" t="s">
        <v>205</v>
      </c>
      <c r="AA15" s="10" t="s">
        <v>205</v>
      </c>
      <c r="AB15" s="10" t="s">
        <v>205</v>
      </c>
      <c r="AC15" s="10" t="s">
        <v>205</v>
      </c>
      <c r="AD15" s="10" t="s">
        <v>205</v>
      </c>
      <c r="AE15" s="10" t="s">
        <v>205</v>
      </c>
      <c r="AF15" s="10" t="s">
        <v>205</v>
      </c>
      <c r="AG15" s="10" t="s">
        <v>205</v>
      </c>
      <c r="AH15" s="10" t="s">
        <v>205</v>
      </c>
      <c r="AI15" s="10" t="s">
        <v>205</v>
      </c>
      <c r="AJ15" s="10" t="s">
        <v>205</v>
      </c>
      <c r="AK15" s="10" t="s">
        <v>205</v>
      </c>
      <c r="AL15" s="10" t="s">
        <v>205</v>
      </c>
      <c r="AM15" s="10" t="s">
        <v>205</v>
      </c>
      <c r="AN15" s="10" t="s">
        <v>205</v>
      </c>
      <c r="AO15" s="10" t="s">
        <v>205</v>
      </c>
      <c r="AP15" s="10" t="s">
        <v>205</v>
      </c>
      <c r="AQ15" s="10" t="s">
        <v>205</v>
      </c>
      <c r="AR15" s="10" t="s">
        <v>205</v>
      </c>
      <c r="AS15" s="10" t="s">
        <v>205</v>
      </c>
      <c r="AT15" s="10" t="s">
        <v>205</v>
      </c>
      <c r="AU15" s="10" t="s">
        <v>205</v>
      </c>
      <c r="AV15" s="10" t="s">
        <v>205</v>
      </c>
      <c r="AW15" s="10" t="s">
        <v>205</v>
      </c>
      <c r="AX15" s="10" t="s">
        <v>205</v>
      </c>
      <c r="AY15" s="10" t="s">
        <v>205</v>
      </c>
      <c r="AZ15" s="10" t="s">
        <v>205</v>
      </c>
      <c r="BA15" s="10" t="s">
        <v>205</v>
      </c>
      <c r="BB15" s="10" t="s">
        <v>205</v>
      </c>
      <c r="BC15" s="10" t="s">
        <v>205</v>
      </c>
      <c r="BD15" s="10" t="s">
        <v>205</v>
      </c>
      <c r="BE15" s="10" t="s">
        <v>205</v>
      </c>
      <c r="BF15" s="10" t="s">
        <v>205</v>
      </c>
      <c r="BG15" s="10" t="s">
        <v>205</v>
      </c>
      <c r="BH15" s="10" t="s">
        <v>205</v>
      </c>
      <c r="BI15" s="10" t="s">
        <v>205</v>
      </c>
      <c r="BJ15" s="10" t="s">
        <v>205</v>
      </c>
      <c r="BK15" s="10" t="s">
        <v>205</v>
      </c>
      <c r="BL15" s="10" t="s">
        <v>205</v>
      </c>
      <c r="BM15" s="10" t="s">
        <v>205</v>
      </c>
      <c r="BN15" s="10" t="s">
        <v>205</v>
      </c>
      <c r="BO15" s="10" t="s">
        <v>205</v>
      </c>
      <c r="BP15" s="10" t="s">
        <v>205</v>
      </c>
      <c r="BQ15" s="10" t="s">
        <v>205</v>
      </c>
      <c r="BR15" s="10" t="s">
        <v>205</v>
      </c>
      <c r="BS15" s="10" t="s">
        <v>205</v>
      </c>
      <c r="BT15" s="10" t="s">
        <v>205</v>
      </c>
      <c r="BU15" s="10" t="s">
        <v>205</v>
      </c>
      <c r="BV15" s="10" t="s">
        <v>205</v>
      </c>
      <c r="BW15" s="10" t="s">
        <v>205</v>
      </c>
      <c r="BX15" s="10" t="s">
        <v>205</v>
      </c>
      <c r="BY15" s="10" t="s">
        <v>205</v>
      </c>
      <c r="BZ15" s="10" t="s">
        <v>205</v>
      </c>
      <c r="CA15" s="10" t="s">
        <v>205</v>
      </c>
      <c r="CB15" s="10" t="s">
        <v>205</v>
      </c>
      <c r="CC15" s="10" t="s">
        <v>205</v>
      </c>
      <c r="CD15" s="10" t="s">
        <v>205</v>
      </c>
      <c r="CE15" s="10" t="s">
        <v>205</v>
      </c>
      <c r="CF15" s="10" t="s">
        <v>205</v>
      </c>
      <c r="CG15" s="10" t="s">
        <v>205</v>
      </c>
      <c r="CH15" s="10" t="s">
        <v>205</v>
      </c>
      <c r="CI15" s="10" t="s">
        <v>205</v>
      </c>
      <c r="CJ15" s="10" t="s">
        <v>205</v>
      </c>
      <c r="CK15" s="10" t="s">
        <v>205</v>
      </c>
      <c r="CL15" s="10" t="s">
        <v>205</v>
      </c>
      <c r="CM15" s="10" t="s">
        <v>205</v>
      </c>
      <c r="CN15" s="10" t="s">
        <v>205</v>
      </c>
      <c r="CO15" s="10" t="s">
        <v>205</v>
      </c>
      <c r="CP15" s="10" t="s">
        <v>205</v>
      </c>
      <c r="CQ15" s="10" t="s">
        <v>205</v>
      </c>
      <c r="CR15" s="10" t="s">
        <v>205</v>
      </c>
      <c r="CS15" s="10" t="s">
        <v>205</v>
      </c>
      <c r="CT15" s="10" t="s">
        <v>205</v>
      </c>
      <c r="CU15" s="10" t="s">
        <v>205</v>
      </c>
      <c r="CV15" s="10" t="s">
        <v>205</v>
      </c>
      <c r="CW15" s="10" t="s">
        <v>205</v>
      </c>
      <c r="CX15" s="10" t="s">
        <v>205</v>
      </c>
      <c r="CY15" s="10" t="s">
        <v>205</v>
      </c>
    </row>
    <row r="16" spans="1:103" ht="51.75">
      <c r="K16" s="27" t="s">
        <v>441</v>
      </c>
      <c r="N16" s="277"/>
      <c r="O16" s="17" t="s">
        <v>118</v>
      </c>
      <c r="P16" s="18" t="s">
        <v>122</v>
      </c>
      <c r="Q16" s="18" t="s">
        <v>123</v>
      </c>
      <c r="R16" s="18" t="s">
        <v>26</v>
      </c>
      <c r="S16" s="18" t="s">
        <v>124</v>
      </c>
      <c r="T16" s="18" t="s">
        <v>125</v>
      </c>
      <c r="U16" s="18" t="s">
        <v>126</v>
      </c>
      <c r="V16" s="18" t="s">
        <v>58</v>
      </c>
      <c r="W16" s="18" t="s">
        <v>59</v>
      </c>
      <c r="X16" s="18" t="s">
        <v>60</v>
      </c>
      <c r="Y16" s="19" t="s">
        <v>154</v>
      </c>
      <c r="Z16" s="19" t="s">
        <v>120</v>
      </c>
      <c r="AA16" s="19" t="s">
        <v>121</v>
      </c>
      <c r="AB16" s="19" t="s">
        <v>214</v>
      </c>
      <c r="AC16" s="19" t="s">
        <v>155</v>
      </c>
      <c r="AD16" s="19" t="s">
        <v>150</v>
      </c>
      <c r="AE16" s="19" t="s">
        <v>156</v>
      </c>
      <c r="AF16" s="19" t="s">
        <v>157</v>
      </c>
      <c r="AG16" s="19" t="s">
        <v>158</v>
      </c>
      <c r="AH16" s="19" t="s">
        <v>167</v>
      </c>
      <c r="AI16" s="19" t="s">
        <v>168</v>
      </c>
      <c r="AJ16" s="19" t="s">
        <v>163</v>
      </c>
      <c r="AK16" s="19" t="s">
        <v>164</v>
      </c>
      <c r="AL16" s="19" t="s">
        <v>188</v>
      </c>
      <c r="AM16" s="19" t="s">
        <v>189</v>
      </c>
      <c r="AN16" s="19" t="s">
        <v>128</v>
      </c>
      <c r="AO16" s="19" t="s">
        <v>149</v>
      </c>
      <c r="AP16" s="19" t="s">
        <v>62</v>
      </c>
      <c r="AQ16" s="19" t="s">
        <v>148</v>
      </c>
      <c r="AR16" s="19" t="s">
        <v>159</v>
      </c>
      <c r="AS16" s="19" t="s">
        <v>160</v>
      </c>
      <c r="AT16" s="19" t="s">
        <v>165</v>
      </c>
      <c r="AU16" s="19" t="s">
        <v>183</v>
      </c>
      <c r="AV16" s="19" t="s">
        <v>184</v>
      </c>
      <c r="AW16" s="19" t="s">
        <v>63</v>
      </c>
      <c r="AX16" s="19" t="s">
        <v>144</v>
      </c>
      <c r="AY16" s="19" t="s">
        <v>145</v>
      </c>
      <c r="AZ16" s="19" t="s">
        <v>146</v>
      </c>
      <c r="BA16" s="19" t="s">
        <v>147</v>
      </c>
      <c r="BB16" s="19" t="s">
        <v>166</v>
      </c>
      <c r="BC16" s="20" t="s">
        <v>64</v>
      </c>
      <c r="BD16" s="20" t="s">
        <v>65</v>
      </c>
      <c r="BE16" s="20" t="s">
        <v>66</v>
      </c>
      <c r="BF16" s="20" t="s">
        <v>67</v>
      </c>
      <c r="BG16" s="20" t="s">
        <v>68</v>
      </c>
      <c r="BH16" s="20" t="s">
        <v>132</v>
      </c>
      <c r="BI16" s="20" t="s">
        <v>133</v>
      </c>
      <c r="BJ16" s="20" t="s">
        <v>134</v>
      </c>
      <c r="BK16" s="20" t="s">
        <v>135</v>
      </c>
      <c r="BL16" s="20" t="s">
        <v>190</v>
      </c>
      <c r="BM16" s="20" t="s">
        <v>191</v>
      </c>
      <c r="BN16" s="21" t="s">
        <v>71</v>
      </c>
      <c r="BO16" s="21" t="s">
        <v>151</v>
      </c>
      <c r="BP16" s="21" t="s">
        <v>152</v>
      </c>
      <c r="BQ16" s="21" t="s">
        <v>153</v>
      </c>
      <c r="BR16" s="21" t="s">
        <v>186</v>
      </c>
      <c r="BS16" s="21" t="s">
        <v>201</v>
      </c>
      <c r="BT16" s="21" t="s">
        <v>74</v>
      </c>
      <c r="BU16" s="21" t="s">
        <v>75</v>
      </c>
      <c r="BV16" s="21" t="s">
        <v>76</v>
      </c>
      <c r="BW16" s="21" t="s">
        <v>139</v>
      </c>
      <c r="BX16" s="21" t="s">
        <v>140</v>
      </c>
      <c r="BY16" s="21" t="s">
        <v>187</v>
      </c>
      <c r="BZ16" s="21" t="s">
        <v>27</v>
      </c>
      <c r="CA16" s="21" t="s">
        <v>78</v>
      </c>
      <c r="CB16" s="21" t="s">
        <v>79</v>
      </c>
      <c r="CC16" s="21" t="s">
        <v>28</v>
      </c>
      <c r="CD16" s="21" t="s">
        <v>80</v>
      </c>
      <c r="CE16" s="21" t="s">
        <v>81</v>
      </c>
      <c r="CF16" s="21" t="s">
        <v>82</v>
      </c>
      <c r="CG16" s="21" t="s">
        <v>83</v>
      </c>
      <c r="CH16" s="21" t="s">
        <v>85</v>
      </c>
      <c r="CI16" s="21" t="s">
        <v>86</v>
      </c>
      <c r="CJ16" s="21" t="s">
        <v>33</v>
      </c>
      <c r="CK16" s="22" t="s">
        <v>88</v>
      </c>
      <c r="CL16" s="22" t="s">
        <v>89</v>
      </c>
      <c r="CM16" s="22" t="s">
        <v>90</v>
      </c>
      <c r="CN16" s="22" t="s">
        <v>91</v>
      </c>
      <c r="CO16" s="22" t="s">
        <v>92</v>
      </c>
      <c r="CP16" s="22" t="s">
        <v>93</v>
      </c>
      <c r="CQ16" s="22" t="s">
        <v>94</v>
      </c>
      <c r="CR16" s="22" t="s">
        <v>95</v>
      </c>
      <c r="CS16" s="22" t="s">
        <v>96</v>
      </c>
      <c r="CT16" s="22" t="s">
        <v>97</v>
      </c>
      <c r="CU16" s="22" t="s">
        <v>98</v>
      </c>
      <c r="CV16" s="22" t="s">
        <v>99</v>
      </c>
      <c r="CW16" s="22" t="s">
        <v>100</v>
      </c>
      <c r="CX16" s="22" t="s">
        <v>101</v>
      </c>
      <c r="CY16" s="22" t="s">
        <v>102</v>
      </c>
    </row>
    <row r="17" spans="14:103">
      <c r="N17" s="3" t="s">
        <v>212</v>
      </c>
      <c r="O17" s="26">
        <v>1</v>
      </c>
      <c r="P17" s="3" t="s">
        <v>29</v>
      </c>
      <c r="Q17" s="3" t="s">
        <v>29</v>
      </c>
      <c r="R17" s="3" t="s">
        <v>29</v>
      </c>
      <c r="S17" s="3" t="s">
        <v>29</v>
      </c>
      <c r="T17" s="3" t="s">
        <v>29</v>
      </c>
      <c r="U17" s="3" t="s">
        <v>29</v>
      </c>
      <c r="V17" s="3" t="s">
        <v>29</v>
      </c>
      <c r="W17" s="3" t="s">
        <v>29</v>
      </c>
      <c r="X17" s="3" t="s">
        <v>29</v>
      </c>
      <c r="Y17" s="3" t="s">
        <v>29</v>
      </c>
      <c r="Z17" s="3" t="s">
        <v>29</v>
      </c>
      <c r="AA17" s="3" t="s">
        <v>29</v>
      </c>
      <c r="AB17" s="3" t="s">
        <v>29</v>
      </c>
      <c r="AC17" s="3" t="s">
        <v>29</v>
      </c>
      <c r="AD17" s="3" t="s">
        <v>29</v>
      </c>
      <c r="AE17" s="3" t="s">
        <v>29</v>
      </c>
      <c r="AF17" s="3" t="s">
        <v>29</v>
      </c>
      <c r="AG17" s="3" t="s">
        <v>29</v>
      </c>
      <c r="AH17" s="3" t="s">
        <v>29</v>
      </c>
      <c r="AI17" s="3" t="s">
        <v>29</v>
      </c>
      <c r="AJ17" s="3" t="s">
        <v>29</v>
      </c>
      <c r="AK17" s="3" t="s">
        <v>29</v>
      </c>
      <c r="AL17" s="3" t="s">
        <v>29</v>
      </c>
      <c r="AM17" s="3" t="s">
        <v>29</v>
      </c>
      <c r="AN17" s="3" t="s">
        <v>29</v>
      </c>
      <c r="AO17" s="3" t="s">
        <v>29</v>
      </c>
      <c r="AP17" s="3" t="s">
        <v>29</v>
      </c>
      <c r="AQ17" s="3" t="s">
        <v>29</v>
      </c>
      <c r="AR17" s="3" t="s">
        <v>29</v>
      </c>
      <c r="AS17" s="3" t="s">
        <v>29</v>
      </c>
      <c r="AT17" s="3" t="s">
        <v>29</v>
      </c>
      <c r="AU17" s="3" t="s">
        <v>29</v>
      </c>
      <c r="AV17" s="3" t="s">
        <v>29</v>
      </c>
      <c r="AW17" s="3" t="s">
        <v>29</v>
      </c>
      <c r="AX17" s="3" t="s">
        <v>29</v>
      </c>
      <c r="AY17" s="3" t="s">
        <v>29</v>
      </c>
      <c r="AZ17" s="3" t="s">
        <v>29</v>
      </c>
      <c r="BA17" s="3" t="s">
        <v>29</v>
      </c>
      <c r="BB17" s="3" t="s">
        <v>29</v>
      </c>
      <c r="BC17" s="3" t="s">
        <v>29</v>
      </c>
      <c r="BD17" s="3" t="s">
        <v>29</v>
      </c>
      <c r="BE17" s="3" t="s">
        <v>29</v>
      </c>
      <c r="BF17" s="3" t="s">
        <v>29</v>
      </c>
      <c r="BG17" s="3" t="s">
        <v>29</v>
      </c>
      <c r="BH17" s="3" t="s">
        <v>29</v>
      </c>
      <c r="BI17" s="3" t="s">
        <v>29</v>
      </c>
      <c r="BJ17" s="3" t="s">
        <v>29</v>
      </c>
      <c r="BK17" s="3" t="s">
        <v>29</v>
      </c>
      <c r="BL17" s="3" t="s">
        <v>29</v>
      </c>
      <c r="BM17" s="3" t="s">
        <v>29</v>
      </c>
      <c r="BN17" s="3" t="s">
        <v>29</v>
      </c>
      <c r="BO17" s="3" t="s">
        <v>29</v>
      </c>
      <c r="BP17" s="3" t="s">
        <v>29</v>
      </c>
      <c r="BQ17" s="3" t="s">
        <v>29</v>
      </c>
      <c r="BR17" s="3" t="s">
        <v>29</v>
      </c>
      <c r="BS17" s="3" t="s">
        <v>29</v>
      </c>
      <c r="BT17" s="3" t="s">
        <v>29</v>
      </c>
      <c r="BU17" s="3" t="s">
        <v>29</v>
      </c>
      <c r="BV17" s="3" t="s">
        <v>29</v>
      </c>
      <c r="BW17" s="3" t="s">
        <v>29</v>
      </c>
      <c r="BX17" s="3" t="s">
        <v>29</v>
      </c>
      <c r="BY17" s="3" t="s">
        <v>29</v>
      </c>
      <c r="BZ17" s="3" t="s">
        <v>29</v>
      </c>
      <c r="CA17" s="3" t="s">
        <v>29</v>
      </c>
      <c r="CB17" s="3" t="s">
        <v>29</v>
      </c>
      <c r="CC17" s="3" t="s">
        <v>29</v>
      </c>
      <c r="CD17" s="3" t="s">
        <v>29</v>
      </c>
      <c r="CE17" s="3" t="s">
        <v>29</v>
      </c>
      <c r="CF17" s="3" t="s">
        <v>29</v>
      </c>
      <c r="CG17" s="3" t="s">
        <v>29</v>
      </c>
      <c r="CH17" s="3" t="s">
        <v>29</v>
      </c>
      <c r="CI17" s="3" t="s">
        <v>29</v>
      </c>
      <c r="CJ17" s="3" t="s">
        <v>29</v>
      </c>
      <c r="CK17" s="3" t="s">
        <v>29</v>
      </c>
      <c r="CL17" s="3" t="s">
        <v>29</v>
      </c>
      <c r="CM17" s="3" t="s">
        <v>29</v>
      </c>
      <c r="CN17" s="3" t="s">
        <v>29</v>
      </c>
      <c r="CO17" s="3" t="s">
        <v>29</v>
      </c>
      <c r="CP17" s="3" t="s">
        <v>29</v>
      </c>
      <c r="CQ17" s="3" t="s">
        <v>29</v>
      </c>
      <c r="CR17" s="3" t="s">
        <v>29</v>
      </c>
      <c r="CS17" s="3" t="s">
        <v>29</v>
      </c>
      <c r="CT17" s="3" t="s">
        <v>29</v>
      </c>
      <c r="CU17" s="3" t="s">
        <v>29</v>
      </c>
      <c r="CV17" s="3" t="s">
        <v>29</v>
      </c>
      <c r="CW17" s="3" t="s">
        <v>29</v>
      </c>
      <c r="CX17" s="3" t="s">
        <v>29</v>
      </c>
      <c r="CY17" s="3" t="s">
        <v>29</v>
      </c>
    </row>
    <row r="18" spans="14:103">
      <c r="N18" s="3" t="s">
        <v>212</v>
      </c>
      <c r="O18" s="26">
        <v>2</v>
      </c>
      <c r="P18" s="3" t="s">
        <v>29</v>
      </c>
      <c r="Q18" s="3" t="s">
        <v>29</v>
      </c>
      <c r="R18" s="3" t="s">
        <v>29</v>
      </c>
      <c r="S18" s="3" t="s">
        <v>29</v>
      </c>
      <c r="T18" s="3" t="s">
        <v>29</v>
      </c>
      <c r="U18" s="3" t="s">
        <v>29</v>
      </c>
      <c r="V18" s="3" t="s">
        <v>29</v>
      </c>
      <c r="W18" s="3" t="s">
        <v>29</v>
      </c>
      <c r="X18" s="3" t="s">
        <v>29</v>
      </c>
      <c r="Y18" s="3" t="s">
        <v>29</v>
      </c>
      <c r="Z18" s="3" t="s">
        <v>29</v>
      </c>
      <c r="AA18" s="3" t="s">
        <v>29</v>
      </c>
      <c r="AB18" s="3" t="s">
        <v>29</v>
      </c>
      <c r="AC18" s="3" t="s">
        <v>29</v>
      </c>
      <c r="AD18" s="3" t="s">
        <v>29</v>
      </c>
      <c r="AE18" s="3" t="s">
        <v>29</v>
      </c>
      <c r="AF18" s="3" t="s">
        <v>29</v>
      </c>
      <c r="AG18" s="3" t="s">
        <v>29</v>
      </c>
      <c r="AH18" s="3" t="s">
        <v>29</v>
      </c>
      <c r="AI18" s="3" t="s">
        <v>29</v>
      </c>
      <c r="AJ18" s="3" t="s">
        <v>29</v>
      </c>
      <c r="AK18" s="3" t="s">
        <v>29</v>
      </c>
      <c r="AL18" s="3" t="s">
        <v>29</v>
      </c>
      <c r="AM18" s="3" t="s">
        <v>29</v>
      </c>
      <c r="AN18" s="3" t="s">
        <v>29</v>
      </c>
      <c r="AO18" s="3" t="s">
        <v>29</v>
      </c>
      <c r="AP18" s="3" t="s">
        <v>29</v>
      </c>
      <c r="AQ18" s="3" t="s">
        <v>29</v>
      </c>
      <c r="AR18" s="3" t="s">
        <v>29</v>
      </c>
      <c r="AS18" s="3" t="s">
        <v>29</v>
      </c>
      <c r="AT18" s="3" t="s">
        <v>29</v>
      </c>
      <c r="AU18" s="3" t="s">
        <v>29</v>
      </c>
      <c r="AV18" s="3" t="s">
        <v>29</v>
      </c>
      <c r="AW18" s="3" t="s">
        <v>29</v>
      </c>
      <c r="AX18" s="3" t="s">
        <v>29</v>
      </c>
      <c r="AY18" s="3" t="s">
        <v>29</v>
      </c>
      <c r="AZ18" s="3" t="s">
        <v>29</v>
      </c>
      <c r="BA18" s="3" t="s">
        <v>29</v>
      </c>
      <c r="BB18" s="3" t="s">
        <v>29</v>
      </c>
      <c r="BC18" s="3" t="s">
        <v>29</v>
      </c>
      <c r="BD18" s="3" t="s">
        <v>29</v>
      </c>
      <c r="BE18" s="3" t="s">
        <v>29</v>
      </c>
      <c r="BF18" s="3" t="s">
        <v>29</v>
      </c>
      <c r="BG18" s="3" t="s">
        <v>29</v>
      </c>
      <c r="BH18" s="3" t="s">
        <v>29</v>
      </c>
      <c r="BI18" s="3" t="s">
        <v>29</v>
      </c>
      <c r="BJ18" s="3" t="s">
        <v>29</v>
      </c>
      <c r="BK18" s="3" t="s">
        <v>29</v>
      </c>
      <c r="BL18" s="3" t="s">
        <v>29</v>
      </c>
      <c r="BM18" s="3" t="s">
        <v>29</v>
      </c>
      <c r="BN18" s="3" t="s">
        <v>29</v>
      </c>
      <c r="BO18" s="3" t="s">
        <v>29</v>
      </c>
      <c r="BP18" s="3" t="s">
        <v>29</v>
      </c>
      <c r="BQ18" s="3" t="s">
        <v>29</v>
      </c>
      <c r="BR18" s="3" t="s">
        <v>29</v>
      </c>
      <c r="BS18" s="3" t="s">
        <v>29</v>
      </c>
      <c r="BT18" s="3" t="s">
        <v>29</v>
      </c>
      <c r="BU18" s="3" t="s">
        <v>29</v>
      </c>
      <c r="BV18" s="3" t="s">
        <v>29</v>
      </c>
      <c r="BW18" s="3" t="s">
        <v>29</v>
      </c>
      <c r="BX18" s="3" t="s">
        <v>29</v>
      </c>
      <c r="BY18" s="3" t="s">
        <v>29</v>
      </c>
      <c r="BZ18" s="3" t="s">
        <v>29</v>
      </c>
      <c r="CA18" s="3" t="s">
        <v>29</v>
      </c>
      <c r="CB18" s="3" t="s">
        <v>29</v>
      </c>
      <c r="CC18" s="3" t="s">
        <v>29</v>
      </c>
      <c r="CD18" s="3" t="s">
        <v>29</v>
      </c>
      <c r="CE18" s="3" t="s">
        <v>29</v>
      </c>
      <c r="CF18" s="3" t="s">
        <v>29</v>
      </c>
      <c r="CG18" s="3" t="s">
        <v>29</v>
      </c>
      <c r="CH18" s="3" t="s">
        <v>29</v>
      </c>
      <c r="CI18" s="3" t="s">
        <v>29</v>
      </c>
      <c r="CJ18" s="3" t="s">
        <v>29</v>
      </c>
      <c r="CK18" s="3" t="s">
        <v>29</v>
      </c>
      <c r="CL18" s="3" t="s">
        <v>29</v>
      </c>
      <c r="CM18" s="3" t="s">
        <v>29</v>
      </c>
      <c r="CN18" s="3" t="s">
        <v>29</v>
      </c>
      <c r="CO18" s="3" t="s">
        <v>29</v>
      </c>
      <c r="CP18" s="3" t="s">
        <v>29</v>
      </c>
      <c r="CQ18" s="3" t="s">
        <v>29</v>
      </c>
      <c r="CR18" s="3" t="s">
        <v>29</v>
      </c>
      <c r="CS18" s="3" t="s">
        <v>29</v>
      </c>
      <c r="CT18" s="3" t="s">
        <v>29</v>
      </c>
      <c r="CU18" s="3" t="s">
        <v>29</v>
      </c>
      <c r="CV18" s="3" t="s">
        <v>29</v>
      </c>
      <c r="CW18" s="3" t="s">
        <v>29</v>
      </c>
      <c r="CX18" s="3" t="s">
        <v>29</v>
      </c>
      <c r="CY18" s="3" t="s">
        <v>29</v>
      </c>
    </row>
    <row r="19" spans="14:103">
      <c r="N19" s="3" t="s">
        <v>212</v>
      </c>
      <c r="O19" s="26">
        <v>3</v>
      </c>
      <c r="P19" s="3" t="s">
        <v>29</v>
      </c>
      <c r="Q19" s="3" t="s">
        <v>29</v>
      </c>
      <c r="R19" s="3" t="s">
        <v>29</v>
      </c>
      <c r="S19" s="3" t="s">
        <v>29</v>
      </c>
      <c r="T19" s="3" t="s">
        <v>29</v>
      </c>
      <c r="U19" s="3" t="s">
        <v>29</v>
      </c>
      <c r="V19" s="3" t="s">
        <v>29</v>
      </c>
      <c r="W19" s="3" t="s">
        <v>29</v>
      </c>
      <c r="X19" s="3" t="s">
        <v>29</v>
      </c>
      <c r="Y19" s="3" t="s">
        <v>29</v>
      </c>
      <c r="Z19" s="3" t="s">
        <v>29</v>
      </c>
      <c r="AA19" s="3" t="s">
        <v>29</v>
      </c>
      <c r="AB19" s="3" t="s">
        <v>29</v>
      </c>
      <c r="AC19" s="3" t="s">
        <v>29</v>
      </c>
      <c r="AD19" s="3" t="s">
        <v>29</v>
      </c>
      <c r="AE19" s="3" t="s">
        <v>29</v>
      </c>
      <c r="AF19" s="3" t="s">
        <v>29</v>
      </c>
      <c r="AG19" s="3" t="s">
        <v>29</v>
      </c>
      <c r="AH19" s="3" t="s">
        <v>29</v>
      </c>
      <c r="AI19" s="3" t="s">
        <v>29</v>
      </c>
      <c r="AJ19" s="3" t="s">
        <v>29</v>
      </c>
      <c r="AK19" s="3" t="s">
        <v>29</v>
      </c>
      <c r="AL19" s="3" t="s">
        <v>29</v>
      </c>
      <c r="AM19" s="3" t="s">
        <v>29</v>
      </c>
      <c r="AN19" s="3" t="s">
        <v>29</v>
      </c>
      <c r="AO19" s="3" t="s">
        <v>29</v>
      </c>
      <c r="AP19" s="3" t="s">
        <v>29</v>
      </c>
      <c r="AQ19" s="3" t="s">
        <v>29</v>
      </c>
      <c r="AR19" s="3" t="s">
        <v>29</v>
      </c>
      <c r="AS19" s="3" t="s">
        <v>29</v>
      </c>
      <c r="AT19" s="3" t="s">
        <v>29</v>
      </c>
      <c r="AU19" s="3" t="s">
        <v>29</v>
      </c>
      <c r="AV19" s="3" t="s">
        <v>29</v>
      </c>
      <c r="AW19" s="3" t="s">
        <v>29</v>
      </c>
      <c r="AX19" s="3" t="s">
        <v>29</v>
      </c>
      <c r="AY19" s="3" t="s">
        <v>29</v>
      </c>
      <c r="AZ19" s="3" t="s">
        <v>29</v>
      </c>
      <c r="BA19" s="3" t="s">
        <v>29</v>
      </c>
      <c r="BB19" s="3" t="s">
        <v>29</v>
      </c>
      <c r="BC19" s="3" t="s">
        <v>29</v>
      </c>
      <c r="BD19" s="3" t="s">
        <v>29</v>
      </c>
      <c r="BE19" s="3" t="s">
        <v>29</v>
      </c>
      <c r="BF19" s="3" t="s">
        <v>29</v>
      </c>
      <c r="BG19" s="3" t="s">
        <v>29</v>
      </c>
      <c r="BH19" s="3" t="s">
        <v>29</v>
      </c>
      <c r="BI19" s="3" t="s">
        <v>29</v>
      </c>
      <c r="BJ19" s="3" t="s">
        <v>29</v>
      </c>
      <c r="BK19" s="3" t="s">
        <v>29</v>
      </c>
      <c r="BL19" s="3" t="s">
        <v>29</v>
      </c>
      <c r="BM19" s="3" t="s">
        <v>29</v>
      </c>
      <c r="BN19" s="3" t="s">
        <v>29</v>
      </c>
      <c r="BO19" s="3" t="s">
        <v>29</v>
      </c>
      <c r="BP19" s="3" t="s">
        <v>29</v>
      </c>
      <c r="BQ19" s="3" t="s">
        <v>29</v>
      </c>
      <c r="BR19" s="3" t="s">
        <v>29</v>
      </c>
      <c r="BS19" s="3" t="s">
        <v>29</v>
      </c>
      <c r="BT19" s="3" t="s">
        <v>29</v>
      </c>
      <c r="BU19" s="3" t="s">
        <v>29</v>
      </c>
      <c r="BV19" s="3" t="s">
        <v>29</v>
      </c>
      <c r="BW19" s="3" t="s">
        <v>29</v>
      </c>
      <c r="BX19" s="3" t="s">
        <v>29</v>
      </c>
      <c r="BY19" s="3" t="s">
        <v>29</v>
      </c>
      <c r="BZ19" s="3" t="s">
        <v>29</v>
      </c>
      <c r="CA19" s="3" t="s">
        <v>29</v>
      </c>
      <c r="CB19" s="3" t="s">
        <v>29</v>
      </c>
      <c r="CC19" s="3" t="s">
        <v>29</v>
      </c>
      <c r="CD19" s="3" t="s">
        <v>29</v>
      </c>
      <c r="CE19" s="3" t="s">
        <v>29</v>
      </c>
      <c r="CF19" s="3" t="s">
        <v>29</v>
      </c>
      <c r="CG19" s="3" t="s">
        <v>29</v>
      </c>
      <c r="CH19" s="3" t="s">
        <v>29</v>
      </c>
      <c r="CI19" s="3" t="s">
        <v>29</v>
      </c>
      <c r="CJ19" s="3" t="s">
        <v>29</v>
      </c>
      <c r="CK19" s="3" t="s">
        <v>29</v>
      </c>
      <c r="CL19" s="3" t="s">
        <v>29</v>
      </c>
      <c r="CM19" s="3" t="s">
        <v>29</v>
      </c>
      <c r="CN19" s="3" t="s">
        <v>29</v>
      </c>
      <c r="CO19" s="3" t="s">
        <v>29</v>
      </c>
      <c r="CP19" s="3" t="s">
        <v>29</v>
      </c>
      <c r="CQ19" s="3" t="s">
        <v>29</v>
      </c>
      <c r="CR19" s="3" t="s">
        <v>29</v>
      </c>
      <c r="CS19" s="3" t="s">
        <v>29</v>
      </c>
      <c r="CT19" s="3" t="s">
        <v>29</v>
      </c>
      <c r="CU19" s="3" t="s">
        <v>29</v>
      </c>
      <c r="CV19" s="3" t="s">
        <v>29</v>
      </c>
      <c r="CW19" s="3" t="s">
        <v>29</v>
      </c>
      <c r="CX19" s="3" t="s">
        <v>29</v>
      </c>
      <c r="CY19" s="3" t="s">
        <v>29</v>
      </c>
    </row>
    <row r="20" spans="14:103">
      <c r="N20" s="3" t="s">
        <v>212</v>
      </c>
      <c r="O20" s="26">
        <v>4</v>
      </c>
      <c r="P20" s="3" t="s">
        <v>29</v>
      </c>
      <c r="Q20" s="3" t="s">
        <v>29</v>
      </c>
      <c r="R20" s="3" t="s">
        <v>29</v>
      </c>
      <c r="S20" s="3" t="s">
        <v>29</v>
      </c>
      <c r="T20" s="3" t="s">
        <v>29</v>
      </c>
      <c r="U20" s="3" t="s">
        <v>29</v>
      </c>
      <c r="V20" s="3" t="s">
        <v>29</v>
      </c>
      <c r="W20" s="3" t="s">
        <v>29</v>
      </c>
      <c r="X20" s="3" t="s">
        <v>29</v>
      </c>
      <c r="Y20" s="3" t="s">
        <v>29</v>
      </c>
      <c r="Z20" s="3" t="s">
        <v>29</v>
      </c>
      <c r="AA20" s="3" t="s">
        <v>29</v>
      </c>
      <c r="AB20" s="3" t="s">
        <v>29</v>
      </c>
      <c r="AC20" s="3" t="s">
        <v>29</v>
      </c>
      <c r="AD20" s="3" t="s">
        <v>29</v>
      </c>
      <c r="AE20" s="3" t="s">
        <v>29</v>
      </c>
      <c r="AF20" s="3" t="s">
        <v>29</v>
      </c>
      <c r="AG20" s="3" t="s">
        <v>29</v>
      </c>
      <c r="AH20" s="3" t="s">
        <v>29</v>
      </c>
      <c r="AI20" s="3" t="s">
        <v>29</v>
      </c>
      <c r="AJ20" s="3" t="s">
        <v>29</v>
      </c>
      <c r="AK20" s="3" t="s">
        <v>29</v>
      </c>
      <c r="AL20" s="3" t="s">
        <v>29</v>
      </c>
      <c r="AM20" s="3" t="s">
        <v>29</v>
      </c>
      <c r="AN20" s="3" t="s">
        <v>29</v>
      </c>
      <c r="AO20" s="3" t="s">
        <v>29</v>
      </c>
      <c r="AP20" s="3" t="s">
        <v>29</v>
      </c>
      <c r="AQ20" s="3" t="s">
        <v>29</v>
      </c>
      <c r="AR20" s="3" t="s">
        <v>29</v>
      </c>
      <c r="AS20" s="3" t="s">
        <v>29</v>
      </c>
      <c r="AT20" s="3" t="s">
        <v>29</v>
      </c>
      <c r="AU20" s="3" t="s">
        <v>29</v>
      </c>
      <c r="AV20" s="3" t="s">
        <v>29</v>
      </c>
      <c r="AW20" s="3" t="s">
        <v>29</v>
      </c>
      <c r="AX20" s="3" t="s">
        <v>29</v>
      </c>
      <c r="AY20" s="3" t="s">
        <v>29</v>
      </c>
      <c r="AZ20" s="3" t="s">
        <v>29</v>
      </c>
      <c r="BA20" s="3" t="s">
        <v>29</v>
      </c>
      <c r="BB20" s="3" t="s">
        <v>29</v>
      </c>
      <c r="BC20" s="3" t="s">
        <v>29</v>
      </c>
      <c r="BD20" s="3" t="s">
        <v>29</v>
      </c>
      <c r="BE20" s="3" t="s">
        <v>29</v>
      </c>
      <c r="BF20" s="3" t="s">
        <v>29</v>
      </c>
      <c r="BG20" s="3" t="s">
        <v>29</v>
      </c>
      <c r="BH20" s="3" t="s">
        <v>29</v>
      </c>
      <c r="BI20" s="3" t="s">
        <v>29</v>
      </c>
      <c r="BJ20" s="3" t="s">
        <v>29</v>
      </c>
      <c r="BK20" s="3" t="s">
        <v>29</v>
      </c>
      <c r="BL20" s="3" t="s">
        <v>29</v>
      </c>
      <c r="BM20" s="3" t="s">
        <v>29</v>
      </c>
      <c r="BN20" s="3" t="s">
        <v>29</v>
      </c>
      <c r="BO20" s="3" t="s">
        <v>29</v>
      </c>
      <c r="BP20" s="3" t="s">
        <v>29</v>
      </c>
      <c r="BQ20" s="3" t="s">
        <v>29</v>
      </c>
      <c r="BR20" s="3" t="s">
        <v>29</v>
      </c>
      <c r="BS20" s="3" t="s">
        <v>29</v>
      </c>
      <c r="BT20" s="3" t="s">
        <v>29</v>
      </c>
      <c r="BU20" s="3" t="s">
        <v>29</v>
      </c>
      <c r="BV20" s="3" t="s">
        <v>29</v>
      </c>
      <c r="BW20" s="3" t="s">
        <v>29</v>
      </c>
      <c r="BX20" s="3" t="s">
        <v>29</v>
      </c>
      <c r="BY20" s="3" t="s">
        <v>29</v>
      </c>
      <c r="BZ20" s="3" t="s">
        <v>29</v>
      </c>
      <c r="CA20" s="3" t="s">
        <v>29</v>
      </c>
      <c r="CB20" s="3" t="s">
        <v>29</v>
      </c>
      <c r="CC20" s="3" t="s">
        <v>29</v>
      </c>
      <c r="CD20" s="3" t="s">
        <v>29</v>
      </c>
      <c r="CE20" s="3" t="s">
        <v>29</v>
      </c>
      <c r="CF20" s="3" t="s">
        <v>29</v>
      </c>
      <c r="CG20" s="3" t="s">
        <v>29</v>
      </c>
      <c r="CH20" s="3" t="s">
        <v>29</v>
      </c>
      <c r="CI20" s="3" t="s">
        <v>29</v>
      </c>
      <c r="CJ20" s="3" t="s">
        <v>29</v>
      </c>
      <c r="CK20" s="3" t="s">
        <v>29</v>
      </c>
      <c r="CL20" s="3" t="s">
        <v>29</v>
      </c>
      <c r="CM20" s="3" t="s">
        <v>29</v>
      </c>
      <c r="CN20" s="3" t="s">
        <v>29</v>
      </c>
      <c r="CO20" s="3" t="s">
        <v>29</v>
      </c>
      <c r="CP20" s="3" t="s">
        <v>29</v>
      </c>
      <c r="CQ20" s="3" t="s">
        <v>29</v>
      </c>
      <c r="CR20" s="3" t="s">
        <v>29</v>
      </c>
      <c r="CS20" s="3" t="s">
        <v>29</v>
      </c>
      <c r="CT20" s="3" t="s">
        <v>29</v>
      </c>
      <c r="CU20" s="3" t="s">
        <v>29</v>
      </c>
      <c r="CV20" s="3" t="s">
        <v>29</v>
      </c>
      <c r="CW20" s="3" t="s">
        <v>29</v>
      </c>
      <c r="CX20" s="3" t="s">
        <v>29</v>
      </c>
      <c r="CY20" s="3" t="s">
        <v>29</v>
      </c>
    </row>
    <row r="21" spans="14:103">
      <c r="O21" s="32"/>
      <c r="P21" s="33"/>
      <c r="Q21" s="33"/>
      <c r="R21" s="33"/>
      <c r="S21" s="33"/>
      <c r="T21" s="33"/>
      <c r="U21" s="33"/>
      <c r="V21" s="33"/>
      <c r="W21" s="33"/>
      <c r="X21" s="33"/>
      <c r="Y21" s="33"/>
      <c r="Z21" s="33"/>
      <c r="AA21" s="33"/>
      <c r="AC21" s="33"/>
      <c r="AG21" s="33"/>
      <c r="AH21" s="33"/>
      <c r="AI21" s="33"/>
      <c r="AJ21" s="33"/>
      <c r="AK21" s="33"/>
      <c r="AQ21" s="33"/>
      <c r="AR21" s="33"/>
      <c r="AS21" s="33"/>
      <c r="AT21" s="33"/>
      <c r="AV21" s="33"/>
      <c r="AW21" s="33"/>
      <c r="AX21" s="33"/>
      <c r="AY21" s="33"/>
      <c r="AZ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row>
    <row r="22" spans="14:103">
      <c r="N22" s="3" t="s">
        <v>169</v>
      </c>
      <c r="O22" s="26">
        <v>1</v>
      </c>
      <c r="P22" s="3" t="s">
        <v>29</v>
      </c>
      <c r="Q22" s="3" t="s">
        <v>29</v>
      </c>
      <c r="R22" s="3" t="s">
        <v>29</v>
      </c>
      <c r="S22" s="3" t="s">
        <v>29</v>
      </c>
      <c r="T22" s="3" t="s">
        <v>29</v>
      </c>
      <c r="U22" s="3" t="s">
        <v>29</v>
      </c>
      <c r="V22" s="3" t="s">
        <v>29</v>
      </c>
      <c r="W22" s="3" t="s">
        <v>29</v>
      </c>
      <c r="X22" s="3" t="s">
        <v>29</v>
      </c>
      <c r="Y22" s="3" t="s">
        <v>29</v>
      </c>
      <c r="Z22" s="3" t="s">
        <v>29</v>
      </c>
      <c r="AA22" s="3" t="s">
        <v>29</v>
      </c>
      <c r="AB22" s="3" t="s">
        <v>29</v>
      </c>
      <c r="AC22" s="3" t="s">
        <v>29</v>
      </c>
      <c r="AD22" s="3" t="s">
        <v>29</v>
      </c>
      <c r="AE22" s="3" t="s">
        <v>29</v>
      </c>
      <c r="AF22" s="3" t="s">
        <v>29</v>
      </c>
      <c r="AG22" s="3" t="s">
        <v>29</v>
      </c>
      <c r="AH22" s="3" t="s">
        <v>29</v>
      </c>
      <c r="AI22" s="3" t="s">
        <v>29</v>
      </c>
      <c r="AJ22" s="3" t="s">
        <v>29</v>
      </c>
      <c r="AK22" s="3" t="s">
        <v>29</v>
      </c>
      <c r="AL22" s="3" t="s">
        <v>29</v>
      </c>
      <c r="AM22" s="3" t="s">
        <v>29</v>
      </c>
      <c r="AN22" s="3" t="s">
        <v>29</v>
      </c>
      <c r="AO22" s="3" t="s">
        <v>29</v>
      </c>
      <c r="AP22" s="3" t="s">
        <v>29</v>
      </c>
      <c r="AQ22" s="3" t="s">
        <v>29</v>
      </c>
      <c r="AR22" s="3" t="s">
        <v>29</v>
      </c>
      <c r="AS22" s="3" t="s">
        <v>29</v>
      </c>
      <c r="AT22" s="3" t="s">
        <v>29</v>
      </c>
      <c r="AU22" s="3" t="s">
        <v>29</v>
      </c>
      <c r="AV22" s="3" t="s">
        <v>29</v>
      </c>
      <c r="AW22" s="3" t="s">
        <v>29</v>
      </c>
      <c r="AX22" s="3" t="s">
        <v>29</v>
      </c>
      <c r="AY22" s="3" t="s">
        <v>29</v>
      </c>
      <c r="AZ22" s="3" t="s">
        <v>29</v>
      </c>
      <c r="BA22" s="3" t="s">
        <v>29</v>
      </c>
      <c r="BB22" s="3" t="s">
        <v>29</v>
      </c>
      <c r="BC22" s="3" t="s">
        <v>29</v>
      </c>
      <c r="BD22" s="3" t="s">
        <v>29</v>
      </c>
      <c r="BE22" s="3" t="s">
        <v>29</v>
      </c>
      <c r="BF22" s="3" t="s">
        <v>29</v>
      </c>
      <c r="BG22" s="3" t="s">
        <v>29</v>
      </c>
      <c r="BH22" s="3" t="s">
        <v>29</v>
      </c>
      <c r="BI22" s="3" t="s">
        <v>29</v>
      </c>
      <c r="BJ22" s="3" t="s">
        <v>29</v>
      </c>
      <c r="BK22" s="3" t="s">
        <v>29</v>
      </c>
      <c r="BL22" s="3" t="s">
        <v>29</v>
      </c>
      <c r="BM22" s="3" t="s">
        <v>29</v>
      </c>
      <c r="BN22" s="3" t="s">
        <v>29</v>
      </c>
      <c r="BO22" s="3" t="s">
        <v>29</v>
      </c>
      <c r="BP22" s="3" t="s">
        <v>29</v>
      </c>
      <c r="BQ22" s="3" t="s">
        <v>29</v>
      </c>
      <c r="BR22" s="3" t="s">
        <v>29</v>
      </c>
      <c r="BS22" s="3" t="s">
        <v>29</v>
      </c>
      <c r="BT22" s="3" t="s">
        <v>29</v>
      </c>
      <c r="BU22" s="3" t="s">
        <v>29</v>
      </c>
      <c r="BV22" s="3" t="s">
        <v>29</v>
      </c>
      <c r="BW22" s="3" t="s">
        <v>29</v>
      </c>
      <c r="BX22" s="3" t="s">
        <v>29</v>
      </c>
      <c r="BY22" s="3" t="s">
        <v>29</v>
      </c>
      <c r="BZ22" s="3" t="s">
        <v>29</v>
      </c>
      <c r="CA22" s="3" t="s">
        <v>29</v>
      </c>
      <c r="CB22" s="3" t="s">
        <v>29</v>
      </c>
      <c r="CC22" s="3" t="s">
        <v>29</v>
      </c>
      <c r="CD22" s="3" t="s">
        <v>29</v>
      </c>
      <c r="CE22" s="3" t="s">
        <v>29</v>
      </c>
      <c r="CF22" s="3" t="s">
        <v>29</v>
      </c>
      <c r="CG22" s="3" t="s">
        <v>29</v>
      </c>
      <c r="CH22" s="3" t="s">
        <v>29</v>
      </c>
      <c r="CI22" s="3" t="s">
        <v>29</v>
      </c>
      <c r="CJ22" s="3" t="s">
        <v>29</v>
      </c>
      <c r="CK22" s="3" t="s">
        <v>29</v>
      </c>
      <c r="CL22" s="3" t="s">
        <v>29</v>
      </c>
      <c r="CM22" s="3" t="s">
        <v>29</v>
      </c>
      <c r="CN22" s="3" t="s">
        <v>29</v>
      </c>
      <c r="CO22" s="3" t="s">
        <v>29</v>
      </c>
      <c r="CP22" s="3" t="s">
        <v>29</v>
      </c>
      <c r="CQ22" s="3" t="s">
        <v>29</v>
      </c>
      <c r="CR22" s="3" t="s">
        <v>29</v>
      </c>
      <c r="CS22" s="3" t="s">
        <v>29</v>
      </c>
      <c r="CT22" s="3" t="s">
        <v>29</v>
      </c>
      <c r="CU22" s="3" t="s">
        <v>29</v>
      </c>
      <c r="CV22" s="3" t="s">
        <v>29</v>
      </c>
      <c r="CW22" s="3" t="s">
        <v>29</v>
      </c>
      <c r="CX22" s="3" t="s">
        <v>29</v>
      </c>
      <c r="CY22" s="3" t="s">
        <v>29</v>
      </c>
    </row>
    <row r="23" spans="14:103">
      <c r="N23" s="3" t="s">
        <v>169</v>
      </c>
      <c r="O23" s="26">
        <v>2</v>
      </c>
      <c r="P23" s="3" t="s">
        <v>29</v>
      </c>
      <c r="Q23" s="3" t="s">
        <v>29</v>
      </c>
      <c r="R23" s="3" t="s">
        <v>29</v>
      </c>
      <c r="S23" s="3" t="s">
        <v>29</v>
      </c>
      <c r="T23" s="3" t="s">
        <v>29</v>
      </c>
      <c r="U23" s="3" t="s">
        <v>29</v>
      </c>
      <c r="V23" s="3" t="s">
        <v>29</v>
      </c>
      <c r="W23" s="3" t="s">
        <v>29</v>
      </c>
      <c r="X23" s="3" t="s">
        <v>29</v>
      </c>
      <c r="Y23" s="3" t="s">
        <v>29</v>
      </c>
      <c r="Z23" s="3" t="s">
        <v>29</v>
      </c>
      <c r="AA23" s="3" t="s">
        <v>29</v>
      </c>
      <c r="AB23" s="3" t="s">
        <v>29</v>
      </c>
      <c r="AC23" s="3" t="s">
        <v>29</v>
      </c>
      <c r="AD23" s="3" t="s">
        <v>29</v>
      </c>
      <c r="AE23" s="3" t="s">
        <v>29</v>
      </c>
      <c r="AF23" s="3" t="s">
        <v>29</v>
      </c>
      <c r="AG23" s="3" t="s">
        <v>29</v>
      </c>
      <c r="AH23" s="3" t="s">
        <v>29</v>
      </c>
      <c r="AI23" s="3" t="s">
        <v>29</v>
      </c>
      <c r="AJ23" s="3" t="s">
        <v>29</v>
      </c>
      <c r="AK23" s="3" t="s">
        <v>29</v>
      </c>
      <c r="AL23" s="3" t="s">
        <v>29</v>
      </c>
      <c r="AM23" s="3" t="s">
        <v>29</v>
      </c>
      <c r="AN23" s="3" t="s">
        <v>29</v>
      </c>
      <c r="AO23" s="3" t="s">
        <v>29</v>
      </c>
      <c r="AP23" s="3" t="s">
        <v>29</v>
      </c>
      <c r="AQ23" s="3" t="s">
        <v>29</v>
      </c>
      <c r="AR23" s="3" t="s">
        <v>29</v>
      </c>
      <c r="AS23" s="3" t="s">
        <v>29</v>
      </c>
      <c r="AT23" s="3" t="s">
        <v>29</v>
      </c>
      <c r="AU23" s="3" t="s">
        <v>29</v>
      </c>
      <c r="AV23" s="3" t="s">
        <v>29</v>
      </c>
      <c r="AW23" s="3" t="s">
        <v>29</v>
      </c>
      <c r="AX23" s="3" t="s">
        <v>29</v>
      </c>
      <c r="AY23" s="3" t="s">
        <v>29</v>
      </c>
      <c r="AZ23" s="3" t="s">
        <v>29</v>
      </c>
      <c r="BA23" s="3" t="s">
        <v>29</v>
      </c>
      <c r="BB23" s="3" t="s">
        <v>29</v>
      </c>
      <c r="BC23" s="3" t="s">
        <v>29</v>
      </c>
      <c r="BD23" s="3" t="s">
        <v>29</v>
      </c>
      <c r="BE23" s="3" t="s">
        <v>29</v>
      </c>
      <c r="BF23" s="3" t="s">
        <v>29</v>
      </c>
      <c r="BG23" s="3" t="s">
        <v>29</v>
      </c>
      <c r="BH23" s="3" t="s">
        <v>29</v>
      </c>
      <c r="BI23" s="3" t="s">
        <v>29</v>
      </c>
      <c r="BJ23" s="3" t="s">
        <v>29</v>
      </c>
      <c r="BK23" s="3" t="s">
        <v>29</v>
      </c>
      <c r="BL23" s="3" t="s">
        <v>29</v>
      </c>
      <c r="BM23" s="3" t="s">
        <v>29</v>
      </c>
      <c r="BN23" s="3" t="s">
        <v>29</v>
      </c>
      <c r="BO23" s="3" t="s">
        <v>29</v>
      </c>
      <c r="BP23" s="3" t="s">
        <v>29</v>
      </c>
      <c r="BQ23" s="3" t="s">
        <v>29</v>
      </c>
      <c r="BR23" s="3" t="s">
        <v>29</v>
      </c>
      <c r="BS23" s="3" t="s">
        <v>29</v>
      </c>
      <c r="BT23" s="3" t="s">
        <v>29</v>
      </c>
      <c r="BU23" s="3" t="s">
        <v>29</v>
      </c>
      <c r="BV23" s="3" t="s">
        <v>29</v>
      </c>
      <c r="BW23" s="3" t="s">
        <v>29</v>
      </c>
      <c r="BX23" s="3" t="s">
        <v>29</v>
      </c>
      <c r="BY23" s="3" t="s">
        <v>29</v>
      </c>
      <c r="BZ23" s="3" t="s">
        <v>29</v>
      </c>
      <c r="CA23" s="3" t="s">
        <v>29</v>
      </c>
      <c r="CB23" s="3" t="s">
        <v>29</v>
      </c>
      <c r="CC23" s="3" t="s">
        <v>29</v>
      </c>
      <c r="CD23" s="3" t="s">
        <v>29</v>
      </c>
      <c r="CE23" s="3" t="s">
        <v>29</v>
      </c>
      <c r="CF23" s="3" t="s">
        <v>29</v>
      </c>
      <c r="CG23" s="3" t="s">
        <v>29</v>
      </c>
      <c r="CH23" s="3" t="s">
        <v>29</v>
      </c>
      <c r="CI23" s="3" t="s">
        <v>29</v>
      </c>
      <c r="CJ23" s="3" t="s">
        <v>29</v>
      </c>
      <c r="CK23" s="3" t="s">
        <v>29</v>
      </c>
      <c r="CL23" s="3" t="s">
        <v>29</v>
      </c>
      <c r="CM23" s="3" t="s">
        <v>29</v>
      </c>
      <c r="CN23" s="3" t="s">
        <v>29</v>
      </c>
      <c r="CO23" s="3" t="s">
        <v>29</v>
      </c>
      <c r="CP23" s="3" t="s">
        <v>29</v>
      </c>
      <c r="CQ23" s="3" t="s">
        <v>29</v>
      </c>
      <c r="CR23" s="3" t="s">
        <v>29</v>
      </c>
      <c r="CS23" s="3" t="s">
        <v>29</v>
      </c>
      <c r="CT23" s="3" t="s">
        <v>29</v>
      </c>
      <c r="CU23" s="3" t="s">
        <v>29</v>
      </c>
      <c r="CV23" s="3" t="s">
        <v>29</v>
      </c>
      <c r="CW23" s="3" t="s">
        <v>29</v>
      </c>
      <c r="CX23" s="3" t="s">
        <v>29</v>
      </c>
      <c r="CY23" s="3" t="s">
        <v>29</v>
      </c>
    </row>
    <row r="24" spans="14:103">
      <c r="N24" s="3" t="s">
        <v>169</v>
      </c>
      <c r="O24" s="26">
        <v>3</v>
      </c>
      <c r="P24" s="3" t="s">
        <v>29</v>
      </c>
      <c r="Q24" s="3" t="s">
        <v>29</v>
      </c>
      <c r="R24" s="3" t="s">
        <v>29</v>
      </c>
      <c r="S24" s="3" t="s">
        <v>29</v>
      </c>
      <c r="T24" s="3" t="s">
        <v>29</v>
      </c>
      <c r="U24" s="3" t="s">
        <v>29</v>
      </c>
      <c r="V24" s="3" t="s">
        <v>29</v>
      </c>
      <c r="W24" s="3" t="s">
        <v>29</v>
      </c>
      <c r="X24" s="3" t="s">
        <v>29</v>
      </c>
      <c r="Y24" s="3" t="s">
        <v>29</v>
      </c>
      <c r="Z24" s="3" t="s">
        <v>29</v>
      </c>
      <c r="AA24" s="3" t="s">
        <v>29</v>
      </c>
      <c r="AB24" s="3" t="s">
        <v>29</v>
      </c>
      <c r="AC24" s="3" t="s">
        <v>29</v>
      </c>
      <c r="AD24" s="3" t="s">
        <v>29</v>
      </c>
      <c r="AE24" s="3" t="s">
        <v>29</v>
      </c>
      <c r="AF24" s="3" t="s">
        <v>29</v>
      </c>
      <c r="AG24" s="3" t="s">
        <v>29</v>
      </c>
      <c r="AH24" s="3" t="s">
        <v>29</v>
      </c>
      <c r="AI24" s="3" t="s">
        <v>29</v>
      </c>
      <c r="AJ24" s="3" t="s">
        <v>29</v>
      </c>
      <c r="AK24" s="3" t="s">
        <v>29</v>
      </c>
      <c r="AL24" s="3" t="s">
        <v>29</v>
      </c>
      <c r="AM24" s="3" t="s">
        <v>29</v>
      </c>
      <c r="AN24" s="3" t="s">
        <v>29</v>
      </c>
      <c r="AO24" s="3" t="s">
        <v>29</v>
      </c>
      <c r="AP24" s="3" t="s">
        <v>29</v>
      </c>
      <c r="AQ24" s="3" t="s">
        <v>29</v>
      </c>
      <c r="AR24" s="3" t="s">
        <v>29</v>
      </c>
      <c r="AS24" s="3" t="s">
        <v>29</v>
      </c>
      <c r="AT24" s="3" t="s">
        <v>29</v>
      </c>
      <c r="AU24" s="3" t="s">
        <v>29</v>
      </c>
      <c r="AV24" s="3" t="s">
        <v>29</v>
      </c>
      <c r="AW24" s="3" t="s">
        <v>29</v>
      </c>
      <c r="AX24" s="3" t="s">
        <v>29</v>
      </c>
      <c r="AY24" s="3" t="s">
        <v>29</v>
      </c>
      <c r="AZ24" s="3" t="s">
        <v>29</v>
      </c>
      <c r="BA24" s="3" t="s">
        <v>29</v>
      </c>
      <c r="BB24" s="3" t="s">
        <v>29</v>
      </c>
      <c r="BC24" s="3" t="s">
        <v>29</v>
      </c>
      <c r="BD24" s="3" t="s">
        <v>29</v>
      </c>
      <c r="BE24" s="3" t="s">
        <v>29</v>
      </c>
      <c r="BF24" s="3" t="s">
        <v>29</v>
      </c>
      <c r="BG24" s="3" t="s">
        <v>29</v>
      </c>
      <c r="BH24" s="3" t="s">
        <v>29</v>
      </c>
      <c r="BI24" s="3" t="s">
        <v>29</v>
      </c>
      <c r="BJ24" s="3" t="s">
        <v>29</v>
      </c>
      <c r="BK24" s="3" t="s">
        <v>29</v>
      </c>
      <c r="BL24" s="3" t="s">
        <v>29</v>
      </c>
      <c r="BM24" s="3" t="s">
        <v>29</v>
      </c>
      <c r="BN24" s="3" t="s">
        <v>29</v>
      </c>
      <c r="BO24" s="3" t="s">
        <v>29</v>
      </c>
      <c r="BP24" s="3" t="s">
        <v>29</v>
      </c>
      <c r="BQ24" s="3" t="s">
        <v>29</v>
      </c>
      <c r="BR24" s="3" t="s">
        <v>29</v>
      </c>
      <c r="BS24" s="3" t="s">
        <v>29</v>
      </c>
      <c r="BT24" s="3" t="s">
        <v>29</v>
      </c>
      <c r="BU24" s="3" t="s">
        <v>29</v>
      </c>
      <c r="BV24" s="3" t="s">
        <v>29</v>
      </c>
      <c r="BW24" s="3" t="s">
        <v>29</v>
      </c>
      <c r="BX24" s="3" t="s">
        <v>29</v>
      </c>
      <c r="BY24" s="3" t="s">
        <v>29</v>
      </c>
      <c r="BZ24" s="3" t="s">
        <v>29</v>
      </c>
      <c r="CA24" s="3" t="s">
        <v>29</v>
      </c>
      <c r="CB24" s="3" t="s">
        <v>29</v>
      </c>
      <c r="CC24" s="3" t="s">
        <v>29</v>
      </c>
      <c r="CD24" s="3" t="s">
        <v>29</v>
      </c>
      <c r="CE24" s="3" t="s">
        <v>29</v>
      </c>
      <c r="CF24" s="3" t="s">
        <v>29</v>
      </c>
      <c r="CG24" s="3" t="s">
        <v>29</v>
      </c>
      <c r="CH24" s="3" t="s">
        <v>29</v>
      </c>
      <c r="CI24" s="3" t="s">
        <v>29</v>
      </c>
      <c r="CJ24" s="3" t="s">
        <v>29</v>
      </c>
      <c r="CK24" s="3" t="s">
        <v>29</v>
      </c>
      <c r="CL24" s="3" t="s">
        <v>29</v>
      </c>
      <c r="CM24" s="3" t="s">
        <v>29</v>
      </c>
      <c r="CN24" s="3" t="s">
        <v>29</v>
      </c>
      <c r="CO24" s="3" t="s">
        <v>29</v>
      </c>
      <c r="CP24" s="3" t="s">
        <v>29</v>
      </c>
      <c r="CQ24" s="3" t="s">
        <v>29</v>
      </c>
      <c r="CR24" s="3" t="s">
        <v>29</v>
      </c>
      <c r="CS24" s="3" t="s">
        <v>29</v>
      </c>
      <c r="CT24" s="3" t="s">
        <v>29</v>
      </c>
      <c r="CU24" s="3" t="s">
        <v>29</v>
      </c>
      <c r="CV24" s="3" t="s">
        <v>29</v>
      </c>
      <c r="CW24" s="3" t="s">
        <v>29</v>
      </c>
      <c r="CX24" s="3" t="s">
        <v>29</v>
      </c>
      <c r="CY24" s="3" t="s">
        <v>29</v>
      </c>
    </row>
    <row r="25" spans="14:103">
      <c r="N25" s="3" t="s">
        <v>169</v>
      </c>
      <c r="O25" s="26">
        <v>4</v>
      </c>
      <c r="P25" s="3" t="s">
        <v>29</v>
      </c>
      <c r="Q25" s="3" t="s">
        <v>29</v>
      </c>
      <c r="R25" s="3" t="s">
        <v>29</v>
      </c>
      <c r="S25" s="3" t="s">
        <v>29</v>
      </c>
      <c r="T25" s="3" t="s">
        <v>29</v>
      </c>
      <c r="U25" s="3" t="s">
        <v>29</v>
      </c>
      <c r="V25" s="3" t="s">
        <v>29</v>
      </c>
      <c r="W25" s="3" t="s">
        <v>29</v>
      </c>
      <c r="X25" s="3" t="s">
        <v>29</v>
      </c>
      <c r="Y25" s="3" t="s">
        <v>29</v>
      </c>
      <c r="Z25" s="3" t="s">
        <v>29</v>
      </c>
      <c r="AA25" s="3" t="s">
        <v>29</v>
      </c>
      <c r="AB25" s="3" t="s">
        <v>29</v>
      </c>
      <c r="AC25" s="3" t="s">
        <v>29</v>
      </c>
      <c r="AD25" s="3" t="s">
        <v>29</v>
      </c>
      <c r="AE25" s="3" t="s">
        <v>29</v>
      </c>
      <c r="AF25" s="3" t="s">
        <v>29</v>
      </c>
      <c r="AG25" s="3" t="s">
        <v>29</v>
      </c>
      <c r="AH25" s="3" t="s">
        <v>29</v>
      </c>
      <c r="AI25" s="3" t="s">
        <v>29</v>
      </c>
      <c r="AJ25" s="3" t="s">
        <v>29</v>
      </c>
      <c r="AK25" s="3" t="s">
        <v>29</v>
      </c>
      <c r="AL25" s="3" t="s">
        <v>29</v>
      </c>
      <c r="AM25" s="3" t="s">
        <v>29</v>
      </c>
      <c r="AN25" s="3" t="s">
        <v>29</v>
      </c>
      <c r="AO25" s="3" t="s">
        <v>29</v>
      </c>
      <c r="AP25" s="3" t="s">
        <v>29</v>
      </c>
      <c r="AQ25" s="3" t="s">
        <v>29</v>
      </c>
      <c r="AR25" s="3" t="s">
        <v>29</v>
      </c>
      <c r="AS25" s="3" t="s">
        <v>29</v>
      </c>
      <c r="AT25" s="3" t="s">
        <v>29</v>
      </c>
      <c r="AU25" s="3" t="s">
        <v>29</v>
      </c>
      <c r="AV25" s="3" t="s">
        <v>29</v>
      </c>
      <c r="AW25" s="3" t="s">
        <v>29</v>
      </c>
      <c r="AX25" s="3" t="s">
        <v>29</v>
      </c>
      <c r="AY25" s="3" t="s">
        <v>29</v>
      </c>
      <c r="AZ25" s="3" t="s">
        <v>29</v>
      </c>
      <c r="BA25" s="3" t="s">
        <v>29</v>
      </c>
      <c r="BB25" s="3" t="s">
        <v>29</v>
      </c>
      <c r="BC25" s="3" t="s">
        <v>29</v>
      </c>
      <c r="BD25" s="3" t="s">
        <v>29</v>
      </c>
      <c r="BE25" s="3" t="s">
        <v>29</v>
      </c>
      <c r="BF25" s="3" t="s">
        <v>29</v>
      </c>
      <c r="BG25" s="3" t="s">
        <v>29</v>
      </c>
      <c r="BH25" s="3" t="s">
        <v>29</v>
      </c>
      <c r="BI25" s="3" t="s">
        <v>29</v>
      </c>
      <c r="BJ25" s="3" t="s">
        <v>29</v>
      </c>
      <c r="BK25" s="3" t="s">
        <v>29</v>
      </c>
      <c r="BL25" s="3" t="s">
        <v>29</v>
      </c>
      <c r="BM25" s="3" t="s">
        <v>29</v>
      </c>
      <c r="BN25" s="3" t="s">
        <v>29</v>
      </c>
      <c r="BO25" s="3" t="s">
        <v>29</v>
      </c>
      <c r="BP25" s="3" t="s">
        <v>29</v>
      </c>
      <c r="BQ25" s="3" t="s">
        <v>29</v>
      </c>
      <c r="BR25" s="3" t="s">
        <v>29</v>
      </c>
      <c r="BS25" s="3" t="s">
        <v>29</v>
      </c>
      <c r="BT25" s="3" t="s">
        <v>29</v>
      </c>
      <c r="BU25" s="3" t="s">
        <v>29</v>
      </c>
      <c r="BV25" s="3" t="s">
        <v>29</v>
      </c>
      <c r="BW25" s="3" t="s">
        <v>29</v>
      </c>
      <c r="BX25" s="3" t="s">
        <v>29</v>
      </c>
      <c r="BY25" s="3" t="s">
        <v>29</v>
      </c>
      <c r="BZ25" s="3" t="s">
        <v>29</v>
      </c>
      <c r="CA25" s="3" t="s">
        <v>29</v>
      </c>
      <c r="CB25" s="3" t="s">
        <v>29</v>
      </c>
      <c r="CC25" s="3" t="s">
        <v>29</v>
      </c>
      <c r="CD25" s="3" t="s">
        <v>29</v>
      </c>
      <c r="CE25" s="3" t="s">
        <v>29</v>
      </c>
      <c r="CF25" s="3" t="s">
        <v>29</v>
      </c>
      <c r="CG25" s="3" t="s">
        <v>29</v>
      </c>
      <c r="CH25" s="3" t="s">
        <v>29</v>
      </c>
      <c r="CI25" s="3" t="s">
        <v>29</v>
      </c>
      <c r="CJ25" s="3" t="s">
        <v>29</v>
      </c>
      <c r="CK25" s="3" t="s">
        <v>29</v>
      </c>
      <c r="CL25" s="3" t="s">
        <v>29</v>
      </c>
      <c r="CM25" s="3" t="s">
        <v>29</v>
      </c>
      <c r="CN25" s="3" t="s">
        <v>29</v>
      </c>
      <c r="CO25" s="3" t="s">
        <v>29</v>
      </c>
      <c r="CP25" s="3" t="s">
        <v>29</v>
      </c>
      <c r="CQ25" s="3" t="s">
        <v>29</v>
      </c>
      <c r="CR25" s="3" t="s">
        <v>29</v>
      </c>
      <c r="CS25" s="3" t="s">
        <v>29</v>
      </c>
      <c r="CT25" s="3" t="s">
        <v>29</v>
      </c>
      <c r="CU25" s="3" t="s">
        <v>29</v>
      </c>
      <c r="CV25" s="3" t="s">
        <v>29</v>
      </c>
      <c r="CW25" s="3" t="s">
        <v>29</v>
      </c>
      <c r="CX25" s="3" t="s">
        <v>29</v>
      </c>
      <c r="CY25" s="3" t="s">
        <v>29</v>
      </c>
    </row>
    <row r="27" spans="14:103" ht="19.5">
      <c r="O27" s="7" t="s">
        <v>202</v>
      </c>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row>
    <row r="28" spans="14:103" ht="48">
      <c r="N28" s="276" t="s">
        <v>119</v>
      </c>
      <c r="O28" s="9" t="s">
        <v>203</v>
      </c>
      <c r="P28" s="10" t="s">
        <v>206</v>
      </c>
      <c r="Q28" s="10" t="s">
        <v>206</v>
      </c>
      <c r="R28" s="10" t="s">
        <v>206</v>
      </c>
      <c r="S28" s="10" t="s">
        <v>206</v>
      </c>
      <c r="T28" s="10" t="s">
        <v>206</v>
      </c>
      <c r="U28" s="10" t="s">
        <v>206</v>
      </c>
      <c r="V28" s="10" t="s">
        <v>206</v>
      </c>
      <c r="W28" s="10" t="s">
        <v>206</v>
      </c>
      <c r="X28" s="10" t="s">
        <v>206</v>
      </c>
      <c r="Y28" s="10" t="s">
        <v>206</v>
      </c>
      <c r="Z28" s="10" t="s">
        <v>206</v>
      </c>
      <c r="AA28" s="10" t="s">
        <v>206</v>
      </c>
      <c r="AB28" s="10" t="s">
        <v>206</v>
      </c>
      <c r="AC28" s="10" t="s">
        <v>206</v>
      </c>
      <c r="AD28" s="10" t="s">
        <v>206</v>
      </c>
      <c r="AE28" s="10" t="s">
        <v>206</v>
      </c>
      <c r="AF28" s="10" t="s">
        <v>206</v>
      </c>
      <c r="AG28" s="10" t="s">
        <v>206</v>
      </c>
      <c r="AH28" s="10" t="s">
        <v>206</v>
      </c>
      <c r="AI28" s="10" t="s">
        <v>206</v>
      </c>
      <c r="AJ28" s="10" t="s">
        <v>206</v>
      </c>
      <c r="AK28" s="10" t="s">
        <v>206</v>
      </c>
      <c r="AL28" s="10" t="s">
        <v>206</v>
      </c>
      <c r="AM28" s="10" t="s">
        <v>206</v>
      </c>
      <c r="AN28" s="10" t="s">
        <v>206</v>
      </c>
      <c r="AO28" s="10" t="s">
        <v>206</v>
      </c>
      <c r="AP28" s="10" t="s">
        <v>206</v>
      </c>
      <c r="AQ28" s="10" t="s">
        <v>206</v>
      </c>
      <c r="AR28" s="10" t="s">
        <v>206</v>
      </c>
      <c r="AS28" s="10" t="s">
        <v>206</v>
      </c>
      <c r="AT28" s="10" t="s">
        <v>206</v>
      </c>
      <c r="AU28" s="10" t="s">
        <v>206</v>
      </c>
      <c r="AV28" s="10" t="s">
        <v>206</v>
      </c>
      <c r="AW28" s="10" t="s">
        <v>206</v>
      </c>
      <c r="AX28" s="10" t="s">
        <v>206</v>
      </c>
      <c r="AY28" s="10" t="s">
        <v>206</v>
      </c>
      <c r="AZ28" s="10" t="s">
        <v>206</v>
      </c>
      <c r="BA28" s="10" t="s">
        <v>206</v>
      </c>
      <c r="BB28" s="10" t="s">
        <v>206</v>
      </c>
      <c r="BC28" s="10" t="s">
        <v>206</v>
      </c>
      <c r="BD28" s="10" t="s">
        <v>206</v>
      </c>
      <c r="BE28" s="10" t="s">
        <v>206</v>
      </c>
      <c r="BF28" s="10" t="s">
        <v>206</v>
      </c>
      <c r="BG28" s="10" t="s">
        <v>206</v>
      </c>
      <c r="BH28" s="10" t="s">
        <v>206</v>
      </c>
      <c r="BI28" s="10" t="s">
        <v>206</v>
      </c>
      <c r="BJ28" s="10" t="s">
        <v>206</v>
      </c>
      <c r="BK28" s="10" t="s">
        <v>206</v>
      </c>
      <c r="BL28" s="10" t="s">
        <v>206</v>
      </c>
      <c r="BM28" s="10" t="s">
        <v>206</v>
      </c>
      <c r="BN28" s="10" t="s">
        <v>206</v>
      </c>
      <c r="BO28" s="10" t="s">
        <v>206</v>
      </c>
      <c r="BP28" s="10" t="s">
        <v>206</v>
      </c>
      <c r="BQ28" s="10" t="s">
        <v>206</v>
      </c>
      <c r="BR28" s="10" t="s">
        <v>206</v>
      </c>
      <c r="BS28" s="10" t="s">
        <v>206</v>
      </c>
      <c r="BT28" s="10" t="s">
        <v>206</v>
      </c>
      <c r="BU28" s="10" t="s">
        <v>206</v>
      </c>
      <c r="BV28" s="10" t="s">
        <v>206</v>
      </c>
      <c r="BW28" s="10" t="s">
        <v>206</v>
      </c>
      <c r="BX28" s="10" t="s">
        <v>206</v>
      </c>
      <c r="BY28" s="10" t="s">
        <v>206</v>
      </c>
      <c r="BZ28" s="10" t="s">
        <v>206</v>
      </c>
      <c r="CA28" s="10" t="s">
        <v>206</v>
      </c>
      <c r="CB28" s="10" t="s">
        <v>206</v>
      </c>
      <c r="CC28" s="10" t="s">
        <v>206</v>
      </c>
      <c r="CD28" s="10" t="s">
        <v>206</v>
      </c>
      <c r="CE28" s="10" t="s">
        <v>206</v>
      </c>
      <c r="CF28" s="10" t="s">
        <v>206</v>
      </c>
      <c r="CG28" s="10" t="s">
        <v>206</v>
      </c>
      <c r="CH28" s="10" t="s">
        <v>206</v>
      </c>
      <c r="CI28" s="10" t="s">
        <v>206</v>
      </c>
      <c r="CJ28" s="10" t="s">
        <v>206</v>
      </c>
      <c r="CK28" s="10" t="s">
        <v>206</v>
      </c>
      <c r="CL28" s="10" t="s">
        <v>206</v>
      </c>
      <c r="CM28" s="10" t="s">
        <v>206</v>
      </c>
      <c r="CN28" s="10" t="s">
        <v>206</v>
      </c>
      <c r="CO28" s="10" t="s">
        <v>206</v>
      </c>
      <c r="CP28" s="10" t="s">
        <v>206</v>
      </c>
      <c r="CQ28" s="10" t="s">
        <v>206</v>
      </c>
      <c r="CR28" s="10" t="s">
        <v>206</v>
      </c>
      <c r="CS28" s="10" t="s">
        <v>206</v>
      </c>
      <c r="CT28" s="10" t="s">
        <v>206</v>
      </c>
      <c r="CU28" s="10" t="s">
        <v>206</v>
      </c>
      <c r="CV28" s="10" t="s">
        <v>206</v>
      </c>
      <c r="CW28" s="10" t="s">
        <v>206</v>
      </c>
      <c r="CX28" s="10" t="s">
        <v>206</v>
      </c>
      <c r="CY28" s="10" t="s">
        <v>206</v>
      </c>
    </row>
    <row r="29" spans="14:103" ht="51.75">
      <c r="N29" s="277"/>
      <c r="O29" s="17" t="s">
        <v>118</v>
      </c>
      <c r="P29" s="18" t="s">
        <v>122</v>
      </c>
      <c r="Q29" s="18" t="s">
        <v>123</v>
      </c>
      <c r="R29" s="18" t="s">
        <v>26</v>
      </c>
      <c r="S29" s="18" t="s">
        <v>124</v>
      </c>
      <c r="T29" s="18" t="s">
        <v>125</v>
      </c>
      <c r="U29" s="18" t="s">
        <v>126</v>
      </c>
      <c r="V29" s="18" t="s">
        <v>58</v>
      </c>
      <c r="W29" s="18" t="s">
        <v>59</v>
      </c>
      <c r="X29" s="18" t="s">
        <v>60</v>
      </c>
      <c r="Y29" s="19" t="s">
        <v>154</v>
      </c>
      <c r="Z29" s="19" t="s">
        <v>120</v>
      </c>
      <c r="AA29" s="19" t="s">
        <v>121</v>
      </c>
      <c r="AB29" s="19" t="s">
        <v>214</v>
      </c>
      <c r="AC29" s="19" t="s">
        <v>155</v>
      </c>
      <c r="AD29" s="19" t="s">
        <v>150</v>
      </c>
      <c r="AE29" s="19" t="s">
        <v>156</v>
      </c>
      <c r="AF29" s="19" t="s">
        <v>157</v>
      </c>
      <c r="AG29" s="19" t="s">
        <v>158</v>
      </c>
      <c r="AH29" s="19" t="s">
        <v>167</v>
      </c>
      <c r="AI29" s="19" t="s">
        <v>168</v>
      </c>
      <c r="AJ29" s="19" t="s">
        <v>163</v>
      </c>
      <c r="AK29" s="19" t="s">
        <v>164</v>
      </c>
      <c r="AL29" s="19" t="s">
        <v>188</v>
      </c>
      <c r="AM29" s="19" t="s">
        <v>189</v>
      </c>
      <c r="AN29" s="19" t="s">
        <v>128</v>
      </c>
      <c r="AO29" s="19" t="s">
        <v>149</v>
      </c>
      <c r="AP29" s="19" t="s">
        <v>62</v>
      </c>
      <c r="AQ29" s="19" t="s">
        <v>148</v>
      </c>
      <c r="AR29" s="19" t="s">
        <v>159</v>
      </c>
      <c r="AS29" s="19" t="s">
        <v>160</v>
      </c>
      <c r="AT29" s="19" t="s">
        <v>165</v>
      </c>
      <c r="AU29" s="19" t="s">
        <v>183</v>
      </c>
      <c r="AV29" s="19" t="s">
        <v>184</v>
      </c>
      <c r="AW29" s="19" t="s">
        <v>63</v>
      </c>
      <c r="AX29" s="19" t="s">
        <v>144</v>
      </c>
      <c r="AY29" s="19" t="s">
        <v>145</v>
      </c>
      <c r="AZ29" s="19" t="s">
        <v>146</v>
      </c>
      <c r="BA29" s="19" t="s">
        <v>147</v>
      </c>
      <c r="BB29" s="19" t="s">
        <v>166</v>
      </c>
      <c r="BC29" s="20" t="s">
        <v>64</v>
      </c>
      <c r="BD29" s="20" t="s">
        <v>65</v>
      </c>
      <c r="BE29" s="20" t="s">
        <v>66</v>
      </c>
      <c r="BF29" s="20" t="s">
        <v>67</v>
      </c>
      <c r="BG29" s="20" t="s">
        <v>68</v>
      </c>
      <c r="BH29" s="20" t="s">
        <v>132</v>
      </c>
      <c r="BI29" s="20" t="s">
        <v>133</v>
      </c>
      <c r="BJ29" s="20" t="s">
        <v>134</v>
      </c>
      <c r="BK29" s="20" t="s">
        <v>135</v>
      </c>
      <c r="BL29" s="20" t="s">
        <v>190</v>
      </c>
      <c r="BM29" s="20" t="s">
        <v>191</v>
      </c>
      <c r="BN29" s="21" t="s">
        <v>71</v>
      </c>
      <c r="BO29" s="21" t="s">
        <v>151</v>
      </c>
      <c r="BP29" s="21" t="s">
        <v>152</v>
      </c>
      <c r="BQ29" s="21" t="s">
        <v>153</v>
      </c>
      <c r="BR29" s="21" t="s">
        <v>186</v>
      </c>
      <c r="BS29" s="21" t="s">
        <v>201</v>
      </c>
      <c r="BT29" s="21" t="s">
        <v>74</v>
      </c>
      <c r="BU29" s="21" t="s">
        <v>75</v>
      </c>
      <c r="BV29" s="21" t="s">
        <v>76</v>
      </c>
      <c r="BW29" s="21" t="s">
        <v>139</v>
      </c>
      <c r="BX29" s="21" t="s">
        <v>140</v>
      </c>
      <c r="BY29" s="21" t="s">
        <v>187</v>
      </c>
      <c r="BZ29" s="21" t="s">
        <v>27</v>
      </c>
      <c r="CA29" s="21" t="s">
        <v>78</v>
      </c>
      <c r="CB29" s="21" t="s">
        <v>79</v>
      </c>
      <c r="CC29" s="21" t="s">
        <v>28</v>
      </c>
      <c r="CD29" s="21" t="s">
        <v>80</v>
      </c>
      <c r="CE29" s="21" t="s">
        <v>81</v>
      </c>
      <c r="CF29" s="21" t="s">
        <v>82</v>
      </c>
      <c r="CG29" s="21" t="s">
        <v>83</v>
      </c>
      <c r="CH29" s="21" t="s">
        <v>85</v>
      </c>
      <c r="CI29" s="21" t="s">
        <v>86</v>
      </c>
      <c r="CJ29" s="21" t="s">
        <v>33</v>
      </c>
      <c r="CK29" s="22" t="s">
        <v>88</v>
      </c>
      <c r="CL29" s="22" t="s">
        <v>89</v>
      </c>
      <c r="CM29" s="22" t="s">
        <v>90</v>
      </c>
      <c r="CN29" s="22" t="s">
        <v>91</v>
      </c>
      <c r="CO29" s="22" t="s">
        <v>92</v>
      </c>
      <c r="CP29" s="22" t="s">
        <v>93</v>
      </c>
      <c r="CQ29" s="22" t="s">
        <v>94</v>
      </c>
      <c r="CR29" s="22" t="s">
        <v>95</v>
      </c>
      <c r="CS29" s="22" t="s">
        <v>96</v>
      </c>
      <c r="CT29" s="22" t="s">
        <v>97</v>
      </c>
      <c r="CU29" s="22" t="s">
        <v>98</v>
      </c>
      <c r="CV29" s="22" t="s">
        <v>99</v>
      </c>
      <c r="CW29" s="22" t="s">
        <v>100</v>
      </c>
      <c r="CX29" s="22" t="s">
        <v>101</v>
      </c>
      <c r="CY29" s="22" t="s">
        <v>102</v>
      </c>
    </row>
    <row r="30" spans="14:103">
      <c r="N30" s="3" t="s">
        <v>212</v>
      </c>
      <c r="O30" s="26">
        <v>1</v>
      </c>
      <c r="P30" s="3" t="s">
        <v>29</v>
      </c>
      <c r="Q30" s="3" t="s">
        <v>30</v>
      </c>
      <c r="R30" s="3" t="s">
        <v>29</v>
      </c>
      <c r="S30" s="3" t="s">
        <v>30</v>
      </c>
      <c r="T30" s="3" t="s">
        <v>29</v>
      </c>
      <c r="U30" s="3" t="s">
        <v>29</v>
      </c>
      <c r="V30" s="3" t="s">
        <v>29</v>
      </c>
      <c r="W30" s="3" t="s">
        <v>30</v>
      </c>
      <c r="X30" s="3" t="s">
        <v>29</v>
      </c>
      <c r="Y30" s="3" t="s">
        <v>29</v>
      </c>
      <c r="Z30" s="3" t="s">
        <v>29</v>
      </c>
      <c r="AA30" s="3" t="s">
        <v>29</v>
      </c>
      <c r="AB30" s="3" t="s">
        <v>30</v>
      </c>
      <c r="AC30" s="3" t="s">
        <v>29</v>
      </c>
      <c r="AD30" s="3" t="s">
        <v>30</v>
      </c>
      <c r="AE30" s="3" t="s">
        <v>30</v>
      </c>
      <c r="AF30" s="3" t="s">
        <v>30</v>
      </c>
      <c r="AG30" s="3" t="s">
        <v>29</v>
      </c>
      <c r="AH30" s="3" t="s">
        <v>29</v>
      </c>
      <c r="AI30" s="3" t="s">
        <v>29</v>
      </c>
      <c r="AJ30" s="3" t="s">
        <v>29</v>
      </c>
      <c r="AK30" s="3" t="s">
        <v>29</v>
      </c>
      <c r="AL30" s="3" t="s">
        <v>30</v>
      </c>
      <c r="AM30" s="3" t="s">
        <v>30</v>
      </c>
      <c r="AN30" s="3" t="s">
        <v>30</v>
      </c>
      <c r="AO30" s="3" t="s">
        <v>30</v>
      </c>
      <c r="AP30" s="3" t="s">
        <v>30</v>
      </c>
      <c r="AQ30" s="3" t="s">
        <v>29</v>
      </c>
      <c r="AR30" s="3" t="s">
        <v>29</v>
      </c>
      <c r="AS30" s="3" t="s">
        <v>29</v>
      </c>
      <c r="AT30" s="3" t="s">
        <v>29</v>
      </c>
      <c r="AU30" s="3" t="s">
        <v>30</v>
      </c>
      <c r="AV30" s="3" t="s">
        <v>29</v>
      </c>
      <c r="AW30" s="3" t="s">
        <v>29</v>
      </c>
      <c r="AX30" s="3" t="s">
        <v>29</v>
      </c>
      <c r="AY30" s="3" t="s">
        <v>29</v>
      </c>
      <c r="AZ30" s="3" t="s">
        <v>29</v>
      </c>
      <c r="BA30" s="3" t="s">
        <v>30</v>
      </c>
      <c r="BB30" s="3" t="s">
        <v>29</v>
      </c>
      <c r="BC30" s="3" t="s">
        <v>29</v>
      </c>
      <c r="BD30" s="3" t="s">
        <v>30</v>
      </c>
      <c r="BE30" s="3" t="s">
        <v>29</v>
      </c>
      <c r="BF30" s="3" t="s">
        <v>30</v>
      </c>
      <c r="BG30" s="3" t="s">
        <v>30</v>
      </c>
      <c r="BH30" s="3" t="s">
        <v>30</v>
      </c>
      <c r="BI30" s="3" t="s">
        <v>30</v>
      </c>
      <c r="BJ30" s="3" t="s">
        <v>30</v>
      </c>
      <c r="BK30" s="3" t="s">
        <v>29</v>
      </c>
      <c r="BL30" s="3" t="s">
        <v>29</v>
      </c>
      <c r="BM30" s="3" t="s">
        <v>29</v>
      </c>
      <c r="BN30" s="3" t="s">
        <v>30</v>
      </c>
      <c r="BO30" s="3" t="s">
        <v>29</v>
      </c>
      <c r="BP30" s="3" t="s">
        <v>29</v>
      </c>
      <c r="BQ30" s="3" t="s">
        <v>29</v>
      </c>
      <c r="BR30" s="3" t="s">
        <v>29</v>
      </c>
      <c r="BS30" s="3" t="s">
        <v>29</v>
      </c>
      <c r="BT30" s="3" t="s">
        <v>29</v>
      </c>
      <c r="BU30" s="3" t="s">
        <v>29</v>
      </c>
      <c r="BV30" s="3" t="s">
        <v>29</v>
      </c>
      <c r="BW30" s="3" t="s">
        <v>30</v>
      </c>
      <c r="BX30" s="3" t="s">
        <v>30</v>
      </c>
      <c r="BY30" s="3" t="s">
        <v>29</v>
      </c>
      <c r="BZ30" s="3" t="s">
        <v>29</v>
      </c>
      <c r="CA30" s="3" t="s">
        <v>29</v>
      </c>
      <c r="CB30" s="3" t="s">
        <v>29</v>
      </c>
      <c r="CC30" s="3" t="s">
        <v>29</v>
      </c>
      <c r="CD30" s="3" t="s">
        <v>29</v>
      </c>
      <c r="CE30" s="3" t="s">
        <v>29</v>
      </c>
      <c r="CF30" s="3" t="s">
        <v>29</v>
      </c>
      <c r="CG30" s="3" t="s">
        <v>29</v>
      </c>
      <c r="CH30" s="3" t="s">
        <v>29</v>
      </c>
      <c r="CI30" s="3" t="s">
        <v>29</v>
      </c>
      <c r="CJ30" s="3" t="s">
        <v>29</v>
      </c>
      <c r="CK30" s="3" t="s">
        <v>29</v>
      </c>
      <c r="CL30" s="3" t="s">
        <v>29</v>
      </c>
      <c r="CM30" s="3" t="s">
        <v>29</v>
      </c>
      <c r="CN30" s="3" t="s">
        <v>29</v>
      </c>
      <c r="CO30" s="3" t="s">
        <v>29</v>
      </c>
      <c r="CP30" s="3" t="s">
        <v>29</v>
      </c>
      <c r="CQ30" s="3" t="s">
        <v>29</v>
      </c>
      <c r="CR30" s="3" t="s">
        <v>29</v>
      </c>
      <c r="CS30" s="3" t="s">
        <v>29</v>
      </c>
      <c r="CT30" s="3" t="s">
        <v>29</v>
      </c>
      <c r="CU30" s="3" t="s">
        <v>29</v>
      </c>
      <c r="CV30" s="3" t="s">
        <v>29</v>
      </c>
      <c r="CW30" s="3" t="s">
        <v>29</v>
      </c>
      <c r="CX30" s="3" t="s">
        <v>30</v>
      </c>
      <c r="CY30" s="3" t="s">
        <v>30</v>
      </c>
    </row>
    <row r="31" spans="14:103">
      <c r="N31" s="3" t="s">
        <v>212</v>
      </c>
      <c r="O31" s="26">
        <v>2</v>
      </c>
      <c r="P31" s="3" t="s">
        <v>29</v>
      </c>
      <c r="Q31" s="3" t="s">
        <v>30</v>
      </c>
      <c r="R31" s="3" t="s">
        <v>29</v>
      </c>
      <c r="S31" s="3" t="s">
        <v>30</v>
      </c>
      <c r="T31" s="3" t="s">
        <v>29</v>
      </c>
      <c r="U31" s="3" t="s">
        <v>29</v>
      </c>
      <c r="V31" s="3" t="s">
        <v>29</v>
      </c>
      <c r="W31" s="3" t="s">
        <v>30</v>
      </c>
      <c r="X31" s="3" t="s">
        <v>29</v>
      </c>
      <c r="Y31" s="3" t="s">
        <v>29</v>
      </c>
      <c r="Z31" s="3" t="s">
        <v>29</v>
      </c>
      <c r="AA31" s="3" t="s">
        <v>29</v>
      </c>
      <c r="AB31" s="3" t="s">
        <v>30</v>
      </c>
      <c r="AC31" s="3" t="s">
        <v>29</v>
      </c>
      <c r="AD31" s="3" t="s">
        <v>30</v>
      </c>
      <c r="AE31" s="3" t="s">
        <v>30</v>
      </c>
      <c r="AF31" s="3" t="s">
        <v>30</v>
      </c>
      <c r="AG31" s="3" t="s">
        <v>29</v>
      </c>
      <c r="AH31" s="3" t="s">
        <v>29</v>
      </c>
      <c r="AI31" s="3" t="s">
        <v>29</v>
      </c>
      <c r="AJ31" s="3" t="s">
        <v>29</v>
      </c>
      <c r="AK31" s="3" t="s">
        <v>29</v>
      </c>
      <c r="AL31" s="3" t="s">
        <v>30</v>
      </c>
      <c r="AM31" s="3" t="s">
        <v>30</v>
      </c>
      <c r="AN31" s="3" t="s">
        <v>30</v>
      </c>
      <c r="AO31" s="3" t="s">
        <v>30</v>
      </c>
      <c r="AP31" s="3" t="s">
        <v>30</v>
      </c>
      <c r="AQ31" s="3" t="s">
        <v>29</v>
      </c>
      <c r="AR31" s="3" t="s">
        <v>29</v>
      </c>
      <c r="AS31" s="3" t="s">
        <v>29</v>
      </c>
      <c r="AT31" s="3" t="s">
        <v>29</v>
      </c>
      <c r="AU31" s="3" t="s">
        <v>30</v>
      </c>
      <c r="AV31" s="3" t="s">
        <v>29</v>
      </c>
      <c r="AW31" s="3" t="s">
        <v>29</v>
      </c>
      <c r="AX31" s="3" t="s">
        <v>29</v>
      </c>
      <c r="AY31" s="3" t="s">
        <v>29</v>
      </c>
      <c r="AZ31" s="3" t="s">
        <v>29</v>
      </c>
      <c r="BA31" s="3" t="s">
        <v>30</v>
      </c>
      <c r="BB31" s="3" t="s">
        <v>29</v>
      </c>
      <c r="BC31" s="3" t="s">
        <v>29</v>
      </c>
      <c r="BD31" s="3" t="s">
        <v>30</v>
      </c>
      <c r="BE31" s="3" t="s">
        <v>29</v>
      </c>
      <c r="BF31" s="3" t="s">
        <v>30</v>
      </c>
      <c r="BG31" s="3" t="s">
        <v>30</v>
      </c>
      <c r="BH31" s="3" t="s">
        <v>30</v>
      </c>
      <c r="BI31" s="3" t="s">
        <v>30</v>
      </c>
      <c r="BJ31" s="3" t="s">
        <v>30</v>
      </c>
      <c r="BK31" s="3" t="s">
        <v>29</v>
      </c>
      <c r="BL31" s="3" t="s">
        <v>29</v>
      </c>
      <c r="BM31" s="3" t="s">
        <v>29</v>
      </c>
      <c r="BN31" s="3" t="s">
        <v>30</v>
      </c>
      <c r="BO31" s="3" t="s">
        <v>29</v>
      </c>
      <c r="BP31" s="3" t="s">
        <v>29</v>
      </c>
      <c r="BQ31" s="3" t="s">
        <v>29</v>
      </c>
      <c r="BR31" s="3" t="s">
        <v>29</v>
      </c>
      <c r="BS31" s="3" t="s">
        <v>29</v>
      </c>
      <c r="BT31" s="3" t="s">
        <v>29</v>
      </c>
      <c r="BU31" s="3" t="s">
        <v>29</v>
      </c>
      <c r="BV31" s="3" t="s">
        <v>29</v>
      </c>
      <c r="BW31" s="3" t="s">
        <v>30</v>
      </c>
      <c r="BX31" s="3" t="s">
        <v>30</v>
      </c>
      <c r="BY31" s="3" t="s">
        <v>29</v>
      </c>
      <c r="BZ31" s="3" t="s">
        <v>29</v>
      </c>
      <c r="CA31" s="3" t="s">
        <v>29</v>
      </c>
      <c r="CB31" s="3" t="s">
        <v>29</v>
      </c>
      <c r="CC31" s="3" t="s">
        <v>29</v>
      </c>
      <c r="CD31" s="3" t="s">
        <v>29</v>
      </c>
      <c r="CE31" s="3" t="s">
        <v>29</v>
      </c>
      <c r="CF31" s="3" t="s">
        <v>29</v>
      </c>
      <c r="CG31" s="3" t="s">
        <v>29</v>
      </c>
      <c r="CH31" s="3" t="s">
        <v>29</v>
      </c>
      <c r="CI31" s="3" t="s">
        <v>29</v>
      </c>
      <c r="CJ31" s="3" t="s">
        <v>29</v>
      </c>
      <c r="CK31" s="3" t="s">
        <v>29</v>
      </c>
      <c r="CL31" s="3" t="s">
        <v>29</v>
      </c>
      <c r="CM31" s="3" t="s">
        <v>29</v>
      </c>
      <c r="CN31" s="3" t="s">
        <v>29</v>
      </c>
      <c r="CO31" s="3" t="s">
        <v>29</v>
      </c>
      <c r="CP31" s="3" t="s">
        <v>29</v>
      </c>
      <c r="CQ31" s="3" t="s">
        <v>29</v>
      </c>
      <c r="CR31" s="3" t="s">
        <v>29</v>
      </c>
      <c r="CS31" s="3" t="s">
        <v>29</v>
      </c>
      <c r="CT31" s="3" t="s">
        <v>29</v>
      </c>
      <c r="CU31" s="3" t="s">
        <v>29</v>
      </c>
      <c r="CV31" s="3" t="s">
        <v>29</v>
      </c>
      <c r="CW31" s="3" t="s">
        <v>29</v>
      </c>
      <c r="CX31" s="3" t="s">
        <v>30</v>
      </c>
      <c r="CY31" s="3" t="s">
        <v>30</v>
      </c>
    </row>
    <row r="32" spans="14:103">
      <c r="N32" s="3" t="s">
        <v>212</v>
      </c>
      <c r="O32" s="26">
        <v>3</v>
      </c>
      <c r="P32" s="3" t="s">
        <v>29</v>
      </c>
      <c r="Q32" s="3" t="s">
        <v>30</v>
      </c>
      <c r="R32" s="3" t="s">
        <v>29</v>
      </c>
      <c r="S32" s="3" t="s">
        <v>30</v>
      </c>
      <c r="T32" s="3" t="s">
        <v>29</v>
      </c>
      <c r="U32" s="3" t="s">
        <v>29</v>
      </c>
      <c r="V32" s="3" t="s">
        <v>29</v>
      </c>
      <c r="W32" s="3" t="s">
        <v>30</v>
      </c>
      <c r="X32" s="3" t="s">
        <v>29</v>
      </c>
      <c r="Y32" s="3" t="s">
        <v>29</v>
      </c>
      <c r="Z32" s="3" t="s">
        <v>29</v>
      </c>
      <c r="AA32" s="3" t="s">
        <v>29</v>
      </c>
      <c r="AB32" s="3" t="s">
        <v>30</v>
      </c>
      <c r="AC32" s="3" t="s">
        <v>29</v>
      </c>
      <c r="AD32" s="3" t="s">
        <v>30</v>
      </c>
      <c r="AE32" s="3" t="s">
        <v>30</v>
      </c>
      <c r="AF32" s="3" t="s">
        <v>30</v>
      </c>
      <c r="AG32" s="3" t="s">
        <v>29</v>
      </c>
      <c r="AH32" s="3" t="s">
        <v>29</v>
      </c>
      <c r="AI32" s="3" t="s">
        <v>29</v>
      </c>
      <c r="AJ32" s="3" t="s">
        <v>29</v>
      </c>
      <c r="AK32" s="3" t="s">
        <v>29</v>
      </c>
      <c r="AL32" s="3" t="s">
        <v>30</v>
      </c>
      <c r="AM32" s="3" t="s">
        <v>30</v>
      </c>
      <c r="AN32" s="3" t="s">
        <v>30</v>
      </c>
      <c r="AO32" s="3" t="s">
        <v>30</v>
      </c>
      <c r="AP32" s="3" t="s">
        <v>30</v>
      </c>
      <c r="AQ32" s="3" t="s">
        <v>29</v>
      </c>
      <c r="AR32" s="3" t="s">
        <v>29</v>
      </c>
      <c r="AS32" s="3" t="s">
        <v>29</v>
      </c>
      <c r="AT32" s="3" t="s">
        <v>29</v>
      </c>
      <c r="AU32" s="3" t="s">
        <v>30</v>
      </c>
      <c r="AV32" s="3" t="s">
        <v>29</v>
      </c>
      <c r="AW32" s="3" t="s">
        <v>29</v>
      </c>
      <c r="AX32" s="3" t="s">
        <v>29</v>
      </c>
      <c r="AY32" s="3" t="s">
        <v>29</v>
      </c>
      <c r="AZ32" s="3" t="s">
        <v>29</v>
      </c>
      <c r="BA32" s="3" t="s">
        <v>30</v>
      </c>
      <c r="BB32" s="3" t="s">
        <v>29</v>
      </c>
      <c r="BC32" s="3" t="s">
        <v>29</v>
      </c>
      <c r="BD32" s="3" t="s">
        <v>30</v>
      </c>
      <c r="BE32" s="3" t="s">
        <v>29</v>
      </c>
      <c r="BF32" s="3" t="s">
        <v>30</v>
      </c>
      <c r="BG32" s="3" t="s">
        <v>30</v>
      </c>
      <c r="BH32" s="3" t="s">
        <v>30</v>
      </c>
      <c r="BI32" s="3" t="s">
        <v>30</v>
      </c>
      <c r="BJ32" s="3" t="s">
        <v>30</v>
      </c>
      <c r="BK32" s="3" t="s">
        <v>29</v>
      </c>
      <c r="BL32" s="3" t="s">
        <v>29</v>
      </c>
      <c r="BM32" s="3" t="s">
        <v>29</v>
      </c>
      <c r="BN32" s="3" t="s">
        <v>30</v>
      </c>
      <c r="BO32" s="3" t="s">
        <v>29</v>
      </c>
      <c r="BP32" s="3" t="s">
        <v>29</v>
      </c>
      <c r="BQ32" s="3" t="s">
        <v>29</v>
      </c>
      <c r="BR32" s="3" t="s">
        <v>29</v>
      </c>
      <c r="BS32" s="3" t="s">
        <v>29</v>
      </c>
      <c r="BT32" s="3" t="s">
        <v>29</v>
      </c>
      <c r="BU32" s="3" t="s">
        <v>29</v>
      </c>
      <c r="BV32" s="3" t="s">
        <v>29</v>
      </c>
      <c r="BW32" s="3" t="s">
        <v>30</v>
      </c>
      <c r="BX32" s="3" t="s">
        <v>30</v>
      </c>
      <c r="BY32" s="3" t="s">
        <v>29</v>
      </c>
      <c r="BZ32" s="3" t="s">
        <v>29</v>
      </c>
      <c r="CA32" s="3" t="s">
        <v>29</v>
      </c>
      <c r="CB32" s="3" t="s">
        <v>29</v>
      </c>
      <c r="CC32" s="3" t="s">
        <v>29</v>
      </c>
      <c r="CD32" s="3" t="s">
        <v>29</v>
      </c>
      <c r="CE32" s="3" t="s">
        <v>29</v>
      </c>
      <c r="CF32" s="3" t="s">
        <v>29</v>
      </c>
      <c r="CG32" s="3" t="s">
        <v>29</v>
      </c>
      <c r="CH32" s="3" t="s">
        <v>29</v>
      </c>
      <c r="CI32" s="3" t="s">
        <v>29</v>
      </c>
      <c r="CJ32" s="3" t="s">
        <v>29</v>
      </c>
      <c r="CK32" s="3" t="s">
        <v>29</v>
      </c>
      <c r="CL32" s="3" t="s">
        <v>29</v>
      </c>
      <c r="CM32" s="3" t="s">
        <v>29</v>
      </c>
      <c r="CN32" s="3" t="s">
        <v>29</v>
      </c>
      <c r="CO32" s="3" t="s">
        <v>29</v>
      </c>
      <c r="CP32" s="3" t="s">
        <v>29</v>
      </c>
      <c r="CQ32" s="3" t="s">
        <v>29</v>
      </c>
      <c r="CR32" s="3" t="s">
        <v>29</v>
      </c>
      <c r="CS32" s="3" t="s">
        <v>29</v>
      </c>
      <c r="CT32" s="3" t="s">
        <v>29</v>
      </c>
      <c r="CU32" s="3" t="s">
        <v>29</v>
      </c>
      <c r="CV32" s="3" t="s">
        <v>29</v>
      </c>
      <c r="CW32" s="3" t="s">
        <v>29</v>
      </c>
      <c r="CX32" s="3" t="s">
        <v>30</v>
      </c>
      <c r="CY32" s="3" t="s">
        <v>30</v>
      </c>
    </row>
    <row r="33" spans="14:103">
      <c r="N33" s="3" t="s">
        <v>212</v>
      </c>
      <c r="O33" s="26">
        <v>4</v>
      </c>
      <c r="P33" s="3" t="s">
        <v>29</v>
      </c>
      <c r="Q33" s="3" t="s">
        <v>30</v>
      </c>
      <c r="R33" s="3" t="s">
        <v>29</v>
      </c>
      <c r="S33" s="3" t="s">
        <v>30</v>
      </c>
      <c r="T33" s="3" t="s">
        <v>29</v>
      </c>
      <c r="U33" s="3" t="s">
        <v>29</v>
      </c>
      <c r="V33" s="3" t="s">
        <v>29</v>
      </c>
      <c r="W33" s="3" t="s">
        <v>30</v>
      </c>
      <c r="X33" s="3" t="s">
        <v>29</v>
      </c>
      <c r="Y33" s="3" t="s">
        <v>29</v>
      </c>
      <c r="Z33" s="3" t="s">
        <v>29</v>
      </c>
      <c r="AA33" s="3" t="s">
        <v>29</v>
      </c>
      <c r="AB33" s="3" t="s">
        <v>30</v>
      </c>
      <c r="AC33" s="3" t="s">
        <v>29</v>
      </c>
      <c r="AD33" s="3" t="s">
        <v>30</v>
      </c>
      <c r="AE33" s="3" t="s">
        <v>30</v>
      </c>
      <c r="AF33" s="3" t="s">
        <v>30</v>
      </c>
      <c r="AG33" s="3" t="s">
        <v>29</v>
      </c>
      <c r="AH33" s="3" t="s">
        <v>29</v>
      </c>
      <c r="AI33" s="3" t="s">
        <v>29</v>
      </c>
      <c r="AJ33" s="3" t="s">
        <v>29</v>
      </c>
      <c r="AK33" s="3" t="s">
        <v>29</v>
      </c>
      <c r="AL33" s="3" t="s">
        <v>30</v>
      </c>
      <c r="AM33" s="3" t="s">
        <v>30</v>
      </c>
      <c r="AN33" s="3" t="s">
        <v>30</v>
      </c>
      <c r="AO33" s="3" t="s">
        <v>30</v>
      </c>
      <c r="AP33" s="3" t="s">
        <v>30</v>
      </c>
      <c r="AQ33" s="3" t="s">
        <v>29</v>
      </c>
      <c r="AR33" s="3" t="s">
        <v>29</v>
      </c>
      <c r="AS33" s="3" t="s">
        <v>29</v>
      </c>
      <c r="AT33" s="3" t="s">
        <v>29</v>
      </c>
      <c r="AU33" s="3" t="s">
        <v>30</v>
      </c>
      <c r="AV33" s="3" t="s">
        <v>29</v>
      </c>
      <c r="AW33" s="3" t="s">
        <v>29</v>
      </c>
      <c r="AX33" s="3" t="s">
        <v>29</v>
      </c>
      <c r="AY33" s="3" t="s">
        <v>29</v>
      </c>
      <c r="AZ33" s="3" t="s">
        <v>29</v>
      </c>
      <c r="BA33" s="3" t="s">
        <v>30</v>
      </c>
      <c r="BB33" s="3" t="s">
        <v>29</v>
      </c>
      <c r="BC33" s="3" t="s">
        <v>29</v>
      </c>
      <c r="BD33" s="3" t="s">
        <v>30</v>
      </c>
      <c r="BE33" s="3" t="s">
        <v>29</v>
      </c>
      <c r="BF33" s="3" t="s">
        <v>30</v>
      </c>
      <c r="BG33" s="3" t="s">
        <v>30</v>
      </c>
      <c r="BH33" s="3" t="s">
        <v>30</v>
      </c>
      <c r="BI33" s="3" t="s">
        <v>30</v>
      </c>
      <c r="BJ33" s="3" t="s">
        <v>30</v>
      </c>
      <c r="BK33" s="3" t="s">
        <v>29</v>
      </c>
      <c r="BL33" s="3" t="s">
        <v>29</v>
      </c>
      <c r="BM33" s="3" t="s">
        <v>29</v>
      </c>
      <c r="BN33" s="3" t="s">
        <v>30</v>
      </c>
      <c r="BO33" s="3" t="s">
        <v>29</v>
      </c>
      <c r="BP33" s="3" t="s">
        <v>29</v>
      </c>
      <c r="BQ33" s="3" t="s">
        <v>29</v>
      </c>
      <c r="BR33" s="3" t="s">
        <v>29</v>
      </c>
      <c r="BS33" s="3" t="s">
        <v>29</v>
      </c>
      <c r="BT33" s="3" t="s">
        <v>29</v>
      </c>
      <c r="BU33" s="3" t="s">
        <v>29</v>
      </c>
      <c r="BV33" s="3" t="s">
        <v>29</v>
      </c>
      <c r="BW33" s="3" t="s">
        <v>30</v>
      </c>
      <c r="BX33" s="3" t="s">
        <v>30</v>
      </c>
      <c r="BY33" s="3" t="s">
        <v>29</v>
      </c>
      <c r="BZ33" s="3" t="s">
        <v>29</v>
      </c>
      <c r="CA33" s="3" t="s">
        <v>29</v>
      </c>
      <c r="CB33" s="3" t="s">
        <v>29</v>
      </c>
      <c r="CC33" s="3" t="s">
        <v>29</v>
      </c>
      <c r="CD33" s="3" t="s">
        <v>29</v>
      </c>
      <c r="CE33" s="3" t="s">
        <v>29</v>
      </c>
      <c r="CF33" s="3" t="s">
        <v>29</v>
      </c>
      <c r="CG33" s="3" t="s">
        <v>29</v>
      </c>
      <c r="CH33" s="3" t="s">
        <v>29</v>
      </c>
      <c r="CI33" s="3" t="s">
        <v>29</v>
      </c>
      <c r="CJ33" s="3" t="s">
        <v>29</v>
      </c>
      <c r="CK33" s="3" t="s">
        <v>29</v>
      </c>
      <c r="CL33" s="3" t="s">
        <v>29</v>
      </c>
      <c r="CM33" s="3" t="s">
        <v>29</v>
      </c>
      <c r="CN33" s="3" t="s">
        <v>29</v>
      </c>
      <c r="CO33" s="3" t="s">
        <v>29</v>
      </c>
      <c r="CP33" s="3" t="s">
        <v>29</v>
      </c>
      <c r="CQ33" s="3" t="s">
        <v>29</v>
      </c>
      <c r="CR33" s="3" t="s">
        <v>29</v>
      </c>
      <c r="CS33" s="3" t="s">
        <v>29</v>
      </c>
      <c r="CT33" s="3" t="s">
        <v>29</v>
      </c>
      <c r="CU33" s="3" t="s">
        <v>29</v>
      </c>
      <c r="CV33" s="3" t="s">
        <v>29</v>
      </c>
      <c r="CW33" s="3" t="s">
        <v>29</v>
      </c>
      <c r="CX33" s="3" t="s">
        <v>30</v>
      </c>
      <c r="CY33" s="3" t="s">
        <v>30</v>
      </c>
    </row>
    <row r="34" spans="14:103">
      <c r="T34" s="33"/>
      <c r="U34" s="33"/>
      <c r="V34" s="33"/>
      <c r="X34" s="33"/>
      <c r="Y34" s="33"/>
      <c r="Z34" s="33"/>
      <c r="AA34" s="33"/>
      <c r="AC34" s="33"/>
      <c r="AG34" s="33"/>
      <c r="AH34" s="33"/>
      <c r="AI34" s="33"/>
      <c r="AJ34" s="33"/>
      <c r="AK34" s="33"/>
      <c r="AQ34" s="33"/>
      <c r="AR34" s="33"/>
      <c r="AS34" s="33"/>
      <c r="AT34" s="33"/>
      <c r="AV34" s="33"/>
      <c r="AW34" s="33"/>
      <c r="AX34" s="33"/>
      <c r="AY34" s="33"/>
      <c r="AZ34" s="33"/>
      <c r="BB34" s="33"/>
      <c r="BC34" s="33"/>
      <c r="BE34" s="33"/>
      <c r="BK34" s="33"/>
      <c r="BL34" s="33"/>
      <c r="BM34" s="33"/>
      <c r="BO34" s="33"/>
      <c r="BP34" s="33"/>
      <c r="BQ34" s="33"/>
      <c r="BR34" s="33"/>
      <c r="BS34" s="33"/>
      <c r="BT34" s="33"/>
      <c r="BU34" s="33"/>
      <c r="BV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row>
    <row r="35" spans="14:103">
      <c r="N35" s="3" t="s">
        <v>169</v>
      </c>
      <c r="O35" s="26">
        <v>1</v>
      </c>
      <c r="P35" s="3" t="s">
        <v>29</v>
      </c>
      <c r="Q35" s="3" t="s">
        <v>30</v>
      </c>
      <c r="R35" s="3" t="s">
        <v>29</v>
      </c>
      <c r="S35" s="3" t="s">
        <v>30</v>
      </c>
      <c r="T35" s="3" t="s">
        <v>29</v>
      </c>
      <c r="U35" s="3" t="s">
        <v>29</v>
      </c>
      <c r="V35" s="3" t="s">
        <v>29</v>
      </c>
      <c r="W35" s="3" t="s">
        <v>30</v>
      </c>
      <c r="X35" s="3" t="s">
        <v>29</v>
      </c>
      <c r="Y35" s="3" t="s">
        <v>29</v>
      </c>
      <c r="Z35" s="3" t="s">
        <v>29</v>
      </c>
      <c r="AA35" s="3" t="s">
        <v>29</v>
      </c>
      <c r="AB35" s="3" t="s">
        <v>30</v>
      </c>
      <c r="AC35" s="3" t="s">
        <v>29</v>
      </c>
      <c r="AD35" s="3" t="s">
        <v>30</v>
      </c>
      <c r="AE35" s="3" t="s">
        <v>30</v>
      </c>
      <c r="AF35" s="3" t="s">
        <v>30</v>
      </c>
      <c r="AG35" s="3" t="s">
        <v>29</v>
      </c>
      <c r="AH35" s="3" t="s">
        <v>29</v>
      </c>
      <c r="AI35" s="3" t="s">
        <v>29</v>
      </c>
      <c r="AJ35" s="3" t="s">
        <v>29</v>
      </c>
      <c r="AK35" s="3" t="s">
        <v>29</v>
      </c>
      <c r="AL35" s="3" t="s">
        <v>29</v>
      </c>
      <c r="AM35" s="3" t="s">
        <v>29</v>
      </c>
      <c r="AN35" s="3" t="s">
        <v>30</v>
      </c>
      <c r="AO35" s="3" t="s">
        <v>30</v>
      </c>
      <c r="AP35" s="3" t="s">
        <v>30</v>
      </c>
      <c r="AQ35" s="3" t="s">
        <v>29</v>
      </c>
      <c r="AR35" s="3" t="s">
        <v>29</v>
      </c>
      <c r="AS35" s="3" t="s">
        <v>29</v>
      </c>
      <c r="AT35" s="3" t="s">
        <v>29</v>
      </c>
      <c r="AU35" s="3" t="s">
        <v>30</v>
      </c>
      <c r="AV35" s="3" t="s">
        <v>29</v>
      </c>
      <c r="AW35" s="3" t="s">
        <v>29</v>
      </c>
      <c r="AX35" s="3" t="s">
        <v>29</v>
      </c>
      <c r="AY35" s="3" t="s">
        <v>29</v>
      </c>
      <c r="AZ35" s="3" t="s">
        <v>29</v>
      </c>
      <c r="BA35" s="3" t="s">
        <v>30</v>
      </c>
      <c r="BB35" s="3" t="s">
        <v>29</v>
      </c>
      <c r="BC35" s="3" t="s">
        <v>29</v>
      </c>
      <c r="BD35" s="3" t="s">
        <v>30</v>
      </c>
      <c r="BE35" s="3" t="s">
        <v>29</v>
      </c>
      <c r="BF35" s="3" t="s">
        <v>30</v>
      </c>
      <c r="BG35" s="3" t="s">
        <v>30</v>
      </c>
      <c r="BH35" s="3" t="s">
        <v>30</v>
      </c>
      <c r="BI35" s="3" t="s">
        <v>30</v>
      </c>
      <c r="BJ35" s="3" t="s">
        <v>30</v>
      </c>
      <c r="BK35" s="3" t="s">
        <v>29</v>
      </c>
      <c r="BL35" s="3" t="s">
        <v>29</v>
      </c>
      <c r="BM35" s="3" t="s">
        <v>29</v>
      </c>
      <c r="BN35" s="3" t="s">
        <v>30</v>
      </c>
      <c r="BO35" s="3" t="s">
        <v>29</v>
      </c>
      <c r="BP35" s="3" t="s">
        <v>29</v>
      </c>
      <c r="BQ35" s="3" t="s">
        <v>29</v>
      </c>
      <c r="BR35" s="3" t="s">
        <v>29</v>
      </c>
      <c r="BS35" s="3" t="s">
        <v>29</v>
      </c>
      <c r="BT35" s="3" t="s">
        <v>29</v>
      </c>
      <c r="BU35" s="3" t="s">
        <v>29</v>
      </c>
      <c r="BV35" s="3" t="s">
        <v>29</v>
      </c>
      <c r="BW35" s="3" t="s">
        <v>30</v>
      </c>
      <c r="BX35" s="3" t="s">
        <v>30</v>
      </c>
      <c r="BY35" s="3" t="s">
        <v>29</v>
      </c>
      <c r="BZ35" s="3" t="s">
        <v>29</v>
      </c>
      <c r="CA35" s="3" t="s">
        <v>29</v>
      </c>
      <c r="CB35" s="3" t="s">
        <v>29</v>
      </c>
      <c r="CC35" s="3" t="s">
        <v>29</v>
      </c>
      <c r="CD35" s="3" t="s">
        <v>29</v>
      </c>
      <c r="CE35" s="3" t="s">
        <v>29</v>
      </c>
      <c r="CF35" s="3" t="s">
        <v>29</v>
      </c>
      <c r="CG35" s="3" t="s">
        <v>29</v>
      </c>
      <c r="CH35" s="3" t="s">
        <v>29</v>
      </c>
      <c r="CI35" s="3" t="s">
        <v>29</v>
      </c>
      <c r="CJ35" s="3" t="s">
        <v>29</v>
      </c>
      <c r="CK35" s="3" t="s">
        <v>29</v>
      </c>
      <c r="CL35" s="3" t="s">
        <v>29</v>
      </c>
      <c r="CM35" s="3" t="s">
        <v>29</v>
      </c>
      <c r="CN35" s="3" t="s">
        <v>29</v>
      </c>
      <c r="CO35" s="3" t="s">
        <v>29</v>
      </c>
      <c r="CP35" s="3" t="s">
        <v>29</v>
      </c>
      <c r="CQ35" s="3" t="s">
        <v>29</v>
      </c>
      <c r="CR35" s="3" t="s">
        <v>29</v>
      </c>
      <c r="CS35" s="3" t="s">
        <v>29</v>
      </c>
      <c r="CT35" s="3" t="s">
        <v>29</v>
      </c>
      <c r="CU35" s="3" t="s">
        <v>29</v>
      </c>
      <c r="CV35" s="3" t="s">
        <v>29</v>
      </c>
      <c r="CW35" s="3" t="s">
        <v>29</v>
      </c>
      <c r="CX35" s="3" t="s">
        <v>30</v>
      </c>
      <c r="CY35" s="3" t="s">
        <v>30</v>
      </c>
    </row>
    <row r="36" spans="14:103">
      <c r="N36" s="3" t="s">
        <v>169</v>
      </c>
      <c r="O36" s="26">
        <v>2</v>
      </c>
      <c r="P36" s="3" t="s">
        <v>29</v>
      </c>
      <c r="Q36" s="3" t="s">
        <v>30</v>
      </c>
      <c r="R36" s="3" t="s">
        <v>29</v>
      </c>
      <c r="S36" s="3" t="s">
        <v>30</v>
      </c>
      <c r="T36" s="3" t="s">
        <v>29</v>
      </c>
      <c r="U36" s="3" t="s">
        <v>29</v>
      </c>
      <c r="V36" s="3" t="s">
        <v>29</v>
      </c>
      <c r="W36" s="3" t="s">
        <v>30</v>
      </c>
      <c r="X36" s="3" t="s">
        <v>29</v>
      </c>
      <c r="Y36" s="3" t="s">
        <v>29</v>
      </c>
      <c r="Z36" s="3" t="s">
        <v>29</v>
      </c>
      <c r="AA36" s="3" t="s">
        <v>29</v>
      </c>
      <c r="AB36" s="3" t="s">
        <v>30</v>
      </c>
      <c r="AC36" s="3" t="s">
        <v>29</v>
      </c>
      <c r="AD36" s="3" t="s">
        <v>30</v>
      </c>
      <c r="AE36" s="3" t="s">
        <v>30</v>
      </c>
      <c r="AF36" s="3" t="s">
        <v>30</v>
      </c>
      <c r="AG36" s="3" t="s">
        <v>29</v>
      </c>
      <c r="AH36" s="3" t="s">
        <v>29</v>
      </c>
      <c r="AI36" s="3" t="s">
        <v>29</v>
      </c>
      <c r="AJ36" s="3" t="s">
        <v>29</v>
      </c>
      <c r="AK36" s="3" t="s">
        <v>29</v>
      </c>
      <c r="AL36" s="3" t="s">
        <v>29</v>
      </c>
      <c r="AM36" s="3" t="s">
        <v>29</v>
      </c>
      <c r="AN36" s="3" t="s">
        <v>30</v>
      </c>
      <c r="AO36" s="3" t="s">
        <v>30</v>
      </c>
      <c r="AP36" s="3" t="s">
        <v>30</v>
      </c>
      <c r="AQ36" s="3" t="s">
        <v>29</v>
      </c>
      <c r="AR36" s="3" t="s">
        <v>29</v>
      </c>
      <c r="AS36" s="3" t="s">
        <v>29</v>
      </c>
      <c r="AT36" s="3" t="s">
        <v>29</v>
      </c>
      <c r="AU36" s="3" t="s">
        <v>30</v>
      </c>
      <c r="AV36" s="3" t="s">
        <v>29</v>
      </c>
      <c r="AW36" s="3" t="s">
        <v>29</v>
      </c>
      <c r="AX36" s="3" t="s">
        <v>29</v>
      </c>
      <c r="AY36" s="3" t="s">
        <v>29</v>
      </c>
      <c r="AZ36" s="3" t="s">
        <v>29</v>
      </c>
      <c r="BA36" s="3" t="s">
        <v>30</v>
      </c>
      <c r="BB36" s="3" t="s">
        <v>29</v>
      </c>
      <c r="BC36" s="3" t="s">
        <v>29</v>
      </c>
      <c r="BD36" s="3" t="s">
        <v>30</v>
      </c>
      <c r="BE36" s="3" t="s">
        <v>29</v>
      </c>
      <c r="BF36" s="3" t="s">
        <v>30</v>
      </c>
      <c r="BG36" s="3" t="s">
        <v>30</v>
      </c>
      <c r="BH36" s="3" t="s">
        <v>30</v>
      </c>
      <c r="BI36" s="3" t="s">
        <v>30</v>
      </c>
      <c r="BJ36" s="3" t="s">
        <v>30</v>
      </c>
      <c r="BK36" s="3" t="s">
        <v>29</v>
      </c>
      <c r="BL36" s="3" t="s">
        <v>29</v>
      </c>
      <c r="BM36" s="3" t="s">
        <v>29</v>
      </c>
      <c r="BN36" s="3" t="s">
        <v>30</v>
      </c>
      <c r="BO36" s="3" t="s">
        <v>29</v>
      </c>
      <c r="BP36" s="3" t="s">
        <v>29</v>
      </c>
      <c r="BQ36" s="3" t="s">
        <v>29</v>
      </c>
      <c r="BR36" s="3" t="s">
        <v>29</v>
      </c>
      <c r="BS36" s="3" t="s">
        <v>29</v>
      </c>
      <c r="BT36" s="3" t="s">
        <v>29</v>
      </c>
      <c r="BU36" s="3" t="s">
        <v>29</v>
      </c>
      <c r="BV36" s="3" t="s">
        <v>29</v>
      </c>
      <c r="BW36" s="3" t="s">
        <v>30</v>
      </c>
      <c r="BX36" s="3" t="s">
        <v>30</v>
      </c>
      <c r="BY36" s="3" t="s">
        <v>29</v>
      </c>
      <c r="BZ36" s="3" t="s">
        <v>29</v>
      </c>
      <c r="CA36" s="3" t="s">
        <v>29</v>
      </c>
      <c r="CB36" s="3" t="s">
        <v>29</v>
      </c>
      <c r="CC36" s="3" t="s">
        <v>29</v>
      </c>
      <c r="CD36" s="3" t="s">
        <v>29</v>
      </c>
      <c r="CE36" s="3" t="s">
        <v>29</v>
      </c>
      <c r="CF36" s="3" t="s">
        <v>29</v>
      </c>
      <c r="CG36" s="3" t="s">
        <v>29</v>
      </c>
      <c r="CH36" s="3" t="s">
        <v>29</v>
      </c>
      <c r="CI36" s="3" t="s">
        <v>29</v>
      </c>
      <c r="CJ36" s="3" t="s">
        <v>29</v>
      </c>
      <c r="CK36" s="3" t="s">
        <v>29</v>
      </c>
      <c r="CL36" s="3" t="s">
        <v>29</v>
      </c>
      <c r="CM36" s="3" t="s">
        <v>29</v>
      </c>
      <c r="CN36" s="3" t="s">
        <v>29</v>
      </c>
      <c r="CO36" s="3" t="s">
        <v>29</v>
      </c>
      <c r="CP36" s="3" t="s">
        <v>29</v>
      </c>
      <c r="CQ36" s="3" t="s">
        <v>29</v>
      </c>
      <c r="CR36" s="3" t="s">
        <v>29</v>
      </c>
      <c r="CS36" s="3" t="s">
        <v>29</v>
      </c>
      <c r="CT36" s="3" t="s">
        <v>29</v>
      </c>
      <c r="CU36" s="3" t="s">
        <v>29</v>
      </c>
      <c r="CV36" s="3" t="s">
        <v>29</v>
      </c>
      <c r="CW36" s="3" t="s">
        <v>29</v>
      </c>
      <c r="CX36" s="3" t="s">
        <v>30</v>
      </c>
      <c r="CY36" s="3" t="s">
        <v>30</v>
      </c>
    </row>
    <row r="37" spans="14:103">
      <c r="N37" s="3" t="s">
        <v>169</v>
      </c>
      <c r="O37" s="26">
        <v>3</v>
      </c>
      <c r="P37" s="3" t="s">
        <v>29</v>
      </c>
      <c r="Q37" s="3" t="s">
        <v>30</v>
      </c>
      <c r="R37" s="3" t="s">
        <v>29</v>
      </c>
      <c r="S37" s="3" t="s">
        <v>30</v>
      </c>
      <c r="T37" s="3" t="s">
        <v>29</v>
      </c>
      <c r="U37" s="3" t="s">
        <v>29</v>
      </c>
      <c r="V37" s="3" t="s">
        <v>29</v>
      </c>
      <c r="W37" s="3" t="s">
        <v>30</v>
      </c>
      <c r="X37" s="3" t="s">
        <v>29</v>
      </c>
      <c r="Y37" s="3" t="s">
        <v>29</v>
      </c>
      <c r="Z37" s="3" t="s">
        <v>29</v>
      </c>
      <c r="AA37" s="3" t="s">
        <v>29</v>
      </c>
      <c r="AB37" s="3" t="s">
        <v>30</v>
      </c>
      <c r="AC37" s="3" t="s">
        <v>29</v>
      </c>
      <c r="AD37" s="3" t="s">
        <v>30</v>
      </c>
      <c r="AE37" s="3" t="s">
        <v>30</v>
      </c>
      <c r="AF37" s="3" t="s">
        <v>30</v>
      </c>
      <c r="AG37" s="3" t="s">
        <v>29</v>
      </c>
      <c r="AH37" s="3" t="s">
        <v>29</v>
      </c>
      <c r="AI37" s="3" t="s">
        <v>29</v>
      </c>
      <c r="AJ37" s="3" t="s">
        <v>29</v>
      </c>
      <c r="AK37" s="3" t="s">
        <v>29</v>
      </c>
      <c r="AL37" s="3" t="s">
        <v>29</v>
      </c>
      <c r="AM37" s="3" t="s">
        <v>29</v>
      </c>
      <c r="AN37" s="3" t="s">
        <v>30</v>
      </c>
      <c r="AO37" s="3" t="s">
        <v>30</v>
      </c>
      <c r="AP37" s="3" t="s">
        <v>30</v>
      </c>
      <c r="AQ37" s="3" t="s">
        <v>29</v>
      </c>
      <c r="AR37" s="3" t="s">
        <v>29</v>
      </c>
      <c r="AS37" s="3" t="s">
        <v>29</v>
      </c>
      <c r="AT37" s="3" t="s">
        <v>29</v>
      </c>
      <c r="AU37" s="3" t="s">
        <v>30</v>
      </c>
      <c r="AV37" s="3" t="s">
        <v>29</v>
      </c>
      <c r="AW37" s="3" t="s">
        <v>29</v>
      </c>
      <c r="AX37" s="3" t="s">
        <v>29</v>
      </c>
      <c r="AY37" s="3" t="s">
        <v>29</v>
      </c>
      <c r="AZ37" s="3" t="s">
        <v>29</v>
      </c>
      <c r="BA37" s="3" t="s">
        <v>30</v>
      </c>
      <c r="BB37" s="3" t="s">
        <v>29</v>
      </c>
      <c r="BC37" s="3" t="s">
        <v>29</v>
      </c>
      <c r="BD37" s="3" t="s">
        <v>30</v>
      </c>
      <c r="BE37" s="3" t="s">
        <v>29</v>
      </c>
      <c r="BF37" s="3" t="s">
        <v>30</v>
      </c>
      <c r="BG37" s="3" t="s">
        <v>30</v>
      </c>
      <c r="BH37" s="3" t="s">
        <v>30</v>
      </c>
      <c r="BI37" s="3" t="s">
        <v>30</v>
      </c>
      <c r="BJ37" s="3" t="s">
        <v>30</v>
      </c>
      <c r="BK37" s="3" t="s">
        <v>29</v>
      </c>
      <c r="BL37" s="3" t="s">
        <v>29</v>
      </c>
      <c r="BM37" s="3" t="s">
        <v>29</v>
      </c>
      <c r="BN37" s="3" t="s">
        <v>30</v>
      </c>
      <c r="BO37" s="3" t="s">
        <v>29</v>
      </c>
      <c r="BP37" s="3" t="s">
        <v>29</v>
      </c>
      <c r="BQ37" s="3" t="s">
        <v>29</v>
      </c>
      <c r="BR37" s="3" t="s">
        <v>29</v>
      </c>
      <c r="BS37" s="3" t="s">
        <v>29</v>
      </c>
      <c r="BT37" s="3" t="s">
        <v>29</v>
      </c>
      <c r="BU37" s="3" t="s">
        <v>29</v>
      </c>
      <c r="BV37" s="3" t="s">
        <v>29</v>
      </c>
      <c r="BW37" s="3" t="s">
        <v>30</v>
      </c>
      <c r="BX37" s="3" t="s">
        <v>30</v>
      </c>
      <c r="BY37" s="3" t="s">
        <v>29</v>
      </c>
      <c r="BZ37" s="3" t="s">
        <v>29</v>
      </c>
      <c r="CA37" s="3" t="s">
        <v>29</v>
      </c>
      <c r="CB37" s="3" t="s">
        <v>29</v>
      </c>
      <c r="CC37" s="3" t="s">
        <v>29</v>
      </c>
      <c r="CD37" s="3" t="s">
        <v>29</v>
      </c>
      <c r="CE37" s="3" t="s">
        <v>29</v>
      </c>
      <c r="CF37" s="3" t="s">
        <v>29</v>
      </c>
      <c r="CG37" s="3" t="s">
        <v>29</v>
      </c>
      <c r="CH37" s="3" t="s">
        <v>29</v>
      </c>
      <c r="CI37" s="3" t="s">
        <v>29</v>
      </c>
      <c r="CJ37" s="3" t="s">
        <v>29</v>
      </c>
      <c r="CK37" s="3" t="s">
        <v>29</v>
      </c>
      <c r="CL37" s="3" t="s">
        <v>29</v>
      </c>
      <c r="CM37" s="3" t="s">
        <v>29</v>
      </c>
      <c r="CN37" s="3" t="s">
        <v>29</v>
      </c>
      <c r="CO37" s="3" t="s">
        <v>29</v>
      </c>
      <c r="CP37" s="3" t="s">
        <v>29</v>
      </c>
      <c r="CQ37" s="3" t="s">
        <v>29</v>
      </c>
      <c r="CR37" s="3" t="s">
        <v>29</v>
      </c>
      <c r="CS37" s="3" t="s">
        <v>29</v>
      </c>
      <c r="CT37" s="3" t="s">
        <v>29</v>
      </c>
      <c r="CU37" s="3" t="s">
        <v>29</v>
      </c>
      <c r="CV37" s="3" t="s">
        <v>29</v>
      </c>
      <c r="CW37" s="3" t="s">
        <v>29</v>
      </c>
      <c r="CX37" s="3" t="s">
        <v>30</v>
      </c>
      <c r="CY37" s="3" t="s">
        <v>30</v>
      </c>
    </row>
    <row r="38" spans="14:103">
      <c r="N38" s="3" t="s">
        <v>169</v>
      </c>
      <c r="O38" s="26">
        <v>4</v>
      </c>
      <c r="P38" s="3" t="s">
        <v>29</v>
      </c>
      <c r="Q38" s="3" t="s">
        <v>30</v>
      </c>
      <c r="R38" s="3" t="s">
        <v>29</v>
      </c>
      <c r="S38" s="3" t="s">
        <v>30</v>
      </c>
      <c r="T38" s="3" t="s">
        <v>29</v>
      </c>
      <c r="U38" s="3" t="s">
        <v>29</v>
      </c>
      <c r="V38" s="3" t="s">
        <v>29</v>
      </c>
      <c r="W38" s="3" t="s">
        <v>30</v>
      </c>
      <c r="X38" s="3" t="s">
        <v>29</v>
      </c>
      <c r="Y38" s="3" t="s">
        <v>29</v>
      </c>
      <c r="Z38" s="3" t="s">
        <v>29</v>
      </c>
      <c r="AA38" s="3" t="s">
        <v>29</v>
      </c>
      <c r="AB38" s="3" t="s">
        <v>30</v>
      </c>
      <c r="AC38" s="3" t="s">
        <v>29</v>
      </c>
      <c r="AD38" s="3" t="s">
        <v>30</v>
      </c>
      <c r="AE38" s="3" t="s">
        <v>30</v>
      </c>
      <c r="AF38" s="3" t="s">
        <v>30</v>
      </c>
      <c r="AG38" s="3" t="s">
        <v>29</v>
      </c>
      <c r="AH38" s="3" t="s">
        <v>29</v>
      </c>
      <c r="AI38" s="3" t="s">
        <v>29</v>
      </c>
      <c r="AJ38" s="3" t="s">
        <v>29</v>
      </c>
      <c r="AK38" s="3" t="s">
        <v>29</v>
      </c>
      <c r="AL38" s="3" t="s">
        <v>29</v>
      </c>
      <c r="AM38" s="3" t="s">
        <v>29</v>
      </c>
      <c r="AN38" s="3" t="s">
        <v>30</v>
      </c>
      <c r="AO38" s="3" t="s">
        <v>30</v>
      </c>
      <c r="AP38" s="3" t="s">
        <v>30</v>
      </c>
      <c r="AQ38" s="3" t="s">
        <v>29</v>
      </c>
      <c r="AR38" s="3" t="s">
        <v>29</v>
      </c>
      <c r="AS38" s="3" t="s">
        <v>29</v>
      </c>
      <c r="AT38" s="3" t="s">
        <v>29</v>
      </c>
      <c r="AU38" s="3" t="s">
        <v>30</v>
      </c>
      <c r="AV38" s="3" t="s">
        <v>29</v>
      </c>
      <c r="AW38" s="3" t="s">
        <v>29</v>
      </c>
      <c r="AX38" s="3" t="s">
        <v>29</v>
      </c>
      <c r="AY38" s="3" t="s">
        <v>29</v>
      </c>
      <c r="AZ38" s="3" t="s">
        <v>29</v>
      </c>
      <c r="BA38" s="3" t="s">
        <v>30</v>
      </c>
      <c r="BB38" s="3" t="s">
        <v>29</v>
      </c>
      <c r="BC38" s="3" t="s">
        <v>29</v>
      </c>
      <c r="BD38" s="3" t="s">
        <v>30</v>
      </c>
      <c r="BE38" s="3" t="s">
        <v>29</v>
      </c>
      <c r="BF38" s="3" t="s">
        <v>30</v>
      </c>
      <c r="BG38" s="3" t="s">
        <v>30</v>
      </c>
      <c r="BH38" s="3" t="s">
        <v>30</v>
      </c>
      <c r="BI38" s="3" t="s">
        <v>30</v>
      </c>
      <c r="BJ38" s="3" t="s">
        <v>30</v>
      </c>
      <c r="BK38" s="3" t="s">
        <v>29</v>
      </c>
      <c r="BL38" s="3" t="s">
        <v>29</v>
      </c>
      <c r="BM38" s="3" t="s">
        <v>29</v>
      </c>
      <c r="BN38" s="3" t="s">
        <v>30</v>
      </c>
      <c r="BO38" s="3" t="s">
        <v>29</v>
      </c>
      <c r="BP38" s="3" t="s">
        <v>29</v>
      </c>
      <c r="BQ38" s="3" t="s">
        <v>29</v>
      </c>
      <c r="BR38" s="3" t="s">
        <v>29</v>
      </c>
      <c r="BS38" s="3" t="s">
        <v>29</v>
      </c>
      <c r="BT38" s="3" t="s">
        <v>29</v>
      </c>
      <c r="BU38" s="3" t="s">
        <v>29</v>
      </c>
      <c r="BV38" s="3" t="s">
        <v>29</v>
      </c>
      <c r="BW38" s="3" t="s">
        <v>30</v>
      </c>
      <c r="BX38" s="3" t="s">
        <v>30</v>
      </c>
      <c r="BY38" s="3" t="s">
        <v>29</v>
      </c>
      <c r="BZ38" s="3" t="s">
        <v>29</v>
      </c>
      <c r="CA38" s="3" t="s">
        <v>29</v>
      </c>
      <c r="CB38" s="3" t="s">
        <v>29</v>
      </c>
      <c r="CC38" s="3" t="s">
        <v>29</v>
      </c>
      <c r="CD38" s="3" t="s">
        <v>29</v>
      </c>
      <c r="CE38" s="3" t="s">
        <v>29</v>
      </c>
      <c r="CF38" s="3" t="s">
        <v>29</v>
      </c>
      <c r="CG38" s="3" t="s">
        <v>29</v>
      </c>
      <c r="CH38" s="3" t="s">
        <v>29</v>
      </c>
      <c r="CI38" s="3" t="s">
        <v>29</v>
      </c>
      <c r="CJ38" s="3" t="s">
        <v>29</v>
      </c>
      <c r="CK38" s="3" t="s">
        <v>29</v>
      </c>
      <c r="CL38" s="3" t="s">
        <v>29</v>
      </c>
      <c r="CM38" s="3" t="s">
        <v>29</v>
      </c>
      <c r="CN38" s="3" t="s">
        <v>29</v>
      </c>
      <c r="CO38" s="3" t="s">
        <v>29</v>
      </c>
      <c r="CP38" s="3" t="s">
        <v>29</v>
      </c>
      <c r="CQ38" s="3" t="s">
        <v>29</v>
      </c>
      <c r="CR38" s="3" t="s">
        <v>29</v>
      </c>
      <c r="CS38" s="3" t="s">
        <v>29</v>
      </c>
      <c r="CT38" s="3" t="s">
        <v>29</v>
      </c>
      <c r="CU38" s="3" t="s">
        <v>29</v>
      </c>
      <c r="CV38" s="3" t="s">
        <v>29</v>
      </c>
      <c r="CW38" s="3" t="s">
        <v>29</v>
      </c>
      <c r="CX38" s="3" t="s">
        <v>30</v>
      </c>
      <c r="CY38" s="3" t="s">
        <v>30</v>
      </c>
    </row>
    <row r="40" spans="14:103" ht="19.5">
      <c r="O40" s="7" t="s">
        <v>202</v>
      </c>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row>
    <row r="41" spans="14:103" ht="54.75">
      <c r="N41" s="276" t="s">
        <v>119</v>
      </c>
      <c r="O41" s="9" t="s">
        <v>203</v>
      </c>
      <c r="P41" s="10" t="s">
        <v>32</v>
      </c>
      <c r="Q41" s="10" t="s">
        <v>32</v>
      </c>
      <c r="R41" s="10" t="s">
        <v>32</v>
      </c>
      <c r="S41" s="10" t="s">
        <v>32</v>
      </c>
      <c r="T41" s="10" t="s">
        <v>32</v>
      </c>
      <c r="U41" s="10" t="s">
        <v>32</v>
      </c>
      <c r="V41" s="10" t="s">
        <v>32</v>
      </c>
      <c r="W41" s="10" t="s">
        <v>32</v>
      </c>
      <c r="X41" s="10" t="s">
        <v>32</v>
      </c>
      <c r="Y41" s="10" t="s">
        <v>32</v>
      </c>
      <c r="Z41" s="10" t="s">
        <v>32</v>
      </c>
      <c r="AA41" s="10" t="s">
        <v>32</v>
      </c>
      <c r="AB41" s="10" t="s">
        <v>32</v>
      </c>
      <c r="AC41" s="10" t="s">
        <v>32</v>
      </c>
      <c r="AD41" s="10" t="s">
        <v>32</v>
      </c>
      <c r="AE41" s="10" t="s">
        <v>32</v>
      </c>
      <c r="AF41" s="10" t="s">
        <v>32</v>
      </c>
      <c r="AG41" s="10" t="s">
        <v>32</v>
      </c>
      <c r="AH41" s="10" t="s">
        <v>32</v>
      </c>
      <c r="AI41" s="10" t="s">
        <v>32</v>
      </c>
      <c r="AJ41" s="10" t="s">
        <v>32</v>
      </c>
      <c r="AK41" s="10" t="s">
        <v>32</v>
      </c>
      <c r="AL41" s="10" t="s">
        <v>32</v>
      </c>
      <c r="AM41" s="10" t="s">
        <v>32</v>
      </c>
      <c r="AN41" s="10" t="s">
        <v>32</v>
      </c>
      <c r="AO41" s="10" t="s">
        <v>32</v>
      </c>
      <c r="AP41" s="10" t="s">
        <v>32</v>
      </c>
      <c r="AQ41" s="10" t="s">
        <v>32</v>
      </c>
      <c r="AR41" s="10" t="s">
        <v>32</v>
      </c>
      <c r="AS41" s="10" t="s">
        <v>32</v>
      </c>
      <c r="AT41" s="10" t="s">
        <v>32</v>
      </c>
      <c r="AU41" s="10" t="s">
        <v>32</v>
      </c>
      <c r="AV41" s="10" t="s">
        <v>32</v>
      </c>
      <c r="AW41" s="10" t="s">
        <v>32</v>
      </c>
      <c r="AX41" s="10" t="s">
        <v>32</v>
      </c>
      <c r="AY41" s="10" t="s">
        <v>32</v>
      </c>
      <c r="AZ41" s="10" t="s">
        <v>32</v>
      </c>
      <c r="BA41" s="10" t="s">
        <v>32</v>
      </c>
      <c r="BB41" s="10" t="s">
        <v>32</v>
      </c>
      <c r="BC41" s="10" t="s">
        <v>32</v>
      </c>
      <c r="BD41" s="10" t="s">
        <v>32</v>
      </c>
      <c r="BE41" s="10" t="s">
        <v>32</v>
      </c>
      <c r="BF41" s="10" t="s">
        <v>32</v>
      </c>
      <c r="BG41" s="10" t="s">
        <v>32</v>
      </c>
      <c r="BH41" s="10" t="s">
        <v>32</v>
      </c>
      <c r="BI41" s="10" t="s">
        <v>32</v>
      </c>
      <c r="BJ41" s="10" t="s">
        <v>32</v>
      </c>
      <c r="BK41" s="10" t="s">
        <v>32</v>
      </c>
      <c r="BL41" s="10" t="s">
        <v>32</v>
      </c>
      <c r="BM41" s="10" t="s">
        <v>32</v>
      </c>
      <c r="BN41" s="10" t="s">
        <v>32</v>
      </c>
      <c r="BO41" s="10" t="s">
        <v>32</v>
      </c>
      <c r="BP41" s="10" t="s">
        <v>32</v>
      </c>
      <c r="BQ41" s="10" t="s">
        <v>32</v>
      </c>
      <c r="BR41" s="10" t="s">
        <v>32</v>
      </c>
      <c r="BS41" s="10" t="s">
        <v>32</v>
      </c>
      <c r="BT41" s="10" t="s">
        <v>32</v>
      </c>
      <c r="BU41" s="10" t="s">
        <v>32</v>
      </c>
      <c r="BV41" s="10" t="s">
        <v>32</v>
      </c>
      <c r="BW41" s="10" t="s">
        <v>32</v>
      </c>
      <c r="BX41" s="10" t="s">
        <v>32</v>
      </c>
      <c r="BY41" s="10" t="s">
        <v>32</v>
      </c>
      <c r="BZ41" s="10" t="s">
        <v>32</v>
      </c>
      <c r="CA41" s="10" t="s">
        <v>32</v>
      </c>
      <c r="CB41" s="10" t="s">
        <v>32</v>
      </c>
      <c r="CC41" s="10" t="s">
        <v>32</v>
      </c>
      <c r="CD41" s="10" t="s">
        <v>32</v>
      </c>
      <c r="CE41" s="10" t="s">
        <v>32</v>
      </c>
      <c r="CF41" s="10" t="s">
        <v>32</v>
      </c>
      <c r="CG41" s="10" t="s">
        <v>32</v>
      </c>
      <c r="CH41" s="10" t="s">
        <v>32</v>
      </c>
      <c r="CI41" s="10" t="s">
        <v>32</v>
      </c>
      <c r="CJ41" s="10" t="s">
        <v>32</v>
      </c>
      <c r="CK41" s="10" t="s">
        <v>32</v>
      </c>
      <c r="CL41" s="10" t="s">
        <v>32</v>
      </c>
      <c r="CM41" s="10" t="s">
        <v>32</v>
      </c>
      <c r="CN41" s="10" t="s">
        <v>32</v>
      </c>
      <c r="CO41" s="10" t="s">
        <v>32</v>
      </c>
      <c r="CP41" s="10" t="s">
        <v>32</v>
      </c>
      <c r="CQ41" s="10" t="s">
        <v>32</v>
      </c>
      <c r="CR41" s="10" t="s">
        <v>32</v>
      </c>
      <c r="CS41" s="10" t="s">
        <v>32</v>
      </c>
      <c r="CT41" s="10" t="s">
        <v>32</v>
      </c>
      <c r="CU41" s="10" t="s">
        <v>32</v>
      </c>
      <c r="CV41" s="10" t="s">
        <v>32</v>
      </c>
      <c r="CW41" s="10" t="s">
        <v>32</v>
      </c>
      <c r="CX41" s="10" t="s">
        <v>32</v>
      </c>
      <c r="CY41" s="10" t="s">
        <v>32</v>
      </c>
    </row>
    <row r="42" spans="14:103" ht="51.75">
      <c r="N42" s="277"/>
      <c r="O42" s="17" t="s">
        <v>118</v>
      </c>
      <c r="P42" s="18" t="s">
        <v>122</v>
      </c>
      <c r="Q42" s="18" t="s">
        <v>123</v>
      </c>
      <c r="R42" s="18" t="s">
        <v>26</v>
      </c>
      <c r="S42" s="18" t="s">
        <v>124</v>
      </c>
      <c r="T42" s="18" t="s">
        <v>125</v>
      </c>
      <c r="U42" s="18" t="s">
        <v>126</v>
      </c>
      <c r="V42" s="18" t="s">
        <v>58</v>
      </c>
      <c r="W42" s="18" t="s">
        <v>59</v>
      </c>
      <c r="X42" s="18" t="s">
        <v>60</v>
      </c>
      <c r="Y42" s="19" t="s">
        <v>154</v>
      </c>
      <c r="Z42" s="19" t="s">
        <v>120</v>
      </c>
      <c r="AA42" s="19" t="s">
        <v>121</v>
      </c>
      <c r="AB42" s="19" t="s">
        <v>214</v>
      </c>
      <c r="AC42" s="19" t="s">
        <v>155</v>
      </c>
      <c r="AD42" s="19" t="s">
        <v>150</v>
      </c>
      <c r="AE42" s="19" t="s">
        <v>156</v>
      </c>
      <c r="AF42" s="19" t="s">
        <v>157</v>
      </c>
      <c r="AG42" s="19" t="s">
        <v>158</v>
      </c>
      <c r="AH42" s="19" t="s">
        <v>167</v>
      </c>
      <c r="AI42" s="19" t="s">
        <v>168</v>
      </c>
      <c r="AJ42" s="19" t="s">
        <v>163</v>
      </c>
      <c r="AK42" s="19" t="s">
        <v>164</v>
      </c>
      <c r="AL42" s="19" t="s">
        <v>188</v>
      </c>
      <c r="AM42" s="19" t="s">
        <v>189</v>
      </c>
      <c r="AN42" s="19" t="s">
        <v>128</v>
      </c>
      <c r="AO42" s="19" t="s">
        <v>149</v>
      </c>
      <c r="AP42" s="19" t="s">
        <v>62</v>
      </c>
      <c r="AQ42" s="19" t="s">
        <v>148</v>
      </c>
      <c r="AR42" s="19" t="s">
        <v>159</v>
      </c>
      <c r="AS42" s="19" t="s">
        <v>160</v>
      </c>
      <c r="AT42" s="19" t="s">
        <v>165</v>
      </c>
      <c r="AU42" s="19" t="s">
        <v>183</v>
      </c>
      <c r="AV42" s="19" t="s">
        <v>184</v>
      </c>
      <c r="AW42" s="19" t="s">
        <v>63</v>
      </c>
      <c r="AX42" s="19" t="s">
        <v>144</v>
      </c>
      <c r="AY42" s="19" t="s">
        <v>145</v>
      </c>
      <c r="AZ42" s="19" t="s">
        <v>146</v>
      </c>
      <c r="BA42" s="19" t="s">
        <v>147</v>
      </c>
      <c r="BB42" s="19" t="s">
        <v>166</v>
      </c>
      <c r="BC42" s="20" t="s">
        <v>64</v>
      </c>
      <c r="BD42" s="20" t="s">
        <v>65</v>
      </c>
      <c r="BE42" s="20" t="s">
        <v>66</v>
      </c>
      <c r="BF42" s="20" t="s">
        <v>67</v>
      </c>
      <c r="BG42" s="20" t="s">
        <v>68</v>
      </c>
      <c r="BH42" s="20" t="s">
        <v>132</v>
      </c>
      <c r="BI42" s="20" t="s">
        <v>133</v>
      </c>
      <c r="BJ42" s="20" t="s">
        <v>134</v>
      </c>
      <c r="BK42" s="20" t="s">
        <v>135</v>
      </c>
      <c r="BL42" s="20" t="s">
        <v>190</v>
      </c>
      <c r="BM42" s="20" t="s">
        <v>191</v>
      </c>
      <c r="BN42" s="21" t="s">
        <v>71</v>
      </c>
      <c r="BO42" s="21" t="s">
        <v>151</v>
      </c>
      <c r="BP42" s="21" t="s">
        <v>152</v>
      </c>
      <c r="BQ42" s="21" t="s">
        <v>153</v>
      </c>
      <c r="BR42" s="21" t="s">
        <v>186</v>
      </c>
      <c r="BS42" s="21" t="s">
        <v>201</v>
      </c>
      <c r="BT42" s="21" t="s">
        <v>74</v>
      </c>
      <c r="BU42" s="21" t="s">
        <v>75</v>
      </c>
      <c r="BV42" s="21" t="s">
        <v>76</v>
      </c>
      <c r="BW42" s="21" t="s">
        <v>139</v>
      </c>
      <c r="BX42" s="21" t="s">
        <v>140</v>
      </c>
      <c r="BY42" s="21" t="s">
        <v>187</v>
      </c>
      <c r="BZ42" s="21" t="s">
        <v>27</v>
      </c>
      <c r="CA42" s="21" t="s">
        <v>78</v>
      </c>
      <c r="CB42" s="21" t="s">
        <v>79</v>
      </c>
      <c r="CC42" s="21" t="s">
        <v>28</v>
      </c>
      <c r="CD42" s="21" t="s">
        <v>80</v>
      </c>
      <c r="CE42" s="21" t="s">
        <v>81</v>
      </c>
      <c r="CF42" s="21" t="s">
        <v>82</v>
      </c>
      <c r="CG42" s="21" t="s">
        <v>83</v>
      </c>
      <c r="CH42" s="21" t="s">
        <v>85</v>
      </c>
      <c r="CI42" s="21" t="s">
        <v>86</v>
      </c>
      <c r="CJ42" s="21" t="s">
        <v>33</v>
      </c>
      <c r="CK42" s="22" t="s">
        <v>88</v>
      </c>
      <c r="CL42" s="22" t="s">
        <v>89</v>
      </c>
      <c r="CM42" s="22" t="s">
        <v>90</v>
      </c>
      <c r="CN42" s="22" t="s">
        <v>91</v>
      </c>
      <c r="CO42" s="22" t="s">
        <v>92</v>
      </c>
      <c r="CP42" s="22" t="s">
        <v>93</v>
      </c>
      <c r="CQ42" s="22" t="s">
        <v>94</v>
      </c>
      <c r="CR42" s="22" t="s">
        <v>95</v>
      </c>
      <c r="CS42" s="22" t="s">
        <v>96</v>
      </c>
      <c r="CT42" s="22" t="s">
        <v>97</v>
      </c>
      <c r="CU42" s="22" t="s">
        <v>98</v>
      </c>
      <c r="CV42" s="22" t="s">
        <v>99</v>
      </c>
      <c r="CW42" s="22" t="s">
        <v>100</v>
      </c>
      <c r="CX42" s="22" t="s">
        <v>101</v>
      </c>
      <c r="CY42" s="22" t="s">
        <v>102</v>
      </c>
    </row>
    <row r="43" spans="14:103">
      <c r="N43" s="3" t="s">
        <v>212</v>
      </c>
      <c r="O43" s="26">
        <v>1</v>
      </c>
      <c r="P43" s="3" t="s">
        <v>29</v>
      </c>
      <c r="Q43" s="3" t="s">
        <v>30</v>
      </c>
      <c r="R43" s="3" t="s">
        <v>29</v>
      </c>
      <c r="S43" s="3" t="s">
        <v>30</v>
      </c>
      <c r="T43" s="3" t="s">
        <v>29</v>
      </c>
      <c r="U43" s="3" t="s">
        <v>29</v>
      </c>
      <c r="V43" s="3" t="s">
        <v>29</v>
      </c>
      <c r="W43" s="3" t="s">
        <v>30</v>
      </c>
      <c r="X43" s="3" t="s">
        <v>29</v>
      </c>
      <c r="Y43" s="3" t="s">
        <v>29</v>
      </c>
      <c r="Z43" s="3" t="s">
        <v>29</v>
      </c>
      <c r="AA43" s="3" t="s">
        <v>29</v>
      </c>
      <c r="AB43" s="3" t="s">
        <v>30</v>
      </c>
      <c r="AC43" s="3" t="s">
        <v>29</v>
      </c>
      <c r="AD43" s="3" t="s">
        <v>30</v>
      </c>
      <c r="AE43" s="3" t="s">
        <v>30</v>
      </c>
      <c r="AF43" s="3" t="s">
        <v>30</v>
      </c>
      <c r="AG43" s="3" t="s">
        <v>29</v>
      </c>
      <c r="AH43" s="3" t="s">
        <v>29</v>
      </c>
      <c r="AI43" s="3" t="s">
        <v>29</v>
      </c>
      <c r="AJ43" s="3" t="s">
        <v>29</v>
      </c>
      <c r="AK43" s="3" t="s">
        <v>29</v>
      </c>
      <c r="AL43" s="3" t="s">
        <v>30</v>
      </c>
      <c r="AM43" s="3" t="s">
        <v>30</v>
      </c>
      <c r="AN43" s="3" t="s">
        <v>30</v>
      </c>
      <c r="AO43" s="3" t="s">
        <v>30</v>
      </c>
      <c r="AP43" s="3" t="s">
        <v>30</v>
      </c>
      <c r="AQ43" s="3" t="s">
        <v>29</v>
      </c>
      <c r="AR43" s="3" t="s">
        <v>29</v>
      </c>
      <c r="AS43" s="3" t="s">
        <v>29</v>
      </c>
      <c r="AT43" s="3" t="s">
        <v>29</v>
      </c>
      <c r="AU43" s="3" t="s">
        <v>30</v>
      </c>
      <c r="AV43" s="3" t="s">
        <v>29</v>
      </c>
      <c r="AW43" s="3" t="s">
        <v>29</v>
      </c>
      <c r="AX43" s="3" t="s">
        <v>29</v>
      </c>
      <c r="AY43" s="3" t="s">
        <v>29</v>
      </c>
      <c r="AZ43" s="3" t="s">
        <v>29</v>
      </c>
      <c r="BA43" s="3" t="s">
        <v>30</v>
      </c>
      <c r="BB43" s="3" t="s">
        <v>29</v>
      </c>
      <c r="BC43" s="3" t="s">
        <v>29</v>
      </c>
      <c r="BD43" s="3" t="s">
        <v>30</v>
      </c>
      <c r="BE43" s="3" t="s">
        <v>29</v>
      </c>
      <c r="BF43" s="3" t="s">
        <v>30</v>
      </c>
      <c r="BG43" s="3" t="s">
        <v>30</v>
      </c>
      <c r="BH43" s="3" t="s">
        <v>30</v>
      </c>
      <c r="BI43" s="3" t="s">
        <v>30</v>
      </c>
      <c r="BJ43" s="3" t="s">
        <v>30</v>
      </c>
      <c r="BK43" s="3" t="s">
        <v>29</v>
      </c>
      <c r="BL43" s="3" t="s">
        <v>29</v>
      </c>
      <c r="BM43" s="3" t="s">
        <v>29</v>
      </c>
      <c r="BN43" s="3" t="s">
        <v>30</v>
      </c>
      <c r="BO43" s="3" t="s">
        <v>29</v>
      </c>
      <c r="BP43" s="3" t="s">
        <v>29</v>
      </c>
      <c r="BQ43" s="3" t="s">
        <v>29</v>
      </c>
      <c r="BR43" s="3" t="s">
        <v>29</v>
      </c>
      <c r="BS43" s="3" t="s">
        <v>29</v>
      </c>
      <c r="BT43" s="3" t="s">
        <v>29</v>
      </c>
      <c r="BU43" s="3" t="s">
        <v>29</v>
      </c>
      <c r="BV43" s="3" t="s">
        <v>29</v>
      </c>
      <c r="BW43" s="3" t="s">
        <v>30</v>
      </c>
      <c r="BX43" s="3" t="s">
        <v>30</v>
      </c>
      <c r="BY43" s="3" t="s">
        <v>29</v>
      </c>
      <c r="BZ43" s="3" t="s">
        <v>29</v>
      </c>
      <c r="CA43" s="3" t="s">
        <v>29</v>
      </c>
      <c r="CB43" s="3" t="s">
        <v>29</v>
      </c>
      <c r="CC43" s="3" t="s">
        <v>29</v>
      </c>
      <c r="CD43" s="3" t="s">
        <v>29</v>
      </c>
      <c r="CE43" s="3" t="s">
        <v>29</v>
      </c>
      <c r="CF43" s="3" t="s">
        <v>29</v>
      </c>
      <c r="CG43" s="3" t="s">
        <v>29</v>
      </c>
      <c r="CH43" s="3" t="s">
        <v>29</v>
      </c>
      <c r="CI43" s="3" t="s">
        <v>29</v>
      </c>
      <c r="CJ43" s="3" t="s">
        <v>29</v>
      </c>
      <c r="CK43" s="3" t="s">
        <v>29</v>
      </c>
      <c r="CL43" s="3" t="s">
        <v>29</v>
      </c>
      <c r="CM43" s="3" t="s">
        <v>29</v>
      </c>
      <c r="CN43" s="3" t="s">
        <v>29</v>
      </c>
      <c r="CO43" s="3" t="s">
        <v>29</v>
      </c>
      <c r="CP43" s="3" t="s">
        <v>29</v>
      </c>
      <c r="CQ43" s="3" t="s">
        <v>29</v>
      </c>
      <c r="CR43" s="3" t="s">
        <v>29</v>
      </c>
      <c r="CS43" s="3" t="s">
        <v>29</v>
      </c>
      <c r="CT43" s="3" t="s">
        <v>29</v>
      </c>
      <c r="CU43" s="3" t="s">
        <v>29</v>
      </c>
      <c r="CV43" s="3" t="s">
        <v>29</v>
      </c>
      <c r="CW43" s="3" t="s">
        <v>29</v>
      </c>
      <c r="CX43" s="3" t="s">
        <v>30</v>
      </c>
      <c r="CY43" s="3" t="s">
        <v>30</v>
      </c>
    </row>
    <row r="44" spans="14:103">
      <c r="N44" s="3" t="s">
        <v>212</v>
      </c>
      <c r="O44" s="26">
        <v>2</v>
      </c>
      <c r="P44" s="3" t="s">
        <v>29</v>
      </c>
      <c r="Q44" s="3" t="s">
        <v>30</v>
      </c>
      <c r="R44" s="3" t="s">
        <v>29</v>
      </c>
      <c r="S44" s="3" t="s">
        <v>30</v>
      </c>
      <c r="T44" s="3" t="s">
        <v>29</v>
      </c>
      <c r="U44" s="3" t="s">
        <v>29</v>
      </c>
      <c r="V44" s="3" t="s">
        <v>29</v>
      </c>
      <c r="W44" s="3" t="s">
        <v>30</v>
      </c>
      <c r="X44" s="3" t="s">
        <v>29</v>
      </c>
      <c r="Y44" s="3" t="s">
        <v>29</v>
      </c>
      <c r="Z44" s="3" t="s">
        <v>29</v>
      </c>
      <c r="AA44" s="3" t="s">
        <v>29</v>
      </c>
      <c r="AB44" s="3" t="s">
        <v>30</v>
      </c>
      <c r="AC44" s="3" t="s">
        <v>29</v>
      </c>
      <c r="AD44" s="3" t="s">
        <v>30</v>
      </c>
      <c r="AE44" s="3" t="s">
        <v>30</v>
      </c>
      <c r="AF44" s="3" t="s">
        <v>30</v>
      </c>
      <c r="AG44" s="3" t="s">
        <v>29</v>
      </c>
      <c r="AH44" s="3" t="s">
        <v>29</v>
      </c>
      <c r="AI44" s="3" t="s">
        <v>29</v>
      </c>
      <c r="AJ44" s="3" t="s">
        <v>29</v>
      </c>
      <c r="AK44" s="3" t="s">
        <v>29</v>
      </c>
      <c r="AL44" s="3" t="s">
        <v>30</v>
      </c>
      <c r="AM44" s="3" t="s">
        <v>30</v>
      </c>
      <c r="AN44" s="3" t="s">
        <v>30</v>
      </c>
      <c r="AO44" s="3" t="s">
        <v>30</v>
      </c>
      <c r="AP44" s="3" t="s">
        <v>30</v>
      </c>
      <c r="AQ44" s="3" t="s">
        <v>29</v>
      </c>
      <c r="AR44" s="3" t="s">
        <v>29</v>
      </c>
      <c r="AS44" s="3" t="s">
        <v>29</v>
      </c>
      <c r="AT44" s="3" t="s">
        <v>29</v>
      </c>
      <c r="AU44" s="3" t="s">
        <v>30</v>
      </c>
      <c r="AV44" s="3" t="s">
        <v>29</v>
      </c>
      <c r="AW44" s="3" t="s">
        <v>29</v>
      </c>
      <c r="AX44" s="3" t="s">
        <v>29</v>
      </c>
      <c r="AY44" s="3" t="s">
        <v>29</v>
      </c>
      <c r="AZ44" s="3" t="s">
        <v>29</v>
      </c>
      <c r="BA44" s="3" t="s">
        <v>30</v>
      </c>
      <c r="BB44" s="3" t="s">
        <v>29</v>
      </c>
      <c r="BC44" s="3" t="s">
        <v>29</v>
      </c>
      <c r="BD44" s="3" t="s">
        <v>30</v>
      </c>
      <c r="BE44" s="3" t="s">
        <v>29</v>
      </c>
      <c r="BF44" s="3" t="s">
        <v>30</v>
      </c>
      <c r="BG44" s="3" t="s">
        <v>30</v>
      </c>
      <c r="BH44" s="3" t="s">
        <v>30</v>
      </c>
      <c r="BI44" s="3" t="s">
        <v>30</v>
      </c>
      <c r="BJ44" s="3" t="s">
        <v>30</v>
      </c>
      <c r="BK44" s="3" t="s">
        <v>29</v>
      </c>
      <c r="BL44" s="3" t="s">
        <v>29</v>
      </c>
      <c r="BM44" s="3" t="s">
        <v>29</v>
      </c>
      <c r="BN44" s="3" t="s">
        <v>30</v>
      </c>
      <c r="BO44" s="3" t="s">
        <v>29</v>
      </c>
      <c r="BP44" s="3" t="s">
        <v>29</v>
      </c>
      <c r="BQ44" s="3" t="s">
        <v>29</v>
      </c>
      <c r="BR44" s="3" t="s">
        <v>29</v>
      </c>
      <c r="BS44" s="3" t="s">
        <v>29</v>
      </c>
      <c r="BT44" s="3" t="s">
        <v>29</v>
      </c>
      <c r="BU44" s="3" t="s">
        <v>29</v>
      </c>
      <c r="BV44" s="3" t="s">
        <v>29</v>
      </c>
      <c r="BW44" s="3" t="s">
        <v>30</v>
      </c>
      <c r="BX44" s="3" t="s">
        <v>30</v>
      </c>
      <c r="BY44" s="3" t="s">
        <v>29</v>
      </c>
      <c r="BZ44" s="3" t="s">
        <v>29</v>
      </c>
      <c r="CA44" s="3" t="s">
        <v>29</v>
      </c>
      <c r="CB44" s="3" t="s">
        <v>29</v>
      </c>
      <c r="CC44" s="3" t="s">
        <v>29</v>
      </c>
      <c r="CD44" s="3" t="s">
        <v>29</v>
      </c>
      <c r="CE44" s="3" t="s">
        <v>29</v>
      </c>
      <c r="CF44" s="3" t="s">
        <v>29</v>
      </c>
      <c r="CG44" s="3" t="s">
        <v>29</v>
      </c>
      <c r="CH44" s="3" t="s">
        <v>29</v>
      </c>
      <c r="CI44" s="3" t="s">
        <v>29</v>
      </c>
      <c r="CJ44" s="3" t="s">
        <v>29</v>
      </c>
      <c r="CK44" s="3" t="s">
        <v>29</v>
      </c>
      <c r="CL44" s="3" t="s">
        <v>29</v>
      </c>
      <c r="CM44" s="3" t="s">
        <v>29</v>
      </c>
      <c r="CN44" s="3" t="s">
        <v>29</v>
      </c>
      <c r="CO44" s="3" t="s">
        <v>29</v>
      </c>
      <c r="CP44" s="3" t="s">
        <v>29</v>
      </c>
      <c r="CQ44" s="3" t="s">
        <v>29</v>
      </c>
      <c r="CR44" s="3" t="s">
        <v>29</v>
      </c>
      <c r="CS44" s="3" t="s">
        <v>29</v>
      </c>
      <c r="CT44" s="3" t="s">
        <v>29</v>
      </c>
      <c r="CU44" s="3" t="s">
        <v>29</v>
      </c>
      <c r="CV44" s="3" t="s">
        <v>29</v>
      </c>
      <c r="CW44" s="3" t="s">
        <v>29</v>
      </c>
      <c r="CX44" s="3" t="s">
        <v>30</v>
      </c>
      <c r="CY44" s="3" t="s">
        <v>30</v>
      </c>
    </row>
    <row r="45" spans="14:103">
      <c r="N45" s="3" t="s">
        <v>212</v>
      </c>
      <c r="O45" s="26">
        <v>3</v>
      </c>
      <c r="P45" s="3" t="s">
        <v>29</v>
      </c>
      <c r="Q45" s="3" t="s">
        <v>30</v>
      </c>
      <c r="R45" s="3" t="s">
        <v>29</v>
      </c>
      <c r="S45" s="3" t="s">
        <v>30</v>
      </c>
      <c r="T45" s="3" t="s">
        <v>29</v>
      </c>
      <c r="U45" s="3" t="s">
        <v>29</v>
      </c>
      <c r="V45" s="3" t="s">
        <v>29</v>
      </c>
      <c r="W45" s="3" t="s">
        <v>30</v>
      </c>
      <c r="X45" s="3" t="s">
        <v>29</v>
      </c>
      <c r="Y45" s="3" t="s">
        <v>29</v>
      </c>
      <c r="Z45" s="3" t="s">
        <v>29</v>
      </c>
      <c r="AA45" s="3" t="s">
        <v>29</v>
      </c>
      <c r="AB45" s="3" t="s">
        <v>30</v>
      </c>
      <c r="AC45" s="3" t="s">
        <v>29</v>
      </c>
      <c r="AD45" s="3" t="s">
        <v>30</v>
      </c>
      <c r="AE45" s="3" t="s">
        <v>30</v>
      </c>
      <c r="AF45" s="3" t="s">
        <v>30</v>
      </c>
      <c r="AG45" s="3" t="s">
        <v>29</v>
      </c>
      <c r="AH45" s="3" t="s">
        <v>29</v>
      </c>
      <c r="AI45" s="3" t="s">
        <v>29</v>
      </c>
      <c r="AJ45" s="3" t="s">
        <v>29</v>
      </c>
      <c r="AK45" s="3" t="s">
        <v>29</v>
      </c>
      <c r="AL45" s="3" t="s">
        <v>30</v>
      </c>
      <c r="AM45" s="3" t="s">
        <v>30</v>
      </c>
      <c r="AN45" s="3" t="s">
        <v>30</v>
      </c>
      <c r="AO45" s="3" t="s">
        <v>30</v>
      </c>
      <c r="AP45" s="3" t="s">
        <v>30</v>
      </c>
      <c r="AQ45" s="3" t="s">
        <v>29</v>
      </c>
      <c r="AR45" s="3" t="s">
        <v>29</v>
      </c>
      <c r="AS45" s="3" t="s">
        <v>29</v>
      </c>
      <c r="AT45" s="3" t="s">
        <v>29</v>
      </c>
      <c r="AU45" s="3" t="s">
        <v>30</v>
      </c>
      <c r="AV45" s="3" t="s">
        <v>29</v>
      </c>
      <c r="AW45" s="3" t="s">
        <v>29</v>
      </c>
      <c r="AX45" s="3" t="s">
        <v>29</v>
      </c>
      <c r="AY45" s="3" t="s">
        <v>29</v>
      </c>
      <c r="AZ45" s="3" t="s">
        <v>29</v>
      </c>
      <c r="BA45" s="3" t="s">
        <v>30</v>
      </c>
      <c r="BB45" s="3" t="s">
        <v>29</v>
      </c>
      <c r="BC45" s="3" t="s">
        <v>29</v>
      </c>
      <c r="BD45" s="3" t="s">
        <v>30</v>
      </c>
      <c r="BE45" s="3" t="s">
        <v>29</v>
      </c>
      <c r="BF45" s="3" t="s">
        <v>30</v>
      </c>
      <c r="BG45" s="3" t="s">
        <v>30</v>
      </c>
      <c r="BH45" s="3" t="s">
        <v>30</v>
      </c>
      <c r="BI45" s="3" t="s">
        <v>30</v>
      </c>
      <c r="BJ45" s="3" t="s">
        <v>30</v>
      </c>
      <c r="BK45" s="3" t="s">
        <v>29</v>
      </c>
      <c r="BL45" s="3" t="s">
        <v>29</v>
      </c>
      <c r="BM45" s="3" t="s">
        <v>29</v>
      </c>
      <c r="BN45" s="3" t="s">
        <v>30</v>
      </c>
      <c r="BO45" s="3" t="s">
        <v>29</v>
      </c>
      <c r="BP45" s="3" t="s">
        <v>29</v>
      </c>
      <c r="BQ45" s="3" t="s">
        <v>29</v>
      </c>
      <c r="BR45" s="3" t="s">
        <v>29</v>
      </c>
      <c r="BS45" s="3" t="s">
        <v>29</v>
      </c>
      <c r="BT45" s="3" t="s">
        <v>29</v>
      </c>
      <c r="BU45" s="3" t="s">
        <v>29</v>
      </c>
      <c r="BV45" s="3" t="s">
        <v>29</v>
      </c>
      <c r="BW45" s="3" t="s">
        <v>30</v>
      </c>
      <c r="BX45" s="3" t="s">
        <v>30</v>
      </c>
      <c r="BY45" s="3" t="s">
        <v>29</v>
      </c>
      <c r="BZ45" s="3" t="s">
        <v>29</v>
      </c>
      <c r="CA45" s="3" t="s">
        <v>29</v>
      </c>
      <c r="CB45" s="3" t="s">
        <v>29</v>
      </c>
      <c r="CC45" s="3" t="s">
        <v>29</v>
      </c>
      <c r="CD45" s="3" t="s">
        <v>29</v>
      </c>
      <c r="CE45" s="3" t="s">
        <v>29</v>
      </c>
      <c r="CF45" s="3" t="s">
        <v>29</v>
      </c>
      <c r="CG45" s="3" t="s">
        <v>29</v>
      </c>
      <c r="CH45" s="3" t="s">
        <v>29</v>
      </c>
      <c r="CI45" s="3" t="s">
        <v>29</v>
      </c>
      <c r="CJ45" s="3" t="s">
        <v>29</v>
      </c>
      <c r="CK45" s="3" t="s">
        <v>29</v>
      </c>
      <c r="CL45" s="3" t="s">
        <v>29</v>
      </c>
      <c r="CM45" s="3" t="s">
        <v>29</v>
      </c>
      <c r="CN45" s="3" t="s">
        <v>29</v>
      </c>
      <c r="CO45" s="3" t="s">
        <v>29</v>
      </c>
      <c r="CP45" s="3" t="s">
        <v>29</v>
      </c>
      <c r="CQ45" s="3" t="s">
        <v>29</v>
      </c>
      <c r="CR45" s="3" t="s">
        <v>29</v>
      </c>
      <c r="CS45" s="3" t="s">
        <v>29</v>
      </c>
      <c r="CT45" s="3" t="s">
        <v>29</v>
      </c>
      <c r="CU45" s="3" t="s">
        <v>29</v>
      </c>
      <c r="CV45" s="3" t="s">
        <v>29</v>
      </c>
      <c r="CW45" s="3" t="s">
        <v>29</v>
      </c>
      <c r="CX45" s="3" t="s">
        <v>30</v>
      </c>
      <c r="CY45" s="3" t="s">
        <v>30</v>
      </c>
    </row>
    <row r="46" spans="14:103">
      <c r="N46" s="3" t="s">
        <v>212</v>
      </c>
      <c r="O46" s="26">
        <v>4</v>
      </c>
      <c r="P46" s="3" t="s">
        <v>29</v>
      </c>
      <c r="Q46" s="3" t="s">
        <v>30</v>
      </c>
      <c r="R46" s="3" t="s">
        <v>29</v>
      </c>
      <c r="S46" s="3" t="s">
        <v>30</v>
      </c>
      <c r="T46" s="3" t="s">
        <v>29</v>
      </c>
      <c r="U46" s="3" t="s">
        <v>29</v>
      </c>
      <c r="V46" s="3" t="s">
        <v>29</v>
      </c>
      <c r="W46" s="3" t="s">
        <v>30</v>
      </c>
      <c r="X46" s="3" t="s">
        <v>29</v>
      </c>
      <c r="Y46" s="3" t="s">
        <v>29</v>
      </c>
      <c r="Z46" s="3" t="s">
        <v>29</v>
      </c>
      <c r="AA46" s="3" t="s">
        <v>29</v>
      </c>
      <c r="AB46" s="3" t="s">
        <v>30</v>
      </c>
      <c r="AC46" s="3" t="s">
        <v>29</v>
      </c>
      <c r="AD46" s="3" t="s">
        <v>30</v>
      </c>
      <c r="AE46" s="3" t="s">
        <v>30</v>
      </c>
      <c r="AF46" s="3" t="s">
        <v>30</v>
      </c>
      <c r="AG46" s="3" t="s">
        <v>29</v>
      </c>
      <c r="AH46" s="3" t="s">
        <v>29</v>
      </c>
      <c r="AI46" s="3" t="s">
        <v>29</v>
      </c>
      <c r="AJ46" s="3" t="s">
        <v>29</v>
      </c>
      <c r="AK46" s="3" t="s">
        <v>29</v>
      </c>
      <c r="AL46" s="3" t="s">
        <v>30</v>
      </c>
      <c r="AM46" s="3" t="s">
        <v>30</v>
      </c>
      <c r="AN46" s="3" t="s">
        <v>30</v>
      </c>
      <c r="AO46" s="3" t="s">
        <v>30</v>
      </c>
      <c r="AP46" s="3" t="s">
        <v>30</v>
      </c>
      <c r="AQ46" s="3" t="s">
        <v>29</v>
      </c>
      <c r="AR46" s="3" t="s">
        <v>29</v>
      </c>
      <c r="AS46" s="3" t="s">
        <v>29</v>
      </c>
      <c r="AT46" s="3" t="s">
        <v>29</v>
      </c>
      <c r="AU46" s="3" t="s">
        <v>30</v>
      </c>
      <c r="AV46" s="3" t="s">
        <v>29</v>
      </c>
      <c r="AW46" s="3" t="s">
        <v>29</v>
      </c>
      <c r="AX46" s="3" t="s">
        <v>29</v>
      </c>
      <c r="AY46" s="3" t="s">
        <v>29</v>
      </c>
      <c r="AZ46" s="3" t="s">
        <v>29</v>
      </c>
      <c r="BA46" s="3" t="s">
        <v>30</v>
      </c>
      <c r="BB46" s="3" t="s">
        <v>29</v>
      </c>
      <c r="BC46" s="3" t="s">
        <v>29</v>
      </c>
      <c r="BD46" s="3" t="s">
        <v>30</v>
      </c>
      <c r="BE46" s="3" t="s">
        <v>29</v>
      </c>
      <c r="BF46" s="3" t="s">
        <v>30</v>
      </c>
      <c r="BG46" s="3" t="s">
        <v>30</v>
      </c>
      <c r="BH46" s="3" t="s">
        <v>30</v>
      </c>
      <c r="BI46" s="3" t="s">
        <v>30</v>
      </c>
      <c r="BJ46" s="3" t="s">
        <v>30</v>
      </c>
      <c r="BK46" s="3" t="s">
        <v>29</v>
      </c>
      <c r="BL46" s="3" t="s">
        <v>29</v>
      </c>
      <c r="BM46" s="3" t="s">
        <v>29</v>
      </c>
      <c r="BN46" s="3" t="s">
        <v>30</v>
      </c>
      <c r="BO46" s="3" t="s">
        <v>29</v>
      </c>
      <c r="BP46" s="3" t="s">
        <v>29</v>
      </c>
      <c r="BQ46" s="3" t="s">
        <v>29</v>
      </c>
      <c r="BR46" s="3" t="s">
        <v>29</v>
      </c>
      <c r="BS46" s="3" t="s">
        <v>29</v>
      </c>
      <c r="BT46" s="3" t="s">
        <v>29</v>
      </c>
      <c r="BU46" s="3" t="s">
        <v>29</v>
      </c>
      <c r="BV46" s="3" t="s">
        <v>29</v>
      </c>
      <c r="BW46" s="3" t="s">
        <v>30</v>
      </c>
      <c r="BX46" s="3" t="s">
        <v>30</v>
      </c>
      <c r="BY46" s="3" t="s">
        <v>29</v>
      </c>
      <c r="BZ46" s="3" t="s">
        <v>29</v>
      </c>
      <c r="CA46" s="3" t="s">
        <v>29</v>
      </c>
      <c r="CB46" s="3" t="s">
        <v>29</v>
      </c>
      <c r="CC46" s="3" t="s">
        <v>29</v>
      </c>
      <c r="CD46" s="3" t="s">
        <v>29</v>
      </c>
      <c r="CE46" s="3" t="s">
        <v>29</v>
      </c>
      <c r="CF46" s="3" t="s">
        <v>29</v>
      </c>
      <c r="CG46" s="3" t="s">
        <v>29</v>
      </c>
      <c r="CH46" s="3" t="s">
        <v>29</v>
      </c>
      <c r="CI46" s="3" t="s">
        <v>29</v>
      </c>
      <c r="CJ46" s="3" t="s">
        <v>29</v>
      </c>
      <c r="CK46" s="3" t="s">
        <v>29</v>
      </c>
      <c r="CL46" s="3" t="s">
        <v>29</v>
      </c>
      <c r="CM46" s="3" t="s">
        <v>29</v>
      </c>
      <c r="CN46" s="3" t="s">
        <v>29</v>
      </c>
      <c r="CO46" s="3" t="s">
        <v>29</v>
      </c>
      <c r="CP46" s="3" t="s">
        <v>29</v>
      </c>
      <c r="CQ46" s="3" t="s">
        <v>29</v>
      </c>
      <c r="CR46" s="3" t="s">
        <v>29</v>
      </c>
      <c r="CS46" s="3" t="s">
        <v>29</v>
      </c>
      <c r="CT46" s="3" t="s">
        <v>29</v>
      </c>
      <c r="CU46" s="3" t="s">
        <v>29</v>
      </c>
      <c r="CV46" s="3" t="s">
        <v>29</v>
      </c>
      <c r="CW46" s="3" t="s">
        <v>29</v>
      </c>
      <c r="CX46" s="3" t="s">
        <v>30</v>
      </c>
      <c r="CY46" s="3" t="s">
        <v>30</v>
      </c>
    </row>
    <row r="47" spans="14:103">
      <c r="T47" s="33"/>
      <c r="U47" s="33"/>
      <c r="V47" s="33"/>
      <c r="X47" s="33"/>
      <c r="Y47" s="33"/>
      <c r="Z47" s="33"/>
      <c r="AA47" s="33"/>
      <c r="AC47" s="33"/>
      <c r="AG47" s="33"/>
      <c r="AH47" s="33"/>
      <c r="AI47" s="33"/>
      <c r="AJ47" s="33"/>
      <c r="AK47" s="33"/>
      <c r="AQ47" s="33"/>
      <c r="AR47" s="33"/>
      <c r="AS47" s="33"/>
      <c r="AT47" s="33"/>
      <c r="AV47" s="33"/>
      <c r="AW47" s="33"/>
      <c r="AX47" s="33"/>
      <c r="AY47" s="33"/>
      <c r="AZ47" s="33"/>
      <c r="BB47" s="33"/>
      <c r="BC47" s="33"/>
      <c r="BE47" s="33"/>
      <c r="BK47" s="33"/>
      <c r="BL47" s="33"/>
      <c r="BM47" s="33"/>
      <c r="BO47" s="33"/>
      <c r="BP47" s="33"/>
      <c r="BQ47" s="33"/>
      <c r="BR47" s="33"/>
      <c r="BS47" s="33"/>
      <c r="BT47" s="33"/>
      <c r="BU47" s="33"/>
      <c r="BV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row>
    <row r="48" spans="14:103">
      <c r="N48" s="3" t="s">
        <v>169</v>
      </c>
      <c r="O48" s="26">
        <v>1</v>
      </c>
      <c r="P48" s="3" t="s">
        <v>29</v>
      </c>
      <c r="Q48" s="3" t="s">
        <v>30</v>
      </c>
      <c r="R48" s="3" t="s">
        <v>29</v>
      </c>
      <c r="S48" s="3" t="s">
        <v>30</v>
      </c>
      <c r="T48" s="3" t="s">
        <v>29</v>
      </c>
      <c r="U48" s="3" t="s">
        <v>29</v>
      </c>
      <c r="V48" s="3" t="s">
        <v>29</v>
      </c>
      <c r="W48" s="3" t="s">
        <v>30</v>
      </c>
      <c r="X48" s="3" t="s">
        <v>29</v>
      </c>
      <c r="Y48" s="3" t="s">
        <v>29</v>
      </c>
      <c r="Z48" s="3" t="s">
        <v>29</v>
      </c>
      <c r="AA48" s="3" t="s">
        <v>29</v>
      </c>
      <c r="AB48" s="3" t="s">
        <v>30</v>
      </c>
      <c r="AC48" s="3" t="s">
        <v>29</v>
      </c>
      <c r="AD48" s="3" t="s">
        <v>30</v>
      </c>
      <c r="AE48" s="3" t="s">
        <v>30</v>
      </c>
      <c r="AF48" s="3" t="s">
        <v>30</v>
      </c>
      <c r="AG48" s="3" t="s">
        <v>29</v>
      </c>
      <c r="AH48" s="3" t="s">
        <v>29</v>
      </c>
      <c r="AI48" s="3" t="s">
        <v>29</v>
      </c>
      <c r="AJ48" s="3" t="s">
        <v>29</v>
      </c>
      <c r="AK48" s="3" t="s">
        <v>29</v>
      </c>
      <c r="AL48" s="3" t="s">
        <v>29</v>
      </c>
      <c r="AM48" s="3" t="s">
        <v>29</v>
      </c>
      <c r="AN48" s="3" t="s">
        <v>30</v>
      </c>
      <c r="AO48" s="3" t="s">
        <v>30</v>
      </c>
      <c r="AP48" s="3" t="s">
        <v>30</v>
      </c>
      <c r="AQ48" s="3" t="s">
        <v>29</v>
      </c>
      <c r="AR48" s="3" t="s">
        <v>29</v>
      </c>
      <c r="AS48" s="3" t="s">
        <v>29</v>
      </c>
      <c r="AT48" s="3" t="s">
        <v>29</v>
      </c>
      <c r="AU48" s="3" t="s">
        <v>30</v>
      </c>
      <c r="AV48" s="3" t="s">
        <v>29</v>
      </c>
      <c r="AW48" s="3" t="s">
        <v>29</v>
      </c>
      <c r="AX48" s="3" t="s">
        <v>29</v>
      </c>
      <c r="AY48" s="3" t="s">
        <v>29</v>
      </c>
      <c r="AZ48" s="3" t="s">
        <v>29</v>
      </c>
      <c r="BA48" s="3" t="s">
        <v>30</v>
      </c>
      <c r="BB48" s="3" t="s">
        <v>29</v>
      </c>
      <c r="BC48" s="3" t="s">
        <v>29</v>
      </c>
      <c r="BD48" s="3" t="s">
        <v>30</v>
      </c>
      <c r="BE48" s="3" t="s">
        <v>29</v>
      </c>
      <c r="BF48" s="3" t="s">
        <v>30</v>
      </c>
      <c r="BG48" s="3" t="s">
        <v>30</v>
      </c>
      <c r="BH48" s="3" t="s">
        <v>30</v>
      </c>
      <c r="BI48" s="3" t="s">
        <v>30</v>
      </c>
      <c r="BJ48" s="3" t="s">
        <v>30</v>
      </c>
      <c r="BK48" s="3" t="s">
        <v>29</v>
      </c>
      <c r="BL48" s="3" t="s">
        <v>29</v>
      </c>
      <c r="BM48" s="3" t="s">
        <v>29</v>
      </c>
      <c r="BN48" s="3" t="s">
        <v>30</v>
      </c>
      <c r="BO48" s="3" t="s">
        <v>29</v>
      </c>
      <c r="BP48" s="3" t="s">
        <v>29</v>
      </c>
      <c r="BQ48" s="3" t="s">
        <v>29</v>
      </c>
      <c r="BR48" s="3" t="s">
        <v>29</v>
      </c>
      <c r="BS48" s="3" t="s">
        <v>29</v>
      </c>
      <c r="BT48" s="3" t="s">
        <v>29</v>
      </c>
      <c r="BU48" s="3" t="s">
        <v>29</v>
      </c>
      <c r="BV48" s="3" t="s">
        <v>29</v>
      </c>
      <c r="BW48" s="3" t="s">
        <v>30</v>
      </c>
      <c r="BX48" s="3" t="s">
        <v>30</v>
      </c>
      <c r="BY48" s="3" t="s">
        <v>29</v>
      </c>
      <c r="BZ48" s="3" t="s">
        <v>29</v>
      </c>
      <c r="CA48" s="3" t="s">
        <v>29</v>
      </c>
      <c r="CB48" s="3" t="s">
        <v>29</v>
      </c>
      <c r="CC48" s="3" t="s">
        <v>29</v>
      </c>
      <c r="CD48" s="3" t="s">
        <v>29</v>
      </c>
      <c r="CE48" s="3" t="s">
        <v>29</v>
      </c>
      <c r="CF48" s="3" t="s">
        <v>29</v>
      </c>
      <c r="CG48" s="3" t="s">
        <v>29</v>
      </c>
      <c r="CH48" s="3" t="s">
        <v>29</v>
      </c>
      <c r="CI48" s="3" t="s">
        <v>29</v>
      </c>
      <c r="CJ48" s="3" t="s">
        <v>29</v>
      </c>
      <c r="CK48" s="3" t="s">
        <v>29</v>
      </c>
      <c r="CL48" s="3" t="s">
        <v>29</v>
      </c>
      <c r="CM48" s="3" t="s">
        <v>29</v>
      </c>
      <c r="CN48" s="3" t="s">
        <v>29</v>
      </c>
      <c r="CO48" s="3" t="s">
        <v>29</v>
      </c>
      <c r="CP48" s="3" t="s">
        <v>29</v>
      </c>
      <c r="CQ48" s="3" t="s">
        <v>29</v>
      </c>
      <c r="CR48" s="3" t="s">
        <v>29</v>
      </c>
      <c r="CS48" s="3" t="s">
        <v>29</v>
      </c>
      <c r="CT48" s="3" t="s">
        <v>29</v>
      </c>
      <c r="CU48" s="3" t="s">
        <v>29</v>
      </c>
      <c r="CV48" s="3" t="s">
        <v>29</v>
      </c>
      <c r="CW48" s="3" t="s">
        <v>29</v>
      </c>
      <c r="CX48" s="3" t="s">
        <v>30</v>
      </c>
      <c r="CY48" s="3" t="s">
        <v>30</v>
      </c>
    </row>
    <row r="49" spans="14:103">
      <c r="N49" s="3" t="s">
        <v>169</v>
      </c>
      <c r="O49" s="26">
        <v>2</v>
      </c>
      <c r="P49" s="3" t="s">
        <v>29</v>
      </c>
      <c r="Q49" s="3" t="s">
        <v>30</v>
      </c>
      <c r="R49" s="3" t="s">
        <v>29</v>
      </c>
      <c r="S49" s="3" t="s">
        <v>30</v>
      </c>
      <c r="T49" s="3" t="s">
        <v>29</v>
      </c>
      <c r="U49" s="3" t="s">
        <v>29</v>
      </c>
      <c r="V49" s="3" t="s">
        <v>29</v>
      </c>
      <c r="W49" s="3" t="s">
        <v>30</v>
      </c>
      <c r="X49" s="3" t="s">
        <v>29</v>
      </c>
      <c r="Y49" s="3" t="s">
        <v>29</v>
      </c>
      <c r="Z49" s="3" t="s">
        <v>29</v>
      </c>
      <c r="AA49" s="3" t="s">
        <v>29</v>
      </c>
      <c r="AB49" s="3" t="s">
        <v>30</v>
      </c>
      <c r="AC49" s="3" t="s">
        <v>29</v>
      </c>
      <c r="AD49" s="3" t="s">
        <v>30</v>
      </c>
      <c r="AE49" s="3" t="s">
        <v>30</v>
      </c>
      <c r="AF49" s="3" t="s">
        <v>30</v>
      </c>
      <c r="AG49" s="3" t="s">
        <v>29</v>
      </c>
      <c r="AH49" s="3" t="s">
        <v>29</v>
      </c>
      <c r="AI49" s="3" t="s">
        <v>29</v>
      </c>
      <c r="AJ49" s="3" t="s">
        <v>29</v>
      </c>
      <c r="AK49" s="3" t="s">
        <v>29</v>
      </c>
      <c r="AL49" s="3" t="s">
        <v>29</v>
      </c>
      <c r="AM49" s="3" t="s">
        <v>29</v>
      </c>
      <c r="AN49" s="3" t="s">
        <v>30</v>
      </c>
      <c r="AO49" s="3" t="s">
        <v>30</v>
      </c>
      <c r="AP49" s="3" t="s">
        <v>30</v>
      </c>
      <c r="AQ49" s="3" t="s">
        <v>29</v>
      </c>
      <c r="AR49" s="3" t="s">
        <v>29</v>
      </c>
      <c r="AS49" s="3" t="s">
        <v>29</v>
      </c>
      <c r="AT49" s="3" t="s">
        <v>29</v>
      </c>
      <c r="AU49" s="3" t="s">
        <v>30</v>
      </c>
      <c r="AV49" s="3" t="s">
        <v>29</v>
      </c>
      <c r="AW49" s="3" t="s">
        <v>29</v>
      </c>
      <c r="AX49" s="3" t="s">
        <v>29</v>
      </c>
      <c r="AY49" s="3" t="s">
        <v>29</v>
      </c>
      <c r="AZ49" s="3" t="s">
        <v>29</v>
      </c>
      <c r="BA49" s="3" t="s">
        <v>30</v>
      </c>
      <c r="BB49" s="3" t="s">
        <v>29</v>
      </c>
      <c r="BC49" s="3" t="s">
        <v>29</v>
      </c>
      <c r="BD49" s="3" t="s">
        <v>30</v>
      </c>
      <c r="BE49" s="3" t="s">
        <v>29</v>
      </c>
      <c r="BF49" s="3" t="s">
        <v>30</v>
      </c>
      <c r="BG49" s="3" t="s">
        <v>30</v>
      </c>
      <c r="BH49" s="3" t="s">
        <v>30</v>
      </c>
      <c r="BI49" s="3" t="s">
        <v>30</v>
      </c>
      <c r="BJ49" s="3" t="s">
        <v>30</v>
      </c>
      <c r="BK49" s="3" t="s">
        <v>29</v>
      </c>
      <c r="BL49" s="3" t="s">
        <v>29</v>
      </c>
      <c r="BM49" s="3" t="s">
        <v>29</v>
      </c>
      <c r="BN49" s="3" t="s">
        <v>30</v>
      </c>
      <c r="BO49" s="3" t="s">
        <v>29</v>
      </c>
      <c r="BP49" s="3" t="s">
        <v>29</v>
      </c>
      <c r="BQ49" s="3" t="s">
        <v>29</v>
      </c>
      <c r="BR49" s="3" t="s">
        <v>29</v>
      </c>
      <c r="BS49" s="3" t="s">
        <v>29</v>
      </c>
      <c r="BT49" s="3" t="s">
        <v>29</v>
      </c>
      <c r="BU49" s="3" t="s">
        <v>29</v>
      </c>
      <c r="BV49" s="3" t="s">
        <v>29</v>
      </c>
      <c r="BW49" s="3" t="s">
        <v>30</v>
      </c>
      <c r="BX49" s="3" t="s">
        <v>30</v>
      </c>
      <c r="BY49" s="3" t="s">
        <v>29</v>
      </c>
      <c r="BZ49" s="3" t="s">
        <v>29</v>
      </c>
      <c r="CA49" s="3" t="s">
        <v>29</v>
      </c>
      <c r="CB49" s="3" t="s">
        <v>29</v>
      </c>
      <c r="CC49" s="3" t="s">
        <v>29</v>
      </c>
      <c r="CD49" s="3" t="s">
        <v>29</v>
      </c>
      <c r="CE49" s="3" t="s">
        <v>29</v>
      </c>
      <c r="CF49" s="3" t="s">
        <v>29</v>
      </c>
      <c r="CG49" s="3" t="s">
        <v>29</v>
      </c>
      <c r="CH49" s="3" t="s">
        <v>29</v>
      </c>
      <c r="CI49" s="3" t="s">
        <v>29</v>
      </c>
      <c r="CJ49" s="3" t="s">
        <v>29</v>
      </c>
      <c r="CK49" s="3" t="s">
        <v>29</v>
      </c>
      <c r="CL49" s="3" t="s">
        <v>29</v>
      </c>
      <c r="CM49" s="3" t="s">
        <v>29</v>
      </c>
      <c r="CN49" s="3" t="s">
        <v>29</v>
      </c>
      <c r="CO49" s="3" t="s">
        <v>29</v>
      </c>
      <c r="CP49" s="3" t="s">
        <v>29</v>
      </c>
      <c r="CQ49" s="3" t="s">
        <v>29</v>
      </c>
      <c r="CR49" s="3" t="s">
        <v>29</v>
      </c>
      <c r="CS49" s="3" t="s">
        <v>29</v>
      </c>
      <c r="CT49" s="3" t="s">
        <v>29</v>
      </c>
      <c r="CU49" s="3" t="s">
        <v>29</v>
      </c>
      <c r="CV49" s="3" t="s">
        <v>29</v>
      </c>
      <c r="CW49" s="3" t="s">
        <v>29</v>
      </c>
      <c r="CX49" s="3" t="s">
        <v>30</v>
      </c>
      <c r="CY49" s="3" t="s">
        <v>30</v>
      </c>
    </row>
    <row r="50" spans="14:103">
      <c r="N50" s="3" t="s">
        <v>169</v>
      </c>
      <c r="O50" s="26">
        <v>3</v>
      </c>
      <c r="P50" s="3" t="s">
        <v>29</v>
      </c>
      <c r="Q50" s="3" t="s">
        <v>30</v>
      </c>
      <c r="R50" s="3" t="s">
        <v>29</v>
      </c>
      <c r="S50" s="3" t="s">
        <v>30</v>
      </c>
      <c r="T50" s="3" t="s">
        <v>29</v>
      </c>
      <c r="U50" s="3" t="s">
        <v>29</v>
      </c>
      <c r="V50" s="3" t="s">
        <v>29</v>
      </c>
      <c r="W50" s="3" t="s">
        <v>30</v>
      </c>
      <c r="X50" s="3" t="s">
        <v>29</v>
      </c>
      <c r="Y50" s="3" t="s">
        <v>29</v>
      </c>
      <c r="Z50" s="3" t="s">
        <v>29</v>
      </c>
      <c r="AA50" s="3" t="s">
        <v>29</v>
      </c>
      <c r="AB50" s="3" t="s">
        <v>30</v>
      </c>
      <c r="AC50" s="3" t="s">
        <v>29</v>
      </c>
      <c r="AD50" s="3" t="s">
        <v>30</v>
      </c>
      <c r="AE50" s="3" t="s">
        <v>30</v>
      </c>
      <c r="AF50" s="3" t="s">
        <v>30</v>
      </c>
      <c r="AG50" s="3" t="s">
        <v>29</v>
      </c>
      <c r="AH50" s="3" t="s">
        <v>29</v>
      </c>
      <c r="AI50" s="3" t="s">
        <v>29</v>
      </c>
      <c r="AJ50" s="3" t="s">
        <v>29</v>
      </c>
      <c r="AK50" s="3" t="s">
        <v>29</v>
      </c>
      <c r="AL50" s="3" t="s">
        <v>29</v>
      </c>
      <c r="AM50" s="3" t="s">
        <v>29</v>
      </c>
      <c r="AN50" s="3" t="s">
        <v>30</v>
      </c>
      <c r="AO50" s="3" t="s">
        <v>30</v>
      </c>
      <c r="AP50" s="3" t="s">
        <v>30</v>
      </c>
      <c r="AQ50" s="3" t="s">
        <v>29</v>
      </c>
      <c r="AR50" s="3" t="s">
        <v>29</v>
      </c>
      <c r="AS50" s="3" t="s">
        <v>29</v>
      </c>
      <c r="AT50" s="3" t="s">
        <v>29</v>
      </c>
      <c r="AU50" s="3" t="s">
        <v>30</v>
      </c>
      <c r="AV50" s="3" t="s">
        <v>29</v>
      </c>
      <c r="AW50" s="3" t="s">
        <v>29</v>
      </c>
      <c r="AX50" s="3" t="s">
        <v>29</v>
      </c>
      <c r="AY50" s="3" t="s">
        <v>29</v>
      </c>
      <c r="AZ50" s="3" t="s">
        <v>29</v>
      </c>
      <c r="BA50" s="3" t="s">
        <v>30</v>
      </c>
      <c r="BB50" s="3" t="s">
        <v>29</v>
      </c>
      <c r="BC50" s="3" t="s">
        <v>29</v>
      </c>
      <c r="BD50" s="3" t="s">
        <v>30</v>
      </c>
      <c r="BE50" s="3" t="s">
        <v>29</v>
      </c>
      <c r="BF50" s="3" t="s">
        <v>30</v>
      </c>
      <c r="BG50" s="3" t="s">
        <v>30</v>
      </c>
      <c r="BH50" s="3" t="s">
        <v>30</v>
      </c>
      <c r="BI50" s="3" t="s">
        <v>30</v>
      </c>
      <c r="BJ50" s="3" t="s">
        <v>30</v>
      </c>
      <c r="BK50" s="3" t="s">
        <v>29</v>
      </c>
      <c r="BL50" s="3" t="s">
        <v>29</v>
      </c>
      <c r="BM50" s="3" t="s">
        <v>29</v>
      </c>
      <c r="BN50" s="3" t="s">
        <v>30</v>
      </c>
      <c r="BO50" s="3" t="s">
        <v>29</v>
      </c>
      <c r="BP50" s="3" t="s">
        <v>29</v>
      </c>
      <c r="BQ50" s="3" t="s">
        <v>29</v>
      </c>
      <c r="BR50" s="3" t="s">
        <v>29</v>
      </c>
      <c r="BS50" s="3" t="s">
        <v>29</v>
      </c>
      <c r="BT50" s="3" t="s">
        <v>29</v>
      </c>
      <c r="BU50" s="3" t="s">
        <v>29</v>
      </c>
      <c r="BV50" s="3" t="s">
        <v>29</v>
      </c>
      <c r="BW50" s="3" t="s">
        <v>30</v>
      </c>
      <c r="BX50" s="3" t="s">
        <v>30</v>
      </c>
      <c r="BY50" s="3" t="s">
        <v>29</v>
      </c>
      <c r="BZ50" s="3" t="s">
        <v>29</v>
      </c>
      <c r="CA50" s="3" t="s">
        <v>29</v>
      </c>
      <c r="CB50" s="3" t="s">
        <v>29</v>
      </c>
      <c r="CC50" s="3" t="s">
        <v>29</v>
      </c>
      <c r="CD50" s="3" t="s">
        <v>29</v>
      </c>
      <c r="CE50" s="3" t="s">
        <v>29</v>
      </c>
      <c r="CF50" s="3" t="s">
        <v>29</v>
      </c>
      <c r="CG50" s="3" t="s">
        <v>29</v>
      </c>
      <c r="CH50" s="3" t="s">
        <v>29</v>
      </c>
      <c r="CI50" s="3" t="s">
        <v>29</v>
      </c>
      <c r="CJ50" s="3" t="s">
        <v>29</v>
      </c>
      <c r="CK50" s="3" t="s">
        <v>29</v>
      </c>
      <c r="CL50" s="3" t="s">
        <v>29</v>
      </c>
      <c r="CM50" s="3" t="s">
        <v>29</v>
      </c>
      <c r="CN50" s="3" t="s">
        <v>29</v>
      </c>
      <c r="CO50" s="3" t="s">
        <v>29</v>
      </c>
      <c r="CP50" s="3" t="s">
        <v>29</v>
      </c>
      <c r="CQ50" s="3" t="s">
        <v>29</v>
      </c>
      <c r="CR50" s="3" t="s">
        <v>29</v>
      </c>
      <c r="CS50" s="3" t="s">
        <v>29</v>
      </c>
      <c r="CT50" s="3" t="s">
        <v>29</v>
      </c>
      <c r="CU50" s="3" t="s">
        <v>29</v>
      </c>
      <c r="CV50" s="3" t="s">
        <v>29</v>
      </c>
      <c r="CW50" s="3" t="s">
        <v>29</v>
      </c>
      <c r="CX50" s="3" t="s">
        <v>30</v>
      </c>
      <c r="CY50" s="3" t="s">
        <v>30</v>
      </c>
    </row>
    <row r="51" spans="14:103">
      <c r="N51" s="3" t="s">
        <v>169</v>
      </c>
      <c r="O51" s="26">
        <v>4</v>
      </c>
      <c r="P51" s="3" t="s">
        <v>29</v>
      </c>
      <c r="Q51" s="3" t="s">
        <v>30</v>
      </c>
      <c r="R51" s="3" t="s">
        <v>29</v>
      </c>
      <c r="S51" s="3" t="s">
        <v>30</v>
      </c>
      <c r="T51" s="3" t="s">
        <v>29</v>
      </c>
      <c r="U51" s="3" t="s">
        <v>29</v>
      </c>
      <c r="V51" s="3" t="s">
        <v>29</v>
      </c>
      <c r="W51" s="3" t="s">
        <v>30</v>
      </c>
      <c r="X51" s="3" t="s">
        <v>29</v>
      </c>
      <c r="Y51" s="3" t="s">
        <v>29</v>
      </c>
      <c r="Z51" s="3" t="s">
        <v>29</v>
      </c>
      <c r="AA51" s="3" t="s">
        <v>29</v>
      </c>
      <c r="AB51" s="3" t="s">
        <v>30</v>
      </c>
      <c r="AC51" s="3" t="s">
        <v>29</v>
      </c>
      <c r="AD51" s="3" t="s">
        <v>30</v>
      </c>
      <c r="AE51" s="3" t="s">
        <v>30</v>
      </c>
      <c r="AF51" s="3" t="s">
        <v>30</v>
      </c>
      <c r="AG51" s="3" t="s">
        <v>29</v>
      </c>
      <c r="AH51" s="3" t="s">
        <v>29</v>
      </c>
      <c r="AI51" s="3" t="s">
        <v>29</v>
      </c>
      <c r="AJ51" s="3" t="s">
        <v>29</v>
      </c>
      <c r="AK51" s="3" t="s">
        <v>29</v>
      </c>
      <c r="AL51" s="3" t="s">
        <v>29</v>
      </c>
      <c r="AM51" s="3" t="s">
        <v>29</v>
      </c>
      <c r="AN51" s="3" t="s">
        <v>30</v>
      </c>
      <c r="AO51" s="3" t="s">
        <v>30</v>
      </c>
      <c r="AP51" s="3" t="s">
        <v>30</v>
      </c>
      <c r="AQ51" s="3" t="s">
        <v>29</v>
      </c>
      <c r="AR51" s="3" t="s">
        <v>29</v>
      </c>
      <c r="AS51" s="3" t="s">
        <v>29</v>
      </c>
      <c r="AT51" s="3" t="s">
        <v>29</v>
      </c>
      <c r="AU51" s="3" t="s">
        <v>30</v>
      </c>
      <c r="AV51" s="3" t="s">
        <v>29</v>
      </c>
      <c r="AW51" s="3" t="s">
        <v>29</v>
      </c>
      <c r="AX51" s="3" t="s">
        <v>29</v>
      </c>
      <c r="AY51" s="3" t="s">
        <v>29</v>
      </c>
      <c r="AZ51" s="3" t="s">
        <v>29</v>
      </c>
      <c r="BA51" s="3" t="s">
        <v>30</v>
      </c>
      <c r="BB51" s="3" t="s">
        <v>29</v>
      </c>
      <c r="BC51" s="3" t="s">
        <v>29</v>
      </c>
      <c r="BD51" s="3" t="s">
        <v>30</v>
      </c>
      <c r="BE51" s="3" t="s">
        <v>29</v>
      </c>
      <c r="BF51" s="3" t="s">
        <v>30</v>
      </c>
      <c r="BG51" s="3" t="s">
        <v>30</v>
      </c>
      <c r="BH51" s="3" t="s">
        <v>30</v>
      </c>
      <c r="BI51" s="3" t="s">
        <v>30</v>
      </c>
      <c r="BJ51" s="3" t="s">
        <v>30</v>
      </c>
      <c r="BK51" s="3" t="s">
        <v>29</v>
      </c>
      <c r="BL51" s="3" t="s">
        <v>29</v>
      </c>
      <c r="BM51" s="3" t="s">
        <v>29</v>
      </c>
      <c r="BN51" s="3" t="s">
        <v>30</v>
      </c>
      <c r="BO51" s="3" t="s">
        <v>29</v>
      </c>
      <c r="BP51" s="3" t="s">
        <v>29</v>
      </c>
      <c r="BQ51" s="3" t="s">
        <v>29</v>
      </c>
      <c r="BR51" s="3" t="s">
        <v>29</v>
      </c>
      <c r="BS51" s="3" t="s">
        <v>29</v>
      </c>
      <c r="BT51" s="3" t="s">
        <v>29</v>
      </c>
      <c r="BU51" s="3" t="s">
        <v>29</v>
      </c>
      <c r="BV51" s="3" t="s">
        <v>29</v>
      </c>
      <c r="BW51" s="3" t="s">
        <v>30</v>
      </c>
      <c r="BX51" s="3" t="s">
        <v>30</v>
      </c>
      <c r="BY51" s="3" t="s">
        <v>29</v>
      </c>
      <c r="BZ51" s="3" t="s">
        <v>29</v>
      </c>
      <c r="CA51" s="3" t="s">
        <v>29</v>
      </c>
      <c r="CB51" s="3" t="s">
        <v>29</v>
      </c>
      <c r="CC51" s="3" t="s">
        <v>29</v>
      </c>
      <c r="CD51" s="3" t="s">
        <v>29</v>
      </c>
      <c r="CE51" s="3" t="s">
        <v>29</v>
      </c>
      <c r="CF51" s="3" t="s">
        <v>29</v>
      </c>
      <c r="CG51" s="3" t="s">
        <v>29</v>
      </c>
      <c r="CH51" s="3" t="s">
        <v>29</v>
      </c>
      <c r="CI51" s="3" t="s">
        <v>29</v>
      </c>
      <c r="CJ51" s="3" t="s">
        <v>29</v>
      </c>
      <c r="CK51" s="3" t="s">
        <v>29</v>
      </c>
      <c r="CL51" s="3" t="s">
        <v>29</v>
      </c>
      <c r="CM51" s="3" t="s">
        <v>29</v>
      </c>
      <c r="CN51" s="3" t="s">
        <v>29</v>
      </c>
      <c r="CO51" s="3" t="s">
        <v>29</v>
      </c>
      <c r="CP51" s="3" t="s">
        <v>29</v>
      </c>
      <c r="CQ51" s="3" t="s">
        <v>29</v>
      </c>
      <c r="CR51" s="3" t="s">
        <v>29</v>
      </c>
      <c r="CS51" s="3" t="s">
        <v>29</v>
      </c>
      <c r="CT51" s="3" t="s">
        <v>29</v>
      </c>
      <c r="CU51" s="3" t="s">
        <v>29</v>
      </c>
      <c r="CV51" s="3" t="s">
        <v>29</v>
      </c>
      <c r="CW51" s="3" t="s">
        <v>29</v>
      </c>
      <c r="CX51" s="3" t="s">
        <v>30</v>
      </c>
      <c r="CY51" s="3" t="s">
        <v>30</v>
      </c>
    </row>
    <row r="53" spans="14:103">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row>
    <row r="55" spans="14:103" ht="19.5">
      <c r="O55" s="278" t="s">
        <v>211</v>
      </c>
      <c r="P55" s="279"/>
      <c r="Q55" s="279"/>
      <c r="R55" s="279"/>
      <c r="S55" s="280"/>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row>
    <row r="56" spans="14:103" ht="33">
      <c r="N56" s="276" t="s">
        <v>119</v>
      </c>
      <c r="O56" s="9" t="s">
        <v>203</v>
      </c>
      <c r="P56" s="10" t="s">
        <v>204</v>
      </c>
      <c r="Q56" s="10" t="s">
        <v>204</v>
      </c>
      <c r="R56" s="10" t="s">
        <v>204</v>
      </c>
      <c r="S56" s="10" t="s">
        <v>204</v>
      </c>
      <c r="T56" s="10" t="s">
        <v>204</v>
      </c>
      <c r="U56" s="10" t="s">
        <v>204</v>
      </c>
      <c r="V56" s="10" t="s">
        <v>204</v>
      </c>
      <c r="W56" s="10" t="s">
        <v>204</v>
      </c>
      <c r="X56" s="10" t="s">
        <v>204</v>
      </c>
      <c r="Y56" s="10" t="s">
        <v>204</v>
      </c>
      <c r="Z56" s="10" t="s">
        <v>204</v>
      </c>
      <c r="AA56" s="10" t="s">
        <v>204</v>
      </c>
      <c r="AB56" s="10" t="s">
        <v>204</v>
      </c>
      <c r="AC56" s="10" t="s">
        <v>204</v>
      </c>
      <c r="AD56" s="10" t="s">
        <v>204</v>
      </c>
      <c r="AE56" s="10" t="s">
        <v>204</v>
      </c>
      <c r="AF56" s="10" t="s">
        <v>204</v>
      </c>
      <c r="AG56" s="10" t="s">
        <v>204</v>
      </c>
      <c r="AH56" s="10" t="s">
        <v>204</v>
      </c>
      <c r="AI56" s="10" t="s">
        <v>204</v>
      </c>
      <c r="AJ56" s="10" t="s">
        <v>204</v>
      </c>
      <c r="AK56" s="10" t="s">
        <v>204</v>
      </c>
      <c r="AL56" s="10" t="s">
        <v>204</v>
      </c>
      <c r="AM56" s="10" t="s">
        <v>204</v>
      </c>
      <c r="AN56" s="10" t="s">
        <v>204</v>
      </c>
      <c r="AO56" s="10" t="s">
        <v>204</v>
      </c>
      <c r="AP56" s="10" t="s">
        <v>204</v>
      </c>
      <c r="AQ56" s="10" t="s">
        <v>204</v>
      </c>
      <c r="AR56" s="10" t="s">
        <v>204</v>
      </c>
      <c r="AS56" s="10" t="s">
        <v>204</v>
      </c>
      <c r="AT56" s="10" t="s">
        <v>204</v>
      </c>
      <c r="AU56" s="10" t="s">
        <v>204</v>
      </c>
      <c r="AV56" s="10" t="s">
        <v>204</v>
      </c>
      <c r="AW56" s="10" t="s">
        <v>204</v>
      </c>
      <c r="AX56" s="10" t="s">
        <v>204</v>
      </c>
      <c r="AY56" s="10" t="s">
        <v>204</v>
      </c>
      <c r="AZ56" s="10" t="s">
        <v>204</v>
      </c>
      <c r="BA56" s="10" t="s">
        <v>204</v>
      </c>
      <c r="BB56" s="10" t="s">
        <v>204</v>
      </c>
      <c r="BC56" s="10" t="s">
        <v>204</v>
      </c>
      <c r="BD56" s="10" t="s">
        <v>204</v>
      </c>
      <c r="BE56" s="10" t="s">
        <v>204</v>
      </c>
      <c r="BF56" s="10" t="s">
        <v>204</v>
      </c>
      <c r="BG56" s="10" t="s">
        <v>204</v>
      </c>
      <c r="BH56" s="10" t="s">
        <v>204</v>
      </c>
      <c r="BI56" s="10" t="s">
        <v>204</v>
      </c>
      <c r="BJ56" s="10" t="s">
        <v>204</v>
      </c>
      <c r="BK56" s="10" t="s">
        <v>204</v>
      </c>
      <c r="BL56" s="10" t="s">
        <v>204</v>
      </c>
      <c r="BM56" s="10" t="s">
        <v>204</v>
      </c>
      <c r="BN56" s="10" t="s">
        <v>204</v>
      </c>
      <c r="BO56" s="10" t="s">
        <v>204</v>
      </c>
      <c r="BP56" s="10" t="s">
        <v>204</v>
      </c>
      <c r="BQ56" s="10" t="s">
        <v>204</v>
      </c>
      <c r="BR56" s="10" t="s">
        <v>204</v>
      </c>
      <c r="BS56" s="10" t="s">
        <v>204</v>
      </c>
      <c r="BT56" s="10" t="s">
        <v>204</v>
      </c>
      <c r="BU56" s="10" t="s">
        <v>204</v>
      </c>
      <c r="BV56" s="10" t="s">
        <v>204</v>
      </c>
      <c r="BW56" s="10" t="s">
        <v>204</v>
      </c>
      <c r="BX56" s="10" t="s">
        <v>204</v>
      </c>
      <c r="BY56" s="10" t="s">
        <v>204</v>
      </c>
      <c r="BZ56" s="10" t="s">
        <v>204</v>
      </c>
      <c r="CA56" s="10" t="s">
        <v>204</v>
      </c>
      <c r="CB56" s="10" t="s">
        <v>204</v>
      </c>
      <c r="CC56" s="10" t="s">
        <v>204</v>
      </c>
      <c r="CD56" s="10" t="s">
        <v>204</v>
      </c>
      <c r="CE56" s="10" t="s">
        <v>204</v>
      </c>
      <c r="CF56" s="10" t="s">
        <v>204</v>
      </c>
      <c r="CG56" s="10" t="s">
        <v>204</v>
      </c>
      <c r="CH56" s="10" t="s">
        <v>204</v>
      </c>
      <c r="CI56" s="10" t="s">
        <v>204</v>
      </c>
      <c r="CJ56" s="10" t="s">
        <v>204</v>
      </c>
      <c r="CK56" s="10" t="s">
        <v>204</v>
      </c>
      <c r="CL56" s="10" t="s">
        <v>204</v>
      </c>
      <c r="CM56" s="10" t="s">
        <v>204</v>
      </c>
      <c r="CN56" s="10" t="s">
        <v>204</v>
      </c>
      <c r="CO56" s="10" t="s">
        <v>204</v>
      </c>
      <c r="CP56" s="10" t="s">
        <v>204</v>
      </c>
      <c r="CQ56" s="10" t="s">
        <v>204</v>
      </c>
      <c r="CR56" s="10" t="s">
        <v>204</v>
      </c>
      <c r="CS56" s="10" t="s">
        <v>204</v>
      </c>
      <c r="CT56" s="10" t="s">
        <v>204</v>
      </c>
      <c r="CU56" s="10" t="s">
        <v>204</v>
      </c>
      <c r="CV56" s="10" t="s">
        <v>204</v>
      </c>
      <c r="CW56" s="10" t="s">
        <v>204</v>
      </c>
      <c r="CX56" s="10" t="s">
        <v>204</v>
      </c>
      <c r="CY56" s="10" t="s">
        <v>204</v>
      </c>
    </row>
    <row r="57" spans="14:103" ht="51.75">
      <c r="N57" s="277"/>
      <c r="O57" s="17" t="s">
        <v>118</v>
      </c>
      <c r="P57" s="18" t="s">
        <v>122</v>
      </c>
      <c r="Q57" s="18" t="s">
        <v>123</v>
      </c>
      <c r="R57" s="18" t="s">
        <v>26</v>
      </c>
      <c r="S57" s="18" t="s">
        <v>124</v>
      </c>
      <c r="T57" s="18" t="s">
        <v>125</v>
      </c>
      <c r="U57" s="18" t="s">
        <v>126</v>
      </c>
      <c r="V57" s="18" t="s">
        <v>58</v>
      </c>
      <c r="W57" s="18" t="s">
        <v>59</v>
      </c>
      <c r="X57" s="18" t="s">
        <v>60</v>
      </c>
      <c r="Y57" s="19" t="s">
        <v>154</v>
      </c>
      <c r="Z57" s="19" t="s">
        <v>120</v>
      </c>
      <c r="AA57" s="19" t="s">
        <v>121</v>
      </c>
      <c r="AB57" s="19" t="s">
        <v>214</v>
      </c>
      <c r="AC57" s="19" t="s">
        <v>155</v>
      </c>
      <c r="AD57" s="19" t="s">
        <v>150</v>
      </c>
      <c r="AE57" s="19" t="s">
        <v>156</v>
      </c>
      <c r="AF57" s="19" t="s">
        <v>157</v>
      </c>
      <c r="AG57" s="19" t="s">
        <v>158</v>
      </c>
      <c r="AH57" s="19" t="s">
        <v>167</v>
      </c>
      <c r="AI57" s="19" t="s">
        <v>168</v>
      </c>
      <c r="AJ57" s="19" t="s">
        <v>163</v>
      </c>
      <c r="AK57" s="19" t="s">
        <v>164</v>
      </c>
      <c r="AL57" s="19" t="s">
        <v>188</v>
      </c>
      <c r="AM57" s="19" t="s">
        <v>189</v>
      </c>
      <c r="AN57" s="19" t="s">
        <v>128</v>
      </c>
      <c r="AO57" s="19" t="s">
        <v>149</v>
      </c>
      <c r="AP57" s="19" t="s">
        <v>62</v>
      </c>
      <c r="AQ57" s="19" t="s">
        <v>148</v>
      </c>
      <c r="AR57" s="19" t="s">
        <v>159</v>
      </c>
      <c r="AS57" s="19" t="s">
        <v>160</v>
      </c>
      <c r="AT57" s="19" t="s">
        <v>165</v>
      </c>
      <c r="AU57" s="19" t="s">
        <v>183</v>
      </c>
      <c r="AV57" s="19" t="s">
        <v>184</v>
      </c>
      <c r="AW57" s="19" t="s">
        <v>63</v>
      </c>
      <c r="AX57" s="19" t="s">
        <v>144</v>
      </c>
      <c r="AY57" s="19" t="s">
        <v>145</v>
      </c>
      <c r="AZ57" s="19" t="s">
        <v>146</v>
      </c>
      <c r="BA57" s="19" t="s">
        <v>147</v>
      </c>
      <c r="BB57" s="19" t="s">
        <v>166</v>
      </c>
      <c r="BC57" s="20" t="s">
        <v>64</v>
      </c>
      <c r="BD57" s="20" t="s">
        <v>65</v>
      </c>
      <c r="BE57" s="20" t="s">
        <v>66</v>
      </c>
      <c r="BF57" s="20" t="s">
        <v>67</v>
      </c>
      <c r="BG57" s="20" t="s">
        <v>68</v>
      </c>
      <c r="BH57" s="20" t="s">
        <v>132</v>
      </c>
      <c r="BI57" s="20" t="s">
        <v>133</v>
      </c>
      <c r="BJ57" s="20" t="s">
        <v>134</v>
      </c>
      <c r="BK57" s="20" t="s">
        <v>135</v>
      </c>
      <c r="BL57" s="20" t="s">
        <v>190</v>
      </c>
      <c r="BM57" s="20" t="s">
        <v>191</v>
      </c>
      <c r="BN57" s="21" t="s">
        <v>71</v>
      </c>
      <c r="BO57" s="21" t="s">
        <v>151</v>
      </c>
      <c r="BP57" s="21" t="s">
        <v>152</v>
      </c>
      <c r="BQ57" s="21" t="s">
        <v>153</v>
      </c>
      <c r="BR57" s="21" t="s">
        <v>186</v>
      </c>
      <c r="BS57" s="21" t="s">
        <v>201</v>
      </c>
      <c r="BT57" s="21" t="s">
        <v>74</v>
      </c>
      <c r="BU57" s="21" t="s">
        <v>75</v>
      </c>
      <c r="BV57" s="21" t="s">
        <v>76</v>
      </c>
      <c r="BW57" s="21" t="s">
        <v>139</v>
      </c>
      <c r="BX57" s="21" t="s">
        <v>140</v>
      </c>
      <c r="BY57" s="21" t="s">
        <v>187</v>
      </c>
      <c r="BZ57" s="21" t="s">
        <v>27</v>
      </c>
      <c r="CA57" s="21" t="s">
        <v>78</v>
      </c>
      <c r="CB57" s="21" t="s">
        <v>79</v>
      </c>
      <c r="CC57" s="21" t="s">
        <v>28</v>
      </c>
      <c r="CD57" s="21" t="s">
        <v>80</v>
      </c>
      <c r="CE57" s="21" t="s">
        <v>81</v>
      </c>
      <c r="CF57" s="21" t="s">
        <v>82</v>
      </c>
      <c r="CG57" s="21" t="s">
        <v>83</v>
      </c>
      <c r="CH57" s="21" t="s">
        <v>85</v>
      </c>
      <c r="CI57" s="21" t="s">
        <v>86</v>
      </c>
      <c r="CJ57" s="21" t="s">
        <v>33</v>
      </c>
      <c r="CK57" s="22" t="s">
        <v>88</v>
      </c>
      <c r="CL57" s="22" t="s">
        <v>89</v>
      </c>
      <c r="CM57" s="22" t="s">
        <v>90</v>
      </c>
      <c r="CN57" s="22" t="s">
        <v>91</v>
      </c>
      <c r="CO57" s="22" t="s">
        <v>92</v>
      </c>
      <c r="CP57" s="22" t="s">
        <v>93</v>
      </c>
      <c r="CQ57" s="22" t="s">
        <v>94</v>
      </c>
      <c r="CR57" s="22" t="s">
        <v>95</v>
      </c>
      <c r="CS57" s="22" t="s">
        <v>96</v>
      </c>
      <c r="CT57" s="22" t="s">
        <v>97</v>
      </c>
      <c r="CU57" s="22" t="s">
        <v>98</v>
      </c>
      <c r="CV57" s="22" t="s">
        <v>99</v>
      </c>
      <c r="CW57" s="22" t="s">
        <v>100</v>
      </c>
      <c r="CX57" s="22" t="s">
        <v>101</v>
      </c>
      <c r="CY57" s="22" t="s">
        <v>102</v>
      </c>
    </row>
    <row r="58" spans="14:103">
      <c r="N58" s="3" t="s">
        <v>212</v>
      </c>
      <c r="O58" s="26">
        <v>1</v>
      </c>
      <c r="P58" s="3" t="s">
        <v>29</v>
      </c>
      <c r="Q58" s="3" t="s">
        <v>29</v>
      </c>
      <c r="R58" s="3" t="s">
        <v>29</v>
      </c>
      <c r="S58" s="3" t="s">
        <v>29</v>
      </c>
      <c r="T58" s="3" t="s">
        <v>29</v>
      </c>
      <c r="U58" s="3" t="s">
        <v>29</v>
      </c>
      <c r="V58" s="3" t="s">
        <v>30</v>
      </c>
      <c r="W58" s="3" t="s">
        <v>29</v>
      </c>
      <c r="X58" s="3" t="s">
        <v>29</v>
      </c>
      <c r="Y58" s="3" t="s">
        <v>29</v>
      </c>
      <c r="Z58" s="3" t="s">
        <v>30</v>
      </c>
      <c r="AA58" s="3" t="s">
        <v>30</v>
      </c>
      <c r="AB58" s="3" t="s">
        <v>30</v>
      </c>
      <c r="AC58" s="3" t="s">
        <v>30</v>
      </c>
      <c r="AD58" s="3" t="s">
        <v>30</v>
      </c>
      <c r="AE58" s="3" t="s">
        <v>30</v>
      </c>
      <c r="AF58" s="3" t="s">
        <v>30</v>
      </c>
      <c r="AG58" s="3" t="s">
        <v>30</v>
      </c>
      <c r="AH58" s="3" t="s">
        <v>30</v>
      </c>
      <c r="AI58" s="3" t="s">
        <v>30</v>
      </c>
      <c r="AJ58" s="3" t="s">
        <v>30</v>
      </c>
      <c r="AK58" s="3" t="s">
        <v>30</v>
      </c>
      <c r="AL58" s="3" t="s">
        <v>30</v>
      </c>
      <c r="AM58" s="3" t="s">
        <v>30</v>
      </c>
      <c r="AN58" s="3" t="s">
        <v>29</v>
      </c>
      <c r="AO58" s="3" t="s">
        <v>29</v>
      </c>
      <c r="AP58" s="3" t="s">
        <v>29</v>
      </c>
      <c r="AQ58" s="3" t="s">
        <v>30</v>
      </c>
      <c r="AR58" s="3" t="s">
        <v>30</v>
      </c>
      <c r="AS58" s="3" t="s">
        <v>30</v>
      </c>
      <c r="AT58" s="3" t="s">
        <v>30</v>
      </c>
      <c r="AU58" s="3" t="s">
        <v>30</v>
      </c>
      <c r="AV58" s="3" t="s">
        <v>30</v>
      </c>
      <c r="AW58" s="3" t="s">
        <v>30</v>
      </c>
      <c r="AX58" s="3" t="s">
        <v>30</v>
      </c>
      <c r="AY58" s="3" t="s">
        <v>30</v>
      </c>
      <c r="AZ58" s="3" t="s">
        <v>30</v>
      </c>
      <c r="BA58" s="3" t="s">
        <v>30</v>
      </c>
      <c r="BB58" s="3" t="s">
        <v>30</v>
      </c>
      <c r="BC58" s="3" t="s">
        <v>29</v>
      </c>
      <c r="BD58" s="3" t="s">
        <v>29</v>
      </c>
      <c r="BE58" s="3" t="s">
        <v>29</v>
      </c>
      <c r="BF58" s="3" t="s">
        <v>29</v>
      </c>
      <c r="BG58" s="3" t="s">
        <v>29</v>
      </c>
      <c r="BH58" s="3" t="s">
        <v>29</v>
      </c>
      <c r="BI58" s="3" t="s">
        <v>29</v>
      </c>
      <c r="BJ58" s="3" t="s">
        <v>29</v>
      </c>
      <c r="BK58" s="3" t="s">
        <v>29</v>
      </c>
      <c r="BL58" s="3" t="s">
        <v>29</v>
      </c>
      <c r="BM58" s="3" t="s">
        <v>29</v>
      </c>
      <c r="BN58" s="3" t="s">
        <v>30</v>
      </c>
      <c r="BO58" s="3" t="s">
        <v>30</v>
      </c>
      <c r="BP58" s="3" t="s">
        <v>30</v>
      </c>
      <c r="BQ58" s="3" t="s">
        <v>30</v>
      </c>
      <c r="BR58" s="3" t="s">
        <v>30</v>
      </c>
      <c r="BS58" s="3" t="s">
        <v>30</v>
      </c>
      <c r="BT58" s="3" t="s">
        <v>29</v>
      </c>
      <c r="BU58" s="3" t="s">
        <v>29</v>
      </c>
      <c r="BV58" s="3" t="s">
        <v>30</v>
      </c>
      <c r="BW58" s="3" t="s">
        <v>30</v>
      </c>
      <c r="BX58" s="3" t="s">
        <v>30</v>
      </c>
      <c r="BY58" s="3" t="s">
        <v>30</v>
      </c>
      <c r="BZ58" s="3" t="s">
        <v>29</v>
      </c>
      <c r="CA58" s="3" t="s">
        <v>29</v>
      </c>
      <c r="CB58" s="3" t="s">
        <v>29</v>
      </c>
      <c r="CC58" s="3" t="s">
        <v>29</v>
      </c>
      <c r="CD58" s="3" t="s">
        <v>29</v>
      </c>
      <c r="CE58" s="3" t="s">
        <v>30</v>
      </c>
      <c r="CF58" s="3" t="s">
        <v>30</v>
      </c>
      <c r="CG58" s="3" t="s">
        <v>30</v>
      </c>
      <c r="CH58" s="3" t="s">
        <v>30</v>
      </c>
      <c r="CI58" s="3" t="s">
        <v>30</v>
      </c>
      <c r="CJ58" s="3" t="s">
        <v>30</v>
      </c>
      <c r="CK58" s="3" t="s">
        <v>29</v>
      </c>
      <c r="CL58" s="3" t="s">
        <v>30</v>
      </c>
      <c r="CM58" s="3" t="s">
        <v>30</v>
      </c>
      <c r="CN58" s="3" t="s">
        <v>30</v>
      </c>
      <c r="CO58" s="3" t="s">
        <v>29</v>
      </c>
      <c r="CP58" s="3" t="s">
        <v>29</v>
      </c>
      <c r="CQ58" s="3" t="s">
        <v>29</v>
      </c>
      <c r="CR58" s="3" t="s">
        <v>29</v>
      </c>
      <c r="CS58" s="3" t="s">
        <v>30</v>
      </c>
      <c r="CT58" s="3" t="s">
        <v>30</v>
      </c>
      <c r="CU58" s="3" t="s">
        <v>30</v>
      </c>
      <c r="CV58" s="3" t="s">
        <v>30</v>
      </c>
      <c r="CW58" s="3" t="s">
        <v>29</v>
      </c>
      <c r="CX58" s="3" t="s">
        <v>29</v>
      </c>
      <c r="CY58" s="3" t="s">
        <v>29</v>
      </c>
    </row>
    <row r="59" spans="14:103">
      <c r="N59" s="3" t="s">
        <v>212</v>
      </c>
      <c r="O59" s="26">
        <v>2</v>
      </c>
      <c r="P59" s="3" t="s">
        <v>29</v>
      </c>
      <c r="Q59" s="3" t="s">
        <v>29</v>
      </c>
      <c r="R59" s="3" t="s">
        <v>29</v>
      </c>
      <c r="S59" s="3" t="s">
        <v>29</v>
      </c>
      <c r="T59" s="3" t="s">
        <v>29</v>
      </c>
      <c r="U59" s="3" t="s">
        <v>29</v>
      </c>
      <c r="V59" s="3" t="s">
        <v>30</v>
      </c>
      <c r="W59" s="3" t="s">
        <v>29</v>
      </c>
      <c r="X59" s="3" t="s">
        <v>29</v>
      </c>
      <c r="Y59" s="3" t="s">
        <v>29</v>
      </c>
      <c r="Z59" s="3" t="s">
        <v>30</v>
      </c>
      <c r="AA59" s="3" t="s">
        <v>30</v>
      </c>
      <c r="AB59" s="3" t="s">
        <v>30</v>
      </c>
      <c r="AC59" s="3" t="s">
        <v>30</v>
      </c>
      <c r="AD59" s="3" t="s">
        <v>30</v>
      </c>
      <c r="AE59" s="3" t="s">
        <v>30</v>
      </c>
      <c r="AF59" s="3" t="s">
        <v>30</v>
      </c>
      <c r="AG59" s="3" t="s">
        <v>30</v>
      </c>
      <c r="AH59" s="3" t="s">
        <v>30</v>
      </c>
      <c r="AI59" s="3" t="s">
        <v>30</v>
      </c>
      <c r="AJ59" s="3" t="s">
        <v>30</v>
      </c>
      <c r="AK59" s="3" t="s">
        <v>30</v>
      </c>
      <c r="AL59" s="3" t="s">
        <v>30</v>
      </c>
      <c r="AM59" s="3" t="s">
        <v>30</v>
      </c>
      <c r="AN59" s="3" t="s">
        <v>29</v>
      </c>
      <c r="AO59" s="3" t="s">
        <v>29</v>
      </c>
      <c r="AP59" s="3" t="s">
        <v>29</v>
      </c>
      <c r="AQ59" s="3" t="s">
        <v>30</v>
      </c>
      <c r="AR59" s="3" t="s">
        <v>30</v>
      </c>
      <c r="AS59" s="3" t="s">
        <v>30</v>
      </c>
      <c r="AT59" s="3" t="s">
        <v>30</v>
      </c>
      <c r="AU59" s="3" t="s">
        <v>30</v>
      </c>
      <c r="AV59" s="3" t="s">
        <v>30</v>
      </c>
      <c r="AW59" s="3" t="s">
        <v>30</v>
      </c>
      <c r="AX59" s="3" t="s">
        <v>30</v>
      </c>
      <c r="AY59" s="3" t="s">
        <v>30</v>
      </c>
      <c r="AZ59" s="3" t="s">
        <v>30</v>
      </c>
      <c r="BA59" s="3" t="s">
        <v>30</v>
      </c>
      <c r="BB59" s="3" t="s">
        <v>30</v>
      </c>
      <c r="BC59" s="3" t="s">
        <v>29</v>
      </c>
      <c r="BD59" s="3" t="s">
        <v>29</v>
      </c>
      <c r="BE59" s="3" t="s">
        <v>29</v>
      </c>
      <c r="BF59" s="3" t="s">
        <v>29</v>
      </c>
      <c r="BG59" s="3" t="s">
        <v>29</v>
      </c>
      <c r="BH59" s="3" t="s">
        <v>29</v>
      </c>
      <c r="BI59" s="3" t="s">
        <v>29</v>
      </c>
      <c r="BJ59" s="3" t="s">
        <v>29</v>
      </c>
      <c r="BK59" s="3" t="s">
        <v>29</v>
      </c>
      <c r="BL59" s="3" t="s">
        <v>29</v>
      </c>
      <c r="BM59" s="3" t="s">
        <v>29</v>
      </c>
      <c r="BN59" s="3" t="s">
        <v>30</v>
      </c>
      <c r="BO59" s="3" t="s">
        <v>30</v>
      </c>
      <c r="BP59" s="3" t="s">
        <v>30</v>
      </c>
      <c r="BQ59" s="3" t="s">
        <v>30</v>
      </c>
      <c r="BR59" s="3" t="s">
        <v>30</v>
      </c>
      <c r="BS59" s="3" t="s">
        <v>30</v>
      </c>
      <c r="BT59" s="3" t="s">
        <v>29</v>
      </c>
      <c r="BU59" s="3" t="s">
        <v>29</v>
      </c>
      <c r="BV59" s="3" t="s">
        <v>30</v>
      </c>
      <c r="BW59" s="3" t="s">
        <v>30</v>
      </c>
      <c r="BX59" s="3" t="s">
        <v>30</v>
      </c>
      <c r="BY59" s="3" t="s">
        <v>30</v>
      </c>
      <c r="BZ59" s="3" t="s">
        <v>29</v>
      </c>
      <c r="CA59" s="3" t="s">
        <v>29</v>
      </c>
      <c r="CB59" s="3" t="s">
        <v>29</v>
      </c>
      <c r="CC59" s="3" t="s">
        <v>29</v>
      </c>
      <c r="CD59" s="3" t="s">
        <v>29</v>
      </c>
      <c r="CE59" s="3" t="s">
        <v>30</v>
      </c>
      <c r="CF59" s="3" t="s">
        <v>30</v>
      </c>
      <c r="CG59" s="3" t="s">
        <v>30</v>
      </c>
      <c r="CH59" s="3" t="s">
        <v>30</v>
      </c>
      <c r="CI59" s="3" t="s">
        <v>30</v>
      </c>
      <c r="CJ59" s="3" t="s">
        <v>30</v>
      </c>
      <c r="CK59" s="3" t="s">
        <v>29</v>
      </c>
      <c r="CL59" s="3" t="s">
        <v>30</v>
      </c>
      <c r="CM59" s="3" t="s">
        <v>30</v>
      </c>
      <c r="CN59" s="3" t="s">
        <v>30</v>
      </c>
      <c r="CO59" s="3" t="s">
        <v>29</v>
      </c>
      <c r="CP59" s="3" t="s">
        <v>29</v>
      </c>
      <c r="CQ59" s="3" t="s">
        <v>29</v>
      </c>
      <c r="CR59" s="3" t="s">
        <v>29</v>
      </c>
      <c r="CS59" s="3" t="s">
        <v>30</v>
      </c>
      <c r="CT59" s="3" t="s">
        <v>30</v>
      </c>
      <c r="CU59" s="3" t="s">
        <v>30</v>
      </c>
      <c r="CV59" s="3" t="s">
        <v>30</v>
      </c>
      <c r="CW59" s="3" t="s">
        <v>29</v>
      </c>
      <c r="CX59" s="3" t="s">
        <v>29</v>
      </c>
      <c r="CY59" s="3" t="s">
        <v>29</v>
      </c>
    </row>
    <row r="60" spans="14:103">
      <c r="N60" s="3" t="s">
        <v>212</v>
      </c>
      <c r="O60" s="26">
        <v>3</v>
      </c>
      <c r="P60" s="3" t="s">
        <v>29</v>
      </c>
      <c r="Q60" s="3" t="s">
        <v>29</v>
      </c>
      <c r="R60" s="3" t="s">
        <v>29</v>
      </c>
      <c r="S60" s="3" t="s">
        <v>29</v>
      </c>
      <c r="T60" s="3" t="s">
        <v>29</v>
      </c>
      <c r="U60" s="3" t="s">
        <v>29</v>
      </c>
      <c r="V60" s="3" t="s">
        <v>30</v>
      </c>
      <c r="W60" s="3" t="s">
        <v>29</v>
      </c>
      <c r="X60" s="3" t="s">
        <v>29</v>
      </c>
      <c r="Y60" s="3" t="s">
        <v>29</v>
      </c>
      <c r="Z60" s="3" t="s">
        <v>30</v>
      </c>
      <c r="AA60" s="3" t="s">
        <v>30</v>
      </c>
      <c r="AB60" s="3" t="s">
        <v>30</v>
      </c>
      <c r="AC60" s="3" t="s">
        <v>30</v>
      </c>
      <c r="AD60" s="3" t="s">
        <v>30</v>
      </c>
      <c r="AE60" s="3" t="s">
        <v>30</v>
      </c>
      <c r="AF60" s="3" t="s">
        <v>30</v>
      </c>
      <c r="AG60" s="3" t="s">
        <v>30</v>
      </c>
      <c r="AH60" s="3" t="s">
        <v>30</v>
      </c>
      <c r="AI60" s="3" t="s">
        <v>30</v>
      </c>
      <c r="AJ60" s="3" t="s">
        <v>30</v>
      </c>
      <c r="AK60" s="3" t="s">
        <v>30</v>
      </c>
      <c r="AL60" s="3" t="s">
        <v>30</v>
      </c>
      <c r="AM60" s="3" t="s">
        <v>30</v>
      </c>
      <c r="AN60" s="3" t="s">
        <v>29</v>
      </c>
      <c r="AO60" s="3" t="s">
        <v>29</v>
      </c>
      <c r="AP60" s="3" t="s">
        <v>29</v>
      </c>
      <c r="AQ60" s="3" t="s">
        <v>30</v>
      </c>
      <c r="AR60" s="3" t="s">
        <v>30</v>
      </c>
      <c r="AS60" s="3" t="s">
        <v>30</v>
      </c>
      <c r="AT60" s="3" t="s">
        <v>30</v>
      </c>
      <c r="AU60" s="3" t="s">
        <v>30</v>
      </c>
      <c r="AV60" s="3" t="s">
        <v>30</v>
      </c>
      <c r="AW60" s="3" t="s">
        <v>30</v>
      </c>
      <c r="AX60" s="3" t="s">
        <v>30</v>
      </c>
      <c r="AY60" s="3" t="s">
        <v>30</v>
      </c>
      <c r="AZ60" s="3" t="s">
        <v>30</v>
      </c>
      <c r="BA60" s="3" t="s">
        <v>30</v>
      </c>
      <c r="BB60" s="3" t="s">
        <v>30</v>
      </c>
      <c r="BC60" s="3" t="s">
        <v>29</v>
      </c>
      <c r="BD60" s="3" t="s">
        <v>29</v>
      </c>
      <c r="BE60" s="3" t="s">
        <v>29</v>
      </c>
      <c r="BF60" s="3" t="s">
        <v>29</v>
      </c>
      <c r="BG60" s="3" t="s">
        <v>29</v>
      </c>
      <c r="BH60" s="3" t="s">
        <v>29</v>
      </c>
      <c r="BI60" s="3" t="s">
        <v>29</v>
      </c>
      <c r="BJ60" s="3" t="s">
        <v>29</v>
      </c>
      <c r="BK60" s="3" t="s">
        <v>29</v>
      </c>
      <c r="BL60" s="3" t="s">
        <v>29</v>
      </c>
      <c r="BM60" s="3" t="s">
        <v>29</v>
      </c>
      <c r="BN60" s="3" t="s">
        <v>30</v>
      </c>
      <c r="BO60" s="3" t="s">
        <v>30</v>
      </c>
      <c r="BP60" s="3" t="s">
        <v>30</v>
      </c>
      <c r="BQ60" s="3" t="s">
        <v>30</v>
      </c>
      <c r="BR60" s="3" t="s">
        <v>30</v>
      </c>
      <c r="BS60" s="3" t="s">
        <v>30</v>
      </c>
      <c r="BT60" s="3" t="s">
        <v>29</v>
      </c>
      <c r="BU60" s="3" t="s">
        <v>29</v>
      </c>
      <c r="BV60" s="3" t="s">
        <v>30</v>
      </c>
      <c r="BW60" s="3" t="s">
        <v>30</v>
      </c>
      <c r="BX60" s="3" t="s">
        <v>30</v>
      </c>
      <c r="BY60" s="3" t="s">
        <v>30</v>
      </c>
      <c r="BZ60" s="3" t="s">
        <v>29</v>
      </c>
      <c r="CA60" s="3" t="s">
        <v>29</v>
      </c>
      <c r="CB60" s="3" t="s">
        <v>29</v>
      </c>
      <c r="CC60" s="3" t="s">
        <v>29</v>
      </c>
      <c r="CD60" s="3" t="s">
        <v>29</v>
      </c>
      <c r="CE60" s="3" t="s">
        <v>30</v>
      </c>
      <c r="CF60" s="3" t="s">
        <v>30</v>
      </c>
      <c r="CG60" s="3" t="s">
        <v>30</v>
      </c>
      <c r="CH60" s="3" t="s">
        <v>30</v>
      </c>
      <c r="CI60" s="3" t="s">
        <v>30</v>
      </c>
      <c r="CJ60" s="3" t="s">
        <v>30</v>
      </c>
      <c r="CK60" s="3" t="s">
        <v>29</v>
      </c>
      <c r="CL60" s="3" t="s">
        <v>30</v>
      </c>
      <c r="CM60" s="3" t="s">
        <v>30</v>
      </c>
      <c r="CN60" s="3" t="s">
        <v>30</v>
      </c>
      <c r="CO60" s="3" t="s">
        <v>29</v>
      </c>
      <c r="CP60" s="3" t="s">
        <v>29</v>
      </c>
      <c r="CQ60" s="3" t="s">
        <v>29</v>
      </c>
      <c r="CR60" s="3" t="s">
        <v>29</v>
      </c>
      <c r="CS60" s="3" t="s">
        <v>30</v>
      </c>
      <c r="CT60" s="3" t="s">
        <v>30</v>
      </c>
      <c r="CU60" s="3" t="s">
        <v>30</v>
      </c>
      <c r="CV60" s="3" t="s">
        <v>30</v>
      </c>
      <c r="CW60" s="3" t="s">
        <v>29</v>
      </c>
      <c r="CX60" s="3" t="s">
        <v>29</v>
      </c>
      <c r="CY60" s="3" t="s">
        <v>29</v>
      </c>
    </row>
    <row r="61" spans="14:103">
      <c r="N61" s="3" t="s">
        <v>212</v>
      </c>
      <c r="O61" s="26">
        <v>4</v>
      </c>
      <c r="P61" s="3" t="s">
        <v>29</v>
      </c>
      <c r="Q61" s="3" t="s">
        <v>29</v>
      </c>
      <c r="R61" s="3" t="s">
        <v>29</v>
      </c>
      <c r="S61" s="3" t="s">
        <v>29</v>
      </c>
      <c r="T61" s="3" t="s">
        <v>29</v>
      </c>
      <c r="U61" s="3" t="s">
        <v>29</v>
      </c>
      <c r="V61" s="3" t="s">
        <v>30</v>
      </c>
      <c r="W61" s="3" t="s">
        <v>29</v>
      </c>
      <c r="X61" s="3" t="s">
        <v>29</v>
      </c>
      <c r="Y61" s="3" t="s">
        <v>29</v>
      </c>
      <c r="Z61" s="3" t="s">
        <v>30</v>
      </c>
      <c r="AA61" s="3" t="s">
        <v>30</v>
      </c>
      <c r="AB61" s="3" t="s">
        <v>30</v>
      </c>
      <c r="AC61" s="3" t="s">
        <v>30</v>
      </c>
      <c r="AD61" s="3" t="s">
        <v>30</v>
      </c>
      <c r="AE61" s="3" t="s">
        <v>30</v>
      </c>
      <c r="AF61" s="3" t="s">
        <v>30</v>
      </c>
      <c r="AG61" s="3" t="s">
        <v>30</v>
      </c>
      <c r="AH61" s="3" t="s">
        <v>30</v>
      </c>
      <c r="AI61" s="3" t="s">
        <v>30</v>
      </c>
      <c r="AJ61" s="3" t="s">
        <v>30</v>
      </c>
      <c r="AK61" s="3" t="s">
        <v>30</v>
      </c>
      <c r="AL61" s="3" t="s">
        <v>30</v>
      </c>
      <c r="AM61" s="3" t="s">
        <v>30</v>
      </c>
      <c r="AN61" s="3" t="s">
        <v>29</v>
      </c>
      <c r="AO61" s="3" t="s">
        <v>29</v>
      </c>
      <c r="AP61" s="3" t="s">
        <v>29</v>
      </c>
      <c r="AQ61" s="3" t="s">
        <v>30</v>
      </c>
      <c r="AR61" s="3" t="s">
        <v>30</v>
      </c>
      <c r="AS61" s="3" t="s">
        <v>30</v>
      </c>
      <c r="AT61" s="3" t="s">
        <v>30</v>
      </c>
      <c r="AU61" s="3" t="s">
        <v>30</v>
      </c>
      <c r="AV61" s="3" t="s">
        <v>30</v>
      </c>
      <c r="AW61" s="3" t="s">
        <v>30</v>
      </c>
      <c r="AX61" s="3" t="s">
        <v>30</v>
      </c>
      <c r="AY61" s="3" t="s">
        <v>30</v>
      </c>
      <c r="AZ61" s="3" t="s">
        <v>30</v>
      </c>
      <c r="BA61" s="3" t="s">
        <v>30</v>
      </c>
      <c r="BB61" s="3" t="s">
        <v>30</v>
      </c>
      <c r="BC61" s="3" t="s">
        <v>29</v>
      </c>
      <c r="BD61" s="3" t="s">
        <v>29</v>
      </c>
      <c r="BE61" s="3" t="s">
        <v>29</v>
      </c>
      <c r="BF61" s="3" t="s">
        <v>29</v>
      </c>
      <c r="BG61" s="3" t="s">
        <v>29</v>
      </c>
      <c r="BH61" s="3" t="s">
        <v>29</v>
      </c>
      <c r="BI61" s="3" t="s">
        <v>29</v>
      </c>
      <c r="BJ61" s="3" t="s">
        <v>29</v>
      </c>
      <c r="BK61" s="3" t="s">
        <v>29</v>
      </c>
      <c r="BL61" s="3" t="s">
        <v>29</v>
      </c>
      <c r="BM61" s="3" t="s">
        <v>29</v>
      </c>
      <c r="BN61" s="3" t="s">
        <v>30</v>
      </c>
      <c r="BO61" s="3" t="s">
        <v>30</v>
      </c>
      <c r="BP61" s="3" t="s">
        <v>30</v>
      </c>
      <c r="BQ61" s="3" t="s">
        <v>30</v>
      </c>
      <c r="BR61" s="3" t="s">
        <v>30</v>
      </c>
      <c r="BS61" s="3" t="s">
        <v>30</v>
      </c>
      <c r="BT61" s="3" t="s">
        <v>29</v>
      </c>
      <c r="BU61" s="3" t="s">
        <v>29</v>
      </c>
      <c r="BV61" s="3" t="s">
        <v>30</v>
      </c>
      <c r="BW61" s="3" t="s">
        <v>30</v>
      </c>
      <c r="BX61" s="3" t="s">
        <v>30</v>
      </c>
      <c r="BY61" s="3" t="s">
        <v>30</v>
      </c>
      <c r="BZ61" s="3" t="s">
        <v>29</v>
      </c>
      <c r="CA61" s="3" t="s">
        <v>29</v>
      </c>
      <c r="CB61" s="3" t="s">
        <v>29</v>
      </c>
      <c r="CC61" s="3" t="s">
        <v>29</v>
      </c>
      <c r="CD61" s="3" t="s">
        <v>29</v>
      </c>
      <c r="CE61" s="3" t="s">
        <v>30</v>
      </c>
      <c r="CF61" s="3" t="s">
        <v>30</v>
      </c>
      <c r="CG61" s="3" t="s">
        <v>30</v>
      </c>
      <c r="CH61" s="3" t="s">
        <v>30</v>
      </c>
      <c r="CI61" s="3" t="s">
        <v>30</v>
      </c>
      <c r="CJ61" s="3" t="s">
        <v>30</v>
      </c>
      <c r="CK61" s="3" t="s">
        <v>29</v>
      </c>
      <c r="CL61" s="3" t="s">
        <v>30</v>
      </c>
      <c r="CM61" s="3" t="s">
        <v>30</v>
      </c>
      <c r="CN61" s="3" t="s">
        <v>30</v>
      </c>
      <c r="CO61" s="3" t="s">
        <v>29</v>
      </c>
      <c r="CP61" s="3" t="s">
        <v>29</v>
      </c>
      <c r="CQ61" s="3" t="s">
        <v>29</v>
      </c>
      <c r="CR61" s="3" t="s">
        <v>29</v>
      </c>
      <c r="CS61" s="3" t="s">
        <v>30</v>
      </c>
      <c r="CT61" s="3" t="s">
        <v>30</v>
      </c>
      <c r="CU61" s="3" t="s">
        <v>30</v>
      </c>
      <c r="CV61" s="3" t="s">
        <v>30</v>
      </c>
      <c r="CW61" s="3" t="s">
        <v>29</v>
      </c>
      <c r="CX61" s="3" t="s">
        <v>29</v>
      </c>
      <c r="CY61" s="3" t="s">
        <v>29</v>
      </c>
    </row>
    <row r="62" spans="14:103">
      <c r="O62" s="28"/>
      <c r="U62" s="33"/>
      <c r="V62" s="33"/>
      <c r="AN62" s="33"/>
      <c r="AO62" s="33"/>
      <c r="BT62" s="33"/>
      <c r="BU62" s="33"/>
    </row>
    <row r="63" spans="14:103">
      <c r="N63" s="3" t="s">
        <v>169</v>
      </c>
      <c r="O63" s="26">
        <v>1</v>
      </c>
      <c r="P63" s="3" t="s">
        <v>29</v>
      </c>
      <c r="Q63" s="3" t="s">
        <v>29</v>
      </c>
      <c r="R63" s="3" t="s">
        <v>29</v>
      </c>
      <c r="S63" s="3" t="s">
        <v>29</v>
      </c>
      <c r="T63" s="3" t="s">
        <v>29</v>
      </c>
      <c r="U63" s="3" t="s">
        <v>29</v>
      </c>
      <c r="V63" s="3" t="s">
        <v>30</v>
      </c>
      <c r="W63" s="3" t="s">
        <v>29</v>
      </c>
      <c r="X63" s="3" t="s">
        <v>29</v>
      </c>
      <c r="Y63" s="3" t="s">
        <v>29</v>
      </c>
      <c r="Z63" s="3" t="s">
        <v>30</v>
      </c>
      <c r="AA63" s="3" t="s">
        <v>30</v>
      </c>
      <c r="AB63" s="3" t="s">
        <v>30</v>
      </c>
      <c r="AC63" s="3" t="s">
        <v>30</v>
      </c>
      <c r="AD63" s="3" t="s">
        <v>30</v>
      </c>
      <c r="AE63" s="3" t="s">
        <v>30</v>
      </c>
      <c r="AF63" s="3" t="s">
        <v>30</v>
      </c>
      <c r="AG63" s="3" t="s">
        <v>30</v>
      </c>
      <c r="AH63" s="3" t="s">
        <v>30</v>
      </c>
      <c r="AI63" s="3" t="s">
        <v>30</v>
      </c>
      <c r="AJ63" s="3" t="s">
        <v>30</v>
      </c>
      <c r="AK63" s="3" t="s">
        <v>30</v>
      </c>
      <c r="AL63" s="3" t="s">
        <v>30</v>
      </c>
      <c r="AM63" s="3" t="s">
        <v>30</v>
      </c>
      <c r="AN63" s="3" t="s">
        <v>29</v>
      </c>
      <c r="AO63" s="3" t="s">
        <v>29</v>
      </c>
      <c r="AP63" s="3" t="s">
        <v>29</v>
      </c>
      <c r="AQ63" s="3" t="s">
        <v>30</v>
      </c>
      <c r="AR63" s="3" t="s">
        <v>30</v>
      </c>
      <c r="AS63" s="3" t="s">
        <v>30</v>
      </c>
      <c r="AT63" s="3" t="s">
        <v>30</v>
      </c>
      <c r="AU63" s="3" t="s">
        <v>30</v>
      </c>
      <c r="AV63" s="3" t="s">
        <v>30</v>
      </c>
      <c r="AW63" s="3" t="s">
        <v>30</v>
      </c>
      <c r="AX63" s="3" t="s">
        <v>30</v>
      </c>
      <c r="AY63" s="3" t="s">
        <v>30</v>
      </c>
      <c r="AZ63" s="3" t="s">
        <v>30</v>
      </c>
      <c r="BA63" s="3" t="s">
        <v>30</v>
      </c>
      <c r="BB63" s="3" t="s">
        <v>30</v>
      </c>
      <c r="BC63" s="3" t="s">
        <v>29</v>
      </c>
      <c r="BD63" s="3" t="s">
        <v>29</v>
      </c>
      <c r="BE63" s="3" t="s">
        <v>29</v>
      </c>
      <c r="BF63" s="3" t="s">
        <v>29</v>
      </c>
      <c r="BG63" s="3" t="s">
        <v>29</v>
      </c>
      <c r="BH63" s="3" t="s">
        <v>29</v>
      </c>
      <c r="BI63" s="3" t="s">
        <v>29</v>
      </c>
      <c r="BJ63" s="3" t="s">
        <v>29</v>
      </c>
      <c r="BK63" s="3" t="s">
        <v>29</v>
      </c>
      <c r="BL63" s="3" t="s">
        <v>29</v>
      </c>
      <c r="BM63" s="3" t="s">
        <v>29</v>
      </c>
      <c r="BN63" s="3" t="s">
        <v>30</v>
      </c>
      <c r="BO63" s="3" t="s">
        <v>30</v>
      </c>
      <c r="BP63" s="3" t="s">
        <v>30</v>
      </c>
      <c r="BQ63" s="3" t="s">
        <v>30</v>
      </c>
      <c r="BR63" s="3" t="s">
        <v>30</v>
      </c>
      <c r="BS63" s="3" t="s">
        <v>30</v>
      </c>
      <c r="BT63" s="3" t="s">
        <v>29</v>
      </c>
      <c r="BU63" s="3" t="s">
        <v>29</v>
      </c>
      <c r="BV63" s="3" t="s">
        <v>30</v>
      </c>
      <c r="BW63" s="3" t="s">
        <v>30</v>
      </c>
      <c r="BX63" s="3" t="s">
        <v>30</v>
      </c>
      <c r="BY63" s="3" t="s">
        <v>30</v>
      </c>
      <c r="BZ63" s="3" t="s">
        <v>29</v>
      </c>
      <c r="CA63" s="3" t="s">
        <v>29</v>
      </c>
      <c r="CB63" s="3" t="s">
        <v>29</v>
      </c>
      <c r="CC63" s="3" t="s">
        <v>29</v>
      </c>
      <c r="CD63" s="3" t="s">
        <v>29</v>
      </c>
      <c r="CE63" s="3" t="s">
        <v>30</v>
      </c>
      <c r="CF63" s="3" t="s">
        <v>30</v>
      </c>
      <c r="CG63" s="3" t="s">
        <v>30</v>
      </c>
      <c r="CH63" s="3" t="s">
        <v>30</v>
      </c>
      <c r="CI63" s="3" t="s">
        <v>30</v>
      </c>
      <c r="CJ63" s="3" t="s">
        <v>30</v>
      </c>
      <c r="CK63" s="3" t="s">
        <v>29</v>
      </c>
      <c r="CL63" s="3" t="s">
        <v>30</v>
      </c>
      <c r="CM63" s="3" t="s">
        <v>30</v>
      </c>
      <c r="CN63" s="3" t="s">
        <v>30</v>
      </c>
      <c r="CO63" s="3" t="s">
        <v>29</v>
      </c>
      <c r="CP63" s="3" t="s">
        <v>29</v>
      </c>
      <c r="CQ63" s="3" t="s">
        <v>29</v>
      </c>
      <c r="CR63" s="3" t="s">
        <v>29</v>
      </c>
      <c r="CS63" s="3" t="s">
        <v>30</v>
      </c>
      <c r="CT63" s="3" t="s">
        <v>30</v>
      </c>
      <c r="CU63" s="3" t="s">
        <v>30</v>
      </c>
      <c r="CV63" s="3" t="s">
        <v>30</v>
      </c>
      <c r="CW63" s="3" t="s">
        <v>29</v>
      </c>
      <c r="CX63" s="3" t="s">
        <v>29</v>
      </c>
      <c r="CY63" s="3" t="s">
        <v>29</v>
      </c>
    </row>
    <row r="64" spans="14:103">
      <c r="N64" s="3" t="s">
        <v>169</v>
      </c>
      <c r="O64" s="26">
        <v>2</v>
      </c>
      <c r="P64" s="3" t="s">
        <v>29</v>
      </c>
      <c r="Q64" s="3" t="s">
        <v>29</v>
      </c>
      <c r="R64" s="3" t="s">
        <v>29</v>
      </c>
      <c r="S64" s="3" t="s">
        <v>29</v>
      </c>
      <c r="T64" s="3" t="s">
        <v>29</v>
      </c>
      <c r="U64" s="3" t="s">
        <v>29</v>
      </c>
      <c r="V64" s="3" t="s">
        <v>30</v>
      </c>
      <c r="W64" s="3" t="s">
        <v>29</v>
      </c>
      <c r="X64" s="3" t="s">
        <v>29</v>
      </c>
      <c r="Y64" s="3" t="s">
        <v>29</v>
      </c>
      <c r="Z64" s="3" t="s">
        <v>30</v>
      </c>
      <c r="AA64" s="3" t="s">
        <v>30</v>
      </c>
      <c r="AB64" s="3" t="s">
        <v>30</v>
      </c>
      <c r="AC64" s="3" t="s">
        <v>30</v>
      </c>
      <c r="AD64" s="3" t="s">
        <v>30</v>
      </c>
      <c r="AE64" s="3" t="s">
        <v>30</v>
      </c>
      <c r="AF64" s="3" t="s">
        <v>30</v>
      </c>
      <c r="AG64" s="3" t="s">
        <v>30</v>
      </c>
      <c r="AH64" s="3" t="s">
        <v>30</v>
      </c>
      <c r="AI64" s="3" t="s">
        <v>30</v>
      </c>
      <c r="AJ64" s="3" t="s">
        <v>30</v>
      </c>
      <c r="AK64" s="3" t="s">
        <v>30</v>
      </c>
      <c r="AL64" s="3" t="s">
        <v>30</v>
      </c>
      <c r="AM64" s="3" t="s">
        <v>30</v>
      </c>
      <c r="AN64" s="3" t="s">
        <v>29</v>
      </c>
      <c r="AO64" s="3" t="s">
        <v>29</v>
      </c>
      <c r="AP64" s="3" t="s">
        <v>29</v>
      </c>
      <c r="AQ64" s="3" t="s">
        <v>30</v>
      </c>
      <c r="AR64" s="3" t="s">
        <v>30</v>
      </c>
      <c r="AS64" s="3" t="s">
        <v>30</v>
      </c>
      <c r="AT64" s="3" t="s">
        <v>30</v>
      </c>
      <c r="AU64" s="3" t="s">
        <v>30</v>
      </c>
      <c r="AV64" s="3" t="s">
        <v>30</v>
      </c>
      <c r="AW64" s="3" t="s">
        <v>30</v>
      </c>
      <c r="AX64" s="3" t="s">
        <v>30</v>
      </c>
      <c r="AY64" s="3" t="s">
        <v>30</v>
      </c>
      <c r="AZ64" s="3" t="s">
        <v>30</v>
      </c>
      <c r="BA64" s="3" t="s">
        <v>30</v>
      </c>
      <c r="BB64" s="3" t="s">
        <v>30</v>
      </c>
      <c r="BC64" s="3" t="s">
        <v>29</v>
      </c>
      <c r="BD64" s="3" t="s">
        <v>29</v>
      </c>
      <c r="BE64" s="3" t="s">
        <v>29</v>
      </c>
      <c r="BF64" s="3" t="s">
        <v>29</v>
      </c>
      <c r="BG64" s="3" t="s">
        <v>29</v>
      </c>
      <c r="BH64" s="3" t="s">
        <v>29</v>
      </c>
      <c r="BI64" s="3" t="s">
        <v>29</v>
      </c>
      <c r="BJ64" s="3" t="s">
        <v>29</v>
      </c>
      <c r="BK64" s="3" t="s">
        <v>29</v>
      </c>
      <c r="BL64" s="3" t="s">
        <v>29</v>
      </c>
      <c r="BM64" s="3" t="s">
        <v>29</v>
      </c>
      <c r="BN64" s="3" t="s">
        <v>30</v>
      </c>
      <c r="BO64" s="3" t="s">
        <v>30</v>
      </c>
      <c r="BP64" s="3" t="s">
        <v>30</v>
      </c>
      <c r="BQ64" s="3" t="s">
        <v>30</v>
      </c>
      <c r="BR64" s="3" t="s">
        <v>30</v>
      </c>
      <c r="BS64" s="3" t="s">
        <v>30</v>
      </c>
      <c r="BT64" s="3" t="s">
        <v>29</v>
      </c>
      <c r="BU64" s="3" t="s">
        <v>29</v>
      </c>
      <c r="BV64" s="3" t="s">
        <v>30</v>
      </c>
      <c r="BW64" s="3" t="s">
        <v>30</v>
      </c>
      <c r="BX64" s="3" t="s">
        <v>30</v>
      </c>
      <c r="BY64" s="3" t="s">
        <v>30</v>
      </c>
      <c r="BZ64" s="3" t="s">
        <v>29</v>
      </c>
      <c r="CA64" s="3" t="s">
        <v>29</v>
      </c>
      <c r="CB64" s="3" t="s">
        <v>29</v>
      </c>
      <c r="CC64" s="3" t="s">
        <v>29</v>
      </c>
      <c r="CD64" s="3" t="s">
        <v>29</v>
      </c>
      <c r="CE64" s="3" t="s">
        <v>30</v>
      </c>
      <c r="CF64" s="3" t="s">
        <v>30</v>
      </c>
      <c r="CG64" s="3" t="s">
        <v>30</v>
      </c>
      <c r="CH64" s="3" t="s">
        <v>30</v>
      </c>
      <c r="CI64" s="3" t="s">
        <v>30</v>
      </c>
      <c r="CJ64" s="3" t="s">
        <v>30</v>
      </c>
      <c r="CK64" s="3" t="s">
        <v>29</v>
      </c>
      <c r="CL64" s="3" t="s">
        <v>30</v>
      </c>
      <c r="CM64" s="3" t="s">
        <v>30</v>
      </c>
      <c r="CN64" s="3" t="s">
        <v>30</v>
      </c>
      <c r="CO64" s="3" t="s">
        <v>29</v>
      </c>
      <c r="CP64" s="3" t="s">
        <v>29</v>
      </c>
      <c r="CQ64" s="3" t="s">
        <v>29</v>
      </c>
      <c r="CR64" s="3" t="s">
        <v>29</v>
      </c>
      <c r="CS64" s="3" t="s">
        <v>30</v>
      </c>
      <c r="CT64" s="3" t="s">
        <v>30</v>
      </c>
      <c r="CU64" s="3" t="s">
        <v>30</v>
      </c>
      <c r="CV64" s="3" t="s">
        <v>30</v>
      </c>
      <c r="CW64" s="3" t="s">
        <v>29</v>
      </c>
      <c r="CX64" s="3" t="s">
        <v>29</v>
      </c>
      <c r="CY64" s="3" t="s">
        <v>29</v>
      </c>
    </row>
    <row r="65" spans="14:103">
      <c r="N65" s="3" t="s">
        <v>169</v>
      </c>
      <c r="O65" s="26">
        <v>3</v>
      </c>
      <c r="P65" s="3" t="s">
        <v>29</v>
      </c>
      <c r="Q65" s="3" t="s">
        <v>29</v>
      </c>
      <c r="R65" s="3" t="s">
        <v>29</v>
      </c>
      <c r="S65" s="3" t="s">
        <v>29</v>
      </c>
      <c r="T65" s="3" t="s">
        <v>29</v>
      </c>
      <c r="U65" s="3" t="s">
        <v>29</v>
      </c>
      <c r="V65" s="3" t="s">
        <v>30</v>
      </c>
      <c r="W65" s="3" t="s">
        <v>29</v>
      </c>
      <c r="X65" s="3" t="s">
        <v>29</v>
      </c>
      <c r="Y65" s="3" t="s">
        <v>29</v>
      </c>
      <c r="Z65" s="3" t="s">
        <v>30</v>
      </c>
      <c r="AA65" s="3" t="s">
        <v>30</v>
      </c>
      <c r="AB65" s="3" t="s">
        <v>30</v>
      </c>
      <c r="AC65" s="3" t="s">
        <v>30</v>
      </c>
      <c r="AD65" s="3" t="s">
        <v>30</v>
      </c>
      <c r="AE65" s="3" t="s">
        <v>30</v>
      </c>
      <c r="AF65" s="3" t="s">
        <v>30</v>
      </c>
      <c r="AG65" s="3" t="s">
        <v>30</v>
      </c>
      <c r="AH65" s="3" t="s">
        <v>30</v>
      </c>
      <c r="AI65" s="3" t="s">
        <v>30</v>
      </c>
      <c r="AJ65" s="3" t="s">
        <v>30</v>
      </c>
      <c r="AK65" s="3" t="s">
        <v>30</v>
      </c>
      <c r="AL65" s="3" t="s">
        <v>30</v>
      </c>
      <c r="AM65" s="3" t="s">
        <v>30</v>
      </c>
      <c r="AN65" s="3" t="s">
        <v>29</v>
      </c>
      <c r="AO65" s="3" t="s">
        <v>29</v>
      </c>
      <c r="AP65" s="3" t="s">
        <v>29</v>
      </c>
      <c r="AQ65" s="3" t="s">
        <v>30</v>
      </c>
      <c r="AR65" s="3" t="s">
        <v>30</v>
      </c>
      <c r="AS65" s="3" t="s">
        <v>30</v>
      </c>
      <c r="AT65" s="3" t="s">
        <v>30</v>
      </c>
      <c r="AU65" s="3" t="s">
        <v>30</v>
      </c>
      <c r="AV65" s="3" t="s">
        <v>30</v>
      </c>
      <c r="AW65" s="3" t="s">
        <v>30</v>
      </c>
      <c r="AX65" s="3" t="s">
        <v>30</v>
      </c>
      <c r="AY65" s="3" t="s">
        <v>30</v>
      </c>
      <c r="AZ65" s="3" t="s">
        <v>30</v>
      </c>
      <c r="BA65" s="3" t="s">
        <v>30</v>
      </c>
      <c r="BB65" s="3" t="s">
        <v>30</v>
      </c>
      <c r="BC65" s="3" t="s">
        <v>29</v>
      </c>
      <c r="BD65" s="3" t="s">
        <v>29</v>
      </c>
      <c r="BE65" s="3" t="s">
        <v>29</v>
      </c>
      <c r="BF65" s="3" t="s">
        <v>29</v>
      </c>
      <c r="BG65" s="3" t="s">
        <v>29</v>
      </c>
      <c r="BH65" s="3" t="s">
        <v>29</v>
      </c>
      <c r="BI65" s="3" t="s">
        <v>29</v>
      </c>
      <c r="BJ65" s="3" t="s">
        <v>29</v>
      </c>
      <c r="BK65" s="3" t="s">
        <v>29</v>
      </c>
      <c r="BL65" s="3" t="s">
        <v>29</v>
      </c>
      <c r="BM65" s="3" t="s">
        <v>29</v>
      </c>
      <c r="BN65" s="3" t="s">
        <v>30</v>
      </c>
      <c r="BO65" s="3" t="s">
        <v>30</v>
      </c>
      <c r="BP65" s="3" t="s">
        <v>30</v>
      </c>
      <c r="BQ65" s="3" t="s">
        <v>30</v>
      </c>
      <c r="BR65" s="3" t="s">
        <v>30</v>
      </c>
      <c r="BS65" s="3" t="s">
        <v>30</v>
      </c>
      <c r="BT65" s="3" t="s">
        <v>29</v>
      </c>
      <c r="BU65" s="3" t="s">
        <v>29</v>
      </c>
      <c r="BV65" s="3" t="s">
        <v>30</v>
      </c>
      <c r="BW65" s="3" t="s">
        <v>30</v>
      </c>
      <c r="BX65" s="3" t="s">
        <v>30</v>
      </c>
      <c r="BY65" s="3" t="s">
        <v>30</v>
      </c>
      <c r="BZ65" s="3" t="s">
        <v>29</v>
      </c>
      <c r="CA65" s="3" t="s">
        <v>29</v>
      </c>
      <c r="CB65" s="3" t="s">
        <v>29</v>
      </c>
      <c r="CC65" s="3" t="s">
        <v>29</v>
      </c>
      <c r="CD65" s="3" t="s">
        <v>29</v>
      </c>
      <c r="CE65" s="3" t="s">
        <v>30</v>
      </c>
      <c r="CF65" s="3" t="s">
        <v>30</v>
      </c>
      <c r="CG65" s="3" t="s">
        <v>30</v>
      </c>
      <c r="CH65" s="3" t="s">
        <v>30</v>
      </c>
      <c r="CI65" s="3" t="s">
        <v>30</v>
      </c>
      <c r="CJ65" s="3" t="s">
        <v>30</v>
      </c>
      <c r="CK65" s="3" t="s">
        <v>29</v>
      </c>
      <c r="CL65" s="3" t="s">
        <v>30</v>
      </c>
      <c r="CM65" s="3" t="s">
        <v>30</v>
      </c>
      <c r="CN65" s="3" t="s">
        <v>30</v>
      </c>
      <c r="CO65" s="3" t="s">
        <v>29</v>
      </c>
      <c r="CP65" s="3" t="s">
        <v>29</v>
      </c>
      <c r="CQ65" s="3" t="s">
        <v>29</v>
      </c>
      <c r="CR65" s="3" t="s">
        <v>29</v>
      </c>
      <c r="CS65" s="3" t="s">
        <v>30</v>
      </c>
      <c r="CT65" s="3" t="s">
        <v>30</v>
      </c>
      <c r="CU65" s="3" t="s">
        <v>30</v>
      </c>
      <c r="CV65" s="3" t="s">
        <v>30</v>
      </c>
      <c r="CW65" s="3" t="s">
        <v>29</v>
      </c>
      <c r="CX65" s="3" t="s">
        <v>29</v>
      </c>
      <c r="CY65" s="3" t="s">
        <v>29</v>
      </c>
    </row>
    <row r="66" spans="14:103">
      <c r="N66" s="3" t="s">
        <v>169</v>
      </c>
      <c r="O66" s="26">
        <v>4</v>
      </c>
      <c r="P66" s="3" t="s">
        <v>29</v>
      </c>
      <c r="Q66" s="3" t="s">
        <v>29</v>
      </c>
      <c r="R66" s="3" t="s">
        <v>29</v>
      </c>
      <c r="S66" s="3" t="s">
        <v>29</v>
      </c>
      <c r="T66" s="3" t="s">
        <v>29</v>
      </c>
      <c r="U66" s="3" t="s">
        <v>29</v>
      </c>
      <c r="V66" s="3" t="s">
        <v>30</v>
      </c>
      <c r="W66" s="3" t="s">
        <v>29</v>
      </c>
      <c r="X66" s="3" t="s">
        <v>29</v>
      </c>
      <c r="Y66" s="3" t="s">
        <v>29</v>
      </c>
      <c r="Z66" s="3" t="s">
        <v>30</v>
      </c>
      <c r="AA66" s="3" t="s">
        <v>30</v>
      </c>
      <c r="AB66" s="3" t="s">
        <v>30</v>
      </c>
      <c r="AC66" s="3" t="s">
        <v>30</v>
      </c>
      <c r="AD66" s="3" t="s">
        <v>30</v>
      </c>
      <c r="AE66" s="3" t="s">
        <v>30</v>
      </c>
      <c r="AF66" s="3" t="s">
        <v>30</v>
      </c>
      <c r="AG66" s="3" t="s">
        <v>30</v>
      </c>
      <c r="AH66" s="3" t="s">
        <v>30</v>
      </c>
      <c r="AI66" s="3" t="s">
        <v>30</v>
      </c>
      <c r="AJ66" s="3" t="s">
        <v>30</v>
      </c>
      <c r="AK66" s="3" t="s">
        <v>30</v>
      </c>
      <c r="AL66" s="3" t="s">
        <v>30</v>
      </c>
      <c r="AM66" s="3" t="s">
        <v>30</v>
      </c>
      <c r="AN66" s="3" t="s">
        <v>29</v>
      </c>
      <c r="AO66" s="3" t="s">
        <v>29</v>
      </c>
      <c r="AP66" s="3" t="s">
        <v>29</v>
      </c>
      <c r="AQ66" s="3" t="s">
        <v>30</v>
      </c>
      <c r="AR66" s="3" t="s">
        <v>30</v>
      </c>
      <c r="AS66" s="3" t="s">
        <v>30</v>
      </c>
      <c r="AT66" s="3" t="s">
        <v>30</v>
      </c>
      <c r="AU66" s="3" t="s">
        <v>30</v>
      </c>
      <c r="AV66" s="3" t="s">
        <v>30</v>
      </c>
      <c r="AW66" s="3" t="s">
        <v>30</v>
      </c>
      <c r="AX66" s="3" t="s">
        <v>30</v>
      </c>
      <c r="AY66" s="3" t="s">
        <v>30</v>
      </c>
      <c r="AZ66" s="3" t="s">
        <v>30</v>
      </c>
      <c r="BA66" s="3" t="s">
        <v>30</v>
      </c>
      <c r="BB66" s="3" t="s">
        <v>30</v>
      </c>
      <c r="BC66" s="3" t="s">
        <v>29</v>
      </c>
      <c r="BD66" s="3" t="s">
        <v>29</v>
      </c>
      <c r="BE66" s="3" t="s">
        <v>29</v>
      </c>
      <c r="BF66" s="3" t="s">
        <v>29</v>
      </c>
      <c r="BG66" s="3" t="s">
        <v>29</v>
      </c>
      <c r="BH66" s="3" t="s">
        <v>29</v>
      </c>
      <c r="BI66" s="3" t="s">
        <v>29</v>
      </c>
      <c r="BJ66" s="3" t="s">
        <v>29</v>
      </c>
      <c r="BK66" s="3" t="s">
        <v>29</v>
      </c>
      <c r="BL66" s="3" t="s">
        <v>29</v>
      </c>
      <c r="BM66" s="3" t="s">
        <v>29</v>
      </c>
      <c r="BN66" s="3" t="s">
        <v>30</v>
      </c>
      <c r="BO66" s="3" t="s">
        <v>30</v>
      </c>
      <c r="BP66" s="3" t="s">
        <v>30</v>
      </c>
      <c r="BQ66" s="3" t="s">
        <v>30</v>
      </c>
      <c r="BR66" s="3" t="s">
        <v>30</v>
      </c>
      <c r="BS66" s="3" t="s">
        <v>30</v>
      </c>
      <c r="BT66" s="3" t="s">
        <v>29</v>
      </c>
      <c r="BU66" s="3" t="s">
        <v>29</v>
      </c>
      <c r="BV66" s="3" t="s">
        <v>30</v>
      </c>
      <c r="BW66" s="3" t="s">
        <v>30</v>
      </c>
      <c r="BX66" s="3" t="s">
        <v>30</v>
      </c>
      <c r="BY66" s="3" t="s">
        <v>30</v>
      </c>
      <c r="BZ66" s="3" t="s">
        <v>29</v>
      </c>
      <c r="CA66" s="3" t="s">
        <v>29</v>
      </c>
      <c r="CB66" s="3" t="s">
        <v>29</v>
      </c>
      <c r="CC66" s="3" t="s">
        <v>29</v>
      </c>
      <c r="CD66" s="3" t="s">
        <v>29</v>
      </c>
      <c r="CE66" s="3" t="s">
        <v>30</v>
      </c>
      <c r="CF66" s="3" t="s">
        <v>30</v>
      </c>
      <c r="CG66" s="3" t="s">
        <v>30</v>
      </c>
      <c r="CH66" s="3" t="s">
        <v>30</v>
      </c>
      <c r="CI66" s="3" t="s">
        <v>30</v>
      </c>
      <c r="CJ66" s="3" t="s">
        <v>30</v>
      </c>
      <c r="CK66" s="3" t="s">
        <v>29</v>
      </c>
      <c r="CL66" s="3" t="s">
        <v>30</v>
      </c>
      <c r="CM66" s="3" t="s">
        <v>30</v>
      </c>
      <c r="CN66" s="3" t="s">
        <v>30</v>
      </c>
      <c r="CO66" s="3" t="s">
        <v>29</v>
      </c>
      <c r="CP66" s="3" t="s">
        <v>29</v>
      </c>
      <c r="CQ66" s="3" t="s">
        <v>29</v>
      </c>
      <c r="CR66" s="3" t="s">
        <v>29</v>
      </c>
      <c r="CS66" s="3" t="s">
        <v>30</v>
      </c>
      <c r="CT66" s="3" t="s">
        <v>30</v>
      </c>
      <c r="CU66" s="3" t="s">
        <v>30</v>
      </c>
      <c r="CV66" s="3" t="s">
        <v>30</v>
      </c>
      <c r="CW66" s="3" t="s">
        <v>29</v>
      </c>
      <c r="CX66" s="3" t="s">
        <v>29</v>
      </c>
      <c r="CY66" s="3" t="s">
        <v>29</v>
      </c>
    </row>
    <row r="67" spans="14:103">
      <c r="O67" s="28"/>
    </row>
    <row r="68" spans="14:103" ht="19.5">
      <c r="O68" s="278" t="s">
        <v>211</v>
      </c>
      <c r="P68" s="279"/>
      <c r="Q68" s="279"/>
      <c r="R68" s="280"/>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row>
    <row r="69" spans="14:103" ht="59.25">
      <c r="N69" s="276" t="s">
        <v>119</v>
      </c>
      <c r="O69" s="9" t="s">
        <v>203</v>
      </c>
      <c r="P69" s="10" t="s">
        <v>205</v>
      </c>
      <c r="Q69" s="10" t="s">
        <v>205</v>
      </c>
      <c r="R69" s="10" t="s">
        <v>205</v>
      </c>
      <c r="S69" s="10" t="s">
        <v>205</v>
      </c>
      <c r="T69" s="10" t="s">
        <v>205</v>
      </c>
      <c r="U69" s="10" t="s">
        <v>205</v>
      </c>
      <c r="V69" s="10" t="s">
        <v>205</v>
      </c>
      <c r="W69" s="10" t="s">
        <v>205</v>
      </c>
      <c r="X69" s="10" t="s">
        <v>205</v>
      </c>
      <c r="Y69" s="10" t="s">
        <v>205</v>
      </c>
      <c r="Z69" s="10" t="s">
        <v>205</v>
      </c>
      <c r="AA69" s="10" t="s">
        <v>205</v>
      </c>
      <c r="AB69" s="10" t="s">
        <v>205</v>
      </c>
      <c r="AC69" s="10" t="s">
        <v>205</v>
      </c>
      <c r="AD69" s="10" t="s">
        <v>205</v>
      </c>
      <c r="AE69" s="10" t="s">
        <v>205</v>
      </c>
      <c r="AF69" s="10" t="s">
        <v>205</v>
      </c>
      <c r="AG69" s="10" t="s">
        <v>205</v>
      </c>
      <c r="AH69" s="10" t="s">
        <v>205</v>
      </c>
      <c r="AI69" s="10" t="s">
        <v>205</v>
      </c>
      <c r="AJ69" s="10" t="s">
        <v>205</v>
      </c>
      <c r="AK69" s="10" t="s">
        <v>205</v>
      </c>
      <c r="AL69" s="10" t="s">
        <v>205</v>
      </c>
      <c r="AM69" s="10" t="s">
        <v>205</v>
      </c>
      <c r="AN69" s="10" t="s">
        <v>205</v>
      </c>
      <c r="AO69" s="10" t="s">
        <v>205</v>
      </c>
      <c r="AP69" s="10" t="s">
        <v>205</v>
      </c>
      <c r="AQ69" s="10" t="s">
        <v>205</v>
      </c>
      <c r="AR69" s="10" t="s">
        <v>205</v>
      </c>
      <c r="AS69" s="10" t="s">
        <v>205</v>
      </c>
      <c r="AT69" s="10" t="s">
        <v>205</v>
      </c>
      <c r="AU69" s="10" t="s">
        <v>205</v>
      </c>
      <c r="AV69" s="10" t="s">
        <v>205</v>
      </c>
      <c r="AW69" s="10" t="s">
        <v>205</v>
      </c>
      <c r="AX69" s="10" t="s">
        <v>205</v>
      </c>
      <c r="AY69" s="10" t="s">
        <v>205</v>
      </c>
      <c r="AZ69" s="10" t="s">
        <v>205</v>
      </c>
      <c r="BA69" s="10" t="s">
        <v>205</v>
      </c>
      <c r="BB69" s="10" t="s">
        <v>205</v>
      </c>
      <c r="BC69" s="10" t="s">
        <v>205</v>
      </c>
      <c r="BD69" s="10" t="s">
        <v>205</v>
      </c>
      <c r="BE69" s="10" t="s">
        <v>205</v>
      </c>
      <c r="BF69" s="10" t="s">
        <v>205</v>
      </c>
      <c r="BG69" s="10" t="s">
        <v>205</v>
      </c>
      <c r="BH69" s="10" t="s">
        <v>205</v>
      </c>
      <c r="BI69" s="10" t="s">
        <v>205</v>
      </c>
      <c r="BJ69" s="10" t="s">
        <v>205</v>
      </c>
      <c r="BK69" s="10" t="s">
        <v>205</v>
      </c>
      <c r="BL69" s="10" t="s">
        <v>205</v>
      </c>
      <c r="BM69" s="10" t="s">
        <v>205</v>
      </c>
      <c r="BN69" s="10" t="s">
        <v>205</v>
      </c>
      <c r="BO69" s="10" t="s">
        <v>205</v>
      </c>
      <c r="BP69" s="10" t="s">
        <v>205</v>
      </c>
      <c r="BQ69" s="10" t="s">
        <v>205</v>
      </c>
      <c r="BR69" s="10" t="s">
        <v>205</v>
      </c>
      <c r="BS69" s="10" t="s">
        <v>205</v>
      </c>
      <c r="BT69" s="10" t="s">
        <v>205</v>
      </c>
      <c r="BU69" s="10" t="s">
        <v>205</v>
      </c>
      <c r="BV69" s="10" t="s">
        <v>205</v>
      </c>
      <c r="BW69" s="10" t="s">
        <v>205</v>
      </c>
      <c r="BX69" s="10" t="s">
        <v>205</v>
      </c>
      <c r="BY69" s="10" t="s">
        <v>205</v>
      </c>
      <c r="BZ69" s="10" t="s">
        <v>205</v>
      </c>
      <c r="CA69" s="10" t="s">
        <v>205</v>
      </c>
      <c r="CB69" s="10" t="s">
        <v>205</v>
      </c>
      <c r="CC69" s="10" t="s">
        <v>205</v>
      </c>
      <c r="CD69" s="10" t="s">
        <v>205</v>
      </c>
      <c r="CE69" s="10" t="s">
        <v>205</v>
      </c>
      <c r="CF69" s="10" t="s">
        <v>205</v>
      </c>
      <c r="CG69" s="10" t="s">
        <v>205</v>
      </c>
      <c r="CH69" s="10" t="s">
        <v>205</v>
      </c>
      <c r="CI69" s="10" t="s">
        <v>205</v>
      </c>
      <c r="CJ69" s="10" t="s">
        <v>205</v>
      </c>
      <c r="CK69" s="10" t="s">
        <v>205</v>
      </c>
      <c r="CL69" s="10" t="s">
        <v>205</v>
      </c>
      <c r="CM69" s="10" t="s">
        <v>205</v>
      </c>
      <c r="CN69" s="10" t="s">
        <v>205</v>
      </c>
      <c r="CO69" s="10" t="s">
        <v>205</v>
      </c>
      <c r="CP69" s="10" t="s">
        <v>205</v>
      </c>
      <c r="CQ69" s="10" t="s">
        <v>205</v>
      </c>
      <c r="CR69" s="10" t="s">
        <v>205</v>
      </c>
      <c r="CS69" s="10" t="s">
        <v>205</v>
      </c>
      <c r="CT69" s="10" t="s">
        <v>205</v>
      </c>
      <c r="CU69" s="10" t="s">
        <v>205</v>
      </c>
      <c r="CV69" s="10" t="s">
        <v>205</v>
      </c>
      <c r="CW69" s="10" t="s">
        <v>205</v>
      </c>
      <c r="CX69" s="10" t="s">
        <v>205</v>
      </c>
      <c r="CY69" s="10" t="s">
        <v>205</v>
      </c>
    </row>
    <row r="70" spans="14:103" ht="51.75">
      <c r="N70" s="277"/>
      <c r="O70" s="17" t="s">
        <v>118</v>
      </c>
      <c r="P70" s="18" t="s">
        <v>122</v>
      </c>
      <c r="Q70" s="18" t="s">
        <v>123</v>
      </c>
      <c r="R70" s="18" t="s">
        <v>26</v>
      </c>
      <c r="S70" s="18" t="s">
        <v>124</v>
      </c>
      <c r="T70" s="18" t="s">
        <v>125</v>
      </c>
      <c r="U70" s="18" t="s">
        <v>126</v>
      </c>
      <c r="V70" s="18" t="s">
        <v>58</v>
      </c>
      <c r="W70" s="18" t="s">
        <v>59</v>
      </c>
      <c r="X70" s="18" t="s">
        <v>60</v>
      </c>
      <c r="Y70" s="19" t="s">
        <v>154</v>
      </c>
      <c r="Z70" s="19" t="s">
        <v>120</v>
      </c>
      <c r="AA70" s="19" t="s">
        <v>121</v>
      </c>
      <c r="AB70" s="19" t="s">
        <v>214</v>
      </c>
      <c r="AC70" s="19" t="s">
        <v>155</v>
      </c>
      <c r="AD70" s="19" t="s">
        <v>150</v>
      </c>
      <c r="AE70" s="19" t="s">
        <v>156</v>
      </c>
      <c r="AF70" s="19" t="s">
        <v>157</v>
      </c>
      <c r="AG70" s="19" t="s">
        <v>158</v>
      </c>
      <c r="AH70" s="19" t="s">
        <v>167</v>
      </c>
      <c r="AI70" s="19" t="s">
        <v>168</v>
      </c>
      <c r="AJ70" s="19" t="s">
        <v>163</v>
      </c>
      <c r="AK70" s="19" t="s">
        <v>164</v>
      </c>
      <c r="AL70" s="19" t="s">
        <v>188</v>
      </c>
      <c r="AM70" s="19" t="s">
        <v>189</v>
      </c>
      <c r="AN70" s="19" t="s">
        <v>128</v>
      </c>
      <c r="AO70" s="19" t="s">
        <v>149</v>
      </c>
      <c r="AP70" s="19" t="s">
        <v>62</v>
      </c>
      <c r="AQ70" s="19" t="s">
        <v>148</v>
      </c>
      <c r="AR70" s="19" t="s">
        <v>159</v>
      </c>
      <c r="AS70" s="19" t="s">
        <v>160</v>
      </c>
      <c r="AT70" s="19" t="s">
        <v>165</v>
      </c>
      <c r="AU70" s="19" t="s">
        <v>183</v>
      </c>
      <c r="AV70" s="19" t="s">
        <v>184</v>
      </c>
      <c r="AW70" s="19" t="s">
        <v>63</v>
      </c>
      <c r="AX70" s="19" t="s">
        <v>144</v>
      </c>
      <c r="AY70" s="19" t="s">
        <v>145</v>
      </c>
      <c r="AZ70" s="19" t="s">
        <v>146</v>
      </c>
      <c r="BA70" s="19" t="s">
        <v>147</v>
      </c>
      <c r="BB70" s="19" t="s">
        <v>166</v>
      </c>
      <c r="BC70" s="20" t="s">
        <v>64</v>
      </c>
      <c r="BD70" s="20" t="s">
        <v>65</v>
      </c>
      <c r="BE70" s="20" t="s">
        <v>66</v>
      </c>
      <c r="BF70" s="20" t="s">
        <v>67</v>
      </c>
      <c r="BG70" s="20" t="s">
        <v>68</v>
      </c>
      <c r="BH70" s="20" t="s">
        <v>132</v>
      </c>
      <c r="BI70" s="20" t="s">
        <v>133</v>
      </c>
      <c r="BJ70" s="20" t="s">
        <v>134</v>
      </c>
      <c r="BK70" s="20" t="s">
        <v>135</v>
      </c>
      <c r="BL70" s="20" t="s">
        <v>190</v>
      </c>
      <c r="BM70" s="20" t="s">
        <v>191</v>
      </c>
      <c r="BN70" s="21" t="s">
        <v>71</v>
      </c>
      <c r="BO70" s="21" t="s">
        <v>151</v>
      </c>
      <c r="BP70" s="21" t="s">
        <v>152</v>
      </c>
      <c r="BQ70" s="21" t="s">
        <v>153</v>
      </c>
      <c r="BR70" s="21" t="s">
        <v>186</v>
      </c>
      <c r="BS70" s="21" t="s">
        <v>201</v>
      </c>
      <c r="BT70" s="21" t="s">
        <v>74</v>
      </c>
      <c r="BU70" s="21" t="s">
        <v>75</v>
      </c>
      <c r="BV70" s="21" t="s">
        <v>76</v>
      </c>
      <c r="BW70" s="21" t="s">
        <v>139</v>
      </c>
      <c r="BX70" s="21" t="s">
        <v>140</v>
      </c>
      <c r="BY70" s="21" t="s">
        <v>187</v>
      </c>
      <c r="BZ70" s="21" t="s">
        <v>27</v>
      </c>
      <c r="CA70" s="21" t="s">
        <v>78</v>
      </c>
      <c r="CB70" s="21" t="s">
        <v>79</v>
      </c>
      <c r="CC70" s="21" t="s">
        <v>28</v>
      </c>
      <c r="CD70" s="21" t="s">
        <v>80</v>
      </c>
      <c r="CE70" s="21" t="s">
        <v>81</v>
      </c>
      <c r="CF70" s="21" t="s">
        <v>82</v>
      </c>
      <c r="CG70" s="21" t="s">
        <v>83</v>
      </c>
      <c r="CH70" s="21" t="s">
        <v>85</v>
      </c>
      <c r="CI70" s="21" t="s">
        <v>86</v>
      </c>
      <c r="CJ70" s="21" t="s">
        <v>33</v>
      </c>
      <c r="CK70" s="22" t="s">
        <v>88</v>
      </c>
      <c r="CL70" s="22" t="s">
        <v>89</v>
      </c>
      <c r="CM70" s="22" t="s">
        <v>90</v>
      </c>
      <c r="CN70" s="22" t="s">
        <v>91</v>
      </c>
      <c r="CO70" s="22" t="s">
        <v>92</v>
      </c>
      <c r="CP70" s="22" t="s">
        <v>93</v>
      </c>
      <c r="CQ70" s="22" t="s">
        <v>94</v>
      </c>
      <c r="CR70" s="22" t="s">
        <v>95</v>
      </c>
      <c r="CS70" s="22" t="s">
        <v>96</v>
      </c>
      <c r="CT70" s="22" t="s">
        <v>97</v>
      </c>
      <c r="CU70" s="22" t="s">
        <v>98</v>
      </c>
      <c r="CV70" s="22" t="s">
        <v>99</v>
      </c>
      <c r="CW70" s="22" t="s">
        <v>100</v>
      </c>
      <c r="CX70" s="22" t="s">
        <v>101</v>
      </c>
      <c r="CY70" s="22" t="s">
        <v>102</v>
      </c>
    </row>
    <row r="71" spans="14:103">
      <c r="N71" s="3" t="s">
        <v>212</v>
      </c>
      <c r="O71" s="26">
        <v>1</v>
      </c>
      <c r="P71" s="3" t="s">
        <v>29</v>
      </c>
      <c r="Q71" s="3" t="s">
        <v>29</v>
      </c>
      <c r="R71" s="3" t="s">
        <v>29</v>
      </c>
      <c r="S71" s="3" t="s">
        <v>29</v>
      </c>
      <c r="T71" s="3" t="s">
        <v>29</v>
      </c>
      <c r="U71" s="3" t="s">
        <v>29</v>
      </c>
      <c r="V71" s="3" t="s">
        <v>29</v>
      </c>
      <c r="W71" s="3" t="s">
        <v>29</v>
      </c>
      <c r="X71" s="3" t="s">
        <v>29</v>
      </c>
      <c r="Y71" s="3" t="s">
        <v>29</v>
      </c>
      <c r="Z71" s="3" t="s">
        <v>29</v>
      </c>
      <c r="AA71" s="3" t="s">
        <v>29</v>
      </c>
      <c r="AB71" s="3" t="s">
        <v>29</v>
      </c>
      <c r="AC71" s="3" t="s">
        <v>29</v>
      </c>
      <c r="AD71" s="3" t="s">
        <v>29</v>
      </c>
      <c r="AE71" s="3" t="s">
        <v>29</v>
      </c>
      <c r="AF71" s="3" t="s">
        <v>29</v>
      </c>
      <c r="AG71" s="3" t="s">
        <v>29</v>
      </c>
      <c r="AH71" s="3" t="s">
        <v>29</v>
      </c>
      <c r="AI71" s="3" t="s">
        <v>29</v>
      </c>
      <c r="AJ71" s="3" t="s">
        <v>29</v>
      </c>
      <c r="AK71" s="3" t="s">
        <v>29</v>
      </c>
      <c r="AL71" s="3" t="s">
        <v>29</v>
      </c>
      <c r="AM71" s="3" t="s">
        <v>29</v>
      </c>
      <c r="AN71" s="3" t="s">
        <v>29</v>
      </c>
      <c r="AO71" s="3" t="s">
        <v>29</v>
      </c>
      <c r="AP71" s="3" t="s">
        <v>29</v>
      </c>
      <c r="AQ71" s="3" t="s">
        <v>29</v>
      </c>
      <c r="AR71" s="3" t="s">
        <v>29</v>
      </c>
      <c r="AS71" s="3" t="s">
        <v>29</v>
      </c>
      <c r="AT71" s="3" t="s">
        <v>29</v>
      </c>
      <c r="AU71" s="3" t="s">
        <v>29</v>
      </c>
      <c r="AV71" s="3" t="s">
        <v>29</v>
      </c>
      <c r="AW71" s="3" t="s">
        <v>29</v>
      </c>
      <c r="AX71" s="3" t="s">
        <v>29</v>
      </c>
      <c r="AY71" s="3" t="s">
        <v>29</v>
      </c>
      <c r="AZ71" s="3" t="s">
        <v>29</v>
      </c>
      <c r="BA71" s="3" t="s">
        <v>29</v>
      </c>
      <c r="BB71" s="3" t="s">
        <v>29</v>
      </c>
      <c r="BC71" s="3" t="s">
        <v>29</v>
      </c>
      <c r="BD71" s="3" t="s">
        <v>29</v>
      </c>
      <c r="BE71" s="3" t="s">
        <v>29</v>
      </c>
      <c r="BF71" s="3" t="s">
        <v>29</v>
      </c>
      <c r="BG71" s="3" t="s">
        <v>29</v>
      </c>
      <c r="BH71" s="3" t="s">
        <v>29</v>
      </c>
      <c r="BI71" s="3" t="s">
        <v>29</v>
      </c>
      <c r="BJ71" s="3" t="s">
        <v>29</v>
      </c>
      <c r="BK71" s="3" t="s">
        <v>29</v>
      </c>
      <c r="BL71" s="3" t="s">
        <v>29</v>
      </c>
      <c r="BM71" s="3" t="s">
        <v>29</v>
      </c>
      <c r="BN71" s="3" t="s">
        <v>29</v>
      </c>
      <c r="BO71" s="3" t="s">
        <v>29</v>
      </c>
      <c r="BP71" s="3" t="s">
        <v>29</v>
      </c>
      <c r="BQ71" s="3" t="s">
        <v>29</v>
      </c>
      <c r="BR71" s="3" t="s">
        <v>29</v>
      </c>
      <c r="BS71" s="3" t="s">
        <v>29</v>
      </c>
      <c r="BT71" s="3" t="s">
        <v>29</v>
      </c>
      <c r="BU71" s="3" t="s">
        <v>29</v>
      </c>
      <c r="BV71" s="3" t="s">
        <v>29</v>
      </c>
      <c r="BW71" s="3" t="s">
        <v>29</v>
      </c>
      <c r="BX71" s="3" t="s">
        <v>29</v>
      </c>
      <c r="BY71" s="3" t="s">
        <v>29</v>
      </c>
      <c r="BZ71" s="3" t="s">
        <v>29</v>
      </c>
      <c r="CA71" s="3" t="s">
        <v>29</v>
      </c>
      <c r="CB71" s="3" t="s">
        <v>29</v>
      </c>
      <c r="CC71" s="3" t="s">
        <v>29</v>
      </c>
      <c r="CD71" s="3" t="s">
        <v>29</v>
      </c>
      <c r="CE71" s="3" t="s">
        <v>29</v>
      </c>
      <c r="CF71" s="3" t="s">
        <v>29</v>
      </c>
      <c r="CG71" s="3" t="s">
        <v>29</v>
      </c>
      <c r="CH71" s="3" t="s">
        <v>29</v>
      </c>
      <c r="CI71" s="3" t="s">
        <v>29</v>
      </c>
      <c r="CJ71" s="3" t="s">
        <v>29</v>
      </c>
      <c r="CK71" s="3" t="s">
        <v>29</v>
      </c>
      <c r="CL71" s="3" t="s">
        <v>29</v>
      </c>
      <c r="CM71" s="3" t="s">
        <v>29</v>
      </c>
      <c r="CN71" s="3" t="s">
        <v>29</v>
      </c>
      <c r="CO71" s="3" t="s">
        <v>29</v>
      </c>
      <c r="CP71" s="3" t="s">
        <v>29</v>
      </c>
      <c r="CQ71" s="3" t="s">
        <v>29</v>
      </c>
      <c r="CR71" s="3" t="s">
        <v>29</v>
      </c>
      <c r="CS71" s="3" t="s">
        <v>29</v>
      </c>
      <c r="CT71" s="3" t="s">
        <v>29</v>
      </c>
      <c r="CU71" s="3" t="s">
        <v>29</v>
      </c>
      <c r="CV71" s="3" t="s">
        <v>29</v>
      </c>
      <c r="CW71" s="3" t="s">
        <v>29</v>
      </c>
      <c r="CX71" s="3" t="s">
        <v>29</v>
      </c>
      <c r="CY71" s="3" t="s">
        <v>29</v>
      </c>
    </row>
    <row r="72" spans="14:103">
      <c r="N72" s="3" t="s">
        <v>212</v>
      </c>
      <c r="O72" s="26">
        <v>2</v>
      </c>
      <c r="P72" s="3" t="s">
        <v>29</v>
      </c>
      <c r="Q72" s="3" t="s">
        <v>29</v>
      </c>
      <c r="R72" s="3" t="s">
        <v>29</v>
      </c>
      <c r="S72" s="3" t="s">
        <v>29</v>
      </c>
      <c r="T72" s="3" t="s">
        <v>29</v>
      </c>
      <c r="U72" s="3" t="s">
        <v>29</v>
      </c>
      <c r="V72" s="3" t="s">
        <v>29</v>
      </c>
      <c r="W72" s="3" t="s">
        <v>29</v>
      </c>
      <c r="X72" s="3" t="s">
        <v>29</v>
      </c>
      <c r="Y72" s="3" t="s">
        <v>29</v>
      </c>
      <c r="Z72" s="3" t="s">
        <v>29</v>
      </c>
      <c r="AA72" s="3" t="s">
        <v>29</v>
      </c>
      <c r="AB72" s="3" t="s">
        <v>29</v>
      </c>
      <c r="AC72" s="3" t="s">
        <v>29</v>
      </c>
      <c r="AD72" s="3" t="s">
        <v>29</v>
      </c>
      <c r="AE72" s="3" t="s">
        <v>29</v>
      </c>
      <c r="AF72" s="3" t="s">
        <v>29</v>
      </c>
      <c r="AG72" s="3" t="s">
        <v>29</v>
      </c>
      <c r="AH72" s="3" t="s">
        <v>29</v>
      </c>
      <c r="AI72" s="3" t="s">
        <v>29</v>
      </c>
      <c r="AJ72" s="3" t="s">
        <v>29</v>
      </c>
      <c r="AK72" s="3" t="s">
        <v>29</v>
      </c>
      <c r="AL72" s="3" t="s">
        <v>29</v>
      </c>
      <c r="AM72" s="3" t="s">
        <v>29</v>
      </c>
      <c r="AN72" s="3" t="s">
        <v>29</v>
      </c>
      <c r="AO72" s="3" t="s">
        <v>29</v>
      </c>
      <c r="AP72" s="3" t="s">
        <v>29</v>
      </c>
      <c r="AQ72" s="3" t="s">
        <v>29</v>
      </c>
      <c r="AR72" s="3" t="s">
        <v>29</v>
      </c>
      <c r="AS72" s="3" t="s">
        <v>29</v>
      </c>
      <c r="AT72" s="3" t="s">
        <v>29</v>
      </c>
      <c r="AU72" s="3" t="s">
        <v>29</v>
      </c>
      <c r="AV72" s="3" t="s">
        <v>29</v>
      </c>
      <c r="AW72" s="3" t="s">
        <v>29</v>
      </c>
      <c r="AX72" s="3" t="s">
        <v>29</v>
      </c>
      <c r="AY72" s="3" t="s">
        <v>29</v>
      </c>
      <c r="AZ72" s="3" t="s">
        <v>29</v>
      </c>
      <c r="BA72" s="3" t="s">
        <v>29</v>
      </c>
      <c r="BB72" s="3" t="s">
        <v>29</v>
      </c>
      <c r="BC72" s="3" t="s">
        <v>29</v>
      </c>
      <c r="BD72" s="3" t="s">
        <v>29</v>
      </c>
      <c r="BE72" s="3" t="s">
        <v>29</v>
      </c>
      <c r="BF72" s="3" t="s">
        <v>29</v>
      </c>
      <c r="BG72" s="3" t="s">
        <v>29</v>
      </c>
      <c r="BH72" s="3" t="s">
        <v>29</v>
      </c>
      <c r="BI72" s="3" t="s">
        <v>29</v>
      </c>
      <c r="BJ72" s="3" t="s">
        <v>29</v>
      </c>
      <c r="BK72" s="3" t="s">
        <v>29</v>
      </c>
      <c r="BL72" s="3" t="s">
        <v>29</v>
      </c>
      <c r="BM72" s="3" t="s">
        <v>29</v>
      </c>
      <c r="BN72" s="3" t="s">
        <v>29</v>
      </c>
      <c r="BO72" s="3" t="s">
        <v>29</v>
      </c>
      <c r="BP72" s="3" t="s">
        <v>29</v>
      </c>
      <c r="BQ72" s="3" t="s">
        <v>29</v>
      </c>
      <c r="BR72" s="3" t="s">
        <v>29</v>
      </c>
      <c r="BS72" s="3" t="s">
        <v>29</v>
      </c>
      <c r="BT72" s="3" t="s">
        <v>29</v>
      </c>
      <c r="BU72" s="3" t="s">
        <v>29</v>
      </c>
      <c r="BV72" s="3" t="s">
        <v>29</v>
      </c>
      <c r="BW72" s="3" t="s">
        <v>29</v>
      </c>
      <c r="BX72" s="3" t="s">
        <v>29</v>
      </c>
      <c r="BY72" s="3" t="s">
        <v>29</v>
      </c>
      <c r="BZ72" s="3" t="s">
        <v>29</v>
      </c>
      <c r="CA72" s="3" t="s">
        <v>29</v>
      </c>
      <c r="CB72" s="3" t="s">
        <v>29</v>
      </c>
      <c r="CC72" s="3" t="s">
        <v>29</v>
      </c>
      <c r="CD72" s="3" t="s">
        <v>29</v>
      </c>
      <c r="CE72" s="3" t="s">
        <v>29</v>
      </c>
      <c r="CF72" s="3" t="s">
        <v>29</v>
      </c>
      <c r="CG72" s="3" t="s">
        <v>29</v>
      </c>
      <c r="CH72" s="3" t="s">
        <v>29</v>
      </c>
      <c r="CI72" s="3" t="s">
        <v>29</v>
      </c>
      <c r="CJ72" s="3" t="s">
        <v>29</v>
      </c>
      <c r="CK72" s="3" t="s">
        <v>29</v>
      </c>
      <c r="CL72" s="3" t="s">
        <v>29</v>
      </c>
      <c r="CM72" s="3" t="s">
        <v>29</v>
      </c>
      <c r="CN72" s="3" t="s">
        <v>29</v>
      </c>
      <c r="CO72" s="3" t="s">
        <v>29</v>
      </c>
      <c r="CP72" s="3" t="s">
        <v>29</v>
      </c>
      <c r="CQ72" s="3" t="s">
        <v>29</v>
      </c>
      <c r="CR72" s="3" t="s">
        <v>29</v>
      </c>
      <c r="CS72" s="3" t="s">
        <v>29</v>
      </c>
      <c r="CT72" s="3" t="s">
        <v>29</v>
      </c>
      <c r="CU72" s="3" t="s">
        <v>29</v>
      </c>
      <c r="CV72" s="3" t="s">
        <v>29</v>
      </c>
      <c r="CW72" s="3" t="s">
        <v>29</v>
      </c>
      <c r="CX72" s="3" t="s">
        <v>29</v>
      </c>
      <c r="CY72" s="3" t="s">
        <v>29</v>
      </c>
    </row>
    <row r="73" spans="14:103">
      <c r="N73" s="3" t="s">
        <v>212</v>
      </c>
      <c r="O73" s="26">
        <v>3</v>
      </c>
      <c r="P73" s="3" t="s">
        <v>29</v>
      </c>
      <c r="Q73" s="3" t="s">
        <v>29</v>
      </c>
      <c r="R73" s="3" t="s">
        <v>29</v>
      </c>
      <c r="S73" s="3" t="s">
        <v>29</v>
      </c>
      <c r="T73" s="3" t="s">
        <v>29</v>
      </c>
      <c r="U73" s="3" t="s">
        <v>29</v>
      </c>
      <c r="V73" s="3" t="s">
        <v>29</v>
      </c>
      <c r="W73" s="3" t="s">
        <v>29</v>
      </c>
      <c r="X73" s="3" t="s">
        <v>29</v>
      </c>
      <c r="Y73" s="3" t="s">
        <v>29</v>
      </c>
      <c r="Z73" s="3" t="s">
        <v>29</v>
      </c>
      <c r="AA73" s="3" t="s">
        <v>29</v>
      </c>
      <c r="AB73" s="3" t="s">
        <v>29</v>
      </c>
      <c r="AC73" s="3" t="s">
        <v>29</v>
      </c>
      <c r="AD73" s="3" t="s">
        <v>29</v>
      </c>
      <c r="AE73" s="3" t="s">
        <v>29</v>
      </c>
      <c r="AF73" s="3" t="s">
        <v>29</v>
      </c>
      <c r="AG73" s="3" t="s">
        <v>29</v>
      </c>
      <c r="AH73" s="3" t="s">
        <v>29</v>
      </c>
      <c r="AI73" s="3" t="s">
        <v>29</v>
      </c>
      <c r="AJ73" s="3" t="s">
        <v>29</v>
      </c>
      <c r="AK73" s="3" t="s">
        <v>29</v>
      </c>
      <c r="AL73" s="3" t="s">
        <v>29</v>
      </c>
      <c r="AM73" s="3" t="s">
        <v>29</v>
      </c>
      <c r="AN73" s="3" t="s">
        <v>29</v>
      </c>
      <c r="AO73" s="3" t="s">
        <v>29</v>
      </c>
      <c r="AP73" s="3" t="s">
        <v>29</v>
      </c>
      <c r="AQ73" s="3" t="s">
        <v>29</v>
      </c>
      <c r="AR73" s="3" t="s">
        <v>29</v>
      </c>
      <c r="AS73" s="3" t="s">
        <v>29</v>
      </c>
      <c r="AT73" s="3" t="s">
        <v>29</v>
      </c>
      <c r="AU73" s="3" t="s">
        <v>29</v>
      </c>
      <c r="AV73" s="3" t="s">
        <v>29</v>
      </c>
      <c r="AW73" s="3" t="s">
        <v>29</v>
      </c>
      <c r="AX73" s="3" t="s">
        <v>29</v>
      </c>
      <c r="AY73" s="3" t="s">
        <v>29</v>
      </c>
      <c r="AZ73" s="3" t="s">
        <v>29</v>
      </c>
      <c r="BA73" s="3" t="s">
        <v>29</v>
      </c>
      <c r="BB73" s="3" t="s">
        <v>29</v>
      </c>
      <c r="BC73" s="3" t="s">
        <v>29</v>
      </c>
      <c r="BD73" s="3" t="s">
        <v>29</v>
      </c>
      <c r="BE73" s="3" t="s">
        <v>29</v>
      </c>
      <c r="BF73" s="3" t="s">
        <v>29</v>
      </c>
      <c r="BG73" s="3" t="s">
        <v>29</v>
      </c>
      <c r="BH73" s="3" t="s">
        <v>29</v>
      </c>
      <c r="BI73" s="3" t="s">
        <v>29</v>
      </c>
      <c r="BJ73" s="3" t="s">
        <v>29</v>
      </c>
      <c r="BK73" s="3" t="s">
        <v>29</v>
      </c>
      <c r="BL73" s="3" t="s">
        <v>29</v>
      </c>
      <c r="BM73" s="3" t="s">
        <v>29</v>
      </c>
      <c r="BN73" s="3" t="s">
        <v>29</v>
      </c>
      <c r="BO73" s="3" t="s">
        <v>29</v>
      </c>
      <c r="BP73" s="3" t="s">
        <v>29</v>
      </c>
      <c r="BQ73" s="3" t="s">
        <v>29</v>
      </c>
      <c r="BR73" s="3" t="s">
        <v>29</v>
      </c>
      <c r="BS73" s="3" t="s">
        <v>29</v>
      </c>
      <c r="BT73" s="3" t="s">
        <v>29</v>
      </c>
      <c r="BU73" s="3" t="s">
        <v>29</v>
      </c>
      <c r="BV73" s="3" t="s">
        <v>29</v>
      </c>
      <c r="BW73" s="3" t="s">
        <v>29</v>
      </c>
      <c r="BX73" s="3" t="s">
        <v>29</v>
      </c>
      <c r="BY73" s="3" t="s">
        <v>29</v>
      </c>
      <c r="BZ73" s="3" t="s">
        <v>29</v>
      </c>
      <c r="CA73" s="3" t="s">
        <v>29</v>
      </c>
      <c r="CB73" s="3" t="s">
        <v>29</v>
      </c>
      <c r="CC73" s="3" t="s">
        <v>29</v>
      </c>
      <c r="CD73" s="3" t="s">
        <v>29</v>
      </c>
      <c r="CE73" s="3" t="s">
        <v>29</v>
      </c>
      <c r="CF73" s="3" t="s">
        <v>29</v>
      </c>
      <c r="CG73" s="3" t="s">
        <v>29</v>
      </c>
      <c r="CH73" s="3" t="s">
        <v>29</v>
      </c>
      <c r="CI73" s="3" t="s">
        <v>29</v>
      </c>
      <c r="CJ73" s="3" t="s">
        <v>29</v>
      </c>
      <c r="CK73" s="3" t="s">
        <v>29</v>
      </c>
      <c r="CL73" s="3" t="s">
        <v>29</v>
      </c>
      <c r="CM73" s="3" t="s">
        <v>29</v>
      </c>
      <c r="CN73" s="3" t="s">
        <v>29</v>
      </c>
      <c r="CO73" s="3" t="s">
        <v>29</v>
      </c>
      <c r="CP73" s="3" t="s">
        <v>29</v>
      </c>
      <c r="CQ73" s="3" t="s">
        <v>29</v>
      </c>
      <c r="CR73" s="3" t="s">
        <v>29</v>
      </c>
      <c r="CS73" s="3" t="s">
        <v>29</v>
      </c>
      <c r="CT73" s="3" t="s">
        <v>29</v>
      </c>
      <c r="CU73" s="3" t="s">
        <v>29</v>
      </c>
      <c r="CV73" s="3" t="s">
        <v>29</v>
      </c>
      <c r="CW73" s="3" t="s">
        <v>29</v>
      </c>
      <c r="CX73" s="3" t="s">
        <v>29</v>
      </c>
      <c r="CY73" s="3" t="s">
        <v>29</v>
      </c>
    </row>
    <row r="74" spans="14:103">
      <c r="N74" s="3" t="s">
        <v>212</v>
      </c>
      <c r="O74" s="26">
        <v>4</v>
      </c>
      <c r="P74" s="3" t="s">
        <v>29</v>
      </c>
      <c r="Q74" s="3" t="s">
        <v>29</v>
      </c>
      <c r="R74" s="3" t="s">
        <v>29</v>
      </c>
      <c r="S74" s="3" t="s">
        <v>29</v>
      </c>
      <c r="T74" s="3" t="s">
        <v>29</v>
      </c>
      <c r="U74" s="3" t="s">
        <v>29</v>
      </c>
      <c r="V74" s="3" t="s">
        <v>29</v>
      </c>
      <c r="W74" s="3" t="s">
        <v>29</v>
      </c>
      <c r="X74" s="3" t="s">
        <v>29</v>
      </c>
      <c r="Y74" s="3" t="s">
        <v>29</v>
      </c>
      <c r="Z74" s="3" t="s">
        <v>29</v>
      </c>
      <c r="AA74" s="3" t="s">
        <v>29</v>
      </c>
      <c r="AB74" s="3" t="s">
        <v>29</v>
      </c>
      <c r="AC74" s="3" t="s">
        <v>29</v>
      </c>
      <c r="AD74" s="3" t="s">
        <v>29</v>
      </c>
      <c r="AE74" s="3" t="s">
        <v>29</v>
      </c>
      <c r="AF74" s="3" t="s">
        <v>29</v>
      </c>
      <c r="AG74" s="3" t="s">
        <v>29</v>
      </c>
      <c r="AH74" s="3" t="s">
        <v>29</v>
      </c>
      <c r="AI74" s="3" t="s">
        <v>29</v>
      </c>
      <c r="AJ74" s="3" t="s">
        <v>29</v>
      </c>
      <c r="AK74" s="3" t="s">
        <v>29</v>
      </c>
      <c r="AL74" s="3" t="s">
        <v>29</v>
      </c>
      <c r="AM74" s="3" t="s">
        <v>29</v>
      </c>
      <c r="AN74" s="3" t="s">
        <v>29</v>
      </c>
      <c r="AO74" s="3" t="s">
        <v>29</v>
      </c>
      <c r="AP74" s="3" t="s">
        <v>29</v>
      </c>
      <c r="AQ74" s="3" t="s">
        <v>29</v>
      </c>
      <c r="AR74" s="3" t="s">
        <v>29</v>
      </c>
      <c r="AS74" s="3" t="s">
        <v>29</v>
      </c>
      <c r="AT74" s="3" t="s">
        <v>29</v>
      </c>
      <c r="AU74" s="3" t="s">
        <v>29</v>
      </c>
      <c r="AV74" s="3" t="s">
        <v>29</v>
      </c>
      <c r="AW74" s="3" t="s">
        <v>29</v>
      </c>
      <c r="AX74" s="3" t="s">
        <v>29</v>
      </c>
      <c r="AY74" s="3" t="s">
        <v>29</v>
      </c>
      <c r="AZ74" s="3" t="s">
        <v>29</v>
      </c>
      <c r="BA74" s="3" t="s">
        <v>29</v>
      </c>
      <c r="BB74" s="3" t="s">
        <v>29</v>
      </c>
      <c r="BC74" s="3" t="s">
        <v>29</v>
      </c>
      <c r="BD74" s="3" t="s">
        <v>29</v>
      </c>
      <c r="BE74" s="3" t="s">
        <v>29</v>
      </c>
      <c r="BF74" s="3" t="s">
        <v>29</v>
      </c>
      <c r="BG74" s="3" t="s">
        <v>29</v>
      </c>
      <c r="BH74" s="3" t="s">
        <v>29</v>
      </c>
      <c r="BI74" s="3" t="s">
        <v>29</v>
      </c>
      <c r="BJ74" s="3" t="s">
        <v>29</v>
      </c>
      <c r="BK74" s="3" t="s">
        <v>29</v>
      </c>
      <c r="BL74" s="3" t="s">
        <v>29</v>
      </c>
      <c r="BM74" s="3" t="s">
        <v>29</v>
      </c>
      <c r="BN74" s="3" t="s">
        <v>29</v>
      </c>
      <c r="BO74" s="3" t="s">
        <v>29</v>
      </c>
      <c r="BP74" s="3" t="s">
        <v>29</v>
      </c>
      <c r="BQ74" s="3" t="s">
        <v>29</v>
      </c>
      <c r="BR74" s="3" t="s">
        <v>29</v>
      </c>
      <c r="BS74" s="3" t="s">
        <v>29</v>
      </c>
      <c r="BT74" s="3" t="s">
        <v>29</v>
      </c>
      <c r="BU74" s="3" t="s">
        <v>29</v>
      </c>
      <c r="BV74" s="3" t="s">
        <v>29</v>
      </c>
      <c r="BW74" s="3" t="s">
        <v>29</v>
      </c>
      <c r="BX74" s="3" t="s">
        <v>29</v>
      </c>
      <c r="BY74" s="3" t="s">
        <v>29</v>
      </c>
      <c r="BZ74" s="3" t="s">
        <v>29</v>
      </c>
      <c r="CA74" s="3" t="s">
        <v>29</v>
      </c>
      <c r="CB74" s="3" t="s">
        <v>29</v>
      </c>
      <c r="CC74" s="3" t="s">
        <v>29</v>
      </c>
      <c r="CD74" s="3" t="s">
        <v>29</v>
      </c>
      <c r="CE74" s="3" t="s">
        <v>29</v>
      </c>
      <c r="CF74" s="3" t="s">
        <v>29</v>
      </c>
      <c r="CG74" s="3" t="s">
        <v>29</v>
      </c>
      <c r="CH74" s="3" t="s">
        <v>29</v>
      </c>
      <c r="CI74" s="3" t="s">
        <v>29</v>
      </c>
      <c r="CJ74" s="3" t="s">
        <v>29</v>
      </c>
      <c r="CK74" s="3" t="s">
        <v>29</v>
      </c>
      <c r="CL74" s="3" t="s">
        <v>29</v>
      </c>
      <c r="CM74" s="3" t="s">
        <v>29</v>
      </c>
      <c r="CN74" s="3" t="s">
        <v>29</v>
      </c>
      <c r="CO74" s="3" t="s">
        <v>29</v>
      </c>
      <c r="CP74" s="3" t="s">
        <v>29</v>
      </c>
      <c r="CQ74" s="3" t="s">
        <v>29</v>
      </c>
      <c r="CR74" s="3" t="s">
        <v>29</v>
      </c>
      <c r="CS74" s="3" t="s">
        <v>29</v>
      </c>
      <c r="CT74" s="3" t="s">
        <v>29</v>
      </c>
      <c r="CU74" s="3" t="s">
        <v>29</v>
      </c>
      <c r="CV74" s="3" t="s">
        <v>29</v>
      </c>
      <c r="CW74" s="3" t="s">
        <v>29</v>
      </c>
      <c r="CX74" s="3" t="s">
        <v>29</v>
      </c>
      <c r="CY74" s="3" t="s">
        <v>29</v>
      </c>
    </row>
    <row r="75" spans="14:103">
      <c r="O75" s="32"/>
      <c r="U75" s="33"/>
      <c r="V75" s="33"/>
      <c r="BC75" s="33"/>
      <c r="BD75" s="33"/>
      <c r="BE75" s="33"/>
      <c r="BF75" s="33"/>
      <c r="BG75" s="33"/>
      <c r="BH75" s="33"/>
      <c r="BI75" s="33"/>
      <c r="BJ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row>
    <row r="76" spans="14:103">
      <c r="N76" s="3" t="s">
        <v>169</v>
      </c>
      <c r="O76" s="26">
        <v>1</v>
      </c>
      <c r="P76" s="3" t="s">
        <v>29</v>
      </c>
      <c r="Q76" s="3" t="s">
        <v>29</v>
      </c>
      <c r="R76" s="3" t="s">
        <v>29</v>
      </c>
      <c r="S76" s="3" t="s">
        <v>29</v>
      </c>
      <c r="T76" s="3" t="s">
        <v>29</v>
      </c>
      <c r="U76" s="3" t="s">
        <v>29</v>
      </c>
      <c r="V76" s="3" t="s">
        <v>29</v>
      </c>
      <c r="W76" s="3" t="s">
        <v>29</v>
      </c>
      <c r="X76" s="3" t="s">
        <v>29</v>
      </c>
      <c r="Y76" s="3" t="s">
        <v>29</v>
      </c>
      <c r="Z76" s="3" t="s">
        <v>29</v>
      </c>
      <c r="AA76" s="3" t="s">
        <v>29</v>
      </c>
      <c r="AB76" s="3" t="s">
        <v>29</v>
      </c>
      <c r="AC76" s="3" t="s">
        <v>29</v>
      </c>
      <c r="AD76" s="3" t="s">
        <v>29</v>
      </c>
      <c r="AE76" s="3" t="s">
        <v>29</v>
      </c>
      <c r="AF76" s="3" t="s">
        <v>29</v>
      </c>
      <c r="AG76" s="3" t="s">
        <v>29</v>
      </c>
      <c r="AH76" s="3" t="s">
        <v>29</v>
      </c>
      <c r="AI76" s="3" t="s">
        <v>29</v>
      </c>
      <c r="AJ76" s="3" t="s">
        <v>29</v>
      </c>
      <c r="AK76" s="3" t="s">
        <v>29</v>
      </c>
      <c r="AL76" s="3" t="s">
        <v>29</v>
      </c>
      <c r="AM76" s="3" t="s">
        <v>29</v>
      </c>
      <c r="AN76" s="3" t="s">
        <v>29</v>
      </c>
      <c r="AO76" s="3" t="s">
        <v>29</v>
      </c>
      <c r="AP76" s="3" t="s">
        <v>29</v>
      </c>
      <c r="AQ76" s="3" t="s">
        <v>29</v>
      </c>
      <c r="AR76" s="3" t="s">
        <v>29</v>
      </c>
      <c r="AS76" s="3" t="s">
        <v>29</v>
      </c>
      <c r="AT76" s="3" t="s">
        <v>29</v>
      </c>
      <c r="AU76" s="3" t="s">
        <v>29</v>
      </c>
      <c r="AV76" s="3" t="s">
        <v>29</v>
      </c>
      <c r="AW76" s="3" t="s">
        <v>29</v>
      </c>
      <c r="AX76" s="3" t="s">
        <v>29</v>
      </c>
      <c r="AY76" s="3" t="s">
        <v>29</v>
      </c>
      <c r="AZ76" s="3" t="s">
        <v>29</v>
      </c>
      <c r="BA76" s="3" t="s">
        <v>29</v>
      </c>
      <c r="BB76" s="3" t="s">
        <v>29</v>
      </c>
      <c r="BC76" s="3" t="s">
        <v>29</v>
      </c>
      <c r="BD76" s="3" t="s">
        <v>29</v>
      </c>
      <c r="BE76" s="3" t="s">
        <v>29</v>
      </c>
      <c r="BF76" s="3" t="s">
        <v>29</v>
      </c>
      <c r="BG76" s="3" t="s">
        <v>29</v>
      </c>
      <c r="BH76" s="3" t="s">
        <v>29</v>
      </c>
      <c r="BI76" s="3" t="s">
        <v>29</v>
      </c>
      <c r="BJ76" s="3" t="s">
        <v>29</v>
      </c>
      <c r="BK76" s="3" t="s">
        <v>30</v>
      </c>
      <c r="BL76" s="3" t="s">
        <v>30</v>
      </c>
      <c r="BM76" s="3" t="s">
        <v>30</v>
      </c>
      <c r="BN76" s="3" t="s">
        <v>29</v>
      </c>
      <c r="BO76" s="3" t="s">
        <v>29</v>
      </c>
      <c r="BP76" s="3" t="s">
        <v>29</v>
      </c>
      <c r="BQ76" s="3" t="s">
        <v>29</v>
      </c>
      <c r="BR76" s="3" t="s">
        <v>29</v>
      </c>
      <c r="BS76" s="3" t="s">
        <v>29</v>
      </c>
      <c r="BT76" s="3" t="s">
        <v>29</v>
      </c>
      <c r="BU76" s="3" t="s">
        <v>29</v>
      </c>
      <c r="BV76" s="3" t="s">
        <v>29</v>
      </c>
      <c r="BW76" s="3" t="s">
        <v>29</v>
      </c>
      <c r="BX76" s="3" t="s">
        <v>29</v>
      </c>
      <c r="BY76" s="3" t="s">
        <v>29</v>
      </c>
      <c r="BZ76" s="3" t="s">
        <v>29</v>
      </c>
      <c r="CA76" s="3" t="s">
        <v>29</v>
      </c>
      <c r="CB76" s="3" t="s">
        <v>29</v>
      </c>
      <c r="CC76" s="3" t="s">
        <v>29</v>
      </c>
      <c r="CD76" s="3" t="s">
        <v>29</v>
      </c>
      <c r="CE76" s="3" t="s">
        <v>29</v>
      </c>
      <c r="CF76" s="3" t="s">
        <v>29</v>
      </c>
      <c r="CG76" s="3" t="s">
        <v>29</v>
      </c>
      <c r="CH76" s="3" t="s">
        <v>29</v>
      </c>
      <c r="CI76" s="3" t="s">
        <v>29</v>
      </c>
      <c r="CJ76" s="3" t="s">
        <v>29</v>
      </c>
      <c r="CK76" s="3" t="s">
        <v>29</v>
      </c>
      <c r="CL76" s="3" t="s">
        <v>29</v>
      </c>
      <c r="CM76" s="3" t="s">
        <v>29</v>
      </c>
      <c r="CN76" s="3" t="s">
        <v>29</v>
      </c>
      <c r="CO76" s="3" t="s">
        <v>29</v>
      </c>
      <c r="CP76" s="3" t="s">
        <v>29</v>
      </c>
      <c r="CQ76" s="3" t="s">
        <v>29</v>
      </c>
      <c r="CR76" s="3" t="s">
        <v>29</v>
      </c>
      <c r="CS76" s="3" t="s">
        <v>29</v>
      </c>
      <c r="CT76" s="3" t="s">
        <v>29</v>
      </c>
      <c r="CU76" s="3" t="s">
        <v>29</v>
      </c>
      <c r="CV76" s="3" t="s">
        <v>29</v>
      </c>
      <c r="CW76" s="3" t="s">
        <v>29</v>
      </c>
      <c r="CX76" s="3" t="s">
        <v>29</v>
      </c>
      <c r="CY76" s="3" t="s">
        <v>29</v>
      </c>
    </row>
    <row r="77" spans="14:103">
      <c r="N77" s="3" t="s">
        <v>169</v>
      </c>
      <c r="O77" s="26">
        <v>2</v>
      </c>
      <c r="P77" s="3" t="s">
        <v>29</v>
      </c>
      <c r="Q77" s="3" t="s">
        <v>29</v>
      </c>
      <c r="R77" s="3" t="s">
        <v>29</v>
      </c>
      <c r="S77" s="3" t="s">
        <v>29</v>
      </c>
      <c r="T77" s="3" t="s">
        <v>29</v>
      </c>
      <c r="U77" s="3" t="s">
        <v>29</v>
      </c>
      <c r="V77" s="3" t="s">
        <v>29</v>
      </c>
      <c r="W77" s="3" t="s">
        <v>29</v>
      </c>
      <c r="X77" s="3" t="s">
        <v>29</v>
      </c>
      <c r="Y77" s="3" t="s">
        <v>29</v>
      </c>
      <c r="Z77" s="3" t="s">
        <v>29</v>
      </c>
      <c r="AA77" s="3" t="s">
        <v>29</v>
      </c>
      <c r="AB77" s="3" t="s">
        <v>29</v>
      </c>
      <c r="AC77" s="3" t="s">
        <v>29</v>
      </c>
      <c r="AD77" s="3" t="s">
        <v>29</v>
      </c>
      <c r="AE77" s="3" t="s">
        <v>29</v>
      </c>
      <c r="AF77" s="3" t="s">
        <v>29</v>
      </c>
      <c r="AG77" s="3" t="s">
        <v>29</v>
      </c>
      <c r="AH77" s="3" t="s">
        <v>29</v>
      </c>
      <c r="AI77" s="3" t="s">
        <v>29</v>
      </c>
      <c r="AJ77" s="3" t="s">
        <v>29</v>
      </c>
      <c r="AK77" s="3" t="s">
        <v>29</v>
      </c>
      <c r="AL77" s="3" t="s">
        <v>29</v>
      </c>
      <c r="AM77" s="3" t="s">
        <v>29</v>
      </c>
      <c r="AN77" s="3" t="s">
        <v>29</v>
      </c>
      <c r="AO77" s="3" t="s">
        <v>29</v>
      </c>
      <c r="AP77" s="3" t="s">
        <v>29</v>
      </c>
      <c r="AQ77" s="3" t="s">
        <v>29</v>
      </c>
      <c r="AR77" s="3" t="s">
        <v>29</v>
      </c>
      <c r="AS77" s="3" t="s">
        <v>29</v>
      </c>
      <c r="AT77" s="3" t="s">
        <v>29</v>
      </c>
      <c r="AU77" s="3" t="s">
        <v>29</v>
      </c>
      <c r="AV77" s="3" t="s">
        <v>29</v>
      </c>
      <c r="AW77" s="3" t="s">
        <v>29</v>
      </c>
      <c r="AX77" s="3" t="s">
        <v>29</v>
      </c>
      <c r="AY77" s="3" t="s">
        <v>29</v>
      </c>
      <c r="AZ77" s="3" t="s">
        <v>29</v>
      </c>
      <c r="BA77" s="3" t="s">
        <v>29</v>
      </c>
      <c r="BB77" s="3" t="s">
        <v>29</v>
      </c>
      <c r="BC77" s="3" t="s">
        <v>29</v>
      </c>
      <c r="BD77" s="3" t="s">
        <v>29</v>
      </c>
      <c r="BE77" s="3" t="s">
        <v>29</v>
      </c>
      <c r="BF77" s="3" t="s">
        <v>29</v>
      </c>
      <c r="BG77" s="3" t="s">
        <v>29</v>
      </c>
      <c r="BH77" s="3" t="s">
        <v>29</v>
      </c>
      <c r="BI77" s="3" t="s">
        <v>29</v>
      </c>
      <c r="BJ77" s="3" t="s">
        <v>29</v>
      </c>
      <c r="BK77" s="3" t="s">
        <v>30</v>
      </c>
      <c r="BL77" s="3" t="s">
        <v>30</v>
      </c>
      <c r="BM77" s="3" t="s">
        <v>30</v>
      </c>
      <c r="BN77" s="3" t="s">
        <v>29</v>
      </c>
      <c r="BO77" s="3" t="s">
        <v>29</v>
      </c>
      <c r="BP77" s="3" t="s">
        <v>29</v>
      </c>
      <c r="BQ77" s="3" t="s">
        <v>29</v>
      </c>
      <c r="BR77" s="3" t="s">
        <v>29</v>
      </c>
      <c r="BS77" s="3" t="s">
        <v>29</v>
      </c>
      <c r="BT77" s="3" t="s">
        <v>29</v>
      </c>
      <c r="BU77" s="3" t="s">
        <v>29</v>
      </c>
      <c r="BV77" s="3" t="s">
        <v>29</v>
      </c>
      <c r="BW77" s="3" t="s">
        <v>29</v>
      </c>
      <c r="BX77" s="3" t="s">
        <v>29</v>
      </c>
      <c r="BY77" s="3" t="s">
        <v>29</v>
      </c>
      <c r="BZ77" s="3" t="s">
        <v>29</v>
      </c>
      <c r="CA77" s="3" t="s">
        <v>29</v>
      </c>
      <c r="CB77" s="3" t="s">
        <v>29</v>
      </c>
      <c r="CC77" s="3" t="s">
        <v>29</v>
      </c>
      <c r="CD77" s="3" t="s">
        <v>29</v>
      </c>
      <c r="CE77" s="3" t="s">
        <v>29</v>
      </c>
      <c r="CF77" s="3" t="s">
        <v>29</v>
      </c>
      <c r="CG77" s="3" t="s">
        <v>29</v>
      </c>
      <c r="CH77" s="3" t="s">
        <v>29</v>
      </c>
      <c r="CI77" s="3" t="s">
        <v>29</v>
      </c>
      <c r="CJ77" s="3" t="s">
        <v>29</v>
      </c>
      <c r="CK77" s="3" t="s">
        <v>29</v>
      </c>
      <c r="CL77" s="3" t="s">
        <v>29</v>
      </c>
      <c r="CM77" s="3" t="s">
        <v>29</v>
      </c>
      <c r="CN77" s="3" t="s">
        <v>29</v>
      </c>
      <c r="CO77" s="3" t="s">
        <v>29</v>
      </c>
      <c r="CP77" s="3" t="s">
        <v>29</v>
      </c>
      <c r="CQ77" s="3" t="s">
        <v>29</v>
      </c>
      <c r="CR77" s="3" t="s">
        <v>29</v>
      </c>
      <c r="CS77" s="3" t="s">
        <v>29</v>
      </c>
      <c r="CT77" s="3" t="s">
        <v>29</v>
      </c>
      <c r="CU77" s="3" t="s">
        <v>29</v>
      </c>
      <c r="CV77" s="3" t="s">
        <v>29</v>
      </c>
      <c r="CW77" s="3" t="s">
        <v>29</v>
      </c>
      <c r="CX77" s="3" t="s">
        <v>29</v>
      </c>
      <c r="CY77" s="3" t="s">
        <v>29</v>
      </c>
    </row>
    <row r="78" spans="14:103">
      <c r="N78" s="3" t="s">
        <v>169</v>
      </c>
      <c r="O78" s="26">
        <v>3</v>
      </c>
      <c r="P78" s="3" t="s">
        <v>29</v>
      </c>
      <c r="Q78" s="3" t="s">
        <v>29</v>
      </c>
      <c r="R78" s="3" t="s">
        <v>29</v>
      </c>
      <c r="S78" s="3" t="s">
        <v>29</v>
      </c>
      <c r="T78" s="3" t="s">
        <v>29</v>
      </c>
      <c r="U78" s="3" t="s">
        <v>29</v>
      </c>
      <c r="V78" s="3" t="s">
        <v>29</v>
      </c>
      <c r="W78" s="3" t="s">
        <v>29</v>
      </c>
      <c r="X78" s="3" t="s">
        <v>29</v>
      </c>
      <c r="Y78" s="3" t="s">
        <v>29</v>
      </c>
      <c r="Z78" s="3" t="s">
        <v>29</v>
      </c>
      <c r="AA78" s="3" t="s">
        <v>29</v>
      </c>
      <c r="AB78" s="3" t="s">
        <v>29</v>
      </c>
      <c r="AC78" s="3" t="s">
        <v>29</v>
      </c>
      <c r="AD78" s="3" t="s">
        <v>29</v>
      </c>
      <c r="AE78" s="3" t="s">
        <v>29</v>
      </c>
      <c r="AF78" s="3" t="s">
        <v>29</v>
      </c>
      <c r="AG78" s="3" t="s">
        <v>29</v>
      </c>
      <c r="AH78" s="3" t="s">
        <v>29</v>
      </c>
      <c r="AI78" s="3" t="s">
        <v>29</v>
      </c>
      <c r="AJ78" s="3" t="s">
        <v>29</v>
      </c>
      <c r="AK78" s="3" t="s">
        <v>29</v>
      </c>
      <c r="AL78" s="3" t="s">
        <v>29</v>
      </c>
      <c r="AM78" s="3" t="s">
        <v>29</v>
      </c>
      <c r="AN78" s="3" t="s">
        <v>29</v>
      </c>
      <c r="AO78" s="3" t="s">
        <v>29</v>
      </c>
      <c r="AP78" s="3" t="s">
        <v>29</v>
      </c>
      <c r="AQ78" s="3" t="s">
        <v>29</v>
      </c>
      <c r="AR78" s="3" t="s">
        <v>29</v>
      </c>
      <c r="AS78" s="3" t="s">
        <v>29</v>
      </c>
      <c r="AT78" s="3" t="s">
        <v>29</v>
      </c>
      <c r="AU78" s="3" t="s">
        <v>29</v>
      </c>
      <c r="AV78" s="3" t="s">
        <v>29</v>
      </c>
      <c r="AW78" s="3" t="s">
        <v>29</v>
      </c>
      <c r="AX78" s="3" t="s">
        <v>29</v>
      </c>
      <c r="AY78" s="3" t="s">
        <v>29</v>
      </c>
      <c r="AZ78" s="3" t="s">
        <v>29</v>
      </c>
      <c r="BA78" s="3" t="s">
        <v>29</v>
      </c>
      <c r="BB78" s="3" t="s">
        <v>29</v>
      </c>
      <c r="BC78" s="3" t="s">
        <v>29</v>
      </c>
      <c r="BD78" s="3" t="s">
        <v>29</v>
      </c>
      <c r="BE78" s="3" t="s">
        <v>29</v>
      </c>
      <c r="BF78" s="3" t="s">
        <v>29</v>
      </c>
      <c r="BG78" s="3" t="s">
        <v>29</v>
      </c>
      <c r="BH78" s="3" t="s">
        <v>29</v>
      </c>
      <c r="BI78" s="3" t="s">
        <v>29</v>
      </c>
      <c r="BJ78" s="3" t="s">
        <v>29</v>
      </c>
      <c r="BK78" s="3" t="s">
        <v>30</v>
      </c>
      <c r="BL78" s="3" t="s">
        <v>30</v>
      </c>
      <c r="BM78" s="3" t="s">
        <v>30</v>
      </c>
      <c r="BN78" s="3" t="s">
        <v>29</v>
      </c>
      <c r="BO78" s="3" t="s">
        <v>29</v>
      </c>
      <c r="BP78" s="3" t="s">
        <v>29</v>
      </c>
      <c r="BQ78" s="3" t="s">
        <v>29</v>
      </c>
      <c r="BR78" s="3" t="s">
        <v>29</v>
      </c>
      <c r="BS78" s="3" t="s">
        <v>29</v>
      </c>
      <c r="BT78" s="3" t="s">
        <v>29</v>
      </c>
      <c r="BU78" s="3" t="s">
        <v>29</v>
      </c>
      <c r="BV78" s="3" t="s">
        <v>29</v>
      </c>
      <c r="BW78" s="3" t="s">
        <v>29</v>
      </c>
      <c r="BX78" s="3" t="s">
        <v>29</v>
      </c>
      <c r="BY78" s="3" t="s">
        <v>29</v>
      </c>
      <c r="BZ78" s="3" t="s">
        <v>29</v>
      </c>
      <c r="CA78" s="3" t="s">
        <v>29</v>
      </c>
      <c r="CB78" s="3" t="s">
        <v>29</v>
      </c>
      <c r="CC78" s="3" t="s">
        <v>29</v>
      </c>
      <c r="CD78" s="3" t="s">
        <v>29</v>
      </c>
      <c r="CE78" s="3" t="s">
        <v>29</v>
      </c>
      <c r="CF78" s="3" t="s">
        <v>29</v>
      </c>
      <c r="CG78" s="3" t="s">
        <v>29</v>
      </c>
      <c r="CH78" s="3" t="s">
        <v>29</v>
      </c>
      <c r="CI78" s="3" t="s">
        <v>29</v>
      </c>
      <c r="CJ78" s="3" t="s">
        <v>29</v>
      </c>
      <c r="CK78" s="3" t="s">
        <v>29</v>
      </c>
      <c r="CL78" s="3" t="s">
        <v>29</v>
      </c>
      <c r="CM78" s="3" t="s">
        <v>29</v>
      </c>
      <c r="CN78" s="3" t="s">
        <v>29</v>
      </c>
      <c r="CO78" s="3" t="s">
        <v>29</v>
      </c>
      <c r="CP78" s="3" t="s">
        <v>29</v>
      </c>
      <c r="CQ78" s="3" t="s">
        <v>29</v>
      </c>
      <c r="CR78" s="3" t="s">
        <v>29</v>
      </c>
      <c r="CS78" s="3" t="s">
        <v>29</v>
      </c>
      <c r="CT78" s="3" t="s">
        <v>29</v>
      </c>
      <c r="CU78" s="3" t="s">
        <v>29</v>
      </c>
      <c r="CV78" s="3" t="s">
        <v>29</v>
      </c>
      <c r="CW78" s="3" t="s">
        <v>29</v>
      </c>
      <c r="CX78" s="3" t="s">
        <v>29</v>
      </c>
      <c r="CY78" s="3" t="s">
        <v>29</v>
      </c>
    </row>
    <row r="79" spans="14:103">
      <c r="N79" s="3" t="s">
        <v>169</v>
      </c>
      <c r="O79" s="26">
        <v>4</v>
      </c>
      <c r="P79" s="3" t="s">
        <v>29</v>
      </c>
      <c r="Q79" s="3" t="s">
        <v>29</v>
      </c>
      <c r="R79" s="3" t="s">
        <v>29</v>
      </c>
      <c r="S79" s="3" t="s">
        <v>29</v>
      </c>
      <c r="T79" s="3" t="s">
        <v>29</v>
      </c>
      <c r="U79" s="3" t="s">
        <v>29</v>
      </c>
      <c r="V79" s="3" t="s">
        <v>29</v>
      </c>
      <c r="W79" s="3" t="s">
        <v>29</v>
      </c>
      <c r="X79" s="3" t="s">
        <v>29</v>
      </c>
      <c r="Y79" s="3" t="s">
        <v>29</v>
      </c>
      <c r="Z79" s="3" t="s">
        <v>29</v>
      </c>
      <c r="AA79" s="3" t="s">
        <v>29</v>
      </c>
      <c r="AB79" s="3" t="s">
        <v>29</v>
      </c>
      <c r="AC79" s="3" t="s">
        <v>29</v>
      </c>
      <c r="AD79" s="3" t="s">
        <v>29</v>
      </c>
      <c r="AE79" s="3" t="s">
        <v>29</v>
      </c>
      <c r="AF79" s="3" t="s">
        <v>29</v>
      </c>
      <c r="AG79" s="3" t="s">
        <v>29</v>
      </c>
      <c r="AH79" s="3" t="s">
        <v>29</v>
      </c>
      <c r="AI79" s="3" t="s">
        <v>29</v>
      </c>
      <c r="AJ79" s="3" t="s">
        <v>29</v>
      </c>
      <c r="AK79" s="3" t="s">
        <v>29</v>
      </c>
      <c r="AL79" s="3" t="s">
        <v>29</v>
      </c>
      <c r="AM79" s="3" t="s">
        <v>29</v>
      </c>
      <c r="AN79" s="3" t="s">
        <v>29</v>
      </c>
      <c r="AO79" s="3" t="s">
        <v>29</v>
      </c>
      <c r="AP79" s="3" t="s">
        <v>29</v>
      </c>
      <c r="AQ79" s="3" t="s">
        <v>29</v>
      </c>
      <c r="AR79" s="3" t="s">
        <v>29</v>
      </c>
      <c r="AS79" s="3" t="s">
        <v>29</v>
      </c>
      <c r="AT79" s="3" t="s">
        <v>29</v>
      </c>
      <c r="AU79" s="3" t="s">
        <v>29</v>
      </c>
      <c r="AV79" s="3" t="s">
        <v>29</v>
      </c>
      <c r="AW79" s="3" t="s">
        <v>29</v>
      </c>
      <c r="AX79" s="3" t="s">
        <v>29</v>
      </c>
      <c r="AY79" s="3" t="s">
        <v>29</v>
      </c>
      <c r="AZ79" s="3" t="s">
        <v>29</v>
      </c>
      <c r="BA79" s="3" t="s">
        <v>29</v>
      </c>
      <c r="BB79" s="3" t="s">
        <v>29</v>
      </c>
      <c r="BC79" s="3" t="s">
        <v>29</v>
      </c>
      <c r="BD79" s="3" t="s">
        <v>29</v>
      </c>
      <c r="BE79" s="3" t="s">
        <v>29</v>
      </c>
      <c r="BF79" s="3" t="s">
        <v>29</v>
      </c>
      <c r="BG79" s="3" t="s">
        <v>29</v>
      </c>
      <c r="BH79" s="3" t="s">
        <v>29</v>
      </c>
      <c r="BI79" s="3" t="s">
        <v>29</v>
      </c>
      <c r="BJ79" s="3" t="s">
        <v>29</v>
      </c>
      <c r="BK79" s="3" t="s">
        <v>30</v>
      </c>
      <c r="BL79" s="3" t="s">
        <v>30</v>
      </c>
      <c r="BM79" s="3" t="s">
        <v>30</v>
      </c>
      <c r="BN79" s="3" t="s">
        <v>29</v>
      </c>
      <c r="BO79" s="3" t="s">
        <v>29</v>
      </c>
      <c r="BP79" s="3" t="s">
        <v>29</v>
      </c>
      <c r="BQ79" s="3" t="s">
        <v>29</v>
      </c>
      <c r="BR79" s="3" t="s">
        <v>29</v>
      </c>
      <c r="BS79" s="3" t="s">
        <v>29</v>
      </c>
      <c r="BT79" s="3" t="s">
        <v>29</v>
      </c>
      <c r="BU79" s="3" t="s">
        <v>29</v>
      </c>
      <c r="BV79" s="3" t="s">
        <v>29</v>
      </c>
      <c r="BW79" s="3" t="s">
        <v>29</v>
      </c>
      <c r="BX79" s="3" t="s">
        <v>29</v>
      </c>
      <c r="BY79" s="3" t="s">
        <v>29</v>
      </c>
      <c r="BZ79" s="3" t="s">
        <v>29</v>
      </c>
      <c r="CA79" s="3" t="s">
        <v>29</v>
      </c>
      <c r="CB79" s="3" t="s">
        <v>29</v>
      </c>
      <c r="CC79" s="3" t="s">
        <v>29</v>
      </c>
      <c r="CD79" s="3" t="s">
        <v>29</v>
      </c>
      <c r="CE79" s="3" t="s">
        <v>29</v>
      </c>
      <c r="CF79" s="3" t="s">
        <v>29</v>
      </c>
      <c r="CG79" s="3" t="s">
        <v>29</v>
      </c>
      <c r="CH79" s="3" t="s">
        <v>29</v>
      </c>
      <c r="CI79" s="3" t="s">
        <v>29</v>
      </c>
      <c r="CJ79" s="3" t="s">
        <v>29</v>
      </c>
      <c r="CK79" s="3" t="s">
        <v>29</v>
      </c>
      <c r="CL79" s="3" t="s">
        <v>29</v>
      </c>
      <c r="CM79" s="3" t="s">
        <v>29</v>
      </c>
      <c r="CN79" s="3" t="s">
        <v>29</v>
      </c>
      <c r="CO79" s="3" t="s">
        <v>29</v>
      </c>
      <c r="CP79" s="3" t="s">
        <v>29</v>
      </c>
      <c r="CQ79" s="3" t="s">
        <v>29</v>
      </c>
      <c r="CR79" s="3" t="s">
        <v>29</v>
      </c>
      <c r="CS79" s="3" t="s">
        <v>29</v>
      </c>
      <c r="CT79" s="3" t="s">
        <v>29</v>
      </c>
      <c r="CU79" s="3" t="s">
        <v>29</v>
      </c>
      <c r="CV79" s="3" t="s">
        <v>29</v>
      </c>
      <c r="CW79" s="3" t="s">
        <v>29</v>
      </c>
      <c r="CX79" s="3" t="s">
        <v>29</v>
      </c>
      <c r="CY79" s="3" t="s">
        <v>29</v>
      </c>
    </row>
    <row r="81" spans="14:103" ht="19.5">
      <c r="O81" s="278" t="s">
        <v>211</v>
      </c>
      <c r="P81" s="279"/>
      <c r="Q81" s="279"/>
      <c r="R81" s="280"/>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row>
    <row r="82" spans="14:103" ht="48">
      <c r="N82" s="276" t="s">
        <v>119</v>
      </c>
      <c r="O82" s="9" t="s">
        <v>203</v>
      </c>
      <c r="P82" s="10" t="s">
        <v>206</v>
      </c>
      <c r="Q82" s="10" t="s">
        <v>206</v>
      </c>
      <c r="R82" s="10" t="s">
        <v>206</v>
      </c>
      <c r="S82" s="10" t="s">
        <v>206</v>
      </c>
      <c r="T82" s="10" t="s">
        <v>206</v>
      </c>
      <c r="U82" s="10" t="s">
        <v>206</v>
      </c>
      <c r="V82" s="10" t="s">
        <v>206</v>
      </c>
      <c r="W82" s="10" t="s">
        <v>206</v>
      </c>
      <c r="X82" s="10" t="s">
        <v>206</v>
      </c>
      <c r="Y82" s="10" t="s">
        <v>206</v>
      </c>
      <c r="Z82" s="10" t="s">
        <v>206</v>
      </c>
      <c r="AA82" s="10" t="s">
        <v>206</v>
      </c>
      <c r="AB82" s="10" t="s">
        <v>206</v>
      </c>
      <c r="AC82" s="10" t="s">
        <v>206</v>
      </c>
      <c r="AD82" s="10" t="s">
        <v>206</v>
      </c>
      <c r="AE82" s="10" t="s">
        <v>206</v>
      </c>
      <c r="AF82" s="10" t="s">
        <v>206</v>
      </c>
      <c r="AG82" s="10" t="s">
        <v>206</v>
      </c>
      <c r="AH82" s="10" t="s">
        <v>206</v>
      </c>
      <c r="AI82" s="10" t="s">
        <v>206</v>
      </c>
      <c r="AJ82" s="10" t="s">
        <v>206</v>
      </c>
      <c r="AK82" s="10" t="s">
        <v>206</v>
      </c>
      <c r="AL82" s="10" t="s">
        <v>206</v>
      </c>
      <c r="AM82" s="10" t="s">
        <v>206</v>
      </c>
      <c r="AN82" s="10" t="s">
        <v>206</v>
      </c>
      <c r="AO82" s="10" t="s">
        <v>206</v>
      </c>
      <c r="AP82" s="10" t="s">
        <v>206</v>
      </c>
      <c r="AQ82" s="10" t="s">
        <v>206</v>
      </c>
      <c r="AR82" s="10" t="s">
        <v>206</v>
      </c>
      <c r="AS82" s="10" t="s">
        <v>206</v>
      </c>
      <c r="AT82" s="10" t="s">
        <v>206</v>
      </c>
      <c r="AU82" s="10" t="s">
        <v>206</v>
      </c>
      <c r="AV82" s="10" t="s">
        <v>206</v>
      </c>
      <c r="AW82" s="10" t="s">
        <v>206</v>
      </c>
      <c r="AX82" s="10" t="s">
        <v>206</v>
      </c>
      <c r="AY82" s="10" t="s">
        <v>206</v>
      </c>
      <c r="AZ82" s="10" t="s">
        <v>206</v>
      </c>
      <c r="BA82" s="10" t="s">
        <v>206</v>
      </c>
      <c r="BB82" s="10" t="s">
        <v>206</v>
      </c>
      <c r="BC82" s="10" t="s">
        <v>206</v>
      </c>
      <c r="BD82" s="10" t="s">
        <v>206</v>
      </c>
      <c r="BE82" s="10" t="s">
        <v>206</v>
      </c>
      <c r="BF82" s="10" t="s">
        <v>206</v>
      </c>
      <c r="BG82" s="10" t="s">
        <v>206</v>
      </c>
      <c r="BH82" s="10" t="s">
        <v>206</v>
      </c>
      <c r="BI82" s="10" t="s">
        <v>206</v>
      </c>
      <c r="BJ82" s="10" t="s">
        <v>206</v>
      </c>
      <c r="BK82" s="10" t="s">
        <v>206</v>
      </c>
      <c r="BL82" s="10" t="s">
        <v>206</v>
      </c>
      <c r="BM82" s="10" t="s">
        <v>206</v>
      </c>
      <c r="BN82" s="10" t="s">
        <v>206</v>
      </c>
      <c r="BO82" s="10" t="s">
        <v>206</v>
      </c>
      <c r="BP82" s="10" t="s">
        <v>206</v>
      </c>
      <c r="BQ82" s="10" t="s">
        <v>206</v>
      </c>
      <c r="BR82" s="10" t="s">
        <v>206</v>
      </c>
      <c r="BS82" s="10" t="s">
        <v>206</v>
      </c>
      <c r="BT82" s="10" t="s">
        <v>206</v>
      </c>
      <c r="BU82" s="10" t="s">
        <v>206</v>
      </c>
      <c r="BV82" s="10" t="s">
        <v>206</v>
      </c>
      <c r="BW82" s="10" t="s">
        <v>206</v>
      </c>
      <c r="BX82" s="10" t="s">
        <v>206</v>
      </c>
      <c r="BY82" s="10" t="s">
        <v>206</v>
      </c>
      <c r="BZ82" s="10" t="s">
        <v>206</v>
      </c>
      <c r="CA82" s="10" t="s">
        <v>206</v>
      </c>
      <c r="CB82" s="10" t="s">
        <v>206</v>
      </c>
      <c r="CC82" s="10" t="s">
        <v>206</v>
      </c>
      <c r="CD82" s="10" t="s">
        <v>206</v>
      </c>
      <c r="CE82" s="10" t="s">
        <v>206</v>
      </c>
      <c r="CF82" s="10" t="s">
        <v>206</v>
      </c>
      <c r="CG82" s="10" t="s">
        <v>206</v>
      </c>
      <c r="CH82" s="10" t="s">
        <v>206</v>
      </c>
      <c r="CI82" s="10" t="s">
        <v>206</v>
      </c>
      <c r="CJ82" s="10" t="s">
        <v>206</v>
      </c>
      <c r="CK82" s="10" t="s">
        <v>206</v>
      </c>
      <c r="CL82" s="10" t="s">
        <v>206</v>
      </c>
      <c r="CM82" s="10" t="s">
        <v>206</v>
      </c>
      <c r="CN82" s="10" t="s">
        <v>206</v>
      </c>
      <c r="CO82" s="10" t="s">
        <v>206</v>
      </c>
      <c r="CP82" s="10" t="s">
        <v>206</v>
      </c>
      <c r="CQ82" s="10" t="s">
        <v>206</v>
      </c>
      <c r="CR82" s="10" t="s">
        <v>206</v>
      </c>
      <c r="CS82" s="10" t="s">
        <v>206</v>
      </c>
      <c r="CT82" s="10" t="s">
        <v>206</v>
      </c>
      <c r="CU82" s="10" t="s">
        <v>206</v>
      </c>
      <c r="CV82" s="10" t="s">
        <v>206</v>
      </c>
      <c r="CW82" s="10" t="s">
        <v>206</v>
      </c>
      <c r="CX82" s="10" t="s">
        <v>206</v>
      </c>
      <c r="CY82" s="10" t="s">
        <v>206</v>
      </c>
    </row>
    <row r="83" spans="14:103" ht="51.75">
      <c r="N83" s="277"/>
      <c r="O83" s="17" t="s">
        <v>118</v>
      </c>
      <c r="P83" s="18" t="s">
        <v>122</v>
      </c>
      <c r="Q83" s="18" t="s">
        <v>123</v>
      </c>
      <c r="R83" s="18" t="s">
        <v>26</v>
      </c>
      <c r="S83" s="18" t="s">
        <v>124</v>
      </c>
      <c r="T83" s="18" t="s">
        <v>125</v>
      </c>
      <c r="U83" s="18" t="s">
        <v>126</v>
      </c>
      <c r="V83" s="18" t="s">
        <v>58</v>
      </c>
      <c r="W83" s="18" t="s">
        <v>59</v>
      </c>
      <c r="X83" s="18" t="s">
        <v>60</v>
      </c>
      <c r="Y83" s="19" t="s">
        <v>154</v>
      </c>
      <c r="Z83" s="19" t="s">
        <v>120</v>
      </c>
      <c r="AA83" s="19" t="s">
        <v>121</v>
      </c>
      <c r="AB83" s="19" t="s">
        <v>214</v>
      </c>
      <c r="AC83" s="19" t="s">
        <v>155</v>
      </c>
      <c r="AD83" s="19" t="s">
        <v>150</v>
      </c>
      <c r="AE83" s="19" t="s">
        <v>156</v>
      </c>
      <c r="AF83" s="19" t="s">
        <v>157</v>
      </c>
      <c r="AG83" s="19" t="s">
        <v>158</v>
      </c>
      <c r="AH83" s="19" t="s">
        <v>167</v>
      </c>
      <c r="AI83" s="19" t="s">
        <v>168</v>
      </c>
      <c r="AJ83" s="19" t="s">
        <v>163</v>
      </c>
      <c r="AK83" s="19" t="s">
        <v>164</v>
      </c>
      <c r="AL83" s="19" t="s">
        <v>188</v>
      </c>
      <c r="AM83" s="19" t="s">
        <v>189</v>
      </c>
      <c r="AN83" s="19" t="s">
        <v>128</v>
      </c>
      <c r="AO83" s="19" t="s">
        <v>149</v>
      </c>
      <c r="AP83" s="19" t="s">
        <v>62</v>
      </c>
      <c r="AQ83" s="19" t="s">
        <v>148</v>
      </c>
      <c r="AR83" s="19" t="s">
        <v>159</v>
      </c>
      <c r="AS83" s="19" t="s">
        <v>160</v>
      </c>
      <c r="AT83" s="19" t="s">
        <v>165</v>
      </c>
      <c r="AU83" s="19" t="s">
        <v>183</v>
      </c>
      <c r="AV83" s="19" t="s">
        <v>184</v>
      </c>
      <c r="AW83" s="19" t="s">
        <v>63</v>
      </c>
      <c r="AX83" s="19" t="s">
        <v>144</v>
      </c>
      <c r="AY83" s="19" t="s">
        <v>145</v>
      </c>
      <c r="AZ83" s="19" t="s">
        <v>146</v>
      </c>
      <c r="BA83" s="19" t="s">
        <v>147</v>
      </c>
      <c r="BB83" s="19" t="s">
        <v>166</v>
      </c>
      <c r="BC83" s="20" t="s">
        <v>64</v>
      </c>
      <c r="BD83" s="20" t="s">
        <v>65</v>
      </c>
      <c r="BE83" s="20" t="s">
        <v>66</v>
      </c>
      <c r="BF83" s="20" t="s">
        <v>67</v>
      </c>
      <c r="BG83" s="20" t="s">
        <v>68</v>
      </c>
      <c r="BH83" s="20" t="s">
        <v>132</v>
      </c>
      <c r="BI83" s="20" t="s">
        <v>133</v>
      </c>
      <c r="BJ83" s="20" t="s">
        <v>134</v>
      </c>
      <c r="BK83" s="20" t="s">
        <v>135</v>
      </c>
      <c r="BL83" s="20" t="s">
        <v>190</v>
      </c>
      <c r="BM83" s="20" t="s">
        <v>191</v>
      </c>
      <c r="BN83" s="21" t="s">
        <v>71</v>
      </c>
      <c r="BO83" s="21" t="s">
        <v>151</v>
      </c>
      <c r="BP83" s="21" t="s">
        <v>152</v>
      </c>
      <c r="BQ83" s="21" t="s">
        <v>153</v>
      </c>
      <c r="BR83" s="21" t="s">
        <v>186</v>
      </c>
      <c r="BS83" s="21" t="s">
        <v>201</v>
      </c>
      <c r="BT83" s="21" t="s">
        <v>74</v>
      </c>
      <c r="BU83" s="21" t="s">
        <v>75</v>
      </c>
      <c r="BV83" s="21" t="s">
        <v>76</v>
      </c>
      <c r="BW83" s="21" t="s">
        <v>139</v>
      </c>
      <c r="BX83" s="21" t="s">
        <v>140</v>
      </c>
      <c r="BY83" s="21" t="s">
        <v>187</v>
      </c>
      <c r="BZ83" s="21" t="s">
        <v>27</v>
      </c>
      <c r="CA83" s="21" t="s">
        <v>78</v>
      </c>
      <c r="CB83" s="21" t="s">
        <v>79</v>
      </c>
      <c r="CC83" s="21" t="s">
        <v>28</v>
      </c>
      <c r="CD83" s="21" t="s">
        <v>80</v>
      </c>
      <c r="CE83" s="21" t="s">
        <v>81</v>
      </c>
      <c r="CF83" s="21" t="s">
        <v>82</v>
      </c>
      <c r="CG83" s="21" t="s">
        <v>83</v>
      </c>
      <c r="CH83" s="21" t="s">
        <v>85</v>
      </c>
      <c r="CI83" s="21" t="s">
        <v>86</v>
      </c>
      <c r="CJ83" s="21" t="s">
        <v>33</v>
      </c>
      <c r="CK83" s="22" t="s">
        <v>88</v>
      </c>
      <c r="CL83" s="22" t="s">
        <v>89</v>
      </c>
      <c r="CM83" s="22" t="s">
        <v>90</v>
      </c>
      <c r="CN83" s="22" t="s">
        <v>91</v>
      </c>
      <c r="CO83" s="22" t="s">
        <v>92</v>
      </c>
      <c r="CP83" s="22" t="s">
        <v>93</v>
      </c>
      <c r="CQ83" s="22" t="s">
        <v>94</v>
      </c>
      <c r="CR83" s="22" t="s">
        <v>95</v>
      </c>
      <c r="CS83" s="22" t="s">
        <v>96</v>
      </c>
      <c r="CT83" s="22" t="s">
        <v>97</v>
      </c>
      <c r="CU83" s="22" t="s">
        <v>98</v>
      </c>
      <c r="CV83" s="22" t="s">
        <v>99</v>
      </c>
      <c r="CW83" s="22" t="s">
        <v>100</v>
      </c>
      <c r="CX83" s="22" t="s">
        <v>101</v>
      </c>
      <c r="CY83" s="22" t="s">
        <v>102</v>
      </c>
    </row>
    <row r="84" spans="14:103">
      <c r="N84" s="3" t="s">
        <v>212</v>
      </c>
      <c r="O84" s="26">
        <v>1</v>
      </c>
      <c r="P84" s="3" t="s">
        <v>30</v>
      </c>
      <c r="Q84" s="3" t="s">
        <v>30</v>
      </c>
      <c r="R84" s="3" t="s">
        <v>30</v>
      </c>
      <c r="S84" s="3" t="s">
        <v>30</v>
      </c>
      <c r="T84" s="3" t="s">
        <v>30</v>
      </c>
      <c r="U84" s="3" t="s">
        <v>29</v>
      </c>
      <c r="V84" s="3" t="s">
        <v>29</v>
      </c>
      <c r="W84" s="3" t="s">
        <v>30</v>
      </c>
      <c r="X84" s="3" t="s">
        <v>30</v>
      </c>
      <c r="Y84" s="3" t="s">
        <v>30</v>
      </c>
      <c r="Z84" s="3" t="s">
        <v>30</v>
      </c>
      <c r="AA84" s="3" t="s">
        <v>30</v>
      </c>
      <c r="AB84" s="3" t="s">
        <v>29</v>
      </c>
      <c r="AC84" s="3" t="s">
        <v>30</v>
      </c>
      <c r="AD84" s="3" t="s">
        <v>29</v>
      </c>
      <c r="AE84" s="3" t="s">
        <v>29</v>
      </c>
      <c r="AF84" s="3" t="s">
        <v>29</v>
      </c>
      <c r="AG84" s="3" t="s">
        <v>30</v>
      </c>
      <c r="AH84" s="3" t="s">
        <v>30</v>
      </c>
      <c r="AI84" s="3" t="s">
        <v>30</v>
      </c>
      <c r="AJ84" s="3" t="s">
        <v>30</v>
      </c>
      <c r="AK84" s="3" t="s">
        <v>30</v>
      </c>
      <c r="AL84" s="3" t="s">
        <v>30</v>
      </c>
      <c r="AM84" s="3" t="s">
        <v>30</v>
      </c>
      <c r="AN84" s="3" t="s">
        <v>29</v>
      </c>
      <c r="AO84" s="3" t="s">
        <v>29</v>
      </c>
      <c r="AP84" s="3" t="s">
        <v>29</v>
      </c>
      <c r="AQ84" s="3" t="s">
        <v>30</v>
      </c>
      <c r="AR84" s="3" t="s">
        <v>30</v>
      </c>
      <c r="AS84" s="3" t="s">
        <v>30</v>
      </c>
      <c r="AT84" s="3" t="s">
        <v>30</v>
      </c>
      <c r="AU84" s="3" t="s">
        <v>29</v>
      </c>
      <c r="AV84" s="3" t="s">
        <v>30</v>
      </c>
      <c r="AW84" s="3" t="s">
        <v>30</v>
      </c>
      <c r="AX84" s="3" t="s">
        <v>29</v>
      </c>
      <c r="AY84" s="3" t="s">
        <v>30</v>
      </c>
      <c r="AZ84" s="3" t="s">
        <v>30</v>
      </c>
      <c r="BA84" s="3" t="s">
        <v>29</v>
      </c>
      <c r="BB84" s="3" t="s">
        <v>30</v>
      </c>
      <c r="BC84" s="3" t="s">
        <v>29</v>
      </c>
      <c r="BD84" s="3" t="s">
        <v>29</v>
      </c>
      <c r="BE84" s="3" t="s">
        <v>29</v>
      </c>
      <c r="BF84" s="3" t="s">
        <v>29</v>
      </c>
      <c r="BG84" s="3" t="s">
        <v>29</v>
      </c>
      <c r="BH84" s="3" t="s">
        <v>29</v>
      </c>
      <c r="BI84" s="3" t="s">
        <v>29</v>
      </c>
      <c r="BJ84" s="3" t="s">
        <v>29</v>
      </c>
      <c r="BK84" s="3" t="s">
        <v>29</v>
      </c>
      <c r="BL84" s="3" t="s">
        <v>29</v>
      </c>
      <c r="BM84" s="3" t="s">
        <v>29</v>
      </c>
      <c r="BN84" s="3" t="s">
        <v>29</v>
      </c>
      <c r="BO84" s="3" t="s">
        <v>29</v>
      </c>
      <c r="BP84" s="3" t="s">
        <v>29</v>
      </c>
      <c r="BQ84" s="3" t="s">
        <v>30</v>
      </c>
      <c r="BR84" s="3" t="s">
        <v>30</v>
      </c>
      <c r="BS84" s="3" t="s">
        <v>29</v>
      </c>
      <c r="BT84" s="3" t="s">
        <v>29</v>
      </c>
      <c r="BU84" s="3" t="s">
        <v>29</v>
      </c>
      <c r="BV84" s="3" t="s">
        <v>29</v>
      </c>
      <c r="BW84" s="3" t="s">
        <v>29</v>
      </c>
      <c r="BX84" s="3" t="s">
        <v>29</v>
      </c>
      <c r="BY84" s="3" t="s">
        <v>29</v>
      </c>
      <c r="BZ84" s="3" t="s">
        <v>30</v>
      </c>
      <c r="CA84" s="3" t="s">
        <v>30</v>
      </c>
      <c r="CB84" s="3" t="s">
        <v>30</v>
      </c>
      <c r="CC84" s="3" t="s">
        <v>30</v>
      </c>
      <c r="CD84" s="3" t="s">
        <v>30</v>
      </c>
      <c r="CE84" s="3" t="s">
        <v>30</v>
      </c>
      <c r="CF84" s="3" t="s">
        <v>30</v>
      </c>
      <c r="CG84" s="3" t="s">
        <v>30</v>
      </c>
      <c r="CH84" s="3" t="s">
        <v>29</v>
      </c>
      <c r="CI84" s="3" t="s">
        <v>29</v>
      </c>
      <c r="CJ84" s="3" t="s">
        <v>29</v>
      </c>
      <c r="CK84" s="3" t="s">
        <v>30</v>
      </c>
      <c r="CL84" s="3" t="s">
        <v>30</v>
      </c>
      <c r="CM84" s="3" t="s">
        <v>30</v>
      </c>
      <c r="CN84" s="3" t="s">
        <v>30</v>
      </c>
      <c r="CO84" s="3" t="s">
        <v>30</v>
      </c>
      <c r="CP84" s="3" t="s">
        <v>30</v>
      </c>
      <c r="CQ84" s="3" t="s">
        <v>30</v>
      </c>
      <c r="CR84" s="3" t="s">
        <v>30</v>
      </c>
      <c r="CS84" s="3" t="s">
        <v>30</v>
      </c>
      <c r="CT84" s="3" t="s">
        <v>30</v>
      </c>
      <c r="CU84" s="3" t="s">
        <v>30</v>
      </c>
      <c r="CV84" s="3" t="s">
        <v>30</v>
      </c>
      <c r="CW84" s="3" t="s">
        <v>30</v>
      </c>
      <c r="CX84" s="3" t="s">
        <v>30</v>
      </c>
      <c r="CY84" s="3" t="s">
        <v>30</v>
      </c>
    </row>
    <row r="85" spans="14:103">
      <c r="N85" s="3" t="s">
        <v>212</v>
      </c>
      <c r="O85" s="26">
        <v>2</v>
      </c>
      <c r="P85" s="3" t="s">
        <v>30</v>
      </c>
      <c r="Q85" s="3" t="s">
        <v>30</v>
      </c>
      <c r="R85" s="3" t="s">
        <v>30</v>
      </c>
      <c r="S85" s="3" t="s">
        <v>30</v>
      </c>
      <c r="T85" s="3" t="s">
        <v>30</v>
      </c>
      <c r="U85" s="3" t="s">
        <v>29</v>
      </c>
      <c r="V85" s="3" t="s">
        <v>29</v>
      </c>
      <c r="W85" s="3" t="s">
        <v>30</v>
      </c>
      <c r="X85" s="3" t="s">
        <v>30</v>
      </c>
      <c r="Y85" s="3" t="s">
        <v>30</v>
      </c>
      <c r="Z85" s="3" t="s">
        <v>30</v>
      </c>
      <c r="AA85" s="3" t="s">
        <v>30</v>
      </c>
      <c r="AB85" s="3" t="s">
        <v>29</v>
      </c>
      <c r="AC85" s="3" t="s">
        <v>30</v>
      </c>
      <c r="AD85" s="3" t="s">
        <v>29</v>
      </c>
      <c r="AE85" s="3" t="s">
        <v>29</v>
      </c>
      <c r="AF85" s="3" t="s">
        <v>29</v>
      </c>
      <c r="AG85" s="3" t="s">
        <v>30</v>
      </c>
      <c r="AH85" s="3" t="s">
        <v>30</v>
      </c>
      <c r="AI85" s="3" t="s">
        <v>30</v>
      </c>
      <c r="AJ85" s="3" t="s">
        <v>30</v>
      </c>
      <c r="AK85" s="3" t="s">
        <v>30</v>
      </c>
      <c r="AL85" s="3" t="s">
        <v>30</v>
      </c>
      <c r="AM85" s="3" t="s">
        <v>30</v>
      </c>
      <c r="AN85" s="3" t="s">
        <v>29</v>
      </c>
      <c r="AO85" s="3" t="s">
        <v>29</v>
      </c>
      <c r="AP85" s="3" t="s">
        <v>29</v>
      </c>
      <c r="AQ85" s="3" t="s">
        <v>30</v>
      </c>
      <c r="AR85" s="3" t="s">
        <v>30</v>
      </c>
      <c r="AS85" s="3" t="s">
        <v>30</v>
      </c>
      <c r="AT85" s="3" t="s">
        <v>30</v>
      </c>
      <c r="AU85" s="3" t="s">
        <v>29</v>
      </c>
      <c r="AV85" s="3" t="s">
        <v>30</v>
      </c>
      <c r="AW85" s="3" t="s">
        <v>30</v>
      </c>
      <c r="AX85" s="3" t="s">
        <v>29</v>
      </c>
      <c r="AY85" s="3" t="s">
        <v>30</v>
      </c>
      <c r="AZ85" s="3" t="s">
        <v>30</v>
      </c>
      <c r="BA85" s="3" t="s">
        <v>29</v>
      </c>
      <c r="BB85" s="3" t="s">
        <v>30</v>
      </c>
      <c r="BC85" s="3" t="s">
        <v>29</v>
      </c>
      <c r="BD85" s="3" t="s">
        <v>29</v>
      </c>
      <c r="BE85" s="3" t="s">
        <v>29</v>
      </c>
      <c r="BF85" s="3" t="s">
        <v>29</v>
      </c>
      <c r="BG85" s="3" t="s">
        <v>29</v>
      </c>
      <c r="BH85" s="3" t="s">
        <v>29</v>
      </c>
      <c r="BI85" s="3" t="s">
        <v>29</v>
      </c>
      <c r="BJ85" s="3" t="s">
        <v>29</v>
      </c>
      <c r="BK85" s="3" t="s">
        <v>29</v>
      </c>
      <c r="BL85" s="3" t="s">
        <v>29</v>
      </c>
      <c r="BM85" s="3" t="s">
        <v>29</v>
      </c>
      <c r="BN85" s="3" t="s">
        <v>29</v>
      </c>
      <c r="BO85" s="3" t="s">
        <v>29</v>
      </c>
      <c r="BP85" s="3" t="s">
        <v>29</v>
      </c>
      <c r="BQ85" s="3" t="s">
        <v>30</v>
      </c>
      <c r="BR85" s="3" t="s">
        <v>30</v>
      </c>
      <c r="BS85" s="3" t="s">
        <v>29</v>
      </c>
      <c r="BT85" s="3" t="s">
        <v>29</v>
      </c>
      <c r="BU85" s="3" t="s">
        <v>29</v>
      </c>
      <c r="BV85" s="3" t="s">
        <v>29</v>
      </c>
      <c r="BW85" s="3" t="s">
        <v>29</v>
      </c>
      <c r="BX85" s="3" t="s">
        <v>29</v>
      </c>
      <c r="BY85" s="3" t="s">
        <v>29</v>
      </c>
      <c r="BZ85" s="3" t="s">
        <v>30</v>
      </c>
      <c r="CA85" s="3" t="s">
        <v>30</v>
      </c>
      <c r="CB85" s="3" t="s">
        <v>30</v>
      </c>
      <c r="CC85" s="3" t="s">
        <v>30</v>
      </c>
      <c r="CD85" s="3" t="s">
        <v>30</v>
      </c>
      <c r="CE85" s="3" t="s">
        <v>30</v>
      </c>
      <c r="CF85" s="3" t="s">
        <v>30</v>
      </c>
      <c r="CG85" s="3" t="s">
        <v>30</v>
      </c>
      <c r="CH85" s="3" t="s">
        <v>29</v>
      </c>
      <c r="CI85" s="3" t="s">
        <v>29</v>
      </c>
      <c r="CJ85" s="3" t="s">
        <v>29</v>
      </c>
      <c r="CK85" s="3" t="s">
        <v>30</v>
      </c>
      <c r="CL85" s="3" t="s">
        <v>30</v>
      </c>
      <c r="CM85" s="3" t="s">
        <v>30</v>
      </c>
      <c r="CN85" s="3" t="s">
        <v>30</v>
      </c>
      <c r="CO85" s="3" t="s">
        <v>30</v>
      </c>
      <c r="CP85" s="3" t="s">
        <v>30</v>
      </c>
      <c r="CQ85" s="3" t="s">
        <v>30</v>
      </c>
      <c r="CR85" s="3" t="s">
        <v>30</v>
      </c>
      <c r="CS85" s="3" t="s">
        <v>30</v>
      </c>
      <c r="CT85" s="3" t="s">
        <v>30</v>
      </c>
      <c r="CU85" s="3" t="s">
        <v>30</v>
      </c>
      <c r="CV85" s="3" t="s">
        <v>30</v>
      </c>
      <c r="CW85" s="3" t="s">
        <v>30</v>
      </c>
      <c r="CX85" s="3" t="s">
        <v>30</v>
      </c>
      <c r="CY85" s="3" t="s">
        <v>30</v>
      </c>
    </row>
    <row r="86" spans="14:103">
      <c r="N86" s="3" t="s">
        <v>212</v>
      </c>
      <c r="O86" s="26">
        <v>3</v>
      </c>
      <c r="P86" s="3" t="s">
        <v>30</v>
      </c>
      <c r="Q86" s="3" t="s">
        <v>30</v>
      </c>
      <c r="R86" s="3" t="s">
        <v>30</v>
      </c>
      <c r="S86" s="3" t="s">
        <v>30</v>
      </c>
      <c r="T86" s="3" t="s">
        <v>30</v>
      </c>
      <c r="U86" s="3" t="s">
        <v>29</v>
      </c>
      <c r="V86" s="3" t="s">
        <v>29</v>
      </c>
      <c r="W86" s="3" t="s">
        <v>30</v>
      </c>
      <c r="X86" s="3" t="s">
        <v>30</v>
      </c>
      <c r="Y86" s="3" t="s">
        <v>30</v>
      </c>
      <c r="Z86" s="3" t="s">
        <v>30</v>
      </c>
      <c r="AA86" s="3" t="s">
        <v>30</v>
      </c>
      <c r="AB86" s="3" t="s">
        <v>29</v>
      </c>
      <c r="AC86" s="3" t="s">
        <v>30</v>
      </c>
      <c r="AD86" s="3" t="s">
        <v>29</v>
      </c>
      <c r="AE86" s="3" t="s">
        <v>29</v>
      </c>
      <c r="AF86" s="3" t="s">
        <v>29</v>
      </c>
      <c r="AG86" s="3" t="s">
        <v>30</v>
      </c>
      <c r="AH86" s="3" t="s">
        <v>30</v>
      </c>
      <c r="AI86" s="3" t="s">
        <v>30</v>
      </c>
      <c r="AJ86" s="3" t="s">
        <v>30</v>
      </c>
      <c r="AK86" s="3" t="s">
        <v>30</v>
      </c>
      <c r="AL86" s="3" t="s">
        <v>30</v>
      </c>
      <c r="AM86" s="3" t="s">
        <v>30</v>
      </c>
      <c r="AN86" s="3" t="s">
        <v>29</v>
      </c>
      <c r="AO86" s="3" t="s">
        <v>29</v>
      </c>
      <c r="AP86" s="3" t="s">
        <v>29</v>
      </c>
      <c r="AQ86" s="3" t="s">
        <v>30</v>
      </c>
      <c r="AR86" s="3" t="s">
        <v>30</v>
      </c>
      <c r="AS86" s="3" t="s">
        <v>30</v>
      </c>
      <c r="AT86" s="3" t="s">
        <v>30</v>
      </c>
      <c r="AU86" s="3" t="s">
        <v>29</v>
      </c>
      <c r="AV86" s="3" t="s">
        <v>30</v>
      </c>
      <c r="AW86" s="3" t="s">
        <v>30</v>
      </c>
      <c r="AX86" s="3" t="s">
        <v>29</v>
      </c>
      <c r="AY86" s="3" t="s">
        <v>30</v>
      </c>
      <c r="AZ86" s="3" t="s">
        <v>30</v>
      </c>
      <c r="BA86" s="3" t="s">
        <v>29</v>
      </c>
      <c r="BB86" s="3" t="s">
        <v>30</v>
      </c>
      <c r="BC86" s="3" t="s">
        <v>29</v>
      </c>
      <c r="BD86" s="3" t="s">
        <v>29</v>
      </c>
      <c r="BE86" s="3" t="s">
        <v>29</v>
      </c>
      <c r="BF86" s="3" t="s">
        <v>29</v>
      </c>
      <c r="BG86" s="3" t="s">
        <v>29</v>
      </c>
      <c r="BH86" s="3" t="s">
        <v>29</v>
      </c>
      <c r="BI86" s="3" t="s">
        <v>29</v>
      </c>
      <c r="BJ86" s="3" t="s">
        <v>29</v>
      </c>
      <c r="BK86" s="3" t="s">
        <v>29</v>
      </c>
      <c r="BL86" s="3" t="s">
        <v>29</v>
      </c>
      <c r="BM86" s="3" t="s">
        <v>29</v>
      </c>
      <c r="BN86" s="3" t="s">
        <v>29</v>
      </c>
      <c r="BO86" s="3" t="s">
        <v>29</v>
      </c>
      <c r="BP86" s="3" t="s">
        <v>29</v>
      </c>
      <c r="BQ86" s="3" t="s">
        <v>30</v>
      </c>
      <c r="BR86" s="3" t="s">
        <v>30</v>
      </c>
      <c r="BS86" s="3" t="s">
        <v>29</v>
      </c>
      <c r="BT86" s="3" t="s">
        <v>29</v>
      </c>
      <c r="BU86" s="3" t="s">
        <v>29</v>
      </c>
      <c r="BV86" s="3" t="s">
        <v>29</v>
      </c>
      <c r="BW86" s="3" t="s">
        <v>29</v>
      </c>
      <c r="BX86" s="3" t="s">
        <v>29</v>
      </c>
      <c r="BY86" s="3" t="s">
        <v>29</v>
      </c>
      <c r="BZ86" s="3" t="s">
        <v>30</v>
      </c>
      <c r="CA86" s="3" t="s">
        <v>30</v>
      </c>
      <c r="CB86" s="3" t="s">
        <v>30</v>
      </c>
      <c r="CC86" s="3" t="s">
        <v>30</v>
      </c>
      <c r="CD86" s="3" t="s">
        <v>30</v>
      </c>
      <c r="CE86" s="3" t="s">
        <v>30</v>
      </c>
      <c r="CF86" s="3" t="s">
        <v>30</v>
      </c>
      <c r="CG86" s="3" t="s">
        <v>30</v>
      </c>
      <c r="CH86" s="3" t="s">
        <v>29</v>
      </c>
      <c r="CI86" s="3" t="s">
        <v>29</v>
      </c>
      <c r="CJ86" s="3" t="s">
        <v>29</v>
      </c>
      <c r="CK86" s="3" t="s">
        <v>30</v>
      </c>
      <c r="CL86" s="3" t="s">
        <v>30</v>
      </c>
      <c r="CM86" s="3" t="s">
        <v>30</v>
      </c>
      <c r="CN86" s="3" t="s">
        <v>30</v>
      </c>
      <c r="CO86" s="3" t="s">
        <v>30</v>
      </c>
      <c r="CP86" s="3" t="s">
        <v>30</v>
      </c>
      <c r="CQ86" s="3" t="s">
        <v>30</v>
      </c>
      <c r="CR86" s="3" t="s">
        <v>30</v>
      </c>
      <c r="CS86" s="3" t="s">
        <v>30</v>
      </c>
      <c r="CT86" s="3" t="s">
        <v>30</v>
      </c>
      <c r="CU86" s="3" t="s">
        <v>30</v>
      </c>
      <c r="CV86" s="3" t="s">
        <v>30</v>
      </c>
      <c r="CW86" s="3" t="s">
        <v>30</v>
      </c>
      <c r="CX86" s="3" t="s">
        <v>30</v>
      </c>
      <c r="CY86" s="3" t="s">
        <v>30</v>
      </c>
    </row>
    <row r="87" spans="14:103">
      <c r="N87" s="3" t="s">
        <v>212</v>
      </c>
      <c r="O87" s="26">
        <v>4</v>
      </c>
      <c r="P87" s="3" t="s">
        <v>30</v>
      </c>
      <c r="Q87" s="3" t="s">
        <v>30</v>
      </c>
      <c r="R87" s="3" t="s">
        <v>30</v>
      </c>
      <c r="S87" s="3" t="s">
        <v>30</v>
      </c>
      <c r="T87" s="3" t="s">
        <v>30</v>
      </c>
      <c r="U87" s="3" t="s">
        <v>29</v>
      </c>
      <c r="V87" s="3" t="s">
        <v>29</v>
      </c>
      <c r="W87" s="3" t="s">
        <v>30</v>
      </c>
      <c r="X87" s="3" t="s">
        <v>30</v>
      </c>
      <c r="Y87" s="3" t="s">
        <v>30</v>
      </c>
      <c r="Z87" s="3" t="s">
        <v>30</v>
      </c>
      <c r="AA87" s="3" t="s">
        <v>30</v>
      </c>
      <c r="AB87" s="3" t="s">
        <v>29</v>
      </c>
      <c r="AC87" s="3" t="s">
        <v>30</v>
      </c>
      <c r="AD87" s="3" t="s">
        <v>29</v>
      </c>
      <c r="AE87" s="3" t="s">
        <v>29</v>
      </c>
      <c r="AF87" s="3" t="s">
        <v>29</v>
      </c>
      <c r="AG87" s="3" t="s">
        <v>30</v>
      </c>
      <c r="AH87" s="3" t="s">
        <v>30</v>
      </c>
      <c r="AI87" s="3" t="s">
        <v>30</v>
      </c>
      <c r="AJ87" s="3" t="s">
        <v>30</v>
      </c>
      <c r="AK87" s="3" t="s">
        <v>30</v>
      </c>
      <c r="AL87" s="3" t="s">
        <v>30</v>
      </c>
      <c r="AM87" s="3" t="s">
        <v>30</v>
      </c>
      <c r="AN87" s="3" t="s">
        <v>29</v>
      </c>
      <c r="AO87" s="3" t="s">
        <v>29</v>
      </c>
      <c r="AP87" s="3" t="s">
        <v>29</v>
      </c>
      <c r="AQ87" s="3" t="s">
        <v>30</v>
      </c>
      <c r="AR87" s="3" t="s">
        <v>30</v>
      </c>
      <c r="AS87" s="3" t="s">
        <v>30</v>
      </c>
      <c r="AT87" s="3" t="s">
        <v>30</v>
      </c>
      <c r="AU87" s="3" t="s">
        <v>29</v>
      </c>
      <c r="AV87" s="3" t="s">
        <v>30</v>
      </c>
      <c r="AW87" s="3" t="s">
        <v>30</v>
      </c>
      <c r="AX87" s="3" t="s">
        <v>29</v>
      </c>
      <c r="AY87" s="3" t="s">
        <v>30</v>
      </c>
      <c r="AZ87" s="3" t="s">
        <v>30</v>
      </c>
      <c r="BA87" s="3" t="s">
        <v>29</v>
      </c>
      <c r="BB87" s="3" t="s">
        <v>30</v>
      </c>
      <c r="BC87" s="3" t="s">
        <v>29</v>
      </c>
      <c r="BD87" s="3" t="s">
        <v>29</v>
      </c>
      <c r="BE87" s="3" t="s">
        <v>29</v>
      </c>
      <c r="BF87" s="3" t="s">
        <v>29</v>
      </c>
      <c r="BG87" s="3" t="s">
        <v>29</v>
      </c>
      <c r="BH87" s="3" t="s">
        <v>29</v>
      </c>
      <c r="BI87" s="3" t="s">
        <v>29</v>
      </c>
      <c r="BJ87" s="3" t="s">
        <v>29</v>
      </c>
      <c r="BK87" s="3" t="s">
        <v>29</v>
      </c>
      <c r="BL87" s="3" t="s">
        <v>29</v>
      </c>
      <c r="BM87" s="3" t="s">
        <v>29</v>
      </c>
      <c r="BN87" s="3" t="s">
        <v>29</v>
      </c>
      <c r="BO87" s="3" t="s">
        <v>29</v>
      </c>
      <c r="BP87" s="3" t="s">
        <v>29</v>
      </c>
      <c r="BQ87" s="3" t="s">
        <v>30</v>
      </c>
      <c r="BR87" s="3" t="s">
        <v>30</v>
      </c>
      <c r="BS87" s="3" t="s">
        <v>29</v>
      </c>
      <c r="BT87" s="3" t="s">
        <v>29</v>
      </c>
      <c r="BU87" s="3" t="s">
        <v>29</v>
      </c>
      <c r="BV87" s="3" t="s">
        <v>29</v>
      </c>
      <c r="BW87" s="3" t="s">
        <v>29</v>
      </c>
      <c r="BX87" s="3" t="s">
        <v>29</v>
      </c>
      <c r="BY87" s="3" t="s">
        <v>29</v>
      </c>
      <c r="BZ87" s="3" t="s">
        <v>30</v>
      </c>
      <c r="CA87" s="3" t="s">
        <v>30</v>
      </c>
      <c r="CB87" s="3" t="s">
        <v>30</v>
      </c>
      <c r="CC87" s="3" t="s">
        <v>30</v>
      </c>
      <c r="CD87" s="3" t="s">
        <v>30</v>
      </c>
      <c r="CE87" s="3" t="s">
        <v>30</v>
      </c>
      <c r="CF87" s="3" t="s">
        <v>30</v>
      </c>
      <c r="CG87" s="3" t="s">
        <v>30</v>
      </c>
      <c r="CH87" s="3" t="s">
        <v>29</v>
      </c>
      <c r="CI87" s="3" t="s">
        <v>29</v>
      </c>
      <c r="CJ87" s="3" t="s">
        <v>29</v>
      </c>
      <c r="CK87" s="3" t="s">
        <v>30</v>
      </c>
      <c r="CL87" s="3" t="s">
        <v>30</v>
      </c>
      <c r="CM87" s="3" t="s">
        <v>30</v>
      </c>
      <c r="CN87" s="3" t="s">
        <v>30</v>
      </c>
      <c r="CO87" s="3" t="s">
        <v>30</v>
      </c>
      <c r="CP87" s="3" t="s">
        <v>30</v>
      </c>
      <c r="CQ87" s="3" t="s">
        <v>30</v>
      </c>
      <c r="CR87" s="3" t="s">
        <v>30</v>
      </c>
      <c r="CS87" s="3" t="s">
        <v>30</v>
      </c>
      <c r="CT87" s="3" t="s">
        <v>30</v>
      </c>
      <c r="CU87" s="3" t="s">
        <v>30</v>
      </c>
      <c r="CV87" s="3" t="s">
        <v>30</v>
      </c>
      <c r="CW87" s="3" t="s">
        <v>30</v>
      </c>
      <c r="CX87" s="3" t="s">
        <v>30</v>
      </c>
      <c r="CY87" s="3" t="s">
        <v>30</v>
      </c>
    </row>
    <row r="88" spans="14:103">
      <c r="O88" s="32"/>
      <c r="U88" s="33"/>
      <c r="V88" s="33"/>
      <c r="AB88" s="33"/>
      <c r="AD88" s="33"/>
      <c r="AE88" s="33"/>
      <c r="AF88" s="33"/>
      <c r="AL88" s="33"/>
      <c r="AM88" s="33"/>
      <c r="AN88" s="33"/>
      <c r="AO88" s="33"/>
      <c r="AP88" s="33"/>
      <c r="AU88" s="33"/>
      <c r="AX88" s="33"/>
      <c r="BA88" s="33"/>
      <c r="BC88" s="33"/>
      <c r="BD88" s="33"/>
      <c r="BE88" s="33"/>
      <c r="BF88" s="33"/>
      <c r="BG88" s="33"/>
      <c r="BH88" s="33"/>
      <c r="BI88" s="33"/>
      <c r="BJ88" s="33"/>
      <c r="BN88" s="33"/>
      <c r="BO88" s="33"/>
      <c r="BP88" s="33"/>
      <c r="BS88" s="33"/>
      <c r="BT88" s="33"/>
      <c r="BU88" s="33"/>
      <c r="BV88" s="33"/>
      <c r="BW88" s="33"/>
      <c r="BX88" s="33"/>
      <c r="BY88" s="33"/>
      <c r="CH88" s="33"/>
      <c r="CI88" s="33"/>
      <c r="CJ88" s="33"/>
    </row>
    <row r="89" spans="14:103">
      <c r="N89" s="3" t="s">
        <v>169</v>
      </c>
      <c r="O89" s="26">
        <v>1</v>
      </c>
      <c r="P89" s="3" t="s">
        <v>30</v>
      </c>
      <c r="Q89" s="3" t="s">
        <v>30</v>
      </c>
      <c r="R89" s="3" t="s">
        <v>30</v>
      </c>
      <c r="S89" s="3" t="s">
        <v>30</v>
      </c>
      <c r="T89" s="3" t="s">
        <v>30</v>
      </c>
      <c r="U89" s="3" t="s">
        <v>29</v>
      </c>
      <c r="V89" s="3" t="s">
        <v>29</v>
      </c>
      <c r="W89" s="3" t="s">
        <v>30</v>
      </c>
      <c r="X89" s="3" t="s">
        <v>30</v>
      </c>
      <c r="Y89" s="3" t="s">
        <v>30</v>
      </c>
      <c r="Z89" s="3" t="s">
        <v>30</v>
      </c>
      <c r="AA89" s="3" t="s">
        <v>30</v>
      </c>
      <c r="AB89" s="3" t="s">
        <v>29</v>
      </c>
      <c r="AC89" s="3" t="s">
        <v>30</v>
      </c>
      <c r="AD89" s="3" t="s">
        <v>29</v>
      </c>
      <c r="AE89" s="3" t="s">
        <v>29</v>
      </c>
      <c r="AF89" s="3" t="s">
        <v>29</v>
      </c>
      <c r="AG89" s="3" t="s">
        <v>30</v>
      </c>
      <c r="AH89" s="3" t="s">
        <v>30</v>
      </c>
      <c r="AI89" s="3" t="s">
        <v>30</v>
      </c>
      <c r="AJ89" s="3" t="s">
        <v>30</v>
      </c>
      <c r="AK89" s="3" t="s">
        <v>30</v>
      </c>
      <c r="AL89" s="3" t="s">
        <v>29</v>
      </c>
      <c r="AM89" s="3" t="s">
        <v>29</v>
      </c>
      <c r="AN89" s="3" t="s">
        <v>29</v>
      </c>
      <c r="AO89" s="3" t="s">
        <v>29</v>
      </c>
      <c r="AP89" s="3" t="s">
        <v>29</v>
      </c>
      <c r="AQ89" s="3" t="s">
        <v>30</v>
      </c>
      <c r="AR89" s="3" t="s">
        <v>30</v>
      </c>
      <c r="AS89" s="3" t="s">
        <v>30</v>
      </c>
      <c r="AT89" s="3" t="s">
        <v>30</v>
      </c>
      <c r="AU89" s="3" t="s">
        <v>29</v>
      </c>
      <c r="AV89" s="3" t="s">
        <v>30</v>
      </c>
      <c r="AW89" s="3" t="s">
        <v>30</v>
      </c>
      <c r="AX89" s="3" t="s">
        <v>29</v>
      </c>
      <c r="AY89" s="3" t="s">
        <v>30</v>
      </c>
      <c r="AZ89" s="3" t="s">
        <v>30</v>
      </c>
      <c r="BA89" s="3" t="s">
        <v>29</v>
      </c>
      <c r="BB89" s="3" t="s">
        <v>30</v>
      </c>
      <c r="BC89" s="3" t="s">
        <v>29</v>
      </c>
      <c r="BD89" s="3" t="s">
        <v>29</v>
      </c>
      <c r="BE89" s="3" t="s">
        <v>29</v>
      </c>
      <c r="BF89" s="3" t="s">
        <v>29</v>
      </c>
      <c r="BG89" s="3" t="s">
        <v>29</v>
      </c>
      <c r="BH89" s="3" t="s">
        <v>29</v>
      </c>
      <c r="BI89" s="3" t="s">
        <v>29</v>
      </c>
      <c r="BJ89" s="3" t="s">
        <v>29</v>
      </c>
      <c r="BK89" s="3" t="s">
        <v>30</v>
      </c>
      <c r="BL89" s="3" t="s">
        <v>30</v>
      </c>
      <c r="BM89" s="3" t="s">
        <v>30</v>
      </c>
      <c r="BN89" s="3" t="s">
        <v>29</v>
      </c>
      <c r="BO89" s="3" t="s">
        <v>29</v>
      </c>
      <c r="BP89" s="3" t="s">
        <v>29</v>
      </c>
      <c r="BQ89" s="3" t="s">
        <v>30</v>
      </c>
      <c r="BR89" s="3" t="s">
        <v>30</v>
      </c>
      <c r="BS89" s="3" t="s">
        <v>29</v>
      </c>
      <c r="BT89" s="3" t="s">
        <v>29</v>
      </c>
      <c r="BU89" s="3" t="s">
        <v>29</v>
      </c>
      <c r="BV89" s="3" t="s">
        <v>29</v>
      </c>
      <c r="BW89" s="3" t="s">
        <v>29</v>
      </c>
      <c r="BX89" s="3" t="s">
        <v>29</v>
      </c>
      <c r="BY89" s="3" t="s">
        <v>29</v>
      </c>
      <c r="BZ89" s="3" t="s">
        <v>30</v>
      </c>
      <c r="CA89" s="3" t="s">
        <v>30</v>
      </c>
      <c r="CB89" s="3" t="s">
        <v>30</v>
      </c>
      <c r="CC89" s="3" t="s">
        <v>30</v>
      </c>
      <c r="CD89" s="3" t="s">
        <v>30</v>
      </c>
      <c r="CE89" s="3" t="s">
        <v>30</v>
      </c>
      <c r="CF89" s="3" t="s">
        <v>30</v>
      </c>
      <c r="CG89" s="3" t="s">
        <v>30</v>
      </c>
      <c r="CH89" s="3" t="s">
        <v>29</v>
      </c>
      <c r="CI89" s="3" t="s">
        <v>29</v>
      </c>
      <c r="CJ89" s="3" t="s">
        <v>29</v>
      </c>
      <c r="CK89" s="3" t="s">
        <v>30</v>
      </c>
      <c r="CL89" s="3" t="s">
        <v>30</v>
      </c>
      <c r="CM89" s="3" t="s">
        <v>30</v>
      </c>
      <c r="CN89" s="3" t="s">
        <v>30</v>
      </c>
      <c r="CO89" s="3" t="s">
        <v>30</v>
      </c>
      <c r="CP89" s="3" t="s">
        <v>30</v>
      </c>
      <c r="CQ89" s="3" t="s">
        <v>30</v>
      </c>
      <c r="CR89" s="3" t="s">
        <v>30</v>
      </c>
      <c r="CS89" s="3" t="s">
        <v>30</v>
      </c>
      <c r="CT89" s="3" t="s">
        <v>30</v>
      </c>
      <c r="CU89" s="3" t="s">
        <v>30</v>
      </c>
      <c r="CV89" s="3" t="s">
        <v>30</v>
      </c>
      <c r="CW89" s="3" t="s">
        <v>30</v>
      </c>
      <c r="CX89" s="3" t="s">
        <v>30</v>
      </c>
      <c r="CY89" s="3" t="s">
        <v>30</v>
      </c>
    </row>
    <row r="90" spans="14:103">
      <c r="N90" s="3" t="s">
        <v>169</v>
      </c>
      <c r="O90" s="26">
        <v>2</v>
      </c>
      <c r="P90" s="3" t="s">
        <v>30</v>
      </c>
      <c r="Q90" s="3" t="s">
        <v>30</v>
      </c>
      <c r="R90" s="3" t="s">
        <v>30</v>
      </c>
      <c r="S90" s="3" t="s">
        <v>30</v>
      </c>
      <c r="T90" s="3" t="s">
        <v>30</v>
      </c>
      <c r="U90" s="3" t="s">
        <v>29</v>
      </c>
      <c r="V90" s="3" t="s">
        <v>29</v>
      </c>
      <c r="W90" s="3" t="s">
        <v>30</v>
      </c>
      <c r="X90" s="3" t="s">
        <v>30</v>
      </c>
      <c r="Y90" s="3" t="s">
        <v>30</v>
      </c>
      <c r="Z90" s="3" t="s">
        <v>30</v>
      </c>
      <c r="AA90" s="3" t="s">
        <v>30</v>
      </c>
      <c r="AB90" s="3" t="s">
        <v>29</v>
      </c>
      <c r="AC90" s="3" t="s">
        <v>30</v>
      </c>
      <c r="AD90" s="3" t="s">
        <v>29</v>
      </c>
      <c r="AE90" s="3" t="s">
        <v>29</v>
      </c>
      <c r="AF90" s="3" t="s">
        <v>29</v>
      </c>
      <c r="AG90" s="3" t="s">
        <v>30</v>
      </c>
      <c r="AH90" s="3" t="s">
        <v>30</v>
      </c>
      <c r="AI90" s="3" t="s">
        <v>30</v>
      </c>
      <c r="AJ90" s="3" t="s">
        <v>30</v>
      </c>
      <c r="AK90" s="3" t="s">
        <v>30</v>
      </c>
      <c r="AL90" s="3" t="s">
        <v>29</v>
      </c>
      <c r="AM90" s="3" t="s">
        <v>29</v>
      </c>
      <c r="AN90" s="3" t="s">
        <v>29</v>
      </c>
      <c r="AO90" s="3" t="s">
        <v>29</v>
      </c>
      <c r="AP90" s="3" t="s">
        <v>29</v>
      </c>
      <c r="AQ90" s="3" t="s">
        <v>30</v>
      </c>
      <c r="AR90" s="3" t="s">
        <v>30</v>
      </c>
      <c r="AS90" s="3" t="s">
        <v>30</v>
      </c>
      <c r="AT90" s="3" t="s">
        <v>30</v>
      </c>
      <c r="AU90" s="3" t="s">
        <v>29</v>
      </c>
      <c r="AV90" s="3" t="s">
        <v>30</v>
      </c>
      <c r="AW90" s="3" t="s">
        <v>30</v>
      </c>
      <c r="AX90" s="3" t="s">
        <v>29</v>
      </c>
      <c r="AY90" s="3" t="s">
        <v>30</v>
      </c>
      <c r="AZ90" s="3" t="s">
        <v>30</v>
      </c>
      <c r="BA90" s="3" t="s">
        <v>29</v>
      </c>
      <c r="BB90" s="3" t="s">
        <v>30</v>
      </c>
      <c r="BC90" s="3" t="s">
        <v>29</v>
      </c>
      <c r="BD90" s="3" t="s">
        <v>29</v>
      </c>
      <c r="BE90" s="3" t="s">
        <v>29</v>
      </c>
      <c r="BF90" s="3" t="s">
        <v>29</v>
      </c>
      <c r="BG90" s="3" t="s">
        <v>29</v>
      </c>
      <c r="BH90" s="3" t="s">
        <v>29</v>
      </c>
      <c r="BI90" s="3" t="s">
        <v>29</v>
      </c>
      <c r="BJ90" s="3" t="s">
        <v>29</v>
      </c>
      <c r="BK90" s="3" t="s">
        <v>30</v>
      </c>
      <c r="BL90" s="3" t="s">
        <v>30</v>
      </c>
      <c r="BM90" s="3" t="s">
        <v>30</v>
      </c>
      <c r="BN90" s="3" t="s">
        <v>29</v>
      </c>
      <c r="BO90" s="3" t="s">
        <v>29</v>
      </c>
      <c r="BP90" s="3" t="s">
        <v>29</v>
      </c>
      <c r="BQ90" s="3" t="s">
        <v>30</v>
      </c>
      <c r="BR90" s="3" t="s">
        <v>30</v>
      </c>
      <c r="BS90" s="3" t="s">
        <v>29</v>
      </c>
      <c r="BT90" s="3" t="s">
        <v>29</v>
      </c>
      <c r="BU90" s="3" t="s">
        <v>29</v>
      </c>
      <c r="BV90" s="3" t="s">
        <v>29</v>
      </c>
      <c r="BW90" s="3" t="s">
        <v>29</v>
      </c>
      <c r="BX90" s="3" t="s">
        <v>29</v>
      </c>
      <c r="BY90" s="3" t="s">
        <v>29</v>
      </c>
      <c r="BZ90" s="3" t="s">
        <v>30</v>
      </c>
      <c r="CA90" s="3" t="s">
        <v>30</v>
      </c>
      <c r="CB90" s="3" t="s">
        <v>30</v>
      </c>
      <c r="CC90" s="3" t="s">
        <v>30</v>
      </c>
      <c r="CD90" s="3" t="s">
        <v>30</v>
      </c>
      <c r="CE90" s="3" t="s">
        <v>30</v>
      </c>
      <c r="CF90" s="3" t="s">
        <v>30</v>
      </c>
      <c r="CG90" s="3" t="s">
        <v>30</v>
      </c>
      <c r="CH90" s="3" t="s">
        <v>29</v>
      </c>
      <c r="CI90" s="3" t="s">
        <v>29</v>
      </c>
      <c r="CJ90" s="3" t="s">
        <v>29</v>
      </c>
      <c r="CK90" s="3" t="s">
        <v>30</v>
      </c>
      <c r="CL90" s="3" t="s">
        <v>30</v>
      </c>
      <c r="CM90" s="3" t="s">
        <v>30</v>
      </c>
      <c r="CN90" s="3" t="s">
        <v>30</v>
      </c>
      <c r="CO90" s="3" t="s">
        <v>30</v>
      </c>
      <c r="CP90" s="3" t="s">
        <v>30</v>
      </c>
      <c r="CQ90" s="3" t="s">
        <v>30</v>
      </c>
      <c r="CR90" s="3" t="s">
        <v>30</v>
      </c>
      <c r="CS90" s="3" t="s">
        <v>30</v>
      </c>
      <c r="CT90" s="3" t="s">
        <v>30</v>
      </c>
      <c r="CU90" s="3" t="s">
        <v>30</v>
      </c>
      <c r="CV90" s="3" t="s">
        <v>30</v>
      </c>
      <c r="CW90" s="3" t="s">
        <v>30</v>
      </c>
      <c r="CX90" s="3" t="s">
        <v>30</v>
      </c>
      <c r="CY90" s="3" t="s">
        <v>30</v>
      </c>
    </row>
    <row r="91" spans="14:103">
      <c r="N91" s="3" t="s">
        <v>169</v>
      </c>
      <c r="O91" s="26">
        <v>3</v>
      </c>
      <c r="P91" s="3" t="s">
        <v>30</v>
      </c>
      <c r="Q91" s="3" t="s">
        <v>30</v>
      </c>
      <c r="R91" s="3" t="s">
        <v>30</v>
      </c>
      <c r="S91" s="3" t="s">
        <v>30</v>
      </c>
      <c r="T91" s="3" t="s">
        <v>30</v>
      </c>
      <c r="U91" s="3" t="s">
        <v>29</v>
      </c>
      <c r="V91" s="3" t="s">
        <v>29</v>
      </c>
      <c r="W91" s="3" t="s">
        <v>30</v>
      </c>
      <c r="X91" s="3" t="s">
        <v>30</v>
      </c>
      <c r="Y91" s="3" t="s">
        <v>30</v>
      </c>
      <c r="Z91" s="3" t="s">
        <v>30</v>
      </c>
      <c r="AA91" s="3" t="s">
        <v>30</v>
      </c>
      <c r="AB91" s="3" t="s">
        <v>29</v>
      </c>
      <c r="AC91" s="3" t="s">
        <v>30</v>
      </c>
      <c r="AD91" s="3" t="s">
        <v>29</v>
      </c>
      <c r="AE91" s="3" t="s">
        <v>29</v>
      </c>
      <c r="AF91" s="3" t="s">
        <v>29</v>
      </c>
      <c r="AG91" s="3" t="s">
        <v>30</v>
      </c>
      <c r="AH91" s="3" t="s">
        <v>30</v>
      </c>
      <c r="AI91" s="3" t="s">
        <v>30</v>
      </c>
      <c r="AJ91" s="3" t="s">
        <v>30</v>
      </c>
      <c r="AK91" s="3" t="s">
        <v>30</v>
      </c>
      <c r="AL91" s="3" t="s">
        <v>29</v>
      </c>
      <c r="AM91" s="3" t="s">
        <v>29</v>
      </c>
      <c r="AN91" s="3" t="s">
        <v>29</v>
      </c>
      <c r="AO91" s="3" t="s">
        <v>29</v>
      </c>
      <c r="AP91" s="3" t="s">
        <v>29</v>
      </c>
      <c r="AQ91" s="3" t="s">
        <v>30</v>
      </c>
      <c r="AR91" s="3" t="s">
        <v>30</v>
      </c>
      <c r="AS91" s="3" t="s">
        <v>30</v>
      </c>
      <c r="AT91" s="3" t="s">
        <v>30</v>
      </c>
      <c r="AU91" s="3" t="s">
        <v>29</v>
      </c>
      <c r="AV91" s="3" t="s">
        <v>30</v>
      </c>
      <c r="AW91" s="3" t="s">
        <v>30</v>
      </c>
      <c r="AX91" s="3" t="s">
        <v>29</v>
      </c>
      <c r="AY91" s="3" t="s">
        <v>30</v>
      </c>
      <c r="AZ91" s="3" t="s">
        <v>30</v>
      </c>
      <c r="BA91" s="3" t="s">
        <v>29</v>
      </c>
      <c r="BB91" s="3" t="s">
        <v>30</v>
      </c>
      <c r="BC91" s="3" t="s">
        <v>29</v>
      </c>
      <c r="BD91" s="3" t="s">
        <v>29</v>
      </c>
      <c r="BE91" s="3" t="s">
        <v>29</v>
      </c>
      <c r="BF91" s="3" t="s">
        <v>29</v>
      </c>
      <c r="BG91" s="3" t="s">
        <v>29</v>
      </c>
      <c r="BH91" s="3" t="s">
        <v>29</v>
      </c>
      <c r="BI91" s="3" t="s">
        <v>29</v>
      </c>
      <c r="BJ91" s="3" t="s">
        <v>29</v>
      </c>
      <c r="BK91" s="3" t="s">
        <v>30</v>
      </c>
      <c r="BL91" s="3" t="s">
        <v>30</v>
      </c>
      <c r="BM91" s="3" t="s">
        <v>30</v>
      </c>
      <c r="BN91" s="3" t="s">
        <v>29</v>
      </c>
      <c r="BO91" s="3" t="s">
        <v>29</v>
      </c>
      <c r="BP91" s="3" t="s">
        <v>29</v>
      </c>
      <c r="BQ91" s="3" t="s">
        <v>30</v>
      </c>
      <c r="BR91" s="3" t="s">
        <v>30</v>
      </c>
      <c r="BS91" s="3" t="s">
        <v>29</v>
      </c>
      <c r="BT91" s="3" t="s">
        <v>29</v>
      </c>
      <c r="BU91" s="3" t="s">
        <v>29</v>
      </c>
      <c r="BV91" s="3" t="s">
        <v>29</v>
      </c>
      <c r="BW91" s="3" t="s">
        <v>29</v>
      </c>
      <c r="BX91" s="3" t="s">
        <v>29</v>
      </c>
      <c r="BY91" s="3" t="s">
        <v>29</v>
      </c>
      <c r="BZ91" s="3" t="s">
        <v>30</v>
      </c>
      <c r="CA91" s="3" t="s">
        <v>30</v>
      </c>
      <c r="CB91" s="3" t="s">
        <v>30</v>
      </c>
      <c r="CC91" s="3" t="s">
        <v>30</v>
      </c>
      <c r="CD91" s="3" t="s">
        <v>30</v>
      </c>
      <c r="CE91" s="3" t="s">
        <v>30</v>
      </c>
      <c r="CF91" s="3" t="s">
        <v>30</v>
      </c>
      <c r="CG91" s="3" t="s">
        <v>30</v>
      </c>
      <c r="CH91" s="3" t="s">
        <v>29</v>
      </c>
      <c r="CI91" s="3" t="s">
        <v>29</v>
      </c>
      <c r="CJ91" s="3" t="s">
        <v>29</v>
      </c>
      <c r="CK91" s="3" t="s">
        <v>30</v>
      </c>
      <c r="CL91" s="3" t="s">
        <v>30</v>
      </c>
      <c r="CM91" s="3" t="s">
        <v>30</v>
      </c>
      <c r="CN91" s="3" t="s">
        <v>30</v>
      </c>
      <c r="CO91" s="3" t="s">
        <v>30</v>
      </c>
      <c r="CP91" s="3" t="s">
        <v>30</v>
      </c>
      <c r="CQ91" s="3" t="s">
        <v>30</v>
      </c>
      <c r="CR91" s="3" t="s">
        <v>30</v>
      </c>
      <c r="CS91" s="3" t="s">
        <v>30</v>
      </c>
      <c r="CT91" s="3" t="s">
        <v>30</v>
      </c>
      <c r="CU91" s="3" t="s">
        <v>30</v>
      </c>
      <c r="CV91" s="3" t="s">
        <v>30</v>
      </c>
      <c r="CW91" s="3" t="s">
        <v>30</v>
      </c>
      <c r="CX91" s="3" t="s">
        <v>30</v>
      </c>
      <c r="CY91" s="3" t="s">
        <v>30</v>
      </c>
    </row>
    <row r="92" spans="14:103">
      <c r="N92" s="3" t="s">
        <v>169</v>
      </c>
      <c r="O92" s="26">
        <v>4</v>
      </c>
      <c r="P92" s="3" t="s">
        <v>30</v>
      </c>
      <c r="Q92" s="3" t="s">
        <v>30</v>
      </c>
      <c r="R92" s="3" t="s">
        <v>30</v>
      </c>
      <c r="S92" s="3" t="s">
        <v>30</v>
      </c>
      <c r="T92" s="3" t="s">
        <v>30</v>
      </c>
      <c r="U92" s="3" t="s">
        <v>29</v>
      </c>
      <c r="V92" s="3" t="s">
        <v>29</v>
      </c>
      <c r="W92" s="3" t="s">
        <v>30</v>
      </c>
      <c r="X92" s="3" t="s">
        <v>30</v>
      </c>
      <c r="Y92" s="3" t="s">
        <v>30</v>
      </c>
      <c r="Z92" s="3" t="s">
        <v>30</v>
      </c>
      <c r="AA92" s="3" t="s">
        <v>30</v>
      </c>
      <c r="AB92" s="3" t="s">
        <v>29</v>
      </c>
      <c r="AC92" s="3" t="s">
        <v>30</v>
      </c>
      <c r="AD92" s="3" t="s">
        <v>29</v>
      </c>
      <c r="AE92" s="3" t="s">
        <v>29</v>
      </c>
      <c r="AF92" s="3" t="s">
        <v>29</v>
      </c>
      <c r="AG92" s="3" t="s">
        <v>30</v>
      </c>
      <c r="AH92" s="3" t="s">
        <v>30</v>
      </c>
      <c r="AI92" s="3" t="s">
        <v>30</v>
      </c>
      <c r="AJ92" s="3" t="s">
        <v>30</v>
      </c>
      <c r="AK92" s="3" t="s">
        <v>30</v>
      </c>
      <c r="AL92" s="3" t="s">
        <v>29</v>
      </c>
      <c r="AM92" s="3" t="s">
        <v>29</v>
      </c>
      <c r="AN92" s="3" t="s">
        <v>29</v>
      </c>
      <c r="AO92" s="3" t="s">
        <v>29</v>
      </c>
      <c r="AP92" s="3" t="s">
        <v>29</v>
      </c>
      <c r="AQ92" s="3" t="s">
        <v>30</v>
      </c>
      <c r="AR92" s="3" t="s">
        <v>30</v>
      </c>
      <c r="AS92" s="3" t="s">
        <v>30</v>
      </c>
      <c r="AT92" s="3" t="s">
        <v>30</v>
      </c>
      <c r="AU92" s="3" t="s">
        <v>29</v>
      </c>
      <c r="AV92" s="3" t="s">
        <v>30</v>
      </c>
      <c r="AW92" s="3" t="s">
        <v>30</v>
      </c>
      <c r="AX92" s="3" t="s">
        <v>29</v>
      </c>
      <c r="AY92" s="3" t="s">
        <v>30</v>
      </c>
      <c r="AZ92" s="3" t="s">
        <v>30</v>
      </c>
      <c r="BA92" s="3" t="s">
        <v>29</v>
      </c>
      <c r="BB92" s="3" t="s">
        <v>30</v>
      </c>
      <c r="BC92" s="3" t="s">
        <v>29</v>
      </c>
      <c r="BD92" s="3" t="s">
        <v>29</v>
      </c>
      <c r="BE92" s="3" t="s">
        <v>29</v>
      </c>
      <c r="BF92" s="3" t="s">
        <v>29</v>
      </c>
      <c r="BG92" s="3" t="s">
        <v>29</v>
      </c>
      <c r="BH92" s="3" t="s">
        <v>29</v>
      </c>
      <c r="BI92" s="3" t="s">
        <v>29</v>
      </c>
      <c r="BJ92" s="3" t="s">
        <v>29</v>
      </c>
      <c r="BK92" s="3" t="s">
        <v>30</v>
      </c>
      <c r="BL92" s="3" t="s">
        <v>30</v>
      </c>
      <c r="BM92" s="3" t="s">
        <v>30</v>
      </c>
      <c r="BN92" s="3" t="s">
        <v>29</v>
      </c>
      <c r="BO92" s="3" t="s">
        <v>29</v>
      </c>
      <c r="BP92" s="3" t="s">
        <v>29</v>
      </c>
      <c r="BQ92" s="3" t="s">
        <v>30</v>
      </c>
      <c r="BR92" s="3" t="s">
        <v>30</v>
      </c>
      <c r="BS92" s="3" t="s">
        <v>29</v>
      </c>
      <c r="BT92" s="3" t="s">
        <v>29</v>
      </c>
      <c r="BU92" s="3" t="s">
        <v>29</v>
      </c>
      <c r="BV92" s="3" t="s">
        <v>29</v>
      </c>
      <c r="BW92" s="3" t="s">
        <v>29</v>
      </c>
      <c r="BX92" s="3" t="s">
        <v>29</v>
      </c>
      <c r="BY92" s="3" t="s">
        <v>29</v>
      </c>
      <c r="BZ92" s="3" t="s">
        <v>30</v>
      </c>
      <c r="CA92" s="3" t="s">
        <v>30</v>
      </c>
      <c r="CB92" s="3" t="s">
        <v>30</v>
      </c>
      <c r="CC92" s="3" t="s">
        <v>30</v>
      </c>
      <c r="CD92" s="3" t="s">
        <v>30</v>
      </c>
      <c r="CE92" s="3" t="s">
        <v>30</v>
      </c>
      <c r="CF92" s="3" t="s">
        <v>30</v>
      </c>
      <c r="CG92" s="3" t="s">
        <v>30</v>
      </c>
      <c r="CH92" s="3" t="s">
        <v>29</v>
      </c>
      <c r="CI92" s="3" t="s">
        <v>29</v>
      </c>
      <c r="CJ92" s="3" t="s">
        <v>29</v>
      </c>
      <c r="CK92" s="3" t="s">
        <v>30</v>
      </c>
      <c r="CL92" s="3" t="s">
        <v>30</v>
      </c>
      <c r="CM92" s="3" t="s">
        <v>30</v>
      </c>
      <c r="CN92" s="3" t="s">
        <v>30</v>
      </c>
      <c r="CO92" s="3" t="s">
        <v>30</v>
      </c>
      <c r="CP92" s="3" t="s">
        <v>30</v>
      </c>
      <c r="CQ92" s="3" t="s">
        <v>30</v>
      </c>
      <c r="CR92" s="3" t="s">
        <v>30</v>
      </c>
      <c r="CS92" s="3" t="s">
        <v>30</v>
      </c>
      <c r="CT92" s="3" t="s">
        <v>30</v>
      </c>
      <c r="CU92" s="3" t="s">
        <v>30</v>
      </c>
      <c r="CV92" s="3" t="s">
        <v>30</v>
      </c>
      <c r="CW92" s="3" t="s">
        <v>30</v>
      </c>
      <c r="CX92" s="3" t="s">
        <v>30</v>
      </c>
      <c r="CY92" s="3" t="s">
        <v>30</v>
      </c>
    </row>
    <row r="94" spans="14:103" ht="19.5">
      <c r="O94" s="278" t="s">
        <v>211</v>
      </c>
      <c r="P94" s="279"/>
      <c r="Q94" s="279"/>
      <c r="R94" s="280"/>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row>
    <row r="95" spans="14:103" ht="54.75">
      <c r="N95" s="276" t="s">
        <v>119</v>
      </c>
      <c r="O95" s="9" t="s">
        <v>203</v>
      </c>
      <c r="P95" s="10" t="s">
        <v>32</v>
      </c>
      <c r="Q95" s="10" t="s">
        <v>32</v>
      </c>
      <c r="R95" s="10" t="s">
        <v>32</v>
      </c>
      <c r="S95" s="10" t="s">
        <v>32</v>
      </c>
      <c r="T95" s="10" t="s">
        <v>32</v>
      </c>
      <c r="U95" s="10" t="s">
        <v>32</v>
      </c>
      <c r="V95" s="10" t="s">
        <v>32</v>
      </c>
      <c r="W95" s="10" t="s">
        <v>32</v>
      </c>
      <c r="X95" s="10" t="s">
        <v>32</v>
      </c>
      <c r="Y95" s="10" t="s">
        <v>32</v>
      </c>
      <c r="Z95" s="10" t="s">
        <v>32</v>
      </c>
      <c r="AA95" s="10" t="s">
        <v>32</v>
      </c>
      <c r="AB95" s="10" t="s">
        <v>32</v>
      </c>
      <c r="AC95" s="10" t="s">
        <v>32</v>
      </c>
      <c r="AD95" s="10" t="s">
        <v>32</v>
      </c>
      <c r="AE95" s="10" t="s">
        <v>32</v>
      </c>
      <c r="AF95" s="10" t="s">
        <v>32</v>
      </c>
      <c r="AG95" s="10" t="s">
        <v>32</v>
      </c>
      <c r="AH95" s="10" t="s">
        <v>32</v>
      </c>
      <c r="AI95" s="10" t="s">
        <v>32</v>
      </c>
      <c r="AJ95" s="10" t="s">
        <v>32</v>
      </c>
      <c r="AK95" s="10" t="s">
        <v>32</v>
      </c>
      <c r="AL95" s="10" t="s">
        <v>32</v>
      </c>
      <c r="AM95" s="10" t="s">
        <v>32</v>
      </c>
      <c r="AN95" s="10" t="s">
        <v>32</v>
      </c>
      <c r="AO95" s="10" t="s">
        <v>32</v>
      </c>
      <c r="AP95" s="10" t="s">
        <v>32</v>
      </c>
      <c r="AQ95" s="10" t="s">
        <v>32</v>
      </c>
      <c r="AR95" s="10" t="s">
        <v>32</v>
      </c>
      <c r="AS95" s="10" t="s">
        <v>32</v>
      </c>
      <c r="AT95" s="10" t="s">
        <v>32</v>
      </c>
      <c r="AU95" s="10" t="s">
        <v>32</v>
      </c>
      <c r="AV95" s="10" t="s">
        <v>32</v>
      </c>
      <c r="AW95" s="10" t="s">
        <v>32</v>
      </c>
      <c r="AX95" s="10" t="s">
        <v>32</v>
      </c>
      <c r="AY95" s="10" t="s">
        <v>32</v>
      </c>
      <c r="AZ95" s="10" t="s">
        <v>32</v>
      </c>
      <c r="BA95" s="10" t="s">
        <v>32</v>
      </c>
      <c r="BB95" s="10" t="s">
        <v>32</v>
      </c>
      <c r="BC95" s="10" t="s">
        <v>32</v>
      </c>
      <c r="BD95" s="10" t="s">
        <v>32</v>
      </c>
      <c r="BE95" s="10" t="s">
        <v>32</v>
      </c>
      <c r="BF95" s="10" t="s">
        <v>32</v>
      </c>
      <c r="BG95" s="10" t="s">
        <v>32</v>
      </c>
      <c r="BH95" s="10" t="s">
        <v>32</v>
      </c>
      <c r="BI95" s="10" t="s">
        <v>32</v>
      </c>
      <c r="BJ95" s="10" t="s">
        <v>32</v>
      </c>
      <c r="BK95" s="10" t="s">
        <v>32</v>
      </c>
      <c r="BL95" s="10" t="s">
        <v>32</v>
      </c>
      <c r="BM95" s="10" t="s">
        <v>32</v>
      </c>
      <c r="BN95" s="10" t="s">
        <v>32</v>
      </c>
      <c r="BO95" s="10" t="s">
        <v>32</v>
      </c>
      <c r="BP95" s="10" t="s">
        <v>32</v>
      </c>
      <c r="BQ95" s="10" t="s">
        <v>32</v>
      </c>
      <c r="BR95" s="10" t="s">
        <v>32</v>
      </c>
      <c r="BS95" s="10" t="s">
        <v>32</v>
      </c>
      <c r="BT95" s="10" t="s">
        <v>32</v>
      </c>
      <c r="BU95" s="10" t="s">
        <v>32</v>
      </c>
      <c r="BV95" s="10" t="s">
        <v>32</v>
      </c>
      <c r="BW95" s="10" t="s">
        <v>32</v>
      </c>
      <c r="BX95" s="10" t="s">
        <v>32</v>
      </c>
      <c r="BY95" s="10" t="s">
        <v>32</v>
      </c>
      <c r="BZ95" s="10" t="s">
        <v>32</v>
      </c>
      <c r="CA95" s="10" t="s">
        <v>32</v>
      </c>
      <c r="CB95" s="10" t="s">
        <v>32</v>
      </c>
      <c r="CC95" s="10" t="s">
        <v>32</v>
      </c>
      <c r="CD95" s="10" t="s">
        <v>32</v>
      </c>
      <c r="CE95" s="10" t="s">
        <v>32</v>
      </c>
      <c r="CF95" s="10" t="s">
        <v>32</v>
      </c>
      <c r="CG95" s="10" t="s">
        <v>32</v>
      </c>
      <c r="CH95" s="10" t="s">
        <v>32</v>
      </c>
      <c r="CI95" s="10" t="s">
        <v>32</v>
      </c>
      <c r="CJ95" s="10" t="s">
        <v>32</v>
      </c>
      <c r="CK95" s="10" t="s">
        <v>32</v>
      </c>
      <c r="CL95" s="10" t="s">
        <v>32</v>
      </c>
      <c r="CM95" s="10" t="s">
        <v>32</v>
      </c>
      <c r="CN95" s="10" t="s">
        <v>32</v>
      </c>
      <c r="CO95" s="10" t="s">
        <v>32</v>
      </c>
      <c r="CP95" s="10" t="s">
        <v>32</v>
      </c>
      <c r="CQ95" s="10" t="s">
        <v>32</v>
      </c>
      <c r="CR95" s="10" t="s">
        <v>32</v>
      </c>
      <c r="CS95" s="10" t="s">
        <v>32</v>
      </c>
      <c r="CT95" s="10" t="s">
        <v>32</v>
      </c>
      <c r="CU95" s="10" t="s">
        <v>32</v>
      </c>
      <c r="CV95" s="10" t="s">
        <v>32</v>
      </c>
      <c r="CW95" s="10" t="s">
        <v>32</v>
      </c>
      <c r="CX95" s="10" t="s">
        <v>32</v>
      </c>
      <c r="CY95" s="10" t="s">
        <v>32</v>
      </c>
    </row>
    <row r="96" spans="14:103" ht="51.75">
      <c r="N96" s="277"/>
      <c r="O96" s="17" t="s">
        <v>118</v>
      </c>
      <c r="P96" s="18" t="s">
        <v>122</v>
      </c>
      <c r="Q96" s="18" t="s">
        <v>123</v>
      </c>
      <c r="R96" s="18" t="s">
        <v>26</v>
      </c>
      <c r="S96" s="18" t="s">
        <v>124</v>
      </c>
      <c r="T96" s="18" t="s">
        <v>125</v>
      </c>
      <c r="U96" s="18" t="s">
        <v>126</v>
      </c>
      <c r="V96" s="18" t="s">
        <v>58</v>
      </c>
      <c r="W96" s="18" t="s">
        <v>59</v>
      </c>
      <c r="X96" s="18" t="s">
        <v>60</v>
      </c>
      <c r="Y96" s="19" t="s">
        <v>154</v>
      </c>
      <c r="Z96" s="19" t="s">
        <v>120</v>
      </c>
      <c r="AA96" s="19" t="s">
        <v>121</v>
      </c>
      <c r="AB96" s="19" t="s">
        <v>214</v>
      </c>
      <c r="AC96" s="19" t="s">
        <v>155</v>
      </c>
      <c r="AD96" s="19" t="s">
        <v>150</v>
      </c>
      <c r="AE96" s="19" t="s">
        <v>156</v>
      </c>
      <c r="AF96" s="19" t="s">
        <v>157</v>
      </c>
      <c r="AG96" s="19" t="s">
        <v>158</v>
      </c>
      <c r="AH96" s="19" t="s">
        <v>167</v>
      </c>
      <c r="AI96" s="19" t="s">
        <v>168</v>
      </c>
      <c r="AJ96" s="19" t="s">
        <v>163</v>
      </c>
      <c r="AK96" s="19" t="s">
        <v>164</v>
      </c>
      <c r="AL96" s="19" t="s">
        <v>188</v>
      </c>
      <c r="AM96" s="19" t="s">
        <v>189</v>
      </c>
      <c r="AN96" s="19" t="s">
        <v>128</v>
      </c>
      <c r="AO96" s="19" t="s">
        <v>149</v>
      </c>
      <c r="AP96" s="19" t="s">
        <v>62</v>
      </c>
      <c r="AQ96" s="19" t="s">
        <v>148</v>
      </c>
      <c r="AR96" s="19" t="s">
        <v>159</v>
      </c>
      <c r="AS96" s="19" t="s">
        <v>160</v>
      </c>
      <c r="AT96" s="19" t="s">
        <v>165</v>
      </c>
      <c r="AU96" s="19" t="s">
        <v>183</v>
      </c>
      <c r="AV96" s="19" t="s">
        <v>184</v>
      </c>
      <c r="AW96" s="19" t="s">
        <v>63</v>
      </c>
      <c r="AX96" s="19" t="s">
        <v>144</v>
      </c>
      <c r="AY96" s="19" t="s">
        <v>145</v>
      </c>
      <c r="AZ96" s="19" t="s">
        <v>146</v>
      </c>
      <c r="BA96" s="19" t="s">
        <v>147</v>
      </c>
      <c r="BB96" s="19" t="s">
        <v>166</v>
      </c>
      <c r="BC96" s="20" t="s">
        <v>64</v>
      </c>
      <c r="BD96" s="20" t="s">
        <v>65</v>
      </c>
      <c r="BE96" s="20" t="s">
        <v>66</v>
      </c>
      <c r="BF96" s="20" t="s">
        <v>67</v>
      </c>
      <c r="BG96" s="20" t="s">
        <v>68</v>
      </c>
      <c r="BH96" s="20" t="s">
        <v>132</v>
      </c>
      <c r="BI96" s="20" t="s">
        <v>133</v>
      </c>
      <c r="BJ96" s="20" t="s">
        <v>134</v>
      </c>
      <c r="BK96" s="20" t="s">
        <v>135</v>
      </c>
      <c r="BL96" s="20" t="s">
        <v>190</v>
      </c>
      <c r="BM96" s="20" t="s">
        <v>191</v>
      </c>
      <c r="BN96" s="21" t="s">
        <v>71</v>
      </c>
      <c r="BO96" s="21" t="s">
        <v>151</v>
      </c>
      <c r="BP96" s="21" t="s">
        <v>152</v>
      </c>
      <c r="BQ96" s="21" t="s">
        <v>153</v>
      </c>
      <c r="BR96" s="21" t="s">
        <v>186</v>
      </c>
      <c r="BS96" s="21" t="s">
        <v>201</v>
      </c>
      <c r="BT96" s="21" t="s">
        <v>74</v>
      </c>
      <c r="BU96" s="21" t="s">
        <v>75</v>
      </c>
      <c r="BV96" s="21" t="s">
        <v>76</v>
      </c>
      <c r="BW96" s="21" t="s">
        <v>139</v>
      </c>
      <c r="BX96" s="21" t="s">
        <v>140</v>
      </c>
      <c r="BY96" s="21" t="s">
        <v>187</v>
      </c>
      <c r="BZ96" s="21" t="s">
        <v>27</v>
      </c>
      <c r="CA96" s="21" t="s">
        <v>78</v>
      </c>
      <c r="CB96" s="21" t="s">
        <v>79</v>
      </c>
      <c r="CC96" s="21" t="s">
        <v>28</v>
      </c>
      <c r="CD96" s="21" t="s">
        <v>80</v>
      </c>
      <c r="CE96" s="21" t="s">
        <v>81</v>
      </c>
      <c r="CF96" s="21" t="s">
        <v>82</v>
      </c>
      <c r="CG96" s="21" t="s">
        <v>83</v>
      </c>
      <c r="CH96" s="21" t="s">
        <v>85</v>
      </c>
      <c r="CI96" s="21" t="s">
        <v>86</v>
      </c>
      <c r="CJ96" s="21" t="s">
        <v>33</v>
      </c>
      <c r="CK96" s="22" t="s">
        <v>88</v>
      </c>
      <c r="CL96" s="22" t="s">
        <v>89</v>
      </c>
      <c r="CM96" s="22" t="s">
        <v>90</v>
      </c>
      <c r="CN96" s="22" t="s">
        <v>91</v>
      </c>
      <c r="CO96" s="22" t="s">
        <v>92</v>
      </c>
      <c r="CP96" s="22" t="s">
        <v>93</v>
      </c>
      <c r="CQ96" s="22" t="s">
        <v>94</v>
      </c>
      <c r="CR96" s="22" t="s">
        <v>95</v>
      </c>
      <c r="CS96" s="22" t="s">
        <v>96</v>
      </c>
      <c r="CT96" s="22" t="s">
        <v>97</v>
      </c>
      <c r="CU96" s="22" t="s">
        <v>98</v>
      </c>
      <c r="CV96" s="22" t="s">
        <v>99</v>
      </c>
      <c r="CW96" s="22" t="s">
        <v>100</v>
      </c>
      <c r="CX96" s="22" t="s">
        <v>101</v>
      </c>
      <c r="CY96" s="22" t="s">
        <v>102</v>
      </c>
    </row>
    <row r="97" spans="14:103">
      <c r="N97" s="3" t="s">
        <v>212</v>
      </c>
      <c r="O97" s="26">
        <v>1</v>
      </c>
      <c r="P97" s="3" t="s">
        <v>30</v>
      </c>
      <c r="Q97" s="3" t="s">
        <v>30</v>
      </c>
      <c r="R97" s="3" t="s">
        <v>30</v>
      </c>
      <c r="S97" s="3" t="s">
        <v>30</v>
      </c>
      <c r="T97" s="3" t="s">
        <v>30</v>
      </c>
      <c r="U97" s="3" t="s">
        <v>29</v>
      </c>
      <c r="V97" s="3" t="s">
        <v>29</v>
      </c>
      <c r="W97" s="3" t="s">
        <v>30</v>
      </c>
      <c r="X97" s="3" t="s">
        <v>30</v>
      </c>
      <c r="Y97" s="3" t="s">
        <v>30</v>
      </c>
      <c r="Z97" s="3" t="s">
        <v>30</v>
      </c>
      <c r="AA97" s="3" t="s">
        <v>30</v>
      </c>
      <c r="AB97" s="3" t="s">
        <v>29</v>
      </c>
      <c r="AC97" s="3" t="s">
        <v>30</v>
      </c>
      <c r="AD97" s="3" t="s">
        <v>29</v>
      </c>
      <c r="AE97" s="3" t="s">
        <v>29</v>
      </c>
      <c r="AF97" s="3" t="s">
        <v>29</v>
      </c>
      <c r="AG97" s="3" t="s">
        <v>30</v>
      </c>
      <c r="AH97" s="3" t="s">
        <v>30</v>
      </c>
      <c r="AI97" s="3" t="s">
        <v>30</v>
      </c>
      <c r="AJ97" s="3" t="s">
        <v>30</v>
      </c>
      <c r="AK97" s="3" t="s">
        <v>30</v>
      </c>
      <c r="AL97" s="3" t="s">
        <v>30</v>
      </c>
      <c r="AM97" s="3" t="s">
        <v>30</v>
      </c>
      <c r="AN97" s="3" t="s">
        <v>29</v>
      </c>
      <c r="AO97" s="3" t="s">
        <v>29</v>
      </c>
      <c r="AP97" s="3" t="s">
        <v>29</v>
      </c>
      <c r="AQ97" s="3" t="s">
        <v>30</v>
      </c>
      <c r="AR97" s="3" t="s">
        <v>30</v>
      </c>
      <c r="AS97" s="3" t="s">
        <v>30</v>
      </c>
      <c r="AT97" s="3" t="s">
        <v>30</v>
      </c>
      <c r="AU97" s="3" t="s">
        <v>29</v>
      </c>
      <c r="AV97" s="3" t="s">
        <v>30</v>
      </c>
      <c r="AW97" s="3" t="s">
        <v>30</v>
      </c>
      <c r="AX97" s="3" t="s">
        <v>29</v>
      </c>
      <c r="AY97" s="3" t="s">
        <v>30</v>
      </c>
      <c r="AZ97" s="3" t="s">
        <v>30</v>
      </c>
      <c r="BA97" s="3" t="s">
        <v>29</v>
      </c>
      <c r="BB97" s="3" t="s">
        <v>30</v>
      </c>
      <c r="BC97" s="3" t="s">
        <v>29</v>
      </c>
      <c r="BD97" s="3" t="s">
        <v>29</v>
      </c>
      <c r="BE97" s="3" t="s">
        <v>29</v>
      </c>
      <c r="BF97" s="3" t="s">
        <v>29</v>
      </c>
      <c r="BG97" s="3" t="s">
        <v>29</v>
      </c>
      <c r="BH97" s="3" t="s">
        <v>29</v>
      </c>
      <c r="BI97" s="3" t="s">
        <v>29</v>
      </c>
      <c r="BJ97" s="3" t="s">
        <v>29</v>
      </c>
      <c r="BK97" s="3" t="s">
        <v>30</v>
      </c>
      <c r="BL97" s="3" t="s">
        <v>30</v>
      </c>
      <c r="BM97" s="3" t="s">
        <v>30</v>
      </c>
      <c r="BN97" s="3" t="s">
        <v>29</v>
      </c>
      <c r="BO97" s="3" t="s">
        <v>29</v>
      </c>
      <c r="BP97" s="3" t="s">
        <v>29</v>
      </c>
      <c r="BQ97" s="3" t="s">
        <v>30</v>
      </c>
      <c r="BR97" s="3" t="s">
        <v>30</v>
      </c>
      <c r="BS97" s="3" t="s">
        <v>29</v>
      </c>
      <c r="BT97" s="3" t="s">
        <v>29</v>
      </c>
      <c r="BU97" s="3" t="s">
        <v>29</v>
      </c>
      <c r="BV97" s="3" t="s">
        <v>29</v>
      </c>
      <c r="BW97" s="3" t="s">
        <v>29</v>
      </c>
      <c r="BX97" s="3" t="s">
        <v>29</v>
      </c>
      <c r="BY97" s="3" t="s">
        <v>29</v>
      </c>
      <c r="BZ97" s="3" t="s">
        <v>30</v>
      </c>
      <c r="CA97" s="3" t="s">
        <v>30</v>
      </c>
      <c r="CB97" s="3" t="s">
        <v>30</v>
      </c>
      <c r="CC97" s="3" t="s">
        <v>30</v>
      </c>
      <c r="CD97" s="3" t="s">
        <v>30</v>
      </c>
      <c r="CE97" s="3" t="s">
        <v>30</v>
      </c>
      <c r="CF97" s="3" t="s">
        <v>30</v>
      </c>
      <c r="CG97" s="3" t="s">
        <v>30</v>
      </c>
      <c r="CH97" s="3" t="s">
        <v>29</v>
      </c>
      <c r="CI97" s="3" t="s">
        <v>29</v>
      </c>
      <c r="CJ97" s="3" t="s">
        <v>29</v>
      </c>
      <c r="CK97" s="3" t="s">
        <v>30</v>
      </c>
      <c r="CL97" s="3" t="s">
        <v>30</v>
      </c>
      <c r="CM97" s="3" t="s">
        <v>30</v>
      </c>
      <c r="CN97" s="3" t="s">
        <v>30</v>
      </c>
      <c r="CO97" s="3" t="s">
        <v>30</v>
      </c>
      <c r="CP97" s="3" t="s">
        <v>30</v>
      </c>
      <c r="CQ97" s="3" t="s">
        <v>30</v>
      </c>
      <c r="CR97" s="3" t="s">
        <v>30</v>
      </c>
      <c r="CS97" s="3" t="s">
        <v>30</v>
      </c>
      <c r="CT97" s="3" t="s">
        <v>30</v>
      </c>
      <c r="CU97" s="3" t="s">
        <v>30</v>
      </c>
      <c r="CV97" s="3" t="s">
        <v>30</v>
      </c>
      <c r="CW97" s="3" t="s">
        <v>30</v>
      </c>
      <c r="CX97" s="3" t="s">
        <v>30</v>
      </c>
      <c r="CY97" s="3" t="s">
        <v>30</v>
      </c>
    </row>
    <row r="98" spans="14:103">
      <c r="N98" s="3" t="s">
        <v>212</v>
      </c>
      <c r="O98" s="26">
        <v>2</v>
      </c>
      <c r="P98" s="3" t="s">
        <v>30</v>
      </c>
      <c r="Q98" s="3" t="s">
        <v>30</v>
      </c>
      <c r="R98" s="3" t="s">
        <v>30</v>
      </c>
      <c r="S98" s="3" t="s">
        <v>30</v>
      </c>
      <c r="T98" s="3" t="s">
        <v>30</v>
      </c>
      <c r="U98" s="3" t="s">
        <v>29</v>
      </c>
      <c r="V98" s="3" t="s">
        <v>29</v>
      </c>
      <c r="W98" s="3" t="s">
        <v>30</v>
      </c>
      <c r="X98" s="3" t="s">
        <v>30</v>
      </c>
      <c r="Y98" s="3" t="s">
        <v>30</v>
      </c>
      <c r="Z98" s="3" t="s">
        <v>30</v>
      </c>
      <c r="AA98" s="3" t="s">
        <v>30</v>
      </c>
      <c r="AB98" s="3" t="s">
        <v>29</v>
      </c>
      <c r="AC98" s="3" t="s">
        <v>30</v>
      </c>
      <c r="AD98" s="3" t="s">
        <v>29</v>
      </c>
      <c r="AE98" s="3" t="s">
        <v>29</v>
      </c>
      <c r="AF98" s="3" t="s">
        <v>29</v>
      </c>
      <c r="AG98" s="3" t="s">
        <v>30</v>
      </c>
      <c r="AH98" s="3" t="s">
        <v>30</v>
      </c>
      <c r="AI98" s="3" t="s">
        <v>30</v>
      </c>
      <c r="AJ98" s="3" t="s">
        <v>30</v>
      </c>
      <c r="AK98" s="3" t="s">
        <v>30</v>
      </c>
      <c r="AL98" s="3" t="s">
        <v>30</v>
      </c>
      <c r="AM98" s="3" t="s">
        <v>30</v>
      </c>
      <c r="AN98" s="3" t="s">
        <v>29</v>
      </c>
      <c r="AO98" s="3" t="s">
        <v>29</v>
      </c>
      <c r="AP98" s="3" t="s">
        <v>29</v>
      </c>
      <c r="AQ98" s="3" t="s">
        <v>30</v>
      </c>
      <c r="AR98" s="3" t="s">
        <v>30</v>
      </c>
      <c r="AS98" s="3" t="s">
        <v>30</v>
      </c>
      <c r="AT98" s="3" t="s">
        <v>30</v>
      </c>
      <c r="AU98" s="3" t="s">
        <v>29</v>
      </c>
      <c r="AV98" s="3" t="s">
        <v>30</v>
      </c>
      <c r="AW98" s="3" t="s">
        <v>30</v>
      </c>
      <c r="AX98" s="3" t="s">
        <v>29</v>
      </c>
      <c r="AY98" s="3" t="s">
        <v>30</v>
      </c>
      <c r="AZ98" s="3" t="s">
        <v>30</v>
      </c>
      <c r="BA98" s="3" t="s">
        <v>29</v>
      </c>
      <c r="BB98" s="3" t="s">
        <v>30</v>
      </c>
      <c r="BC98" s="3" t="s">
        <v>29</v>
      </c>
      <c r="BD98" s="3" t="s">
        <v>29</v>
      </c>
      <c r="BE98" s="3" t="s">
        <v>29</v>
      </c>
      <c r="BF98" s="3" t="s">
        <v>29</v>
      </c>
      <c r="BG98" s="3" t="s">
        <v>29</v>
      </c>
      <c r="BH98" s="3" t="s">
        <v>29</v>
      </c>
      <c r="BI98" s="3" t="s">
        <v>29</v>
      </c>
      <c r="BJ98" s="3" t="s">
        <v>29</v>
      </c>
      <c r="BK98" s="3" t="s">
        <v>30</v>
      </c>
      <c r="BL98" s="3" t="s">
        <v>30</v>
      </c>
      <c r="BM98" s="3" t="s">
        <v>30</v>
      </c>
      <c r="BN98" s="3" t="s">
        <v>29</v>
      </c>
      <c r="BO98" s="3" t="s">
        <v>29</v>
      </c>
      <c r="BP98" s="3" t="s">
        <v>29</v>
      </c>
      <c r="BQ98" s="3" t="s">
        <v>30</v>
      </c>
      <c r="BR98" s="3" t="s">
        <v>30</v>
      </c>
      <c r="BS98" s="3" t="s">
        <v>29</v>
      </c>
      <c r="BT98" s="3" t="s">
        <v>29</v>
      </c>
      <c r="BU98" s="3" t="s">
        <v>29</v>
      </c>
      <c r="BV98" s="3" t="s">
        <v>29</v>
      </c>
      <c r="BW98" s="3" t="s">
        <v>29</v>
      </c>
      <c r="BX98" s="3" t="s">
        <v>29</v>
      </c>
      <c r="BY98" s="3" t="s">
        <v>29</v>
      </c>
      <c r="BZ98" s="3" t="s">
        <v>30</v>
      </c>
      <c r="CA98" s="3" t="s">
        <v>30</v>
      </c>
      <c r="CB98" s="3" t="s">
        <v>30</v>
      </c>
      <c r="CC98" s="3" t="s">
        <v>30</v>
      </c>
      <c r="CD98" s="3" t="s">
        <v>30</v>
      </c>
      <c r="CE98" s="3" t="s">
        <v>30</v>
      </c>
      <c r="CF98" s="3" t="s">
        <v>30</v>
      </c>
      <c r="CG98" s="3" t="s">
        <v>30</v>
      </c>
      <c r="CH98" s="3" t="s">
        <v>29</v>
      </c>
      <c r="CI98" s="3" t="s">
        <v>29</v>
      </c>
      <c r="CJ98" s="3" t="s">
        <v>29</v>
      </c>
      <c r="CK98" s="3" t="s">
        <v>30</v>
      </c>
      <c r="CL98" s="3" t="s">
        <v>30</v>
      </c>
      <c r="CM98" s="3" t="s">
        <v>30</v>
      </c>
      <c r="CN98" s="3" t="s">
        <v>30</v>
      </c>
      <c r="CO98" s="3" t="s">
        <v>30</v>
      </c>
      <c r="CP98" s="3" t="s">
        <v>30</v>
      </c>
      <c r="CQ98" s="3" t="s">
        <v>30</v>
      </c>
      <c r="CR98" s="3" t="s">
        <v>30</v>
      </c>
      <c r="CS98" s="3" t="s">
        <v>30</v>
      </c>
      <c r="CT98" s="3" t="s">
        <v>30</v>
      </c>
      <c r="CU98" s="3" t="s">
        <v>30</v>
      </c>
      <c r="CV98" s="3" t="s">
        <v>30</v>
      </c>
      <c r="CW98" s="3" t="s">
        <v>30</v>
      </c>
      <c r="CX98" s="3" t="s">
        <v>30</v>
      </c>
      <c r="CY98" s="3" t="s">
        <v>30</v>
      </c>
    </row>
    <row r="99" spans="14:103">
      <c r="N99" s="3" t="s">
        <v>212</v>
      </c>
      <c r="O99" s="26">
        <v>3</v>
      </c>
      <c r="P99" s="3" t="s">
        <v>30</v>
      </c>
      <c r="Q99" s="3" t="s">
        <v>30</v>
      </c>
      <c r="R99" s="3" t="s">
        <v>30</v>
      </c>
      <c r="S99" s="3" t="s">
        <v>30</v>
      </c>
      <c r="T99" s="3" t="s">
        <v>30</v>
      </c>
      <c r="U99" s="3" t="s">
        <v>29</v>
      </c>
      <c r="V99" s="3" t="s">
        <v>29</v>
      </c>
      <c r="W99" s="3" t="s">
        <v>30</v>
      </c>
      <c r="X99" s="3" t="s">
        <v>30</v>
      </c>
      <c r="Y99" s="3" t="s">
        <v>30</v>
      </c>
      <c r="Z99" s="3" t="s">
        <v>30</v>
      </c>
      <c r="AA99" s="3" t="s">
        <v>30</v>
      </c>
      <c r="AB99" s="3" t="s">
        <v>29</v>
      </c>
      <c r="AC99" s="3" t="s">
        <v>30</v>
      </c>
      <c r="AD99" s="3" t="s">
        <v>29</v>
      </c>
      <c r="AE99" s="3" t="s">
        <v>29</v>
      </c>
      <c r="AF99" s="3" t="s">
        <v>29</v>
      </c>
      <c r="AG99" s="3" t="s">
        <v>30</v>
      </c>
      <c r="AH99" s="3" t="s">
        <v>30</v>
      </c>
      <c r="AI99" s="3" t="s">
        <v>30</v>
      </c>
      <c r="AJ99" s="3" t="s">
        <v>30</v>
      </c>
      <c r="AK99" s="3" t="s">
        <v>30</v>
      </c>
      <c r="AL99" s="3" t="s">
        <v>30</v>
      </c>
      <c r="AM99" s="3" t="s">
        <v>30</v>
      </c>
      <c r="AN99" s="3" t="s">
        <v>29</v>
      </c>
      <c r="AO99" s="3" t="s">
        <v>29</v>
      </c>
      <c r="AP99" s="3" t="s">
        <v>29</v>
      </c>
      <c r="AQ99" s="3" t="s">
        <v>30</v>
      </c>
      <c r="AR99" s="3" t="s">
        <v>30</v>
      </c>
      <c r="AS99" s="3" t="s">
        <v>30</v>
      </c>
      <c r="AT99" s="3" t="s">
        <v>30</v>
      </c>
      <c r="AU99" s="3" t="s">
        <v>29</v>
      </c>
      <c r="AV99" s="3" t="s">
        <v>30</v>
      </c>
      <c r="AW99" s="3" t="s">
        <v>30</v>
      </c>
      <c r="AX99" s="3" t="s">
        <v>29</v>
      </c>
      <c r="AY99" s="3" t="s">
        <v>30</v>
      </c>
      <c r="AZ99" s="3" t="s">
        <v>30</v>
      </c>
      <c r="BA99" s="3" t="s">
        <v>29</v>
      </c>
      <c r="BB99" s="3" t="s">
        <v>30</v>
      </c>
      <c r="BC99" s="3" t="s">
        <v>29</v>
      </c>
      <c r="BD99" s="3" t="s">
        <v>29</v>
      </c>
      <c r="BE99" s="3" t="s">
        <v>29</v>
      </c>
      <c r="BF99" s="3" t="s">
        <v>29</v>
      </c>
      <c r="BG99" s="3" t="s">
        <v>29</v>
      </c>
      <c r="BH99" s="3" t="s">
        <v>29</v>
      </c>
      <c r="BI99" s="3" t="s">
        <v>29</v>
      </c>
      <c r="BJ99" s="3" t="s">
        <v>29</v>
      </c>
      <c r="BK99" s="3" t="s">
        <v>30</v>
      </c>
      <c r="BL99" s="3" t="s">
        <v>30</v>
      </c>
      <c r="BM99" s="3" t="s">
        <v>30</v>
      </c>
      <c r="BN99" s="3" t="s">
        <v>29</v>
      </c>
      <c r="BO99" s="3" t="s">
        <v>29</v>
      </c>
      <c r="BP99" s="3" t="s">
        <v>29</v>
      </c>
      <c r="BQ99" s="3" t="s">
        <v>30</v>
      </c>
      <c r="BR99" s="3" t="s">
        <v>30</v>
      </c>
      <c r="BS99" s="3" t="s">
        <v>29</v>
      </c>
      <c r="BT99" s="3" t="s">
        <v>29</v>
      </c>
      <c r="BU99" s="3" t="s">
        <v>29</v>
      </c>
      <c r="BV99" s="3" t="s">
        <v>29</v>
      </c>
      <c r="BW99" s="3" t="s">
        <v>29</v>
      </c>
      <c r="BX99" s="3" t="s">
        <v>29</v>
      </c>
      <c r="BY99" s="3" t="s">
        <v>29</v>
      </c>
      <c r="BZ99" s="3" t="s">
        <v>30</v>
      </c>
      <c r="CA99" s="3" t="s">
        <v>30</v>
      </c>
      <c r="CB99" s="3" t="s">
        <v>30</v>
      </c>
      <c r="CC99" s="3" t="s">
        <v>30</v>
      </c>
      <c r="CD99" s="3" t="s">
        <v>30</v>
      </c>
      <c r="CE99" s="3" t="s">
        <v>30</v>
      </c>
      <c r="CF99" s="3" t="s">
        <v>30</v>
      </c>
      <c r="CG99" s="3" t="s">
        <v>30</v>
      </c>
      <c r="CH99" s="3" t="s">
        <v>29</v>
      </c>
      <c r="CI99" s="3" t="s">
        <v>29</v>
      </c>
      <c r="CJ99" s="3" t="s">
        <v>29</v>
      </c>
      <c r="CK99" s="3" t="s">
        <v>30</v>
      </c>
      <c r="CL99" s="3" t="s">
        <v>30</v>
      </c>
      <c r="CM99" s="3" t="s">
        <v>30</v>
      </c>
      <c r="CN99" s="3" t="s">
        <v>30</v>
      </c>
      <c r="CO99" s="3" t="s">
        <v>30</v>
      </c>
      <c r="CP99" s="3" t="s">
        <v>30</v>
      </c>
      <c r="CQ99" s="3" t="s">
        <v>30</v>
      </c>
      <c r="CR99" s="3" t="s">
        <v>30</v>
      </c>
      <c r="CS99" s="3" t="s">
        <v>30</v>
      </c>
      <c r="CT99" s="3" t="s">
        <v>30</v>
      </c>
      <c r="CU99" s="3" t="s">
        <v>30</v>
      </c>
      <c r="CV99" s="3" t="s">
        <v>30</v>
      </c>
      <c r="CW99" s="3" t="s">
        <v>30</v>
      </c>
      <c r="CX99" s="3" t="s">
        <v>30</v>
      </c>
      <c r="CY99" s="3" t="s">
        <v>30</v>
      </c>
    </row>
    <row r="100" spans="14:103">
      <c r="N100" s="3" t="s">
        <v>212</v>
      </c>
      <c r="O100" s="26">
        <v>4</v>
      </c>
      <c r="P100" s="3" t="s">
        <v>30</v>
      </c>
      <c r="Q100" s="3" t="s">
        <v>30</v>
      </c>
      <c r="R100" s="3" t="s">
        <v>30</v>
      </c>
      <c r="S100" s="3" t="s">
        <v>30</v>
      </c>
      <c r="T100" s="3" t="s">
        <v>30</v>
      </c>
      <c r="U100" s="3" t="s">
        <v>29</v>
      </c>
      <c r="V100" s="3" t="s">
        <v>29</v>
      </c>
      <c r="W100" s="3" t="s">
        <v>30</v>
      </c>
      <c r="X100" s="3" t="s">
        <v>30</v>
      </c>
      <c r="Y100" s="3" t="s">
        <v>30</v>
      </c>
      <c r="Z100" s="3" t="s">
        <v>30</v>
      </c>
      <c r="AA100" s="3" t="s">
        <v>30</v>
      </c>
      <c r="AB100" s="3" t="s">
        <v>29</v>
      </c>
      <c r="AC100" s="3" t="s">
        <v>30</v>
      </c>
      <c r="AD100" s="3" t="s">
        <v>29</v>
      </c>
      <c r="AE100" s="3" t="s">
        <v>29</v>
      </c>
      <c r="AF100" s="3" t="s">
        <v>29</v>
      </c>
      <c r="AG100" s="3" t="s">
        <v>30</v>
      </c>
      <c r="AH100" s="3" t="s">
        <v>30</v>
      </c>
      <c r="AI100" s="3" t="s">
        <v>30</v>
      </c>
      <c r="AJ100" s="3" t="s">
        <v>30</v>
      </c>
      <c r="AK100" s="3" t="s">
        <v>30</v>
      </c>
      <c r="AL100" s="3" t="s">
        <v>30</v>
      </c>
      <c r="AM100" s="3" t="s">
        <v>30</v>
      </c>
      <c r="AN100" s="3" t="s">
        <v>29</v>
      </c>
      <c r="AO100" s="3" t="s">
        <v>29</v>
      </c>
      <c r="AP100" s="3" t="s">
        <v>29</v>
      </c>
      <c r="AQ100" s="3" t="s">
        <v>30</v>
      </c>
      <c r="AR100" s="3" t="s">
        <v>30</v>
      </c>
      <c r="AS100" s="3" t="s">
        <v>30</v>
      </c>
      <c r="AT100" s="3" t="s">
        <v>30</v>
      </c>
      <c r="AU100" s="3" t="s">
        <v>29</v>
      </c>
      <c r="AV100" s="3" t="s">
        <v>30</v>
      </c>
      <c r="AW100" s="3" t="s">
        <v>30</v>
      </c>
      <c r="AX100" s="3" t="s">
        <v>29</v>
      </c>
      <c r="AY100" s="3" t="s">
        <v>30</v>
      </c>
      <c r="AZ100" s="3" t="s">
        <v>30</v>
      </c>
      <c r="BA100" s="3" t="s">
        <v>29</v>
      </c>
      <c r="BB100" s="3" t="s">
        <v>30</v>
      </c>
      <c r="BC100" s="3" t="s">
        <v>29</v>
      </c>
      <c r="BD100" s="3" t="s">
        <v>29</v>
      </c>
      <c r="BE100" s="3" t="s">
        <v>29</v>
      </c>
      <c r="BF100" s="3" t="s">
        <v>29</v>
      </c>
      <c r="BG100" s="3" t="s">
        <v>29</v>
      </c>
      <c r="BH100" s="3" t="s">
        <v>29</v>
      </c>
      <c r="BI100" s="3" t="s">
        <v>29</v>
      </c>
      <c r="BJ100" s="3" t="s">
        <v>29</v>
      </c>
      <c r="BK100" s="3" t="s">
        <v>30</v>
      </c>
      <c r="BL100" s="3" t="s">
        <v>30</v>
      </c>
      <c r="BM100" s="3" t="s">
        <v>30</v>
      </c>
      <c r="BN100" s="3" t="s">
        <v>29</v>
      </c>
      <c r="BO100" s="3" t="s">
        <v>29</v>
      </c>
      <c r="BP100" s="3" t="s">
        <v>29</v>
      </c>
      <c r="BQ100" s="3" t="s">
        <v>30</v>
      </c>
      <c r="BR100" s="3" t="s">
        <v>30</v>
      </c>
      <c r="BS100" s="3" t="s">
        <v>29</v>
      </c>
      <c r="BT100" s="3" t="s">
        <v>29</v>
      </c>
      <c r="BU100" s="3" t="s">
        <v>29</v>
      </c>
      <c r="BV100" s="3" t="s">
        <v>29</v>
      </c>
      <c r="BW100" s="3" t="s">
        <v>29</v>
      </c>
      <c r="BX100" s="3" t="s">
        <v>29</v>
      </c>
      <c r="BY100" s="3" t="s">
        <v>29</v>
      </c>
      <c r="BZ100" s="3" t="s">
        <v>30</v>
      </c>
      <c r="CA100" s="3" t="s">
        <v>30</v>
      </c>
      <c r="CB100" s="3" t="s">
        <v>30</v>
      </c>
      <c r="CC100" s="3" t="s">
        <v>30</v>
      </c>
      <c r="CD100" s="3" t="s">
        <v>30</v>
      </c>
      <c r="CE100" s="3" t="s">
        <v>30</v>
      </c>
      <c r="CF100" s="3" t="s">
        <v>30</v>
      </c>
      <c r="CG100" s="3" t="s">
        <v>30</v>
      </c>
      <c r="CH100" s="3" t="s">
        <v>29</v>
      </c>
      <c r="CI100" s="3" t="s">
        <v>29</v>
      </c>
      <c r="CJ100" s="3" t="s">
        <v>29</v>
      </c>
      <c r="CK100" s="3" t="s">
        <v>30</v>
      </c>
      <c r="CL100" s="3" t="s">
        <v>30</v>
      </c>
      <c r="CM100" s="3" t="s">
        <v>30</v>
      </c>
      <c r="CN100" s="3" t="s">
        <v>30</v>
      </c>
      <c r="CO100" s="3" t="s">
        <v>30</v>
      </c>
      <c r="CP100" s="3" t="s">
        <v>30</v>
      </c>
      <c r="CQ100" s="3" t="s">
        <v>30</v>
      </c>
      <c r="CR100" s="3" t="s">
        <v>30</v>
      </c>
      <c r="CS100" s="3" t="s">
        <v>30</v>
      </c>
      <c r="CT100" s="3" t="s">
        <v>30</v>
      </c>
      <c r="CU100" s="3" t="s">
        <v>30</v>
      </c>
      <c r="CV100" s="3" t="s">
        <v>30</v>
      </c>
      <c r="CW100" s="3" t="s">
        <v>30</v>
      </c>
      <c r="CX100" s="3" t="s">
        <v>30</v>
      </c>
      <c r="CY100" s="3" t="s">
        <v>30</v>
      </c>
    </row>
    <row r="101" spans="14:103">
      <c r="U101" s="33"/>
      <c r="V101" s="33"/>
      <c r="AB101" s="33"/>
      <c r="AD101" s="33"/>
      <c r="AE101" s="33"/>
      <c r="AF101" s="33"/>
      <c r="AL101" s="33"/>
      <c r="AM101" s="33"/>
      <c r="AN101" s="33"/>
      <c r="AO101" s="33"/>
      <c r="AP101" s="33"/>
      <c r="AU101" s="33"/>
      <c r="AX101" s="33"/>
      <c r="BA101" s="33"/>
      <c r="BC101" s="33"/>
      <c r="BD101" s="33"/>
      <c r="BE101" s="33"/>
      <c r="BF101" s="33"/>
      <c r="BG101" s="33"/>
      <c r="BH101" s="33"/>
      <c r="BI101" s="33"/>
      <c r="BJ101" s="33"/>
      <c r="BN101" s="33"/>
      <c r="BO101" s="33"/>
      <c r="BP101" s="33"/>
      <c r="BS101" s="33"/>
      <c r="BT101" s="33"/>
      <c r="BU101" s="33"/>
      <c r="BV101" s="33"/>
      <c r="BW101" s="33"/>
      <c r="BX101" s="33"/>
      <c r="BY101" s="33"/>
      <c r="CH101" s="33"/>
      <c r="CI101" s="33"/>
      <c r="CJ101" s="33"/>
    </row>
    <row r="102" spans="14:103">
      <c r="N102" s="3" t="s">
        <v>169</v>
      </c>
      <c r="O102" s="26">
        <v>1</v>
      </c>
      <c r="P102" s="3" t="s">
        <v>30</v>
      </c>
      <c r="Q102" s="3" t="s">
        <v>30</v>
      </c>
      <c r="R102" s="3" t="s">
        <v>30</v>
      </c>
      <c r="S102" s="3" t="s">
        <v>30</v>
      </c>
      <c r="T102" s="3" t="s">
        <v>30</v>
      </c>
      <c r="U102" s="3" t="s">
        <v>29</v>
      </c>
      <c r="V102" s="3" t="s">
        <v>29</v>
      </c>
      <c r="W102" s="3" t="s">
        <v>30</v>
      </c>
      <c r="X102" s="3" t="s">
        <v>30</v>
      </c>
      <c r="Y102" s="3" t="s">
        <v>30</v>
      </c>
      <c r="Z102" s="3" t="s">
        <v>30</v>
      </c>
      <c r="AA102" s="3" t="s">
        <v>30</v>
      </c>
      <c r="AB102" s="3" t="s">
        <v>29</v>
      </c>
      <c r="AC102" s="3" t="s">
        <v>30</v>
      </c>
      <c r="AD102" s="3" t="s">
        <v>29</v>
      </c>
      <c r="AE102" s="3" t="s">
        <v>29</v>
      </c>
      <c r="AF102" s="3" t="s">
        <v>29</v>
      </c>
      <c r="AG102" s="3" t="s">
        <v>30</v>
      </c>
      <c r="AH102" s="3" t="s">
        <v>30</v>
      </c>
      <c r="AI102" s="3" t="s">
        <v>30</v>
      </c>
      <c r="AJ102" s="3" t="s">
        <v>30</v>
      </c>
      <c r="AK102" s="3" t="s">
        <v>30</v>
      </c>
      <c r="AL102" s="3" t="s">
        <v>29</v>
      </c>
      <c r="AM102" s="3" t="s">
        <v>29</v>
      </c>
      <c r="AN102" s="3" t="s">
        <v>29</v>
      </c>
      <c r="AO102" s="3" t="s">
        <v>29</v>
      </c>
      <c r="AP102" s="3" t="s">
        <v>29</v>
      </c>
      <c r="AQ102" s="3" t="s">
        <v>30</v>
      </c>
      <c r="AR102" s="3" t="s">
        <v>30</v>
      </c>
      <c r="AS102" s="3" t="s">
        <v>30</v>
      </c>
      <c r="AT102" s="3" t="s">
        <v>30</v>
      </c>
      <c r="AU102" s="3" t="s">
        <v>29</v>
      </c>
      <c r="AV102" s="3" t="s">
        <v>30</v>
      </c>
      <c r="AW102" s="3" t="s">
        <v>30</v>
      </c>
      <c r="AX102" s="3" t="s">
        <v>29</v>
      </c>
      <c r="AY102" s="3" t="s">
        <v>30</v>
      </c>
      <c r="AZ102" s="3" t="s">
        <v>30</v>
      </c>
      <c r="BA102" s="3" t="s">
        <v>29</v>
      </c>
      <c r="BB102" s="3" t="s">
        <v>30</v>
      </c>
      <c r="BC102" s="3" t="s">
        <v>29</v>
      </c>
      <c r="BD102" s="3" t="s">
        <v>29</v>
      </c>
      <c r="BE102" s="3" t="s">
        <v>29</v>
      </c>
      <c r="BF102" s="3" t="s">
        <v>29</v>
      </c>
      <c r="BG102" s="3" t="s">
        <v>29</v>
      </c>
      <c r="BH102" s="3" t="s">
        <v>29</v>
      </c>
      <c r="BI102" s="3" t="s">
        <v>29</v>
      </c>
      <c r="BJ102" s="3" t="s">
        <v>29</v>
      </c>
      <c r="BK102" s="3" t="s">
        <v>30</v>
      </c>
      <c r="BL102" s="3" t="s">
        <v>30</v>
      </c>
      <c r="BM102" s="3" t="s">
        <v>30</v>
      </c>
      <c r="BN102" s="3" t="s">
        <v>29</v>
      </c>
      <c r="BO102" s="3" t="s">
        <v>29</v>
      </c>
      <c r="BP102" s="3" t="s">
        <v>29</v>
      </c>
      <c r="BQ102" s="3" t="s">
        <v>30</v>
      </c>
      <c r="BR102" s="3" t="s">
        <v>30</v>
      </c>
      <c r="BS102" s="3" t="s">
        <v>29</v>
      </c>
      <c r="BT102" s="3" t="s">
        <v>29</v>
      </c>
      <c r="BU102" s="3" t="s">
        <v>29</v>
      </c>
      <c r="BV102" s="3" t="s">
        <v>29</v>
      </c>
      <c r="BW102" s="3" t="s">
        <v>29</v>
      </c>
      <c r="BX102" s="3" t="s">
        <v>29</v>
      </c>
      <c r="BY102" s="3" t="s">
        <v>29</v>
      </c>
      <c r="BZ102" s="3" t="s">
        <v>30</v>
      </c>
      <c r="CA102" s="3" t="s">
        <v>30</v>
      </c>
      <c r="CB102" s="3" t="s">
        <v>30</v>
      </c>
      <c r="CC102" s="3" t="s">
        <v>30</v>
      </c>
      <c r="CD102" s="3" t="s">
        <v>30</v>
      </c>
      <c r="CE102" s="3" t="s">
        <v>30</v>
      </c>
      <c r="CF102" s="3" t="s">
        <v>30</v>
      </c>
      <c r="CG102" s="3" t="s">
        <v>30</v>
      </c>
      <c r="CH102" s="3" t="s">
        <v>29</v>
      </c>
      <c r="CI102" s="3" t="s">
        <v>29</v>
      </c>
      <c r="CJ102" s="3" t="s">
        <v>29</v>
      </c>
      <c r="CK102" s="3" t="s">
        <v>30</v>
      </c>
      <c r="CL102" s="3" t="s">
        <v>30</v>
      </c>
      <c r="CM102" s="3" t="s">
        <v>30</v>
      </c>
      <c r="CN102" s="3" t="s">
        <v>30</v>
      </c>
      <c r="CO102" s="3" t="s">
        <v>30</v>
      </c>
      <c r="CP102" s="3" t="s">
        <v>30</v>
      </c>
      <c r="CQ102" s="3" t="s">
        <v>30</v>
      </c>
      <c r="CR102" s="3" t="s">
        <v>30</v>
      </c>
      <c r="CS102" s="3" t="s">
        <v>30</v>
      </c>
      <c r="CT102" s="3" t="s">
        <v>30</v>
      </c>
      <c r="CU102" s="3" t="s">
        <v>30</v>
      </c>
      <c r="CV102" s="3" t="s">
        <v>30</v>
      </c>
      <c r="CW102" s="3" t="s">
        <v>30</v>
      </c>
      <c r="CX102" s="3" t="s">
        <v>30</v>
      </c>
      <c r="CY102" s="3" t="s">
        <v>30</v>
      </c>
    </row>
    <row r="103" spans="14:103">
      <c r="N103" s="3" t="s">
        <v>169</v>
      </c>
      <c r="O103" s="26">
        <v>2</v>
      </c>
      <c r="P103" s="3" t="s">
        <v>30</v>
      </c>
      <c r="Q103" s="3" t="s">
        <v>30</v>
      </c>
      <c r="R103" s="3" t="s">
        <v>30</v>
      </c>
      <c r="S103" s="3" t="s">
        <v>30</v>
      </c>
      <c r="T103" s="3" t="s">
        <v>30</v>
      </c>
      <c r="U103" s="3" t="s">
        <v>29</v>
      </c>
      <c r="V103" s="3" t="s">
        <v>29</v>
      </c>
      <c r="W103" s="3" t="s">
        <v>30</v>
      </c>
      <c r="X103" s="3" t="s">
        <v>30</v>
      </c>
      <c r="Y103" s="3" t="s">
        <v>30</v>
      </c>
      <c r="Z103" s="3" t="s">
        <v>30</v>
      </c>
      <c r="AA103" s="3" t="s">
        <v>30</v>
      </c>
      <c r="AB103" s="3" t="s">
        <v>29</v>
      </c>
      <c r="AC103" s="3" t="s">
        <v>30</v>
      </c>
      <c r="AD103" s="3" t="s">
        <v>29</v>
      </c>
      <c r="AE103" s="3" t="s">
        <v>29</v>
      </c>
      <c r="AF103" s="3" t="s">
        <v>29</v>
      </c>
      <c r="AG103" s="3" t="s">
        <v>30</v>
      </c>
      <c r="AH103" s="3" t="s">
        <v>30</v>
      </c>
      <c r="AI103" s="3" t="s">
        <v>30</v>
      </c>
      <c r="AJ103" s="3" t="s">
        <v>30</v>
      </c>
      <c r="AK103" s="3" t="s">
        <v>30</v>
      </c>
      <c r="AL103" s="3" t="s">
        <v>29</v>
      </c>
      <c r="AM103" s="3" t="s">
        <v>29</v>
      </c>
      <c r="AN103" s="3" t="s">
        <v>29</v>
      </c>
      <c r="AO103" s="3" t="s">
        <v>29</v>
      </c>
      <c r="AP103" s="3" t="s">
        <v>29</v>
      </c>
      <c r="AQ103" s="3" t="s">
        <v>30</v>
      </c>
      <c r="AR103" s="3" t="s">
        <v>30</v>
      </c>
      <c r="AS103" s="3" t="s">
        <v>30</v>
      </c>
      <c r="AT103" s="3" t="s">
        <v>30</v>
      </c>
      <c r="AU103" s="3" t="s">
        <v>29</v>
      </c>
      <c r="AV103" s="3" t="s">
        <v>30</v>
      </c>
      <c r="AW103" s="3" t="s">
        <v>30</v>
      </c>
      <c r="AX103" s="3" t="s">
        <v>29</v>
      </c>
      <c r="AY103" s="3" t="s">
        <v>30</v>
      </c>
      <c r="AZ103" s="3" t="s">
        <v>30</v>
      </c>
      <c r="BA103" s="3" t="s">
        <v>29</v>
      </c>
      <c r="BB103" s="3" t="s">
        <v>30</v>
      </c>
      <c r="BC103" s="3" t="s">
        <v>29</v>
      </c>
      <c r="BD103" s="3" t="s">
        <v>29</v>
      </c>
      <c r="BE103" s="3" t="s">
        <v>29</v>
      </c>
      <c r="BF103" s="3" t="s">
        <v>29</v>
      </c>
      <c r="BG103" s="3" t="s">
        <v>29</v>
      </c>
      <c r="BH103" s="3" t="s">
        <v>29</v>
      </c>
      <c r="BI103" s="3" t="s">
        <v>29</v>
      </c>
      <c r="BJ103" s="3" t="s">
        <v>29</v>
      </c>
      <c r="BK103" s="3" t="s">
        <v>30</v>
      </c>
      <c r="BL103" s="3" t="s">
        <v>30</v>
      </c>
      <c r="BM103" s="3" t="s">
        <v>30</v>
      </c>
      <c r="BN103" s="3" t="s">
        <v>29</v>
      </c>
      <c r="BO103" s="3" t="s">
        <v>29</v>
      </c>
      <c r="BP103" s="3" t="s">
        <v>29</v>
      </c>
      <c r="BQ103" s="3" t="s">
        <v>30</v>
      </c>
      <c r="BR103" s="3" t="s">
        <v>30</v>
      </c>
      <c r="BS103" s="3" t="s">
        <v>29</v>
      </c>
      <c r="BT103" s="3" t="s">
        <v>29</v>
      </c>
      <c r="BU103" s="3" t="s">
        <v>29</v>
      </c>
      <c r="BV103" s="3" t="s">
        <v>29</v>
      </c>
      <c r="BW103" s="3" t="s">
        <v>29</v>
      </c>
      <c r="BX103" s="3" t="s">
        <v>29</v>
      </c>
      <c r="BY103" s="3" t="s">
        <v>29</v>
      </c>
      <c r="BZ103" s="3" t="s">
        <v>30</v>
      </c>
      <c r="CA103" s="3" t="s">
        <v>30</v>
      </c>
      <c r="CB103" s="3" t="s">
        <v>30</v>
      </c>
      <c r="CC103" s="3" t="s">
        <v>30</v>
      </c>
      <c r="CD103" s="3" t="s">
        <v>30</v>
      </c>
      <c r="CE103" s="3" t="s">
        <v>30</v>
      </c>
      <c r="CF103" s="3" t="s">
        <v>30</v>
      </c>
      <c r="CG103" s="3" t="s">
        <v>30</v>
      </c>
      <c r="CH103" s="3" t="s">
        <v>29</v>
      </c>
      <c r="CI103" s="3" t="s">
        <v>29</v>
      </c>
      <c r="CJ103" s="3" t="s">
        <v>29</v>
      </c>
      <c r="CK103" s="3" t="s">
        <v>30</v>
      </c>
      <c r="CL103" s="3" t="s">
        <v>30</v>
      </c>
      <c r="CM103" s="3" t="s">
        <v>30</v>
      </c>
      <c r="CN103" s="3" t="s">
        <v>30</v>
      </c>
      <c r="CO103" s="3" t="s">
        <v>30</v>
      </c>
      <c r="CP103" s="3" t="s">
        <v>30</v>
      </c>
      <c r="CQ103" s="3" t="s">
        <v>30</v>
      </c>
      <c r="CR103" s="3" t="s">
        <v>30</v>
      </c>
      <c r="CS103" s="3" t="s">
        <v>30</v>
      </c>
      <c r="CT103" s="3" t="s">
        <v>30</v>
      </c>
      <c r="CU103" s="3" t="s">
        <v>30</v>
      </c>
      <c r="CV103" s="3" t="s">
        <v>30</v>
      </c>
      <c r="CW103" s="3" t="s">
        <v>30</v>
      </c>
      <c r="CX103" s="3" t="s">
        <v>30</v>
      </c>
      <c r="CY103" s="3" t="s">
        <v>30</v>
      </c>
    </row>
    <row r="104" spans="14:103">
      <c r="N104" s="3" t="s">
        <v>169</v>
      </c>
      <c r="O104" s="26">
        <v>3</v>
      </c>
      <c r="P104" s="3" t="s">
        <v>30</v>
      </c>
      <c r="Q104" s="3" t="s">
        <v>30</v>
      </c>
      <c r="R104" s="3" t="s">
        <v>30</v>
      </c>
      <c r="S104" s="3" t="s">
        <v>30</v>
      </c>
      <c r="T104" s="3" t="s">
        <v>30</v>
      </c>
      <c r="U104" s="3" t="s">
        <v>29</v>
      </c>
      <c r="V104" s="3" t="s">
        <v>29</v>
      </c>
      <c r="W104" s="3" t="s">
        <v>30</v>
      </c>
      <c r="X104" s="3" t="s">
        <v>30</v>
      </c>
      <c r="Y104" s="3" t="s">
        <v>30</v>
      </c>
      <c r="Z104" s="3" t="s">
        <v>30</v>
      </c>
      <c r="AA104" s="3" t="s">
        <v>30</v>
      </c>
      <c r="AB104" s="3" t="s">
        <v>29</v>
      </c>
      <c r="AC104" s="3" t="s">
        <v>30</v>
      </c>
      <c r="AD104" s="3" t="s">
        <v>29</v>
      </c>
      <c r="AE104" s="3" t="s">
        <v>29</v>
      </c>
      <c r="AF104" s="3" t="s">
        <v>29</v>
      </c>
      <c r="AG104" s="3" t="s">
        <v>30</v>
      </c>
      <c r="AH104" s="3" t="s">
        <v>30</v>
      </c>
      <c r="AI104" s="3" t="s">
        <v>30</v>
      </c>
      <c r="AJ104" s="3" t="s">
        <v>30</v>
      </c>
      <c r="AK104" s="3" t="s">
        <v>30</v>
      </c>
      <c r="AL104" s="3" t="s">
        <v>29</v>
      </c>
      <c r="AM104" s="3" t="s">
        <v>29</v>
      </c>
      <c r="AN104" s="3" t="s">
        <v>29</v>
      </c>
      <c r="AO104" s="3" t="s">
        <v>29</v>
      </c>
      <c r="AP104" s="3" t="s">
        <v>29</v>
      </c>
      <c r="AQ104" s="3" t="s">
        <v>30</v>
      </c>
      <c r="AR104" s="3" t="s">
        <v>30</v>
      </c>
      <c r="AS104" s="3" t="s">
        <v>30</v>
      </c>
      <c r="AT104" s="3" t="s">
        <v>30</v>
      </c>
      <c r="AU104" s="3" t="s">
        <v>29</v>
      </c>
      <c r="AV104" s="3" t="s">
        <v>30</v>
      </c>
      <c r="AW104" s="3" t="s">
        <v>30</v>
      </c>
      <c r="AX104" s="3" t="s">
        <v>29</v>
      </c>
      <c r="AY104" s="3" t="s">
        <v>30</v>
      </c>
      <c r="AZ104" s="3" t="s">
        <v>30</v>
      </c>
      <c r="BA104" s="3" t="s">
        <v>29</v>
      </c>
      <c r="BB104" s="3" t="s">
        <v>30</v>
      </c>
      <c r="BC104" s="3" t="s">
        <v>29</v>
      </c>
      <c r="BD104" s="3" t="s">
        <v>29</v>
      </c>
      <c r="BE104" s="3" t="s">
        <v>29</v>
      </c>
      <c r="BF104" s="3" t="s">
        <v>29</v>
      </c>
      <c r="BG104" s="3" t="s">
        <v>29</v>
      </c>
      <c r="BH104" s="3" t="s">
        <v>29</v>
      </c>
      <c r="BI104" s="3" t="s">
        <v>29</v>
      </c>
      <c r="BJ104" s="3" t="s">
        <v>29</v>
      </c>
      <c r="BK104" s="3" t="s">
        <v>30</v>
      </c>
      <c r="BL104" s="3" t="s">
        <v>30</v>
      </c>
      <c r="BM104" s="3" t="s">
        <v>30</v>
      </c>
      <c r="BN104" s="3" t="s">
        <v>29</v>
      </c>
      <c r="BO104" s="3" t="s">
        <v>29</v>
      </c>
      <c r="BP104" s="3" t="s">
        <v>29</v>
      </c>
      <c r="BQ104" s="3" t="s">
        <v>30</v>
      </c>
      <c r="BR104" s="3" t="s">
        <v>30</v>
      </c>
      <c r="BS104" s="3" t="s">
        <v>29</v>
      </c>
      <c r="BT104" s="3" t="s">
        <v>29</v>
      </c>
      <c r="BU104" s="3" t="s">
        <v>29</v>
      </c>
      <c r="BV104" s="3" t="s">
        <v>29</v>
      </c>
      <c r="BW104" s="3" t="s">
        <v>29</v>
      </c>
      <c r="BX104" s="3" t="s">
        <v>29</v>
      </c>
      <c r="BY104" s="3" t="s">
        <v>29</v>
      </c>
      <c r="BZ104" s="3" t="s">
        <v>30</v>
      </c>
      <c r="CA104" s="3" t="s">
        <v>30</v>
      </c>
      <c r="CB104" s="3" t="s">
        <v>30</v>
      </c>
      <c r="CC104" s="3" t="s">
        <v>30</v>
      </c>
      <c r="CD104" s="3" t="s">
        <v>30</v>
      </c>
      <c r="CE104" s="3" t="s">
        <v>30</v>
      </c>
      <c r="CF104" s="3" t="s">
        <v>30</v>
      </c>
      <c r="CG104" s="3" t="s">
        <v>30</v>
      </c>
      <c r="CH104" s="3" t="s">
        <v>29</v>
      </c>
      <c r="CI104" s="3" t="s">
        <v>29</v>
      </c>
      <c r="CJ104" s="3" t="s">
        <v>29</v>
      </c>
      <c r="CK104" s="3" t="s">
        <v>30</v>
      </c>
      <c r="CL104" s="3" t="s">
        <v>30</v>
      </c>
      <c r="CM104" s="3" t="s">
        <v>30</v>
      </c>
      <c r="CN104" s="3" t="s">
        <v>30</v>
      </c>
      <c r="CO104" s="3" t="s">
        <v>30</v>
      </c>
      <c r="CP104" s="3" t="s">
        <v>30</v>
      </c>
      <c r="CQ104" s="3" t="s">
        <v>30</v>
      </c>
      <c r="CR104" s="3" t="s">
        <v>30</v>
      </c>
      <c r="CS104" s="3" t="s">
        <v>30</v>
      </c>
      <c r="CT104" s="3" t="s">
        <v>30</v>
      </c>
      <c r="CU104" s="3" t="s">
        <v>30</v>
      </c>
      <c r="CV104" s="3" t="s">
        <v>30</v>
      </c>
      <c r="CW104" s="3" t="s">
        <v>30</v>
      </c>
      <c r="CX104" s="3" t="s">
        <v>30</v>
      </c>
      <c r="CY104" s="3" t="s">
        <v>30</v>
      </c>
    </row>
    <row r="105" spans="14:103">
      <c r="N105" s="3" t="s">
        <v>169</v>
      </c>
      <c r="O105" s="26">
        <v>4</v>
      </c>
      <c r="P105" s="3" t="s">
        <v>30</v>
      </c>
      <c r="Q105" s="3" t="s">
        <v>30</v>
      </c>
      <c r="R105" s="3" t="s">
        <v>30</v>
      </c>
      <c r="S105" s="3" t="s">
        <v>30</v>
      </c>
      <c r="T105" s="3" t="s">
        <v>30</v>
      </c>
      <c r="U105" s="3" t="s">
        <v>29</v>
      </c>
      <c r="V105" s="3" t="s">
        <v>29</v>
      </c>
      <c r="W105" s="3" t="s">
        <v>30</v>
      </c>
      <c r="X105" s="3" t="s">
        <v>30</v>
      </c>
      <c r="Y105" s="3" t="s">
        <v>30</v>
      </c>
      <c r="Z105" s="3" t="s">
        <v>30</v>
      </c>
      <c r="AA105" s="3" t="s">
        <v>30</v>
      </c>
      <c r="AB105" s="3" t="s">
        <v>29</v>
      </c>
      <c r="AC105" s="3" t="s">
        <v>30</v>
      </c>
      <c r="AD105" s="3" t="s">
        <v>29</v>
      </c>
      <c r="AE105" s="3" t="s">
        <v>29</v>
      </c>
      <c r="AF105" s="3" t="s">
        <v>29</v>
      </c>
      <c r="AG105" s="3" t="s">
        <v>30</v>
      </c>
      <c r="AH105" s="3" t="s">
        <v>30</v>
      </c>
      <c r="AI105" s="3" t="s">
        <v>30</v>
      </c>
      <c r="AJ105" s="3" t="s">
        <v>30</v>
      </c>
      <c r="AK105" s="3" t="s">
        <v>30</v>
      </c>
      <c r="AL105" s="3" t="s">
        <v>29</v>
      </c>
      <c r="AM105" s="3" t="s">
        <v>29</v>
      </c>
      <c r="AN105" s="3" t="s">
        <v>29</v>
      </c>
      <c r="AO105" s="3" t="s">
        <v>29</v>
      </c>
      <c r="AP105" s="3" t="s">
        <v>29</v>
      </c>
      <c r="AQ105" s="3" t="s">
        <v>30</v>
      </c>
      <c r="AR105" s="3" t="s">
        <v>30</v>
      </c>
      <c r="AS105" s="3" t="s">
        <v>30</v>
      </c>
      <c r="AT105" s="3" t="s">
        <v>30</v>
      </c>
      <c r="AU105" s="3" t="s">
        <v>29</v>
      </c>
      <c r="AV105" s="3" t="s">
        <v>30</v>
      </c>
      <c r="AW105" s="3" t="s">
        <v>30</v>
      </c>
      <c r="AX105" s="3" t="s">
        <v>29</v>
      </c>
      <c r="AY105" s="3" t="s">
        <v>30</v>
      </c>
      <c r="AZ105" s="3" t="s">
        <v>30</v>
      </c>
      <c r="BA105" s="3" t="s">
        <v>29</v>
      </c>
      <c r="BB105" s="3" t="s">
        <v>30</v>
      </c>
      <c r="BC105" s="3" t="s">
        <v>29</v>
      </c>
      <c r="BD105" s="3" t="s">
        <v>29</v>
      </c>
      <c r="BE105" s="3" t="s">
        <v>29</v>
      </c>
      <c r="BF105" s="3" t="s">
        <v>29</v>
      </c>
      <c r="BG105" s="3" t="s">
        <v>29</v>
      </c>
      <c r="BH105" s="3" t="s">
        <v>29</v>
      </c>
      <c r="BI105" s="3" t="s">
        <v>29</v>
      </c>
      <c r="BJ105" s="3" t="s">
        <v>29</v>
      </c>
      <c r="BK105" s="3" t="s">
        <v>30</v>
      </c>
      <c r="BL105" s="3" t="s">
        <v>30</v>
      </c>
      <c r="BM105" s="3" t="s">
        <v>30</v>
      </c>
      <c r="BN105" s="3" t="s">
        <v>29</v>
      </c>
      <c r="BO105" s="3" t="s">
        <v>29</v>
      </c>
      <c r="BP105" s="3" t="s">
        <v>29</v>
      </c>
      <c r="BQ105" s="3" t="s">
        <v>30</v>
      </c>
      <c r="BR105" s="3" t="s">
        <v>30</v>
      </c>
      <c r="BS105" s="3" t="s">
        <v>29</v>
      </c>
      <c r="BT105" s="3" t="s">
        <v>29</v>
      </c>
      <c r="BU105" s="3" t="s">
        <v>29</v>
      </c>
      <c r="BV105" s="3" t="s">
        <v>29</v>
      </c>
      <c r="BW105" s="3" t="s">
        <v>29</v>
      </c>
      <c r="BX105" s="3" t="s">
        <v>29</v>
      </c>
      <c r="BY105" s="3" t="s">
        <v>29</v>
      </c>
      <c r="BZ105" s="3" t="s">
        <v>30</v>
      </c>
      <c r="CA105" s="3" t="s">
        <v>30</v>
      </c>
      <c r="CB105" s="3" t="s">
        <v>30</v>
      </c>
      <c r="CC105" s="3" t="s">
        <v>30</v>
      </c>
      <c r="CD105" s="3" t="s">
        <v>30</v>
      </c>
      <c r="CE105" s="3" t="s">
        <v>30</v>
      </c>
      <c r="CF105" s="3" t="s">
        <v>30</v>
      </c>
      <c r="CG105" s="3" t="s">
        <v>30</v>
      </c>
      <c r="CH105" s="3" t="s">
        <v>29</v>
      </c>
      <c r="CI105" s="3" t="s">
        <v>29</v>
      </c>
      <c r="CJ105" s="3" t="s">
        <v>29</v>
      </c>
      <c r="CK105" s="3" t="s">
        <v>30</v>
      </c>
      <c r="CL105" s="3" t="s">
        <v>30</v>
      </c>
      <c r="CM105" s="3" t="s">
        <v>30</v>
      </c>
      <c r="CN105" s="3" t="s">
        <v>30</v>
      </c>
      <c r="CO105" s="3" t="s">
        <v>30</v>
      </c>
      <c r="CP105" s="3" t="s">
        <v>30</v>
      </c>
      <c r="CQ105" s="3" t="s">
        <v>30</v>
      </c>
      <c r="CR105" s="3" t="s">
        <v>30</v>
      </c>
      <c r="CS105" s="3" t="s">
        <v>30</v>
      </c>
      <c r="CT105" s="3" t="s">
        <v>30</v>
      </c>
      <c r="CU105" s="3" t="s">
        <v>30</v>
      </c>
      <c r="CV105" s="3" t="s">
        <v>30</v>
      </c>
      <c r="CW105" s="3" t="s">
        <v>30</v>
      </c>
      <c r="CX105" s="3" t="s">
        <v>30</v>
      </c>
      <c r="CY105" s="3" t="s">
        <v>30</v>
      </c>
    </row>
  </sheetData>
  <sheetProtection algorithmName="SHA-512" hashValue="P+M12BmiYFl6APYexk3RczlDa7Idg1VCD+R8ydupm/3Xg5HNtFrocgty8Yezoicm7SW9VyfkraCqfT4zKb0mQw==" saltValue="ww9rd9Sfw4rfisdw/LJr1w==" spinCount="100000" sheet="1" scenarios="1"/>
  <mergeCells count="14">
    <mergeCell ref="N41:N42"/>
    <mergeCell ref="C3:D3"/>
    <mergeCell ref="B3:B4"/>
    <mergeCell ref="N2:N3"/>
    <mergeCell ref="N15:N16"/>
    <mergeCell ref="N28:N29"/>
    <mergeCell ref="N56:N57"/>
    <mergeCell ref="N69:N70"/>
    <mergeCell ref="N82:N83"/>
    <mergeCell ref="N95:N96"/>
    <mergeCell ref="O55:S55"/>
    <mergeCell ref="O68:R68"/>
    <mergeCell ref="O81:R81"/>
    <mergeCell ref="O94:R94"/>
  </mergeCells>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A7414-A33A-461E-903D-27A84D11CFB3}">
  <dimension ref="A1:AL105"/>
  <sheetViews>
    <sheetView showGridLines="0" view="pageLayout" topLeftCell="B1" zoomScale="90" zoomScaleNormal="100" zoomScalePageLayoutView="90" workbookViewId="0">
      <selection activeCell="T5" sqref="T5:V5"/>
    </sheetView>
  </sheetViews>
  <sheetFormatPr baseColWidth="10" defaultColWidth="10.85546875" defaultRowHeight="15"/>
  <cols>
    <col min="1" max="1" width="43.5703125" style="70" customWidth="1"/>
    <col min="2" max="2" width="17.42578125" style="71" customWidth="1"/>
    <col min="3" max="3" width="14.5703125" style="71" customWidth="1"/>
    <col min="4" max="5" width="14" style="71" customWidth="1"/>
    <col min="6" max="37" width="5.5703125" style="72" customWidth="1"/>
    <col min="38" max="38" width="22.85546875" style="72" customWidth="1"/>
    <col min="39" max="16384" width="10.85546875" style="72"/>
  </cols>
  <sheetData>
    <row r="1" spans="1:38" s="74" customFormat="1" ht="30.75" customHeight="1">
      <c r="A1" s="600" t="s">
        <v>568</v>
      </c>
      <c r="B1" s="600"/>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row>
    <row r="2" spans="1:38" s="74" customFormat="1" ht="15.75">
      <c r="A2" s="601" t="s">
        <v>398</v>
      </c>
      <c r="B2" s="601"/>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1"/>
      <c r="AC2" s="601"/>
      <c r="AD2" s="601"/>
      <c r="AE2" s="601"/>
      <c r="AF2" s="601"/>
      <c r="AG2" s="601"/>
      <c r="AH2" s="601"/>
      <c r="AI2" s="235"/>
      <c r="AJ2" s="235"/>
      <c r="AK2" s="235"/>
    </row>
    <row r="3" spans="1:38" s="74" customFormat="1" ht="15.75">
      <c r="A3" s="601" t="s">
        <v>399</v>
      </c>
      <c r="B3" s="601"/>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235"/>
      <c r="AJ3" s="235"/>
      <c r="AK3" s="235"/>
    </row>
    <row r="4" spans="1:38" s="74" customFormat="1" ht="15.75">
      <c r="A4" s="601"/>
      <c r="B4" s="601"/>
      <c r="C4" s="601"/>
      <c r="D4" s="601"/>
      <c r="E4" s="235"/>
    </row>
    <row r="5" spans="1:38" s="74" customFormat="1" ht="153.75" customHeight="1">
      <c r="A5" s="602" t="s">
        <v>294</v>
      </c>
      <c r="B5" s="602" t="s">
        <v>400</v>
      </c>
      <c r="C5" s="602" t="s">
        <v>401</v>
      </c>
      <c r="D5" s="602" t="s">
        <v>402</v>
      </c>
      <c r="E5" s="602" t="s">
        <v>403</v>
      </c>
      <c r="F5" s="603" t="s">
        <v>404</v>
      </c>
      <c r="G5" s="603"/>
      <c r="H5" s="603" t="s">
        <v>405</v>
      </c>
      <c r="I5" s="603"/>
      <c r="J5" s="604" t="s">
        <v>406</v>
      </c>
      <c r="K5" s="606"/>
      <c r="L5" s="603" t="s">
        <v>407</v>
      </c>
      <c r="M5" s="603"/>
      <c r="N5" s="603"/>
      <c r="O5" s="603" t="s">
        <v>408</v>
      </c>
      <c r="P5" s="603"/>
      <c r="Q5" s="603"/>
      <c r="R5" s="603" t="s">
        <v>409</v>
      </c>
      <c r="S5" s="603"/>
      <c r="T5" s="603" t="s">
        <v>410</v>
      </c>
      <c r="U5" s="603"/>
      <c r="V5" s="603"/>
      <c r="W5" s="603" t="s">
        <v>411</v>
      </c>
      <c r="X5" s="603"/>
      <c r="Y5" s="603"/>
      <c r="Z5" s="603" t="s">
        <v>412</v>
      </c>
      <c r="AA5" s="603"/>
      <c r="AB5" s="603"/>
      <c r="AC5" s="603" t="s">
        <v>413</v>
      </c>
      <c r="AD5" s="603"/>
      <c r="AE5" s="603" t="s">
        <v>414</v>
      </c>
      <c r="AF5" s="603"/>
      <c r="AG5" s="603" t="s">
        <v>415</v>
      </c>
      <c r="AH5" s="603"/>
      <c r="AI5" s="604" t="s">
        <v>569</v>
      </c>
      <c r="AJ5" s="605"/>
      <c r="AK5" s="606"/>
      <c r="AL5" s="236" t="s">
        <v>353</v>
      </c>
    </row>
    <row r="6" spans="1:38" s="74" customFormat="1" ht="42.75" customHeight="1">
      <c r="A6" s="602"/>
      <c r="B6" s="602"/>
      <c r="C6" s="602"/>
      <c r="D6" s="602"/>
      <c r="E6" s="602"/>
      <c r="F6" s="237" t="s">
        <v>16</v>
      </c>
      <c r="G6" s="237" t="s">
        <v>17</v>
      </c>
      <c r="H6" s="237" t="s">
        <v>16</v>
      </c>
      <c r="I6" s="237" t="s">
        <v>17</v>
      </c>
      <c r="J6" s="237" t="s">
        <v>16</v>
      </c>
      <c r="K6" s="237" t="s">
        <v>17</v>
      </c>
      <c r="L6" s="237" t="s">
        <v>16</v>
      </c>
      <c r="M6" s="237" t="s">
        <v>17</v>
      </c>
      <c r="N6" s="237" t="s">
        <v>416</v>
      </c>
      <c r="O6" s="237" t="s">
        <v>16</v>
      </c>
      <c r="P6" s="237" t="s">
        <v>17</v>
      </c>
      <c r="Q6" s="237" t="s">
        <v>416</v>
      </c>
      <c r="R6" s="237" t="s">
        <v>16</v>
      </c>
      <c r="S6" s="237" t="s">
        <v>17</v>
      </c>
      <c r="T6" s="237" t="s">
        <v>16</v>
      </c>
      <c r="U6" s="237" t="s">
        <v>17</v>
      </c>
      <c r="V6" s="237" t="s">
        <v>416</v>
      </c>
      <c r="W6" s="237" t="s">
        <v>16</v>
      </c>
      <c r="X6" s="237" t="s">
        <v>17</v>
      </c>
      <c r="Y6" s="237" t="s">
        <v>416</v>
      </c>
      <c r="Z6" s="237" t="s">
        <v>16</v>
      </c>
      <c r="AA6" s="237" t="s">
        <v>17</v>
      </c>
      <c r="AB6" s="237" t="s">
        <v>416</v>
      </c>
      <c r="AC6" s="237" t="s">
        <v>16</v>
      </c>
      <c r="AD6" s="237" t="s">
        <v>17</v>
      </c>
      <c r="AE6" s="237" t="s">
        <v>16</v>
      </c>
      <c r="AF6" s="237" t="s">
        <v>17</v>
      </c>
      <c r="AG6" s="237" t="s">
        <v>16</v>
      </c>
      <c r="AH6" s="237" t="s">
        <v>17</v>
      </c>
      <c r="AI6" s="237" t="s">
        <v>16</v>
      </c>
      <c r="AJ6" s="237" t="s">
        <v>17</v>
      </c>
      <c r="AK6" s="237" t="s">
        <v>416</v>
      </c>
      <c r="AL6" s="238"/>
    </row>
    <row r="7" spans="1:38" s="74" customFormat="1">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6"/>
    </row>
    <row r="8" spans="1:38" s="74" customFormat="1">
      <c r="A8" s="75"/>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6"/>
    </row>
    <row r="9" spans="1:38" s="74" customFormat="1">
      <c r="A9" s="75"/>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6"/>
    </row>
    <row r="10" spans="1:38" s="74" customFormat="1">
      <c r="A10" s="7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6"/>
    </row>
    <row r="11" spans="1:38" s="74" customFormat="1">
      <c r="A11" s="75"/>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6"/>
    </row>
    <row r="12" spans="1:38" s="74" customFormat="1">
      <c r="A12" s="75"/>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6"/>
    </row>
    <row r="13" spans="1:38" s="74" customFormat="1">
      <c r="A13" s="75"/>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6"/>
    </row>
    <row r="14" spans="1:38" s="74" customFormat="1">
      <c r="A14" s="75"/>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6"/>
    </row>
    <row r="15" spans="1:38" s="74" customFormat="1">
      <c r="A15" s="75"/>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6"/>
    </row>
    <row r="16" spans="1:38" s="74" customFormat="1">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6"/>
    </row>
    <row r="17" spans="1:38" s="74" customFormat="1">
      <c r="A17" s="75"/>
      <c r="B17" s="75"/>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6"/>
    </row>
    <row r="18" spans="1:38" s="74" customFormat="1">
      <c r="A18" s="7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6"/>
    </row>
    <row r="19" spans="1:38" s="74" customFormat="1">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6"/>
    </row>
    <row r="20" spans="1:38" s="74" customFormat="1">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6"/>
    </row>
    <row r="21" spans="1:38" s="74" customFormat="1">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6"/>
    </row>
    <row r="22" spans="1:38" s="74" customFormat="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6"/>
    </row>
    <row r="23" spans="1:38" s="74" customFormat="1">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6"/>
    </row>
    <row r="24" spans="1:38" s="74" customFormat="1">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6"/>
    </row>
    <row r="25" spans="1:38" s="74" customFormat="1">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6"/>
    </row>
    <row r="26" spans="1:38" s="74" customFormat="1">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6"/>
    </row>
    <row r="27" spans="1:38" s="74" customFormat="1">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6"/>
    </row>
    <row r="28" spans="1:38" s="74" customFormat="1">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6"/>
    </row>
    <row r="29" spans="1:38" s="74" customFormat="1">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6"/>
    </row>
    <row r="30" spans="1:38" s="74" customFormat="1">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6"/>
    </row>
    <row r="31" spans="1:38" s="74" customFormat="1"/>
    <row r="32" spans="1:38" s="74" customFormat="1">
      <c r="A32" s="607" t="s">
        <v>422</v>
      </c>
      <c r="B32" s="608"/>
      <c r="C32" s="608"/>
      <c r="D32" s="608"/>
      <c r="E32" s="608"/>
      <c r="F32" s="608"/>
      <c r="G32" s="608"/>
      <c r="H32" s="608"/>
      <c r="I32" s="608"/>
      <c r="J32" s="608"/>
      <c r="K32" s="608"/>
      <c r="L32" s="608"/>
      <c r="M32" s="608"/>
      <c r="N32" s="608"/>
      <c r="O32" s="608"/>
      <c r="P32" s="608"/>
      <c r="Q32" s="608"/>
      <c r="R32" s="608"/>
      <c r="S32" s="608"/>
      <c r="T32" s="608"/>
      <c r="U32" s="608"/>
      <c r="V32" s="608"/>
      <c r="W32" s="608"/>
      <c r="X32" s="608"/>
      <c r="Y32" s="608"/>
      <c r="Z32" s="608"/>
      <c r="AA32" s="608"/>
      <c r="AB32" s="608"/>
      <c r="AC32" s="608"/>
      <c r="AD32" s="608"/>
      <c r="AE32" s="608"/>
      <c r="AF32" s="608"/>
      <c r="AG32" s="608"/>
      <c r="AH32" s="608"/>
      <c r="AI32" s="239"/>
      <c r="AJ32" s="239"/>
      <c r="AK32" s="239"/>
    </row>
    <row r="33" spans="1:20" s="74" customFormat="1"/>
    <row r="34" spans="1:20" s="74" customFormat="1" ht="39.75" customHeight="1">
      <c r="A34" s="77" t="s">
        <v>417</v>
      </c>
      <c r="B34" s="609" t="s">
        <v>418</v>
      </c>
      <c r="C34" s="609"/>
      <c r="D34" s="609"/>
      <c r="E34" s="609"/>
      <c r="L34" s="78"/>
    </row>
    <row r="35" spans="1:20" s="74" customFormat="1" ht="15.75">
      <c r="B35" s="78"/>
      <c r="C35" s="78"/>
      <c r="D35" s="78"/>
      <c r="E35" s="78"/>
      <c r="F35" s="78"/>
    </row>
    <row r="36" spans="1:20" s="74" customFormat="1" ht="46.5" customHeight="1">
      <c r="A36" s="77" t="s">
        <v>419</v>
      </c>
      <c r="B36" s="77" t="s">
        <v>420</v>
      </c>
      <c r="C36" s="609" t="s">
        <v>421</v>
      </c>
      <c r="D36" s="609"/>
      <c r="E36" s="609"/>
    </row>
    <row r="37" spans="1:20" s="74" customFormat="1" ht="15.75">
      <c r="B37" s="78"/>
    </row>
    <row r="38" spans="1:20" ht="17.25" customHeight="1">
      <c r="A38" s="72"/>
      <c r="B38" s="72"/>
      <c r="C38" s="72"/>
      <c r="D38" s="72"/>
      <c r="E38" s="72"/>
      <c r="G38" s="74"/>
      <c r="H38" s="74"/>
      <c r="I38" s="74"/>
      <c r="J38" s="74"/>
      <c r="K38" s="74"/>
      <c r="L38" s="74"/>
      <c r="M38" s="74"/>
      <c r="N38" s="74"/>
      <c r="O38" s="74"/>
      <c r="P38" s="74"/>
      <c r="Q38" s="74"/>
      <c r="R38" s="74"/>
      <c r="S38" s="74"/>
      <c r="T38" s="74"/>
    </row>
    <row r="39" spans="1:20">
      <c r="A39" s="72"/>
      <c r="B39" s="72"/>
      <c r="C39" s="72"/>
      <c r="D39" s="72"/>
      <c r="E39" s="72"/>
      <c r="G39" s="74"/>
      <c r="H39" s="74"/>
      <c r="I39" s="74"/>
      <c r="J39" s="74"/>
      <c r="K39" s="74"/>
      <c r="L39" s="74"/>
      <c r="M39" s="74"/>
      <c r="N39" s="74"/>
      <c r="O39" s="74"/>
      <c r="P39" s="74"/>
      <c r="Q39" s="74"/>
      <c r="R39" s="74"/>
      <c r="S39" s="74"/>
      <c r="T39" s="74"/>
    </row>
    <row r="40" spans="1:20">
      <c r="A40" s="72"/>
      <c r="B40" s="72"/>
      <c r="C40" s="72"/>
      <c r="D40" s="72"/>
      <c r="E40" s="72"/>
      <c r="G40" s="74"/>
      <c r="H40" s="74"/>
      <c r="I40" s="74"/>
      <c r="J40" s="74"/>
      <c r="K40" s="74"/>
      <c r="L40" s="74"/>
      <c r="M40" s="74"/>
      <c r="N40" s="74"/>
      <c r="O40" s="74"/>
      <c r="P40" s="74"/>
      <c r="Q40" s="74"/>
      <c r="R40" s="74"/>
      <c r="S40" s="74"/>
      <c r="T40" s="74"/>
    </row>
    <row r="41" spans="1:20">
      <c r="A41" s="72"/>
      <c r="B41" s="72"/>
      <c r="C41" s="72"/>
      <c r="D41" s="72"/>
      <c r="E41" s="72"/>
    </row>
    <row r="42" spans="1:20">
      <c r="A42" s="72"/>
      <c r="B42" s="72"/>
      <c r="C42" s="72"/>
      <c r="D42" s="72"/>
      <c r="E42" s="72"/>
    </row>
    <row r="43" spans="1:20">
      <c r="A43" s="72"/>
      <c r="B43" s="72"/>
      <c r="C43" s="72"/>
      <c r="D43" s="72"/>
      <c r="E43" s="72"/>
    </row>
    <row r="44" spans="1:20">
      <c r="A44" s="72"/>
      <c r="B44" s="72"/>
      <c r="C44" s="72"/>
      <c r="D44" s="72"/>
      <c r="E44" s="72"/>
    </row>
    <row r="45" spans="1:20">
      <c r="A45" s="72"/>
      <c r="B45" s="72"/>
      <c r="C45" s="72"/>
      <c r="D45" s="72"/>
      <c r="E45" s="72"/>
    </row>
    <row r="46" spans="1:20">
      <c r="A46" s="72"/>
      <c r="B46" s="72"/>
      <c r="C46" s="72"/>
      <c r="D46" s="72"/>
      <c r="E46" s="72"/>
    </row>
    <row r="47" spans="1:20">
      <c r="A47" s="72"/>
      <c r="B47" s="72"/>
      <c r="C47" s="72"/>
      <c r="D47" s="72"/>
      <c r="E47" s="72"/>
    </row>
    <row r="48" spans="1:20">
      <c r="A48" s="72"/>
      <c r="B48" s="72"/>
      <c r="C48" s="72"/>
      <c r="D48" s="72"/>
      <c r="E48" s="72"/>
    </row>
    <row r="49" spans="1:5">
      <c r="A49" s="72"/>
      <c r="B49" s="72"/>
      <c r="C49" s="72"/>
      <c r="D49" s="72"/>
      <c r="E49" s="72"/>
    </row>
    <row r="50" spans="1:5">
      <c r="A50" s="72"/>
      <c r="B50" s="72"/>
      <c r="C50" s="72"/>
      <c r="D50" s="72"/>
      <c r="E50" s="72"/>
    </row>
    <row r="51" spans="1:5">
      <c r="A51" s="72"/>
      <c r="B51" s="72"/>
      <c r="C51" s="72"/>
      <c r="D51" s="72"/>
      <c r="E51" s="72"/>
    </row>
    <row r="52" spans="1:5">
      <c r="A52" s="72"/>
      <c r="B52" s="72"/>
      <c r="C52" s="72"/>
      <c r="D52" s="72"/>
      <c r="E52" s="72"/>
    </row>
    <row r="53" spans="1:5">
      <c r="A53" s="72"/>
      <c r="B53" s="72"/>
      <c r="C53" s="72"/>
      <c r="D53" s="72"/>
      <c r="E53" s="72"/>
    </row>
    <row r="54" spans="1:5">
      <c r="A54" s="72"/>
      <c r="B54" s="72"/>
      <c r="C54" s="72"/>
      <c r="D54" s="72"/>
      <c r="E54" s="72"/>
    </row>
    <row r="55" spans="1:5">
      <c r="A55" s="72"/>
      <c r="B55" s="72"/>
      <c r="C55" s="72"/>
      <c r="D55" s="72"/>
      <c r="E55" s="72"/>
    </row>
    <row r="56" spans="1:5">
      <c r="A56" s="72"/>
      <c r="B56" s="72"/>
      <c r="C56" s="72"/>
      <c r="D56" s="72"/>
      <c r="E56" s="72"/>
    </row>
    <row r="57" spans="1:5">
      <c r="A57" s="72"/>
      <c r="B57" s="72"/>
      <c r="C57" s="72"/>
      <c r="D57" s="72"/>
      <c r="E57" s="72"/>
    </row>
    <row r="58" spans="1:5">
      <c r="A58" s="72"/>
      <c r="B58" s="72"/>
      <c r="C58" s="72"/>
      <c r="D58" s="72"/>
      <c r="E58" s="72"/>
    </row>
    <row r="59" spans="1:5">
      <c r="A59" s="72"/>
      <c r="B59" s="72"/>
      <c r="C59" s="72"/>
      <c r="D59" s="72"/>
      <c r="E59" s="72"/>
    </row>
    <row r="60" spans="1:5">
      <c r="A60" s="72"/>
      <c r="B60" s="72"/>
      <c r="C60" s="72"/>
      <c r="D60" s="72"/>
      <c r="E60" s="72"/>
    </row>
    <row r="61" spans="1:5">
      <c r="A61" s="72"/>
      <c r="B61" s="72"/>
      <c r="C61" s="72"/>
      <c r="D61" s="72"/>
      <c r="E61" s="72"/>
    </row>
    <row r="62" spans="1:5">
      <c r="A62" s="72"/>
      <c r="B62" s="72"/>
      <c r="C62" s="72"/>
      <c r="D62" s="72"/>
      <c r="E62" s="72"/>
    </row>
    <row r="63" spans="1:5">
      <c r="A63" s="72"/>
      <c r="B63" s="72"/>
      <c r="C63" s="72"/>
      <c r="D63" s="72"/>
      <c r="E63" s="72"/>
    </row>
    <row r="64" spans="1:5">
      <c r="A64" s="72"/>
      <c r="B64" s="72"/>
      <c r="C64" s="72"/>
      <c r="D64" s="72"/>
      <c r="E64" s="72"/>
    </row>
    <row r="65" spans="1:5">
      <c r="A65" s="72"/>
      <c r="B65" s="72"/>
      <c r="C65" s="72"/>
      <c r="D65" s="72"/>
      <c r="E65" s="72"/>
    </row>
    <row r="66" spans="1:5">
      <c r="A66" s="72"/>
      <c r="B66" s="72"/>
      <c r="C66" s="72"/>
      <c r="D66" s="72"/>
      <c r="E66" s="72"/>
    </row>
    <row r="67" spans="1:5">
      <c r="A67" s="72"/>
      <c r="B67" s="72"/>
      <c r="C67" s="72"/>
      <c r="D67" s="72"/>
      <c r="E67" s="72"/>
    </row>
    <row r="68" spans="1:5">
      <c r="A68" s="72"/>
      <c r="B68" s="72"/>
      <c r="C68" s="72"/>
      <c r="D68" s="72"/>
      <c r="E68" s="72"/>
    </row>
    <row r="69" spans="1:5">
      <c r="A69" s="72"/>
      <c r="B69" s="72"/>
      <c r="C69" s="72"/>
      <c r="D69" s="72"/>
      <c r="E69" s="72"/>
    </row>
    <row r="70" spans="1:5">
      <c r="A70" s="72"/>
      <c r="B70" s="72"/>
      <c r="C70" s="72"/>
      <c r="D70" s="72"/>
      <c r="E70" s="72"/>
    </row>
    <row r="71" spans="1:5">
      <c r="A71" s="72"/>
      <c r="B71" s="72"/>
      <c r="C71" s="72"/>
      <c r="D71" s="72"/>
      <c r="E71" s="72"/>
    </row>
    <row r="72" spans="1:5">
      <c r="A72" s="72"/>
      <c r="B72" s="72"/>
      <c r="C72" s="72"/>
      <c r="D72" s="72"/>
      <c r="E72" s="72"/>
    </row>
    <row r="73" spans="1:5">
      <c r="A73" s="72"/>
      <c r="B73" s="72"/>
      <c r="C73" s="72"/>
      <c r="D73" s="72"/>
      <c r="E73" s="72"/>
    </row>
    <row r="74" spans="1:5">
      <c r="A74" s="72"/>
      <c r="B74" s="72"/>
      <c r="C74" s="72"/>
      <c r="D74" s="72"/>
      <c r="E74" s="72"/>
    </row>
    <row r="75" spans="1:5">
      <c r="A75" s="72"/>
      <c r="B75" s="72"/>
      <c r="C75" s="72"/>
      <c r="D75" s="72"/>
      <c r="E75" s="72"/>
    </row>
    <row r="76" spans="1:5">
      <c r="A76" s="72"/>
      <c r="B76" s="72"/>
      <c r="C76" s="72"/>
      <c r="D76" s="72"/>
      <c r="E76" s="72"/>
    </row>
    <row r="77" spans="1:5">
      <c r="A77" s="72"/>
      <c r="B77" s="72"/>
      <c r="C77" s="72"/>
      <c r="D77" s="72"/>
      <c r="E77" s="72"/>
    </row>
    <row r="78" spans="1:5">
      <c r="A78" s="72"/>
      <c r="B78" s="72"/>
      <c r="C78" s="72"/>
      <c r="D78" s="72"/>
      <c r="E78" s="72"/>
    </row>
    <row r="79" spans="1:5">
      <c r="A79" s="72"/>
      <c r="B79" s="72"/>
      <c r="C79" s="72"/>
      <c r="D79" s="72"/>
      <c r="E79" s="72"/>
    </row>
    <row r="80" spans="1:5">
      <c r="A80" s="72"/>
      <c r="B80" s="72"/>
      <c r="C80" s="72"/>
      <c r="D80" s="72"/>
      <c r="E80" s="72"/>
    </row>
    <row r="81" spans="1:5">
      <c r="A81" s="72"/>
      <c r="B81" s="72"/>
      <c r="C81" s="72"/>
      <c r="D81" s="72"/>
      <c r="E81" s="72"/>
    </row>
    <row r="82" spans="1:5">
      <c r="A82" s="72"/>
      <c r="B82" s="72"/>
      <c r="C82" s="72"/>
      <c r="D82" s="72"/>
      <c r="E82" s="72"/>
    </row>
    <row r="83" spans="1:5">
      <c r="A83" s="72"/>
      <c r="B83" s="72"/>
      <c r="C83" s="72"/>
      <c r="D83" s="72"/>
      <c r="E83" s="72"/>
    </row>
    <row r="84" spans="1:5">
      <c r="A84" s="72"/>
      <c r="B84" s="72"/>
      <c r="C84" s="72"/>
      <c r="D84" s="72"/>
      <c r="E84" s="72"/>
    </row>
    <row r="85" spans="1:5">
      <c r="A85" s="72"/>
      <c r="B85" s="72"/>
      <c r="C85" s="72"/>
      <c r="D85" s="72"/>
      <c r="E85" s="72"/>
    </row>
    <row r="86" spans="1:5">
      <c r="A86" s="72"/>
      <c r="B86" s="72"/>
      <c r="C86" s="72"/>
      <c r="D86" s="72"/>
      <c r="E86" s="72"/>
    </row>
    <row r="87" spans="1:5">
      <c r="A87" s="72"/>
      <c r="B87" s="72"/>
      <c r="C87" s="72"/>
      <c r="D87" s="72"/>
      <c r="E87" s="72"/>
    </row>
    <row r="88" spans="1:5">
      <c r="A88" s="72"/>
      <c r="B88" s="72"/>
      <c r="C88" s="72"/>
      <c r="D88" s="72"/>
      <c r="E88" s="72"/>
    </row>
    <row r="89" spans="1:5">
      <c r="A89" s="72"/>
      <c r="B89" s="72"/>
      <c r="C89" s="72"/>
      <c r="D89" s="72"/>
      <c r="E89" s="72"/>
    </row>
    <row r="90" spans="1:5">
      <c r="A90" s="72"/>
      <c r="B90" s="72"/>
      <c r="C90" s="72"/>
      <c r="D90" s="72"/>
      <c r="E90" s="72"/>
    </row>
    <row r="91" spans="1:5">
      <c r="A91" s="72"/>
      <c r="B91" s="72"/>
      <c r="C91" s="72"/>
      <c r="D91" s="72"/>
      <c r="E91" s="72"/>
    </row>
    <row r="92" spans="1:5">
      <c r="A92" s="72"/>
      <c r="B92" s="72"/>
      <c r="C92" s="72"/>
      <c r="D92" s="72"/>
      <c r="E92" s="72"/>
    </row>
    <row r="93" spans="1:5">
      <c r="A93" s="72"/>
      <c r="B93" s="72"/>
      <c r="C93" s="72"/>
      <c r="D93" s="72"/>
      <c r="E93" s="72"/>
    </row>
    <row r="94" spans="1:5">
      <c r="A94" s="72"/>
      <c r="B94" s="72"/>
      <c r="C94" s="72"/>
      <c r="D94" s="72"/>
      <c r="E94" s="72"/>
    </row>
    <row r="95" spans="1:5">
      <c r="A95" s="72"/>
      <c r="B95" s="72"/>
      <c r="C95" s="72"/>
      <c r="D95" s="72"/>
      <c r="E95" s="72"/>
    </row>
    <row r="96" spans="1:5">
      <c r="A96" s="72"/>
      <c r="B96" s="72"/>
      <c r="C96" s="72"/>
      <c r="D96" s="72"/>
      <c r="E96" s="72"/>
    </row>
    <row r="97" spans="1:5">
      <c r="A97" s="72"/>
      <c r="B97" s="72"/>
      <c r="C97" s="72"/>
      <c r="D97" s="72"/>
      <c r="E97" s="72"/>
    </row>
    <row r="98" spans="1:5">
      <c r="A98" s="72"/>
      <c r="B98" s="72"/>
      <c r="C98" s="72"/>
      <c r="D98" s="72"/>
      <c r="E98" s="72"/>
    </row>
    <row r="99" spans="1:5">
      <c r="A99" s="72"/>
      <c r="B99" s="72"/>
      <c r="C99" s="72"/>
      <c r="D99" s="72"/>
      <c r="E99" s="72"/>
    </row>
    <row r="100" spans="1:5">
      <c r="A100" s="72"/>
      <c r="B100" s="72"/>
      <c r="C100" s="72"/>
      <c r="D100" s="72"/>
      <c r="E100" s="72"/>
    </row>
    <row r="101" spans="1:5">
      <c r="A101" s="72"/>
      <c r="B101" s="72"/>
      <c r="C101" s="72"/>
      <c r="D101" s="72"/>
      <c r="E101" s="72"/>
    </row>
    <row r="102" spans="1:5">
      <c r="A102" s="72"/>
      <c r="B102" s="72"/>
      <c r="C102" s="72"/>
      <c r="D102" s="72"/>
      <c r="E102" s="72"/>
    </row>
    <row r="103" spans="1:5">
      <c r="A103" s="72"/>
      <c r="B103" s="72"/>
      <c r="C103" s="72"/>
      <c r="D103" s="72"/>
      <c r="E103" s="72"/>
    </row>
    <row r="104" spans="1:5">
      <c r="A104" s="72"/>
      <c r="B104" s="72"/>
      <c r="C104" s="72"/>
      <c r="D104" s="72"/>
      <c r="E104" s="72"/>
    </row>
    <row r="105" spans="1:5">
      <c r="A105" s="72"/>
      <c r="B105" s="72"/>
      <c r="C105" s="72"/>
      <c r="D105" s="72"/>
      <c r="E105" s="72"/>
    </row>
  </sheetData>
  <mergeCells count="25">
    <mergeCell ref="T5:V5"/>
    <mergeCell ref="A32:AH32"/>
    <mergeCell ref="B34:E34"/>
    <mergeCell ref="C36:E36"/>
    <mergeCell ref="W5:Y5"/>
    <mergeCell ref="Z5:AB5"/>
    <mergeCell ref="AC5:AD5"/>
    <mergeCell ref="AE5:AF5"/>
    <mergeCell ref="AG5:AH5"/>
    <mergeCell ref="A1:AL1"/>
    <mergeCell ref="A2:AH2"/>
    <mergeCell ref="A3:AH3"/>
    <mergeCell ref="A4:D4"/>
    <mergeCell ref="A5:A6"/>
    <mergeCell ref="B5:B6"/>
    <mergeCell ref="C5:C6"/>
    <mergeCell ref="D5:D6"/>
    <mergeCell ref="E5:E6"/>
    <mergeCell ref="F5:G5"/>
    <mergeCell ref="AI5:AK5"/>
    <mergeCell ref="H5:I5"/>
    <mergeCell ref="J5:K5"/>
    <mergeCell ref="L5:N5"/>
    <mergeCell ref="O5:Q5"/>
    <mergeCell ref="R5:S5"/>
  </mergeCells>
  <printOptions horizontalCentered="1"/>
  <pageMargins left="0.70866141732283472" right="0.70866141732283472" top="0.98425196850393704" bottom="0.74803149606299213" header="0.31496062992125984" footer="0.31496062992125984"/>
  <pageSetup scale="56" fitToWidth="0" fitToHeight="0" orientation="landscape" r:id="rId1"/>
  <headerFooter>
    <oddHeader>&amp;L&amp;G&amp;C&amp;"Arial,Normal"&amp;10PROCESO 
INSPECCIÓN, VIGILANCIA Y CONTROL 
INSTRUMENTO DE VERIFICACIÓN
ANEXO No.1 3 REGISTRO TALENTO HUMANO&amp;R&amp;"Arial,Normal"&amp;10IN26.IVC.
Versión 2
Página &amp;P de &amp;N
22/11/2019
Clasificación de la información: CLASIFICADA</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pageSetUpPr fitToPage="1"/>
  </sheetPr>
  <dimension ref="B1:Y59"/>
  <sheetViews>
    <sheetView showGridLines="0" view="pageLayout" topLeftCell="D1" zoomScale="77" zoomScaleNormal="70" zoomScaleSheetLayoutView="40" zoomScalePageLayoutView="77" workbookViewId="0">
      <selection activeCell="B11" sqref="B11:Y11"/>
    </sheetView>
  </sheetViews>
  <sheetFormatPr baseColWidth="10" defaultColWidth="11.42578125" defaultRowHeight="15"/>
  <cols>
    <col min="1" max="1" width="2.42578125" style="54" customWidth="1"/>
    <col min="2" max="2" width="13.7109375" style="53" customWidth="1"/>
    <col min="3" max="3" width="62.5703125" style="54" customWidth="1"/>
    <col min="4" max="4" width="16.140625" style="54" customWidth="1"/>
    <col min="5" max="5" width="22" style="54" customWidth="1"/>
    <col min="6" max="6" width="15.5703125" style="54" customWidth="1"/>
    <col min="7" max="8" width="6.5703125" style="54" customWidth="1"/>
    <col min="9" max="9" width="14.5703125" style="54" customWidth="1"/>
    <col min="10" max="11" width="6.5703125" style="54" customWidth="1"/>
    <col min="12" max="12" width="23.28515625" style="54" customWidth="1"/>
    <col min="13" max="18" width="11.42578125" style="54" customWidth="1"/>
    <col min="19" max="19" width="14.7109375" style="54" customWidth="1"/>
    <col min="20" max="21" width="11.42578125" style="54"/>
    <col min="22" max="22" width="16" style="54" customWidth="1"/>
    <col min="23" max="24" width="11.42578125" style="54"/>
    <col min="25" max="25" width="24" style="54" customWidth="1"/>
    <col min="26" max="16384" width="11.42578125" style="54"/>
  </cols>
  <sheetData>
    <row r="1" spans="2:25" s="4" customFormat="1" ht="15" customHeight="1">
      <c r="B1" s="372" t="s">
        <v>227</v>
      </c>
      <c r="C1" s="373"/>
      <c r="D1" s="373"/>
      <c r="E1" s="373"/>
      <c r="F1" s="373"/>
      <c r="G1" s="373"/>
      <c r="H1" s="373"/>
      <c r="I1" s="373"/>
      <c r="J1" s="373"/>
      <c r="K1" s="373"/>
      <c r="L1" s="373"/>
      <c r="M1" s="373"/>
      <c r="N1" s="373"/>
      <c r="O1" s="373"/>
      <c r="P1" s="373"/>
      <c r="Q1" s="373"/>
      <c r="R1" s="373"/>
      <c r="S1" s="373"/>
      <c r="T1" s="373"/>
      <c r="U1" s="373"/>
      <c r="V1" s="373"/>
      <c r="W1" s="373"/>
      <c r="X1" s="373"/>
      <c r="Y1" s="374"/>
    </row>
    <row r="2" spans="2:25" s="4" customFormat="1" ht="15" customHeight="1">
      <c r="B2" s="375"/>
      <c r="C2" s="376"/>
      <c r="D2" s="376"/>
      <c r="E2" s="376"/>
      <c r="F2" s="376"/>
      <c r="G2" s="376"/>
      <c r="H2" s="376"/>
      <c r="I2" s="376"/>
      <c r="J2" s="376"/>
      <c r="K2" s="376"/>
      <c r="L2" s="376"/>
      <c r="M2" s="376"/>
      <c r="N2" s="376"/>
      <c r="O2" s="376"/>
      <c r="P2" s="376"/>
      <c r="Q2" s="376"/>
      <c r="R2" s="376"/>
      <c r="S2" s="376"/>
      <c r="T2" s="376"/>
      <c r="U2" s="376"/>
      <c r="V2" s="376"/>
      <c r="W2" s="376"/>
      <c r="X2" s="376"/>
      <c r="Y2" s="377"/>
    </row>
    <row r="3" spans="2:25" s="4" customFormat="1" ht="13.5" customHeight="1">
      <c r="B3" s="375"/>
      <c r="C3" s="376"/>
      <c r="D3" s="376"/>
      <c r="E3" s="376"/>
      <c r="F3" s="376"/>
      <c r="G3" s="376"/>
      <c r="H3" s="376"/>
      <c r="I3" s="376"/>
      <c r="J3" s="376"/>
      <c r="K3" s="376"/>
      <c r="L3" s="376"/>
      <c r="M3" s="376"/>
      <c r="N3" s="376"/>
      <c r="O3" s="376"/>
      <c r="P3" s="376"/>
      <c r="Q3" s="376"/>
      <c r="R3" s="376"/>
      <c r="S3" s="376"/>
      <c r="T3" s="376"/>
      <c r="U3" s="376"/>
      <c r="V3" s="376"/>
      <c r="W3" s="376"/>
      <c r="X3" s="376"/>
      <c r="Y3" s="377"/>
    </row>
    <row r="4" spans="2:25" s="4" customFormat="1" ht="51.75" customHeight="1" thickBot="1">
      <c r="B4" s="378"/>
      <c r="C4" s="379"/>
      <c r="D4" s="379"/>
      <c r="E4" s="379"/>
      <c r="F4" s="379"/>
      <c r="G4" s="379"/>
      <c r="H4" s="379"/>
      <c r="I4" s="379"/>
      <c r="J4" s="379"/>
      <c r="K4" s="379"/>
      <c r="L4" s="379"/>
      <c r="M4" s="379"/>
      <c r="N4" s="379"/>
      <c r="O4" s="379"/>
      <c r="P4" s="379"/>
      <c r="Q4" s="379"/>
      <c r="R4" s="379"/>
      <c r="S4" s="379"/>
      <c r="T4" s="379"/>
      <c r="U4" s="379"/>
      <c r="V4" s="379"/>
      <c r="W4" s="379"/>
      <c r="X4" s="379"/>
      <c r="Y4" s="380"/>
    </row>
    <row r="5" spans="2:25" s="4" customFormat="1" ht="42.75" customHeight="1" thickBot="1">
      <c r="B5" s="333" t="s">
        <v>3</v>
      </c>
      <c r="C5" s="334"/>
      <c r="D5" s="353" t="s">
        <v>34</v>
      </c>
      <c r="E5" s="354"/>
      <c r="F5" s="354"/>
      <c r="G5" s="354"/>
      <c r="H5" s="354"/>
      <c r="I5" s="354"/>
      <c r="J5" s="354"/>
      <c r="K5" s="354"/>
      <c r="L5" s="354"/>
      <c r="M5" s="354"/>
      <c r="N5" s="354"/>
      <c r="O5" s="355"/>
      <c r="P5" s="354" t="s">
        <v>34</v>
      </c>
      <c r="Q5" s="354"/>
      <c r="R5" s="354"/>
      <c r="S5" s="354"/>
      <c r="T5" s="354"/>
      <c r="U5" s="354"/>
      <c r="V5" s="354"/>
      <c r="W5" s="354"/>
      <c r="X5" s="354"/>
      <c r="Y5" s="355"/>
    </row>
    <row r="6" spans="2:25" s="4" customFormat="1" ht="42.75" customHeight="1" thickBot="1">
      <c r="B6" s="335"/>
      <c r="C6" s="336"/>
      <c r="D6" s="356"/>
      <c r="E6" s="357"/>
      <c r="F6" s="357"/>
      <c r="G6" s="357"/>
      <c r="H6" s="357"/>
      <c r="I6" s="357"/>
      <c r="J6" s="357"/>
      <c r="K6" s="357"/>
      <c r="L6" s="357"/>
      <c r="M6" s="357"/>
      <c r="N6" s="357"/>
      <c r="O6" s="358"/>
      <c r="P6" s="356"/>
      <c r="Q6" s="357"/>
      <c r="R6" s="357"/>
      <c r="S6" s="357"/>
      <c r="T6" s="357"/>
      <c r="U6" s="357"/>
      <c r="V6" s="357"/>
      <c r="W6" s="357"/>
      <c r="X6" s="357"/>
      <c r="Y6" s="358"/>
    </row>
    <row r="7" spans="2:25" s="4" customFormat="1" ht="42.75" customHeight="1" thickBot="1">
      <c r="B7" s="337" t="s">
        <v>46</v>
      </c>
      <c r="C7" s="338"/>
      <c r="D7" s="339" t="s">
        <v>47</v>
      </c>
      <c r="E7" s="339"/>
      <c r="F7" s="339"/>
      <c r="G7" s="339"/>
      <c r="H7" s="339"/>
      <c r="I7" s="339"/>
      <c r="J7" s="339"/>
      <c r="K7" s="339"/>
      <c r="L7" s="339"/>
      <c r="M7" s="339"/>
      <c r="N7" s="339"/>
      <c r="O7" s="339"/>
      <c r="P7" s="339"/>
      <c r="Q7" s="339"/>
      <c r="R7" s="339"/>
      <c r="S7" s="339"/>
      <c r="T7" s="339"/>
      <c r="U7" s="339"/>
      <c r="V7" s="339"/>
      <c r="W7" s="339"/>
      <c r="X7" s="339"/>
      <c r="Y7" s="340"/>
    </row>
    <row r="8" spans="2:25" s="4" customFormat="1" ht="42.75" customHeight="1" thickBot="1">
      <c r="B8" s="337" t="s">
        <v>48</v>
      </c>
      <c r="C8" s="338"/>
      <c r="D8" s="339" t="s">
        <v>47</v>
      </c>
      <c r="E8" s="339"/>
      <c r="F8" s="339"/>
      <c r="G8" s="339"/>
      <c r="H8" s="339"/>
      <c r="I8" s="339"/>
      <c r="J8" s="339"/>
      <c r="K8" s="339"/>
      <c r="L8" s="339"/>
      <c r="M8" s="339"/>
      <c r="N8" s="339"/>
      <c r="O8" s="339"/>
      <c r="P8" s="339"/>
      <c r="Q8" s="339"/>
      <c r="R8" s="339"/>
      <c r="S8" s="339"/>
      <c r="T8" s="339"/>
      <c r="U8" s="339"/>
      <c r="V8" s="339"/>
      <c r="W8" s="339"/>
      <c r="X8" s="339"/>
      <c r="Y8" s="340"/>
    </row>
    <row r="9" spans="2:25" s="4" customFormat="1" ht="42.75" customHeight="1" thickBot="1">
      <c r="B9" s="337" t="s">
        <v>4</v>
      </c>
      <c r="C9" s="338"/>
      <c r="D9" s="341" t="s">
        <v>2</v>
      </c>
      <c r="E9" s="341"/>
      <c r="F9" s="341"/>
      <c r="G9" s="341"/>
      <c r="H9" s="341"/>
      <c r="I9" s="341"/>
      <c r="J9" s="341"/>
      <c r="K9" s="341"/>
      <c r="L9" s="341"/>
      <c r="M9" s="341"/>
      <c r="N9" s="341"/>
      <c r="O9" s="341"/>
      <c r="P9" s="341"/>
      <c r="Q9" s="341"/>
      <c r="R9" s="341"/>
      <c r="S9" s="341"/>
      <c r="T9" s="341"/>
      <c r="U9" s="341"/>
      <c r="V9" s="341"/>
      <c r="W9" s="341"/>
      <c r="X9" s="341"/>
      <c r="Y9" s="342"/>
    </row>
    <row r="10" spans="2:25" s="4" customFormat="1" ht="42.75" customHeight="1" thickBot="1">
      <c r="B10" s="343" t="s">
        <v>442</v>
      </c>
      <c r="C10" s="344"/>
      <c r="D10" s="344"/>
      <c r="E10" s="344"/>
      <c r="F10" s="344"/>
      <c r="G10" s="344"/>
      <c r="H10" s="344"/>
      <c r="I10" s="344"/>
      <c r="J10" s="344"/>
      <c r="K10" s="344"/>
      <c r="L10" s="344"/>
      <c r="M10" s="344"/>
      <c r="N10" s="344"/>
      <c r="O10" s="344"/>
      <c r="P10" s="344"/>
      <c r="Q10" s="344"/>
      <c r="R10" s="344"/>
      <c r="S10" s="344"/>
      <c r="T10" s="344"/>
      <c r="U10" s="344"/>
      <c r="V10" s="344"/>
      <c r="W10" s="344"/>
      <c r="X10" s="344"/>
      <c r="Y10" s="345"/>
    </row>
    <row r="11" spans="2:25" s="4" customFormat="1" ht="42.75" customHeight="1" thickBot="1">
      <c r="B11" s="346" t="s">
        <v>35</v>
      </c>
      <c r="C11" s="347"/>
      <c r="D11" s="347"/>
      <c r="E11" s="347"/>
      <c r="F11" s="347"/>
      <c r="G11" s="347"/>
      <c r="H11" s="347"/>
      <c r="I11" s="347"/>
      <c r="J11" s="347"/>
      <c r="K11" s="347"/>
      <c r="L11" s="347"/>
      <c r="M11" s="347"/>
      <c r="N11" s="347"/>
      <c r="O11" s="347"/>
      <c r="P11" s="347"/>
      <c r="Q11" s="347"/>
      <c r="R11" s="347"/>
      <c r="S11" s="347"/>
      <c r="T11" s="347"/>
      <c r="U11" s="347"/>
      <c r="V11" s="347"/>
      <c r="W11" s="347"/>
      <c r="X11" s="347"/>
      <c r="Y11" s="348"/>
    </row>
    <row r="12" spans="2:25" s="4" customFormat="1" ht="42.75" customHeight="1">
      <c r="B12" s="332" t="s">
        <v>443</v>
      </c>
      <c r="C12" s="317"/>
      <c r="D12" s="317"/>
      <c r="E12" s="317"/>
      <c r="F12" s="317"/>
      <c r="G12" s="317"/>
      <c r="H12" s="317"/>
      <c r="I12" s="317" t="s">
        <v>9</v>
      </c>
      <c r="J12" s="317"/>
      <c r="K12" s="317"/>
      <c r="L12" s="317"/>
      <c r="M12" s="317"/>
      <c r="N12" s="317"/>
      <c r="O12" s="317"/>
      <c r="P12" s="317"/>
      <c r="Q12" s="317"/>
      <c r="R12" s="317" t="s">
        <v>444</v>
      </c>
      <c r="S12" s="317"/>
      <c r="T12" s="317"/>
      <c r="U12" s="317"/>
      <c r="V12" s="317"/>
      <c r="W12" s="317"/>
      <c r="X12" s="317"/>
      <c r="Y12" s="318"/>
    </row>
    <row r="13" spans="2:25" s="4" customFormat="1" ht="42.75" customHeight="1">
      <c r="B13" s="319" t="s">
        <v>5</v>
      </c>
      <c r="C13" s="320"/>
      <c r="D13" s="320"/>
      <c r="E13" s="320"/>
      <c r="F13" s="320"/>
      <c r="G13" s="320"/>
      <c r="H13" s="320"/>
      <c r="I13" s="320" t="s">
        <v>6</v>
      </c>
      <c r="J13" s="320"/>
      <c r="K13" s="320"/>
      <c r="L13" s="320"/>
      <c r="M13" s="320"/>
      <c r="N13" s="320"/>
      <c r="O13" s="320"/>
      <c r="P13" s="320"/>
      <c r="Q13" s="320"/>
      <c r="R13" s="320" t="s">
        <v>444</v>
      </c>
      <c r="S13" s="320"/>
      <c r="T13" s="320"/>
      <c r="U13" s="320"/>
      <c r="V13" s="320"/>
      <c r="W13" s="320"/>
      <c r="X13" s="320"/>
      <c r="Y13" s="321"/>
    </row>
    <row r="14" spans="2:25" s="4" customFormat="1" ht="42.75" customHeight="1">
      <c r="B14" s="319" t="s">
        <v>7</v>
      </c>
      <c r="C14" s="320"/>
      <c r="D14" s="320"/>
      <c r="E14" s="320"/>
      <c r="F14" s="320"/>
      <c r="G14" s="320"/>
      <c r="H14" s="320"/>
      <c r="I14" s="320" t="s">
        <v>6</v>
      </c>
      <c r="J14" s="320"/>
      <c r="K14" s="320"/>
      <c r="L14" s="320"/>
      <c r="M14" s="320"/>
      <c r="N14" s="320"/>
      <c r="O14" s="320"/>
      <c r="P14" s="320"/>
      <c r="Q14" s="320"/>
      <c r="R14" s="320" t="s">
        <v>444</v>
      </c>
      <c r="S14" s="320"/>
      <c r="T14" s="320"/>
      <c r="U14" s="320"/>
      <c r="V14" s="320"/>
      <c r="W14" s="320"/>
      <c r="X14" s="320"/>
      <c r="Y14" s="321"/>
    </row>
    <row r="15" spans="2:25" s="4" customFormat="1" ht="42.75" customHeight="1">
      <c r="B15" s="319" t="s">
        <v>8</v>
      </c>
      <c r="C15" s="320"/>
      <c r="D15" s="320"/>
      <c r="E15" s="320"/>
      <c r="F15" s="320"/>
      <c r="G15" s="320"/>
      <c r="H15" s="320"/>
      <c r="I15" s="320" t="s">
        <v>6</v>
      </c>
      <c r="J15" s="320"/>
      <c r="K15" s="320"/>
      <c r="L15" s="320"/>
      <c r="M15" s="320"/>
      <c r="N15" s="320"/>
      <c r="O15" s="320"/>
      <c r="P15" s="320"/>
      <c r="Q15" s="320"/>
      <c r="R15" s="320" t="s">
        <v>444</v>
      </c>
      <c r="S15" s="320"/>
      <c r="T15" s="320"/>
      <c r="U15" s="320"/>
      <c r="V15" s="320"/>
      <c r="W15" s="320"/>
      <c r="X15" s="320"/>
      <c r="Y15" s="321"/>
    </row>
    <row r="16" spans="2:25" s="4" customFormat="1" ht="66" customHeight="1" thickBot="1">
      <c r="B16" s="359" t="s">
        <v>49</v>
      </c>
      <c r="C16" s="360"/>
      <c r="D16" s="360"/>
      <c r="E16" s="360"/>
      <c r="F16" s="360"/>
      <c r="G16" s="360"/>
      <c r="H16" s="360"/>
      <c r="I16" s="360"/>
      <c r="J16" s="360"/>
      <c r="K16" s="360"/>
      <c r="L16" s="360"/>
      <c r="M16" s="360"/>
      <c r="N16" s="360"/>
      <c r="O16" s="360"/>
      <c r="P16" s="360"/>
      <c r="Q16" s="360"/>
      <c r="R16" s="360"/>
      <c r="S16" s="360"/>
      <c r="T16" s="360"/>
      <c r="U16" s="360"/>
      <c r="V16" s="360"/>
      <c r="W16" s="360"/>
      <c r="X16" s="360"/>
      <c r="Y16" s="361"/>
    </row>
    <row r="17" spans="2:25" s="4" customFormat="1" ht="33.75" customHeight="1" thickBot="1">
      <c r="B17" s="346" t="s">
        <v>36</v>
      </c>
      <c r="C17" s="347"/>
      <c r="D17" s="347"/>
      <c r="E17" s="347"/>
      <c r="F17" s="347"/>
      <c r="G17" s="347"/>
      <c r="H17" s="347"/>
      <c r="I17" s="347"/>
      <c r="J17" s="347"/>
      <c r="K17" s="347"/>
      <c r="L17" s="347"/>
      <c r="M17" s="347"/>
      <c r="N17" s="347"/>
      <c r="O17" s="347"/>
      <c r="P17" s="347"/>
      <c r="Q17" s="347"/>
      <c r="R17" s="347"/>
      <c r="S17" s="347"/>
      <c r="T17" s="347"/>
      <c r="U17" s="347"/>
      <c r="V17" s="347"/>
      <c r="W17" s="347"/>
      <c r="X17" s="347"/>
      <c r="Y17" s="348"/>
    </row>
    <row r="18" spans="2:25" s="4" customFormat="1" ht="33.75" customHeight="1">
      <c r="B18" s="332" t="s">
        <v>10</v>
      </c>
      <c r="C18" s="317"/>
      <c r="D18" s="317"/>
      <c r="E18" s="317"/>
      <c r="F18" s="317"/>
      <c r="G18" s="317"/>
      <c r="H18" s="317"/>
      <c r="I18" s="317"/>
      <c r="J18" s="317"/>
      <c r="K18" s="317"/>
      <c r="L18" s="317"/>
      <c r="M18" s="317" t="s">
        <v>11</v>
      </c>
      <c r="N18" s="317"/>
      <c r="O18" s="317"/>
      <c r="P18" s="317"/>
      <c r="Q18" s="317"/>
      <c r="R18" s="317"/>
      <c r="S18" s="317"/>
      <c r="T18" s="317"/>
      <c r="U18" s="317"/>
      <c r="V18" s="317"/>
      <c r="W18" s="317"/>
      <c r="X18" s="317"/>
      <c r="Y18" s="318"/>
    </row>
    <row r="19" spans="2:25" s="4" customFormat="1" ht="34.5" customHeight="1">
      <c r="B19" s="319" t="s">
        <v>37</v>
      </c>
      <c r="C19" s="320"/>
      <c r="D19" s="320"/>
      <c r="E19" s="320"/>
      <c r="F19" s="320"/>
      <c r="G19" s="320"/>
      <c r="H19" s="320"/>
      <c r="I19" s="320" t="s">
        <v>1</v>
      </c>
      <c r="J19" s="320"/>
      <c r="K19" s="320"/>
      <c r="L19" s="320"/>
      <c r="M19" s="320" t="s">
        <v>20</v>
      </c>
      <c r="N19" s="320"/>
      <c r="O19" s="320"/>
      <c r="P19" s="320"/>
      <c r="Q19" s="320"/>
      <c r="R19" s="320" t="s">
        <v>21</v>
      </c>
      <c r="S19" s="320"/>
      <c r="T19" s="320"/>
      <c r="U19" s="320"/>
      <c r="V19" s="320"/>
      <c r="W19" s="320"/>
      <c r="X19" s="320"/>
      <c r="Y19" s="321"/>
    </row>
    <row r="20" spans="2:25" s="4" customFormat="1" ht="31.5" customHeight="1">
      <c r="B20" s="319" t="s">
        <v>12</v>
      </c>
      <c r="C20" s="320"/>
      <c r="D20" s="320"/>
      <c r="E20" s="320"/>
      <c r="F20" s="320"/>
      <c r="G20" s="320"/>
      <c r="H20" s="320"/>
      <c r="I20" s="320"/>
      <c r="J20" s="320"/>
      <c r="K20" s="320"/>
      <c r="L20" s="320"/>
      <c r="M20" s="320" t="s">
        <v>18</v>
      </c>
      <c r="N20" s="320"/>
      <c r="O20" s="320"/>
      <c r="P20" s="320"/>
      <c r="Q20" s="320"/>
      <c r="R20" s="320"/>
      <c r="S20" s="320"/>
      <c r="T20" s="320"/>
      <c r="U20" s="320" t="s">
        <v>19</v>
      </c>
      <c r="V20" s="320"/>
      <c r="W20" s="320"/>
      <c r="X20" s="320"/>
      <c r="Y20" s="321"/>
    </row>
    <row r="21" spans="2:25" s="4" customFormat="1" ht="28.5" customHeight="1" thickBot="1">
      <c r="B21" s="289" t="s">
        <v>38</v>
      </c>
      <c r="C21" s="290"/>
      <c r="D21" s="290"/>
      <c r="E21" s="290"/>
      <c r="F21" s="290"/>
      <c r="G21" s="290"/>
      <c r="H21" s="290"/>
      <c r="I21" s="290"/>
      <c r="J21" s="290"/>
      <c r="K21" s="290"/>
      <c r="L21" s="290"/>
      <c r="M21" s="290" t="s">
        <v>39</v>
      </c>
      <c r="N21" s="290"/>
      <c r="O21" s="290"/>
      <c r="P21" s="290"/>
      <c r="Q21" s="290"/>
      <c r="R21" s="290"/>
      <c r="S21" s="290"/>
      <c r="T21" s="290"/>
      <c r="U21" s="290"/>
      <c r="V21" s="290"/>
      <c r="W21" s="290"/>
      <c r="X21" s="290"/>
      <c r="Y21" s="291"/>
    </row>
    <row r="22" spans="2:25" s="4" customFormat="1" ht="56.25" customHeight="1" thickBot="1">
      <c r="B22" s="364" t="s">
        <v>457</v>
      </c>
      <c r="C22" s="365"/>
      <c r="D22" s="365"/>
      <c r="E22" s="365"/>
      <c r="F22" s="365"/>
      <c r="G22" s="365"/>
      <c r="H22" s="365"/>
      <c r="I22" s="366"/>
      <c r="J22" s="367" t="s">
        <v>458</v>
      </c>
      <c r="K22" s="368"/>
      <c r="L22" s="368"/>
      <c r="M22" s="368"/>
      <c r="N22" s="368"/>
      <c r="O22" s="368"/>
      <c r="P22" s="368"/>
      <c r="Q22" s="369"/>
      <c r="R22" s="370" t="s">
        <v>459</v>
      </c>
      <c r="S22" s="365"/>
      <c r="T22" s="365"/>
      <c r="U22" s="365"/>
      <c r="V22" s="365"/>
      <c r="W22" s="365"/>
      <c r="X22" s="365"/>
      <c r="Y22" s="371"/>
    </row>
    <row r="23" spans="2:25" s="4" customFormat="1" ht="51" customHeight="1" thickBot="1">
      <c r="B23" s="346" t="s">
        <v>40</v>
      </c>
      <c r="C23" s="347"/>
      <c r="D23" s="347"/>
      <c r="E23" s="347"/>
      <c r="F23" s="347"/>
      <c r="G23" s="347"/>
      <c r="H23" s="347"/>
      <c r="I23" s="347"/>
      <c r="J23" s="347"/>
      <c r="K23" s="347"/>
      <c r="L23" s="347"/>
      <c r="M23" s="347"/>
      <c r="N23" s="347"/>
      <c r="O23" s="347"/>
      <c r="P23" s="347"/>
      <c r="Q23" s="347"/>
      <c r="R23" s="347"/>
      <c r="S23" s="347"/>
      <c r="T23" s="347"/>
      <c r="U23" s="347"/>
      <c r="V23" s="347"/>
      <c r="W23" s="347"/>
      <c r="X23" s="347"/>
      <c r="Y23" s="348"/>
    </row>
    <row r="24" spans="2:25" s="4" customFormat="1" ht="52.5" customHeight="1">
      <c r="B24" s="332" t="s">
        <v>460</v>
      </c>
      <c r="C24" s="317"/>
      <c r="D24" s="317"/>
      <c r="E24" s="317"/>
      <c r="F24" s="317"/>
      <c r="G24" s="317"/>
      <c r="H24" s="317"/>
      <c r="I24" s="362" t="s">
        <v>461</v>
      </c>
      <c r="J24" s="362"/>
      <c r="K24" s="362"/>
      <c r="L24" s="362"/>
      <c r="M24" s="362" t="s">
        <v>20</v>
      </c>
      <c r="N24" s="362"/>
      <c r="O24" s="362"/>
      <c r="P24" s="362"/>
      <c r="Q24" s="362"/>
      <c r="R24" s="362" t="s">
        <v>21</v>
      </c>
      <c r="S24" s="362"/>
      <c r="T24" s="362"/>
      <c r="U24" s="362" t="s">
        <v>22</v>
      </c>
      <c r="V24" s="362"/>
      <c r="W24" s="362"/>
      <c r="X24" s="362"/>
      <c r="Y24" s="363"/>
    </row>
    <row r="25" spans="2:25" s="4" customFormat="1" ht="52.5" customHeight="1">
      <c r="B25" s="349" t="s">
        <v>23</v>
      </c>
      <c r="C25" s="350"/>
      <c r="D25" s="350"/>
      <c r="E25" s="350"/>
      <c r="F25" s="350"/>
      <c r="G25" s="350"/>
      <c r="H25" s="350"/>
      <c r="I25" s="350" t="s">
        <v>19</v>
      </c>
      <c r="J25" s="350"/>
      <c r="K25" s="350"/>
      <c r="L25" s="350"/>
      <c r="M25" s="351" t="s">
        <v>462</v>
      </c>
      <c r="N25" s="323"/>
      <c r="O25" s="352"/>
      <c r="P25" s="351" t="s">
        <v>445</v>
      </c>
      <c r="Q25" s="352"/>
      <c r="R25" s="350" t="s">
        <v>141</v>
      </c>
      <c r="S25" s="350"/>
      <c r="T25" s="350"/>
      <c r="U25" s="350" t="s">
        <v>41</v>
      </c>
      <c r="V25" s="350"/>
      <c r="W25" s="350"/>
      <c r="X25" s="350"/>
      <c r="Y25" s="403"/>
    </row>
    <row r="26" spans="2:25" s="4" customFormat="1" ht="37.5" customHeight="1">
      <c r="B26" s="404" t="s">
        <v>6</v>
      </c>
      <c r="C26" s="405"/>
      <c r="D26" s="314" t="s">
        <v>50</v>
      </c>
      <c r="E26" s="316"/>
      <c r="F26" s="316"/>
      <c r="G26" s="316"/>
      <c r="H26" s="315"/>
      <c r="I26" s="408" t="s">
        <v>53</v>
      </c>
      <c r="J26" s="409"/>
      <c r="K26" s="409"/>
      <c r="L26" s="409"/>
      <c r="M26" s="409"/>
      <c r="N26" s="409"/>
      <c r="O26" s="409"/>
      <c r="P26" s="409"/>
      <c r="Q26" s="409"/>
      <c r="R26" s="409"/>
      <c r="S26" s="409"/>
      <c r="T26" s="409"/>
      <c r="U26" s="409"/>
      <c r="V26" s="409"/>
      <c r="W26" s="409"/>
      <c r="X26" s="409"/>
      <c r="Y26" s="410"/>
    </row>
    <row r="27" spans="2:25" s="4" customFormat="1" ht="37.5" customHeight="1">
      <c r="B27" s="406"/>
      <c r="C27" s="407"/>
      <c r="D27" s="314" t="s">
        <v>51</v>
      </c>
      <c r="E27" s="315"/>
      <c r="F27" s="314" t="s">
        <v>52</v>
      </c>
      <c r="G27" s="316"/>
      <c r="H27" s="315"/>
      <c r="I27" s="411"/>
      <c r="J27" s="412"/>
      <c r="K27" s="412"/>
      <c r="L27" s="412"/>
      <c r="M27" s="412"/>
      <c r="N27" s="412"/>
      <c r="O27" s="412"/>
      <c r="P27" s="412"/>
      <c r="Q27" s="412"/>
      <c r="R27" s="412"/>
      <c r="S27" s="412"/>
      <c r="T27" s="412"/>
      <c r="U27" s="412"/>
      <c r="V27" s="412"/>
      <c r="W27" s="412"/>
      <c r="X27" s="412"/>
      <c r="Y27" s="413"/>
    </row>
    <row r="28" spans="2:25" s="4" customFormat="1" ht="37.5" customHeight="1">
      <c r="B28" s="322" t="s">
        <v>54</v>
      </c>
      <c r="C28" s="323"/>
      <c r="D28" s="316"/>
      <c r="E28" s="316"/>
      <c r="F28" s="316"/>
      <c r="G28" s="316"/>
      <c r="H28" s="316"/>
      <c r="I28" s="316"/>
      <c r="J28" s="316"/>
      <c r="K28" s="316"/>
      <c r="L28" s="316"/>
      <c r="M28" s="316"/>
      <c r="N28" s="316"/>
      <c r="O28" s="316"/>
      <c r="P28" s="316"/>
      <c r="Q28" s="316"/>
      <c r="R28" s="316"/>
      <c r="S28" s="316"/>
      <c r="T28" s="316"/>
      <c r="U28" s="316"/>
      <c r="V28" s="316"/>
      <c r="W28" s="316"/>
      <c r="X28" s="316"/>
      <c r="Y28" s="324"/>
    </row>
    <row r="29" spans="2:25" s="4" customFormat="1" ht="37.5" customHeight="1">
      <c r="B29" s="389" t="s">
        <v>463</v>
      </c>
      <c r="C29" s="390"/>
      <c r="D29" s="391"/>
      <c r="E29" s="391"/>
      <c r="F29" s="391"/>
      <c r="G29" s="391"/>
      <c r="H29" s="391"/>
      <c r="I29" s="391"/>
      <c r="J29" s="391"/>
      <c r="K29" s="391"/>
      <c r="L29" s="391"/>
      <c r="M29" s="391"/>
      <c r="N29" s="391"/>
      <c r="O29" s="391"/>
      <c r="P29" s="391"/>
      <c r="Q29" s="391"/>
      <c r="R29" s="391"/>
      <c r="S29" s="391"/>
      <c r="T29" s="391"/>
      <c r="U29" s="391"/>
      <c r="V29" s="391"/>
      <c r="W29" s="391"/>
      <c r="X29" s="391"/>
      <c r="Y29" s="392"/>
    </row>
    <row r="30" spans="2:25" s="4" customFormat="1" ht="37.5" customHeight="1">
      <c r="B30" s="398" t="s">
        <v>55</v>
      </c>
      <c r="C30" s="399"/>
      <c r="D30" s="399" t="s">
        <v>56</v>
      </c>
      <c r="E30" s="399"/>
      <c r="F30" s="399"/>
      <c r="G30" s="399"/>
      <c r="H30" s="399"/>
      <c r="I30" s="399"/>
      <c r="J30" s="399"/>
      <c r="K30" s="399"/>
      <c r="L30" s="399"/>
      <c r="M30" s="399"/>
      <c r="N30" s="399"/>
      <c r="O30" s="399"/>
      <c r="P30" s="399"/>
      <c r="Q30" s="399"/>
      <c r="R30" s="399"/>
      <c r="S30" s="399"/>
      <c r="T30" s="399"/>
      <c r="U30" s="399"/>
      <c r="V30" s="399"/>
      <c r="W30" s="399"/>
      <c r="X30" s="399"/>
      <c r="Y30" s="400"/>
    </row>
    <row r="31" spans="2:25" s="4" customFormat="1" ht="40.5" customHeight="1" thickBot="1">
      <c r="B31" s="393"/>
      <c r="C31" s="394"/>
      <c r="D31" s="395" t="str">
        <f>IF($D$29="Vulneración",VLOOKUP($B$31,'Lista Información'!$B$3:$D$8,2,0),IF($D$29="Discapacidad",VLOOKUP($B$31,'Lista Información'!$B$3:$D$8,3,0),"SELECCIONAR CÓDIGO DE POBLACIÓN"))</f>
        <v>SELECCIONAR CÓDIGO DE POBLACIÓN</v>
      </c>
      <c r="E31" s="395"/>
      <c r="F31" s="395"/>
      <c r="G31" s="395"/>
      <c r="H31" s="395"/>
      <c r="I31" s="395"/>
      <c r="J31" s="395"/>
      <c r="K31" s="395"/>
      <c r="L31" s="395"/>
      <c r="M31" s="395"/>
      <c r="N31" s="395"/>
      <c r="O31" s="395"/>
      <c r="P31" s="395"/>
      <c r="Q31" s="395"/>
      <c r="R31" s="395"/>
      <c r="S31" s="395"/>
      <c r="T31" s="395"/>
      <c r="U31" s="395"/>
      <c r="V31" s="395"/>
      <c r="W31" s="395"/>
      <c r="X31" s="395"/>
      <c r="Y31" s="396"/>
    </row>
    <row r="32" spans="2:25" s="4" customFormat="1" ht="40.5" customHeight="1" thickBot="1">
      <c r="B32" s="325" t="s">
        <v>228</v>
      </c>
      <c r="C32" s="326"/>
      <c r="D32" s="327"/>
      <c r="E32" s="327"/>
      <c r="F32" s="327"/>
      <c r="G32" s="327"/>
      <c r="H32" s="328"/>
      <c r="I32" s="329" t="s">
        <v>464</v>
      </c>
      <c r="J32" s="330"/>
      <c r="K32" s="330"/>
      <c r="L32" s="330"/>
      <c r="M32" s="330"/>
      <c r="N32" s="330"/>
      <c r="O32" s="330"/>
      <c r="P32" s="330"/>
      <c r="Q32" s="330"/>
      <c r="R32" s="330"/>
      <c r="S32" s="330"/>
      <c r="T32" s="330"/>
      <c r="U32" s="330"/>
      <c r="V32" s="330"/>
      <c r="W32" s="330"/>
      <c r="X32" s="330"/>
      <c r="Y32" s="331"/>
    </row>
    <row r="33" spans="2:25" s="4" customFormat="1" ht="40.5" customHeight="1" thickBot="1">
      <c r="B33" s="346" t="s">
        <v>0</v>
      </c>
      <c r="C33" s="347"/>
      <c r="D33" s="347"/>
      <c r="E33" s="347"/>
      <c r="F33" s="347"/>
      <c r="G33" s="347"/>
      <c r="H33" s="347"/>
      <c r="I33" s="347"/>
      <c r="J33" s="347"/>
      <c r="K33" s="347"/>
      <c r="L33" s="347"/>
      <c r="M33" s="347"/>
      <c r="N33" s="347"/>
      <c r="O33" s="347"/>
      <c r="P33" s="347"/>
      <c r="Q33" s="347"/>
      <c r="R33" s="347"/>
      <c r="S33" s="347"/>
      <c r="T33" s="347"/>
      <c r="U33" s="347"/>
      <c r="V33" s="347"/>
      <c r="W33" s="347"/>
      <c r="X33" s="347"/>
      <c r="Y33" s="348"/>
    </row>
    <row r="34" spans="2:25" s="4" customFormat="1" ht="40.5" customHeight="1">
      <c r="B34" s="332" t="s">
        <v>24</v>
      </c>
      <c r="C34" s="317"/>
      <c r="D34" s="317"/>
      <c r="E34" s="317"/>
      <c r="F34" s="317"/>
      <c r="G34" s="317"/>
      <c r="H34" s="317"/>
      <c r="I34" s="317" t="s">
        <v>6</v>
      </c>
      <c r="J34" s="317"/>
      <c r="K34" s="317"/>
      <c r="L34" s="317"/>
      <c r="M34" s="317" t="s">
        <v>447</v>
      </c>
      <c r="N34" s="317"/>
      <c r="O34" s="317"/>
      <c r="P34" s="317"/>
      <c r="Q34" s="317"/>
      <c r="R34" s="317"/>
      <c r="S34" s="317"/>
      <c r="T34" s="317"/>
      <c r="U34" s="317"/>
      <c r="V34" s="317"/>
      <c r="W34" s="317"/>
      <c r="X34" s="317"/>
      <c r="Y34" s="318"/>
    </row>
    <row r="35" spans="2:25" s="4" customFormat="1" ht="40.5" customHeight="1">
      <c r="B35" s="319" t="s">
        <v>24</v>
      </c>
      <c r="C35" s="320"/>
      <c r="D35" s="320"/>
      <c r="E35" s="320"/>
      <c r="F35" s="320"/>
      <c r="G35" s="320"/>
      <c r="H35" s="320"/>
      <c r="I35" s="320" t="s">
        <v>6</v>
      </c>
      <c r="J35" s="320"/>
      <c r="K35" s="320"/>
      <c r="L35" s="320"/>
      <c r="M35" s="320" t="s">
        <v>447</v>
      </c>
      <c r="N35" s="320"/>
      <c r="O35" s="320"/>
      <c r="P35" s="320"/>
      <c r="Q35" s="320"/>
      <c r="R35" s="320"/>
      <c r="S35" s="320"/>
      <c r="T35" s="320"/>
      <c r="U35" s="320"/>
      <c r="V35" s="320"/>
      <c r="W35" s="320"/>
      <c r="X35" s="320"/>
      <c r="Y35" s="321"/>
    </row>
    <row r="36" spans="2:25" s="4" customFormat="1" ht="40.5" customHeight="1">
      <c r="B36" s="319" t="s">
        <v>24</v>
      </c>
      <c r="C36" s="320"/>
      <c r="D36" s="320"/>
      <c r="E36" s="320"/>
      <c r="F36" s="320"/>
      <c r="G36" s="320"/>
      <c r="H36" s="320"/>
      <c r="I36" s="320" t="s">
        <v>6</v>
      </c>
      <c r="J36" s="320"/>
      <c r="K36" s="320"/>
      <c r="L36" s="320"/>
      <c r="M36" s="320" t="s">
        <v>447</v>
      </c>
      <c r="N36" s="320"/>
      <c r="O36" s="320"/>
      <c r="P36" s="320"/>
      <c r="Q36" s="320"/>
      <c r="R36" s="320"/>
      <c r="S36" s="320"/>
      <c r="T36" s="320"/>
      <c r="U36" s="320"/>
      <c r="V36" s="320"/>
      <c r="W36" s="320"/>
      <c r="X36" s="320"/>
      <c r="Y36" s="321"/>
    </row>
    <row r="37" spans="2:25" s="4" customFormat="1" ht="40.5" customHeight="1" thickBot="1">
      <c r="B37" s="289" t="s">
        <v>24</v>
      </c>
      <c r="C37" s="290"/>
      <c r="D37" s="290"/>
      <c r="E37" s="290"/>
      <c r="F37" s="290"/>
      <c r="G37" s="290"/>
      <c r="H37" s="290"/>
      <c r="I37" s="290" t="s">
        <v>6</v>
      </c>
      <c r="J37" s="290"/>
      <c r="K37" s="290"/>
      <c r="L37" s="290"/>
      <c r="M37" s="290" t="s">
        <v>447</v>
      </c>
      <c r="N37" s="290"/>
      <c r="O37" s="290"/>
      <c r="P37" s="290"/>
      <c r="Q37" s="290"/>
      <c r="R37" s="290"/>
      <c r="S37" s="290"/>
      <c r="T37" s="290"/>
      <c r="U37" s="290"/>
      <c r="V37" s="290"/>
      <c r="W37" s="290"/>
      <c r="X37" s="290"/>
      <c r="Y37" s="291"/>
    </row>
    <row r="38" spans="2:25" s="4" customFormat="1" ht="40.5" customHeight="1" thickBot="1">
      <c r="B38" s="292" t="s">
        <v>13</v>
      </c>
      <c r="C38" s="294" t="s">
        <v>14</v>
      </c>
      <c r="D38" s="294"/>
      <c r="E38" s="294"/>
      <c r="F38" s="294"/>
      <c r="G38" s="294"/>
      <c r="H38" s="294"/>
      <c r="I38" s="294"/>
      <c r="J38" s="294"/>
      <c r="K38" s="294"/>
      <c r="L38" s="294"/>
      <c r="M38" s="294"/>
      <c r="N38" s="294"/>
      <c r="O38" s="294"/>
      <c r="P38" s="294"/>
      <c r="Q38" s="294"/>
      <c r="R38" s="295"/>
      <c r="S38" s="298" t="s">
        <v>465</v>
      </c>
      <c r="T38" s="298"/>
      <c r="U38" s="298"/>
      <c r="V38" s="298" t="s">
        <v>466</v>
      </c>
      <c r="W38" s="298"/>
      <c r="X38" s="298"/>
      <c r="Y38" s="287" t="s">
        <v>15</v>
      </c>
    </row>
    <row r="39" spans="2:25" s="5" customFormat="1" ht="36" customHeight="1" thickBot="1">
      <c r="B39" s="293"/>
      <c r="C39" s="296"/>
      <c r="D39" s="296"/>
      <c r="E39" s="296"/>
      <c r="F39" s="296"/>
      <c r="G39" s="296"/>
      <c r="H39" s="296"/>
      <c r="I39" s="296"/>
      <c r="J39" s="296"/>
      <c r="K39" s="296"/>
      <c r="L39" s="296"/>
      <c r="M39" s="296"/>
      <c r="N39" s="296"/>
      <c r="O39" s="296"/>
      <c r="P39" s="296"/>
      <c r="Q39" s="296"/>
      <c r="R39" s="297"/>
      <c r="S39" s="39" t="s">
        <v>42</v>
      </c>
      <c r="T39" s="299" t="s">
        <v>467</v>
      </c>
      <c r="U39" s="300"/>
      <c r="V39" s="39" t="s">
        <v>43</v>
      </c>
      <c r="W39" s="299" t="s">
        <v>467</v>
      </c>
      <c r="X39" s="300"/>
      <c r="Y39" s="288"/>
    </row>
    <row r="40" spans="2:25" s="5" customFormat="1" ht="36" customHeight="1" thickBot="1">
      <c r="B40" s="292" t="s">
        <v>57</v>
      </c>
      <c r="C40" s="294"/>
      <c r="D40" s="294"/>
      <c r="E40" s="294"/>
      <c r="F40" s="294"/>
      <c r="G40" s="294"/>
      <c r="H40" s="294"/>
      <c r="I40" s="294"/>
      <c r="J40" s="294"/>
      <c r="K40" s="294"/>
      <c r="L40" s="294"/>
      <c r="M40" s="294"/>
      <c r="N40" s="294"/>
      <c r="O40" s="294"/>
      <c r="P40" s="294"/>
      <c r="Q40" s="294"/>
      <c r="R40" s="294"/>
      <c r="S40" s="294"/>
      <c r="T40" s="294"/>
      <c r="U40" s="294"/>
      <c r="V40" s="294"/>
      <c r="W40" s="294"/>
      <c r="X40" s="294"/>
      <c r="Y40" s="397"/>
    </row>
    <row r="41" spans="2:25" s="4" customFormat="1" ht="51" customHeight="1">
      <c r="B41" s="40" t="s">
        <v>122</v>
      </c>
      <c r="C41" s="386" t="s">
        <v>448</v>
      </c>
      <c r="D41" s="387"/>
      <c r="E41" s="387"/>
      <c r="F41" s="387"/>
      <c r="G41" s="387"/>
      <c r="H41" s="387"/>
      <c r="I41" s="387"/>
      <c r="J41" s="387"/>
      <c r="K41" s="387"/>
      <c r="L41" s="387"/>
      <c r="M41" s="387"/>
      <c r="N41" s="387"/>
      <c r="O41" s="387"/>
      <c r="P41" s="387"/>
      <c r="Q41" s="387"/>
      <c r="R41" s="388"/>
      <c r="S41" s="40" t="str">
        <f>IF(AND($P$6="Inicial",$D$29="Vulneración"),INDEX('Lista Información'!$P$4:$CY$7,MATCH($B$31,'Lista Información'!$O$4:$O$7,0),MATCH(B41,'Lista Información'!$P$3:$CY$3,0)),IF(AND($P$6="Inicial",$D$29="Discapacidad"),INDEX('Lista Información'!$P$9:$CY$12,MATCH($B$31,'Lista Información'!$O$9:$O$12,0),MATCH(B41,'Lista Información'!$P$3:$CY$3,0)),IF(AND($P$6="Renovación",$D$29="Vulneración"),INDEX('Lista Información'!$P$17:$CY$20,MATCH($B$31,'Lista Información'!$O$17:$O$20,0),MATCH(B41,'Lista Información'!$P$16:$CY$16,0)),IF(AND($P$6="Renovación",$D$29="Discapacidad"),INDEX('Lista Información'!$P$22:$CY$25,MATCH($B$31,'Lista Información'!$O$22:$O$25,0),MATCH(B41,'Lista Información'!$P$16:$CY$16,0)),IF(AND($P$6="Auditoría",$D$29="Vulneración"),INDEX('Lista Información'!$P$30:$CY$33,MATCH($B$31,'Lista Información'!$O$30:$O$33,0),MATCH(B41,'Lista Información'!$P$29:$CY$29,0)),IF(AND($P$6="Auditoría",$D$29="Discapacidad"),INDEX('Lista Información'!$P$35:$CY$38,MATCH($B$31,'Lista Información'!$O$35:$O$38,0),MATCH(B41,'Lista Información'!$P$29:$CY$29,0)),IF(AND($P$6="Inspección",$D$29="Vulneración"),INDEX('Lista Información'!$P$43:$CY$46,MATCH($B$31,'Lista Información'!$O$43:$O$46,0),MATCH(B41,'Lista Información'!$P$42:$CY$42,0)),IF(AND($P$6="Inspección",$D$29="Discapacidad"),INDEX('Lista Información'!$P$48:$CY$51,MATCH($B$31,'Lista Información'!$O$48:$O$51,0),MATCH(B41,'Lista Información'!$P$42:$CY$42,0)),"--"))))))))</f>
        <v>--</v>
      </c>
      <c r="T41" s="421"/>
      <c r="U41" s="422"/>
      <c r="V41" s="40" t="str">
        <f>IF(AND($P$6="Inicial",$D$29="Vulneración"),INDEX('Lista Información'!$P$58:$CY$61,MATCH($B$31,'Lista Información'!$O$58:$O$61,0),MATCH(B41,'Lista Información'!$P$57:$CY$57,0)),IF(AND($P$6="Inicial",$D$29="Discapacidad"),INDEX('Lista Información'!$P$63:$CY$66,MATCH($B$31,'Lista Información'!$O$63:$O$66,0),MATCH(B41,'Lista Información'!$P$57:$CY$57,0)),IF(AND($P$6="Renovación",$D$29="Vulneración"),INDEX('Lista Información'!$P$71:$CY$74,MATCH($B$31,'Lista Información'!$O$71:$O$74,0),MATCH(B41,'Lista Información'!$P$70:$CY$70,0)),IF(AND($P$6="Renovación",$D$29="Discapacidad"),INDEX('Lista Información'!$P$76:$CY$79,MATCH($B$31,'Lista Información'!$O$76:$O$79,0),MATCH(B41,'Lista Información'!$P$70:$CY$70,0)),IF(AND($P$6="Auditoría",$D$29="Vulneración"),INDEX('Lista Información'!$P$84:$CY$87,MATCH($B$31,'Lista Información'!$O$84:$O$87,0),MATCH(B41,'Lista Información'!$P$83:$CY$83,0)),IF(AND($P$6="Auditoría",$D$29="Discapacidad"),INDEX('Lista Información'!$P$89:$CY$92,MATCH($B$31,'Lista Información'!$O$89:$O$92,0),MATCH(B41,'Lista Información'!$P$83:$CY$83,0)),IF(AND($P$6="Inspección",$D$29="Vulneración"),INDEX('Lista Información'!$P$97:$CY$100,MATCH($B$31,'Lista Información'!$O$97:$O$100,0),MATCH(B41,'Lista Información'!$P$96:$CY$96,0)),IF(AND($P$6="Inspección",$D$29="Discapacidad"),INDEX('Lista Información'!$P$102:$CY$105,MATCH($B$31,'Lista Información'!$O$102:$O$105,0),MATCH(B41,'Lista Información'!$P$96:$CY$96,0)),"--"))))))))</f>
        <v>--</v>
      </c>
      <c r="W41" s="421"/>
      <c r="X41" s="422"/>
      <c r="Y41" s="139"/>
    </row>
    <row r="42" spans="2:25" s="4" customFormat="1" ht="36.75" customHeight="1">
      <c r="B42" s="41" t="s">
        <v>123</v>
      </c>
      <c r="C42" s="385" t="s">
        <v>449</v>
      </c>
      <c r="D42" s="381"/>
      <c r="E42" s="381"/>
      <c r="F42" s="381"/>
      <c r="G42" s="381"/>
      <c r="H42" s="381"/>
      <c r="I42" s="381"/>
      <c r="J42" s="381"/>
      <c r="K42" s="381"/>
      <c r="L42" s="381"/>
      <c r="M42" s="381"/>
      <c r="N42" s="381"/>
      <c r="O42" s="381"/>
      <c r="P42" s="381"/>
      <c r="Q42" s="381"/>
      <c r="R42" s="382"/>
      <c r="S42" s="41" t="str">
        <f>IF(AND($P$6="Inicial",$D$29="Vulneración"),INDEX('Lista Información'!$P$4:$CY$7,MATCH($B$31,'Lista Información'!$O$4:$O$7,0),MATCH(B42,'Lista Información'!$P$3:$CY$3,0)),IF(AND($P$6="Inicial",$D$29="Discapacidad"),INDEX('Lista Información'!$P$9:$CY$12,MATCH($B$31,'Lista Información'!$O$9:$O$12,0),MATCH(B42,'Lista Información'!$P$3:$CY$3,0)),IF(AND($P$6="Renovación",$D$29="Vulneración"),INDEX('Lista Información'!$P$17:$CY$20,MATCH($B$31,'Lista Información'!$O$17:$O$20,0),MATCH(B42,'Lista Información'!$P$16:$CY$16,0)),IF(AND($P$6="Renovación",$D$29="Discapacidad"),INDEX('Lista Información'!$P$22:$CY$25,MATCH($B$31,'Lista Información'!$O$22:$O$25,0),MATCH(B42,'Lista Información'!$P$16:$CY$16,0)),IF(AND($P$6="Auditoría",$D$29="Vulneración"),INDEX('Lista Información'!$P$30:$CY$33,MATCH($B$31,'Lista Información'!$O$30:$O$33,0),MATCH(B42,'Lista Información'!$P$29:$CY$29,0)),IF(AND($P$6="Auditoría",$D$29="Discapacidad"),INDEX('Lista Información'!$P$35:$CY$38,MATCH($B$31,'Lista Información'!$O$35:$O$38,0),MATCH(B42,'Lista Información'!$P$29:$CY$29,0)),IF(AND($P$6="Inspección",$D$29="Vulneración"),INDEX('Lista Información'!$P$43:$CY$46,MATCH($B$31,'Lista Información'!$O$43:$O$46,0),MATCH(B42,'Lista Información'!$P$42:$CY$42,0)),IF(AND($P$6="Inspección",$D$29="Discapacidad"),INDEX('Lista Información'!$P$48:$CY$51,MATCH($B$31,'Lista Información'!$O$48:$O$51,0),MATCH(B42,'Lista Información'!$P$42:$CY$42,0)),"--"))))))))</f>
        <v>--</v>
      </c>
      <c r="T42" s="283"/>
      <c r="U42" s="284"/>
      <c r="V42" s="41" t="str">
        <f>IF(AND($P$6="Inicial",$D$29="Vulneración"),INDEX('Lista Información'!$P$58:$CY$61,MATCH($B$31,'Lista Información'!$O$58:$O$61,0),MATCH(B42,'Lista Información'!$P$57:$CY$57,0)),IF(AND($P$6="Inicial",$D$29="Discapacidad"),INDEX('Lista Información'!$P$63:$CY$66,MATCH($B$31,'Lista Información'!$O$63:$O$66,0),MATCH(B42,'Lista Información'!$P$57:$CY$57,0)),IF(AND($P$6="Renovación",$D$29="Vulneración"),INDEX('Lista Información'!$P$71:$CY$74,MATCH($B$31,'Lista Información'!$O$71:$O$74,0),MATCH(B42,'Lista Información'!$P$70:$CY$70,0)),IF(AND($P$6="Renovación",$D$29="Discapacidad"),INDEX('Lista Información'!$P$76:$CY$79,MATCH($B$31,'Lista Información'!$O$76:$O$79,0),MATCH(B42,'Lista Información'!$P$70:$CY$70,0)),IF(AND($P$6="Auditoría",$D$29="Vulneración"),INDEX('Lista Información'!$P$84:$CY$87,MATCH($B$31,'Lista Información'!$O$84:$O$87,0),MATCH(B42,'Lista Información'!$P$83:$CY$83,0)),IF(AND($P$6="Auditoría",$D$29="Discapacidad"),INDEX('Lista Información'!$P$89:$CY$92,MATCH($B$31,'Lista Información'!$O$89:$O$92,0),MATCH(B42,'Lista Información'!$P$83:$CY$83,0)),IF(AND($P$6="Inspección",$D$29="Vulneración"),INDEX('Lista Información'!$P$97:$CY$100,MATCH($B$31,'Lista Información'!$O$97:$O$100,0),MATCH(B42,'Lista Información'!$P$96:$CY$96,0)),IF(AND($P$6="Inspección",$D$29="Discapacidad"),INDEX('Lista Información'!$P$102:$CY$105,MATCH($B$31,'Lista Información'!$O$102:$O$105,0),MATCH(B42,'Lista Información'!$P$96:$CY$96,0)),"--"))))))))</f>
        <v>--</v>
      </c>
      <c r="W42" s="283"/>
      <c r="X42" s="284"/>
      <c r="Y42" s="140"/>
    </row>
    <row r="43" spans="2:25" s="4" customFormat="1" ht="36" customHeight="1">
      <c r="B43" s="41" t="s">
        <v>26</v>
      </c>
      <c r="C43" s="381" t="s">
        <v>450</v>
      </c>
      <c r="D43" s="381"/>
      <c r="E43" s="381"/>
      <c r="F43" s="381"/>
      <c r="G43" s="381"/>
      <c r="H43" s="381"/>
      <c r="I43" s="381"/>
      <c r="J43" s="381"/>
      <c r="K43" s="381"/>
      <c r="L43" s="381"/>
      <c r="M43" s="381"/>
      <c r="N43" s="381"/>
      <c r="O43" s="381"/>
      <c r="P43" s="381"/>
      <c r="Q43" s="381"/>
      <c r="R43" s="382"/>
      <c r="S43" s="41" t="str">
        <f>IF(AND($P$6="Inicial",$D$29="Vulneración"),INDEX('Lista Información'!$P$4:$CY$7,MATCH($B$31,'Lista Información'!$O$4:$O$7,0),MATCH(B43,'Lista Información'!$P$3:$CY$3,0)),IF(AND($P$6="Inicial",$D$29="Discapacidad"),INDEX('Lista Información'!$P$9:$CY$12,MATCH($B$31,'Lista Información'!$O$9:$O$12,0),MATCH(B43,'Lista Información'!$P$3:$CY$3,0)),IF(AND($P$6="Renovación",$D$29="Vulneración"),INDEX('Lista Información'!$P$17:$CY$20,MATCH($B$31,'Lista Información'!$O$17:$O$20,0),MATCH(B43,'Lista Información'!$P$16:$CY$16,0)),IF(AND($P$6="Renovación",$D$29="Discapacidad"),INDEX('Lista Información'!$P$22:$CY$25,MATCH($B$31,'Lista Información'!$O$22:$O$25,0),MATCH(B43,'Lista Información'!$P$16:$CY$16,0)),IF(AND($P$6="Auditoría",$D$29="Vulneración"),INDEX('Lista Información'!$P$30:$CY$33,MATCH($B$31,'Lista Información'!$O$30:$O$33,0),MATCH(B43,'Lista Información'!$P$29:$CY$29,0)),IF(AND($P$6="Auditoría",$D$29="Discapacidad"),INDEX('Lista Información'!$P$35:$CY$38,MATCH($B$31,'Lista Información'!$O$35:$O$38,0),MATCH(B43,'Lista Información'!$P$29:$CY$29,0)),IF(AND($P$6="Inspección",$D$29="Vulneración"),INDEX('Lista Información'!$P$43:$CY$46,MATCH($B$31,'Lista Información'!$O$43:$O$46,0),MATCH(B43,'Lista Información'!$P$42:$CY$42,0)),IF(AND($P$6="Inspección",$D$29="Discapacidad"),INDEX('Lista Información'!$P$48:$CY$51,MATCH($B$31,'Lista Información'!$O$48:$O$51,0),MATCH(B43,'Lista Información'!$P$42:$CY$42,0)),"--"))))))))</f>
        <v>--</v>
      </c>
      <c r="T43" s="283"/>
      <c r="U43" s="284"/>
      <c r="V43" s="41" t="str">
        <f>IF(AND($P$6="Inicial",$D$29="Vulneración"),INDEX('Lista Información'!$P$58:$CY$61,MATCH($B$31,'Lista Información'!$O$58:$O$61,0),MATCH(B43,'Lista Información'!$P$57:$CY$57,0)),IF(AND($P$6="Inicial",$D$29="Discapacidad"),INDEX('Lista Información'!$P$63:$CY$66,MATCH($B$31,'Lista Información'!$O$63:$O$66,0),MATCH(B43,'Lista Información'!$P$57:$CY$57,0)),IF(AND($P$6="Renovación",$D$29="Vulneración"),INDEX('Lista Información'!$P$71:$CY$74,MATCH($B$31,'Lista Información'!$O$71:$O$74,0),MATCH(B43,'Lista Información'!$P$70:$CY$70,0)),IF(AND($P$6="Renovación",$D$29="Discapacidad"),INDEX('Lista Información'!$P$76:$CY$79,MATCH($B$31,'Lista Información'!$O$76:$O$79,0),MATCH(B43,'Lista Información'!$P$70:$CY$70,0)),IF(AND($P$6="Auditoría",$D$29="Vulneración"),INDEX('Lista Información'!$P$84:$CY$87,MATCH($B$31,'Lista Información'!$O$84:$O$87,0),MATCH(B43,'Lista Información'!$P$83:$CY$83,0)),IF(AND($P$6="Auditoría",$D$29="Discapacidad"),INDEX('Lista Información'!$P$89:$CY$92,MATCH($B$31,'Lista Información'!$O$89:$O$92,0),MATCH(B43,'Lista Información'!$P$83:$CY$83,0)),IF(AND($P$6="Inspección",$D$29="Vulneración"),INDEX('Lista Información'!$P$97:$CY$100,MATCH($B$31,'Lista Información'!$O$97:$O$100,0),MATCH(B43,'Lista Información'!$P$96:$CY$96,0)),IF(AND($P$6="Inspección",$D$29="Discapacidad"),INDEX('Lista Información'!$P$102:$CY$105,MATCH($B$31,'Lista Información'!$O$102:$O$105,0),MATCH(B43,'Lista Información'!$P$96:$CY$96,0)),"--"))))))))</f>
        <v>--</v>
      </c>
      <c r="W43" s="283"/>
      <c r="X43" s="284"/>
      <c r="Y43" s="140"/>
    </row>
    <row r="44" spans="2:25" s="4" customFormat="1" ht="36" customHeight="1">
      <c r="B44" s="41" t="s">
        <v>124</v>
      </c>
      <c r="C44" s="385" t="s">
        <v>451</v>
      </c>
      <c r="D44" s="381"/>
      <c r="E44" s="381"/>
      <c r="F44" s="381"/>
      <c r="G44" s="381"/>
      <c r="H44" s="381"/>
      <c r="I44" s="381"/>
      <c r="J44" s="381"/>
      <c r="K44" s="381"/>
      <c r="L44" s="381"/>
      <c r="M44" s="381"/>
      <c r="N44" s="381"/>
      <c r="O44" s="381"/>
      <c r="P44" s="381"/>
      <c r="Q44" s="381"/>
      <c r="R44" s="382"/>
      <c r="S44" s="41" t="str">
        <f>IF(AND($P$6="Inicial",$D$29="Vulneración"),INDEX('Lista Información'!$P$4:$CY$7,MATCH($B$31,'Lista Información'!$O$4:$O$7,0),MATCH(B44,'Lista Información'!$P$3:$CY$3,0)),IF(AND($P$6="Inicial",$D$29="Discapacidad"),INDEX('Lista Información'!$P$9:$CY$12,MATCH($B$31,'Lista Información'!$O$9:$O$12,0),MATCH(B44,'Lista Información'!$P$3:$CY$3,0)),IF(AND($P$6="Renovación",$D$29="Vulneración"),INDEX('Lista Información'!$P$17:$CY$20,MATCH($B$31,'Lista Información'!$O$17:$O$20,0),MATCH(B44,'Lista Información'!$P$16:$CY$16,0)),IF(AND($P$6="Renovación",$D$29="Discapacidad"),INDEX('Lista Información'!$P$22:$CY$25,MATCH($B$31,'Lista Información'!$O$22:$O$25,0),MATCH(B44,'Lista Información'!$P$16:$CY$16,0)),IF(AND($P$6="Auditoría",$D$29="Vulneración"),INDEX('Lista Información'!$P$30:$CY$33,MATCH($B$31,'Lista Información'!$O$30:$O$33,0),MATCH(B44,'Lista Información'!$P$29:$CY$29,0)),IF(AND($P$6="Auditoría",$D$29="Discapacidad"),INDEX('Lista Información'!$P$35:$CY$38,MATCH($B$31,'Lista Información'!$O$35:$O$38,0),MATCH(B44,'Lista Información'!$P$29:$CY$29,0)),IF(AND($P$6="Inspección",$D$29="Vulneración"),INDEX('Lista Información'!$P$43:$CY$46,MATCH($B$31,'Lista Información'!$O$43:$O$46,0),MATCH(B44,'Lista Información'!$P$42:$CY$42,0)),IF(AND($P$6="Inspección",$D$29="Discapacidad"),INDEX('Lista Información'!$P$48:$CY$51,MATCH($B$31,'Lista Información'!$O$48:$O$51,0),MATCH(B44,'Lista Información'!$P$42:$CY$42,0)),"--"))))))))</f>
        <v>--</v>
      </c>
      <c r="T44" s="283"/>
      <c r="U44" s="284"/>
      <c r="V44" s="41" t="str">
        <f>IF(AND($P$6="Inicial",$D$29="Vulneración"),INDEX('Lista Información'!$P$58:$CY$61,MATCH($B$31,'Lista Información'!$O$58:$O$61,0),MATCH(B44,'Lista Información'!$P$57:$CY$57,0)),IF(AND($P$6="Inicial",$D$29="Discapacidad"),INDEX('Lista Información'!$P$63:$CY$66,MATCH($B$31,'Lista Información'!$O$63:$O$66,0),MATCH(B44,'Lista Información'!$P$57:$CY$57,0)),IF(AND($P$6="Renovación",$D$29="Vulneración"),INDEX('Lista Información'!$P$71:$CY$74,MATCH($B$31,'Lista Información'!$O$71:$O$74,0),MATCH(B44,'Lista Información'!$P$70:$CY$70,0)),IF(AND($P$6="Renovación",$D$29="Discapacidad"),INDEX('Lista Información'!$P$76:$CY$79,MATCH($B$31,'Lista Información'!$O$76:$O$79,0),MATCH(B44,'Lista Información'!$P$70:$CY$70,0)),IF(AND($P$6="Auditoría",$D$29="Vulneración"),INDEX('Lista Información'!$P$84:$CY$87,MATCH($B$31,'Lista Información'!$O$84:$O$87,0),MATCH(B44,'Lista Información'!$P$83:$CY$83,0)),IF(AND($P$6="Auditoría",$D$29="Discapacidad"),INDEX('Lista Información'!$P$89:$CY$92,MATCH($B$31,'Lista Información'!$O$89:$O$92,0),MATCH(B44,'Lista Información'!$P$83:$CY$83,0)),IF(AND($P$6="Inspección",$D$29="Vulneración"),INDEX('Lista Información'!$P$97:$CY$100,MATCH($B$31,'Lista Información'!$O$97:$O$100,0),MATCH(B44,'Lista Información'!$P$96:$CY$96,0)),IF(AND($P$6="Inspección",$D$29="Discapacidad"),INDEX('Lista Información'!$P$102:$CY$105,MATCH($B$31,'Lista Información'!$O$102:$O$105,0),MATCH(B44,'Lista Información'!$P$96:$CY$96,0)),"--"))))))))</f>
        <v>--</v>
      </c>
      <c r="W44" s="283"/>
      <c r="X44" s="284"/>
      <c r="Y44" s="44" t="s">
        <v>213</v>
      </c>
    </row>
    <row r="45" spans="2:25" s="4" customFormat="1" ht="36" customHeight="1">
      <c r="B45" s="41" t="s">
        <v>125</v>
      </c>
      <c r="C45" s="385" t="s">
        <v>452</v>
      </c>
      <c r="D45" s="381"/>
      <c r="E45" s="381"/>
      <c r="F45" s="381"/>
      <c r="G45" s="381"/>
      <c r="H45" s="381"/>
      <c r="I45" s="381"/>
      <c r="J45" s="381"/>
      <c r="K45" s="381"/>
      <c r="L45" s="381"/>
      <c r="M45" s="381"/>
      <c r="N45" s="381"/>
      <c r="O45" s="381"/>
      <c r="P45" s="381"/>
      <c r="Q45" s="381"/>
      <c r="R45" s="382"/>
      <c r="S45" s="41" t="str">
        <f>IF(AND($P$6="Inicial",$D$29="Vulneración"),INDEX('Lista Información'!$P$4:$CY$7,MATCH($B$31,'Lista Información'!$O$4:$O$7,0),MATCH(B45,'Lista Información'!$P$3:$CY$3,0)),IF(AND($P$6="Inicial",$D$29="Discapacidad"),INDEX('Lista Información'!$P$9:$CY$12,MATCH($B$31,'Lista Información'!$O$9:$O$12,0),MATCH(B45,'Lista Información'!$P$3:$CY$3,0)),IF(AND($P$6="Renovación",$D$29="Vulneración"),INDEX('Lista Información'!$P$17:$CY$20,MATCH($B$31,'Lista Información'!$O$17:$O$20,0),MATCH(B45,'Lista Información'!$P$16:$CY$16,0)),IF(AND($P$6="Renovación",$D$29="Discapacidad"),INDEX('Lista Información'!$P$22:$CY$25,MATCH($B$31,'Lista Información'!$O$22:$O$25,0),MATCH(B45,'Lista Información'!$P$16:$CY$16,0)),IF(AND($P$6="Auditoría",$D$29="Vulneración"),INDEX('Lista Información'!$P$30:$CY$33,MATCH($B$31,'Lista Información'!$O$30:$O$33,0),MATCH(B45,'Lista Información'!$P$29:$CY$29,0)),IF(AND($P$6="Auditoría",$D$29="Discapacidad"),INDEX('Lista Información'!$P$35:$CY$38,MATCH($B$31,'Lista Información'!$O$35:$O$38,0),MATCH(B45,'Lista Información'!$P$29:$CY$29,0)),IF(AND($P$6="Inspección",$D$29="Vulneración"),INDEX('Lista Información'!$P$43:$CY$46,MATCH($B$31,'Lista Información'!$O$43:$O$46,0),MATCH(B45,'Lista Información'!$P$42:$CY$42,0)),IF(AND($P$6="Inspección",$D$29="Discapacidad"),INDEX('Lista Información'!$P$48:$CY$51,MATCH($B$31,'Lista Información'!$O$48:$O$51,0),MATCH(B45,'Lista Información'!$P$42:$CY$42,0)),"--"))))))))</f>
        <v>--</v>
      </c>
      <c r="T45" s="283"/>
      <c r="U45" s="284"/>
      <c r="V45" s="41" t="str">
        <f>IF(AND($P$6="Inicial",$D$29="Vulneración"),INDEX('Lista Información'!$P$58:$CY$61,MATCH($B$31,'Lista Información'!$O$58:$O$61,0),MATCH(B45,'Lista Información'!$P$57:$CY$57,0)),IF(AND($P$6="Inicial",$D$29="Discapacidad"),INDEX('Lista Información'!$P$63:$CY$66,MATCH($B$31,'Lista Información'!$O$63:$O$66,0),MATCH(B45,'Lista Información'!$P$57:$CY$57,0)),IF(AND($P$6="Renovación",$D$29="Vulneración"),INDEX('Lista Información'!$P$71:$CY$74,MATCH($B$31,'Lista Información'!$O$71:$O$74,0),MATCH(B45,'Lista Información'!$P$70:$CY$70,0)),IF(AND($P$6="Renovación",$D$29="Discapacidad"),INDEX('Lista Información'!$P$76:$CY$79,MATCH($B$31,'Lista Información'!$O$76:$O$79,0),MATCH(B45,'Lista Información'!$P$70:$CY$70,0)),IF(AND($P$6="Auditoría",$D$29="Vulneración"),INDEX('Lista Información'!$P$84:$CY$87,MATCH($B$31,'Lista Información'!$O$84:$O$87,0),MATCH(B45,'Lista Información'!$P$83:$CY$83,0)),IF(AND($P$6="Auditoría",$D$29="Discapacidad"),INDEX('Lista Información'!$P$89:$CY$92,MATCH($B$31,'Lista Información'!$O$89:$O$92,0),MATCH(B45,'Lista Información'!$P$83:$CY$83,0)),IF(AND($P$6="Inspección",$D$29="Vulneración"),INDEX('Lista Información'!$P$97:$CY$100,MATCH($B$31,'Lista Información'!$O$97:$O$100,0),MATCH(B45,'Lista Información'!$P$96:$CY$96,0)),IF(AND($P$6="Inspección",$D$29="Discapacidad"),INDEX('Lista Información'!$P$102:$CY$105,MATCH($B$31,'Lista Información'!$O$102:$O$105,0),MATCH(B45,'Lista Información'!$P$96:$CY$96,0)),"--"))))))))</f>
        <v>--</v>
      </c>
      <c r="W45" s="283"/>
      <c r="X45" s="284"/>
      <c r="Y45" s="44"/>
    </row>
    <row r="46" spans="2:25" s="4" customFormat="1" ht="36" customHeight="1">
      <c r="B46" s="41" t="s">
        <v>126</v>
      </c>
      <c r="C46" s="385" t="s">
        <v>453</v>
      </c>
      <c r="D46" s="381"/>
      <c r="E46" s="381"/>
      <c r="F46" s="381"/>
      <c r="G46" s="381"/>
      <c r="H46" s="381"/>
      <c r="I46" s="381"/>
      <c r="J46" s="381"/>
      <c r="K46" s="381"/>
      <c r="L46" s="381"/>
      <c r="M46" s="381"/>
      <c r="N46" s="381"/>
      <c r="O46" s="381"/>
      <c r="P46" s="381"/>
      <c r="Q46" s="381"/>
      <c r="R46" s="382"/>
      <c r="S46" s="41" t="str">
        <f>IF(AND($P$6="Inicial",$D$29="Vulneración"),INDEX('Lista Información'!$P$4:$CY$7,MATCH($B$31,'Lista Información'!$O$4:$O$7,0),MATCH(B46,'Lista Información'!$P$3:$CY$3,0)),IF(AND($P$6="Inicial",$D$29="Discapacidad"),INDEX('Lista Información'!$P$9:$CY$12,MATCH($B$31,'Lista Información'!$O$9:$O$12,0),MATCH(B46,'Lista Información'!$P$3:$CY$3,0)),IF(AND($P$6="Renovación",$D$29="Vulneración"),INDEX('Lista Información'!$P$17:$CY$20,MATCH($B$31,'Lista Información'!$O$17:$O$20,0),MATCH(B46,'Lista Información'!$P$16:$CY$16,0)),IF(AND($P$6="Renovación",$D$29="Discapacidad"),INDEX('Lista Información'!$P$22:$CY$25,MATCH($B$31,'Lista Información'!$O$22:$O$25,0),MATCH(B46,'Lista Información'!$P$16:$CY$16,0)),IF(AND($P$6="Auditoría",$D$29="Vulneración"),INDEX('Lista Información'!$P$30:$CY$33,MATCH($B$31,'Lista Información'!$O$30:$O$33,0),MATCH(B46,'Lista Información'!$P$29:$CY$29,0)),IF(AND($P$6="Auditoría",$D$29="Discapacidad"),INDEX('Lista Información'!$P$35:$CY$38,MATCH($B$31,'Lista Información'!$O$35:$O$38,0),MATCH(B46,'Lista Información'!$P$29:$CY$29,0)),IF(AND($P$6="Inspección",$D$29="Vulneración"),INDEX('Lista Información'!$P$43:$CY$46,MATCH($B$31,'Lista Información'!$O$43:$O$46,0),MATCH(B46,'Lista Información'!$P$42:$CY$42,0)),IF(AND($P$6="Inspección",$D$29="Discapacidad"),INDEX('Lista Información'!$P$48:$CY$51,MATCH($B$31,'Lista Información'!$O$48:$O$51,0),MATCH(B46,'Lista Información'!$P$42:$CY$42,0)),"--"))))))))</f>
        <v>--</v>
      </c>
      <c r="T46" s="283"/>
      <c r="U46" s="284"/>
      <c r="V46" s="41" t="str">
        <f>IF(AND($P$6="Inicial",$D$29="Vulneración"),INDEX('Lista Información'!$P$58:$CY$61,MATCH($B$31,'Lista Información'!$O$58:$O$61,0),MATCH(B46,'Lista Información'!$P$57:$CY$57,0)),IF(AND($P$6="Inicial",$D$29="Discapacidad"),INDEX('Lista Información'!$P$63:$CY$66,MATCH($B$31,'Lista Información'!$O$63:$O$66,0),MATCH(B46,'Lista Información'!$P$57:$CY$57,0)),IF(AND($P$6="Renovación",$D$29="Vulneración"),INDEX('Lista Información'!$P$71:$CY$74,MATCH($B$31,'Lista Información'!$O$71:$O$74,0),MATCH(B46,'Lista Información'!$P$70:$CY$70,0)),IF(AND($P$6="Renovación",$D$29="Discapacidad"),INDEX('Lista Información'!$P$76:$CY$79,MATCH($B$31,'Lista Información'!$O$76:$O$79,0),MATCH(B46,'Lista Información'!$P$70:$CY$70,0)),IF(AND($P$6="Auditoría",$D$29="Vulneración"),INDEX('Lista Información'!$P$84:$CY$87,MATCH($B$31,'Lista Información'!$O$84:$O$87,0),MATCH(B46,'Lista Información'!$P$83:$CY$83,0)),IF(AND($P$6="Auditoría",$D$29="Discapacidad"),INDEX('Lista Información'!$P$89:$CY$92,MATCH($B$31,'Lista Información'!$O$89:$O$92,0),MATCH(B46,'Lista Información'!$P$83:$CY$83,0)),IF(AND($P$6="Inspección",$D$29="Vulneración"),INDEX('Lista Información'!$P$97:$CY$100,MATCH($B$31,'Lista Información'!$O$97:$O$100,0),MATCH(B46,'Lista Información'!$P$96:$CY$96,0)),IF(AND($P$6="Inspección",$D$29="Discapacidad"),INDEX('Lista Información'!$P$102:$CY$105,MATCH($B$31,'Lista Información'!$O$102:$O$105,0),MATCH(B46,'Lista Información'!$P$96:$CY$96,0)),"--"))))))))</f>
        <v>--</v>
      </c>
      <c r="W46" s="283"/>
      <c r="X46" s="284"/>
      <c r="Y46" s="44"/>
    </row>
    <row r="47" spans="2:25" s="4" customFormat="1" ht="36" customHeight="1">
      <c r="B47" s="41" t="s">
        <v>58</v>
      </c>
      <c r="C47" s="385" t="s">
        <v>454</v>
      </c>
      <c r="D47" s="381"/>
      <c r="E47" s="381"/>
      <c r="F47" s="381"/>
      <c r="G47" s="381"/>
      <c r="H47" s="381"/>
      <c r="I47" s="381"/>
      <c r="J47" s="381"/>
      <c r="K47" s="381"/>
      <c r="L47" s="381"/>
      <c r="M47" s="381"/>
      <c r="N47" s="381"/>
      <c r="O47" s="381"/>
      <c r="P47" s="381"/>
      <c r="Q47" s="381"/>
      <c r="R47" s="382"/>
      <c r="S47" s="41" t="str">
        <f>IF(AND($P$6="Inicial",$D$29="Vulneración"),INDEX('Lista Información'!$P$4:$CY$7,MATCH($B$31,'Lista Información'!$O$4:$O$7,0),MATCH(B47,'Lista Información'!$P$3:$CY$3,0)),IF(AND($P$6="Inicial",$D$29="Discapacidad"),INDEX('Lista Información'!$P$9:$CY$12,MATCH($B$31,'Lista Información'!$O$9:$O$12,0),MATCH(B47,'Lista Información'!$P$3:$CY$3,0)),IF(AND($P$6="Renovación",$D$29="Vulneración"),INDEX('Lista Información'!$P$17:$CY$20,MATCH($B$31,'Lista Información'!$O$17:$O$20,0),MATCH(B47,'Lista Información'!$P$16:$CY$16,0)),IF(AND($P$6="Renovación",$D$29="Discapacidad"),INDEX('Lista Información'!$P$22:$CY$25,MATCH($B$31,'Lista Información'!$O$22:$O$25,0),MATCH(B47,'Lista Información'!$P$16:$CY$16,0)),IF(AND($P$6="Auditoría",$D$29="Vulneración"),INDEX('Lista Información'!$P$30:$CY$33,MATCH($B$31,'Lista Información'!$O$30:$O$33,0),MATCH(B47,'Lista Información'!$P$29:$CY$29,0)),IF(AND($P$6="Auditoría",$D$29="Discapacidad"),INDEX('Lista Información'!$P$35:$CY$38,MATCH($B$31,'Lista Información'!$O$35:$O$38,0),MATCH(B47,'Lista Información'!$P$29:$CY$29,0)),IF(AND($P$6="Inspección",$D$29="Vulneración"),INDEX('Lista Información'!$P$43:$CY$46,MATCH($B$31,'Lista Información'!$O$43:$O$46,0),MATCH(B47,'Lista Información'!$P$42:$CY$42,0)),IF(AND($P$6="Inspección",$D$29="Discapacidad"),INDEX('Lista Información'!$P$48:$CY$51,MATCH($B$31,'Lista Información'!$O$48:$O$51,0),MATCH(B47,'Lista Información'!$P$42:$CY$42,0)),"--"))))))))</f>
        <v>--</v>
      </c>
      <c r="T47" s="283"/>
      <c r="U47" s="284"/>
      <c r="V47" s="41" t="str">
        <f>IF(AND($P$6="Inicial",$D$29="Vulneración"),INDEX('Lista Información'!$P$58:$CY$61,MATCH($B$31,'Lista Información'!$O$58:$O$61,0),MATCH(B47,'Lista Información'!$P$57:$CY$57,0)),IF(AND($P$6="Inicial",$D$29="Discapacidad"),INDEX('Lista Información'!$P$63:$CY$66,MATCH($B$31,'Lista Información'!$O$63:$O$66,0),MATCH(B47,'Lista Información'!$P$57:$CY$57,0)),IF(AND($P$6="Renovación",$D$29="Vulneración"),INDEX('Lista Información'!$P$71:$CY$74,MATCH($B$31,'Lista Información'!$O$71:$O$74,0),MATCH(B47,'Lista Información'!$P$70:$CY$70,0)),IF(AND($P$6="Renovación",$D$29="Discapacidad"),INDEX('Lista Información'!$P$76:$CY$79,MATCH($B$31,'Lista Información'!$O$76:$O$79,0),MATCH(B47,'Lista Información'!$P$70:$CY$70,0)),IF(AND($P$6="Auditoría",$D$29="Vulneración"),INDEX('Lista Información'!$P$84:$CY$87,MATCH($B$31,'Lista Información'!$O$84:$O$87,0),MATCH(B47,'Lista Información'!$P$83:$CY$83,0)),IF(AND($P$6="Auditoría",$D$29="Discapacidad"),INDEX('Lista Información'!$P$89:$CY$92,MATCH($B$31,'Lista Información'!$O$89:$O$92,0),MATCH(B47,'Lista Información'!$P$83:$CY$83,0)),IF(AND($P$6="Inspección",$D$29="Vulneración"),INDEX('Lista Información'!$P$97:$CY$100,MATCH($B$31,'Lista Información'!$O$97:$O$100,0),MATCH(B47,'Lista Información'!$P$96:$CY$96,0)),IF(AND($P$6="Inspección",$D$29="Discapacidad"),INDEX('Lista Información'!$P$102:$CY$105,MATCH($B$31,'Lista Información'!$O$102:$O$105,0),MATCH(B47,'Lista Información'!$P$96:$CY$96,0)),"--"))))))))</f>
        <v>--</v>
      </c>
      <c r="W47" s="283"/>
      <c r="X47" s="284"/>
      <c r="Y47" s="140"/>
    </row>
    <row r="48" spans="2:25" s="4" customFormat="1" ht="36" customHeight="1">
      <c r="B48" s="41" t="s">
        <v>59</v>
      </c>
      <c r="C48" s="381" t="s">
        <v>455</v>
      </c>
      <c r="D48" s="381"/>
      <c r="E48" s="381"/>
      <c r="F48" s="381"/>
      <c r="G48" s="381"/>
      <c r="H48" s="381"/>
      <c r="I48" s="381"/>
      <c r="J48" s="381"/>
      <c r="K48" s="381"/>
      <c r="L48" s="381"/>
      <c r="M48" s="381"/>
      <c r="N48" s="381"/>
      <c r="O48" s="381"/>
      <c r="P48" s="381"/>
      <c r="Q48" s="381"/>
      <c r="R48" s="382"/>
      <c r="S48" s="41" t="str">
        <f>IF(AND($P$6="Inicial",$D$29="Vulneración"),INDEX('Lista Información'!$P$4:$CY$7,MATCH($B$31,'Lista Información'!$O$4:$O$7,0),MATCH(B48,'Lista Información'!$P$3:$CY$3,0)),IF(AND($P$6="Inicial",$D$29="Discapacidad"),INDEX('Lista Información'!$P$9:$CY$12,MATCH($B$31,'Lista Información'!$O$9:$O$12,0),MATCH(B48,'Lista Información'!$P$3:$CY$3,0)),IF(AND($P$6="Renovación",$D$29="Vulneración"),INDEX('Lista Información'!$P$17:$CY$20,MATCH($B$31,'Lista Información'!$O$17:$O$20,0),MATCH(B48,'Lista Información'!$P$16:$CY$16,0)),IF(AND($P$6="Renovación",$D$29="Discapacidad"),INDEX('Lista Información'!$P$22:$CY$25,MATCH($B$31,'Lista Información'!$O$22:$O$25,0),MATCH(B48,'Lista Información'!$P$16:$CY$16,0)),IF(AND($P$6="Auditoría",$D$29="Vulneración"),INDEX('Lista Información'!$P$30:$CY$33,MATCH($B$31,'Lista Información'!$O$30:$O$33,0),MATCH(B48,'Lista Información'!$P$29:$CY$29,0)),IF(AND($P$6="Auditoría",$D$29="Discapacidad"),INDEX('Lista Información'!$P$35:$CY$38,MATCH($B$31,'Lista Información'!$O$35:$O$38,0),MATCH(B48,'Lista Información'!$P$29:$CY$29,0)),IF(AND($P$6="Inspección",$D$29="Vulneración"),INDEX('Lista Información'!$P$43:$CY$46,MATCH($B$31,'Lista Información'!$O$43:$O$46,0),MATCH(B48,'Lista Información'!$P$42:$CY$42,0)),IF(AND($P$6="Inspección",$D$29="Discapacidad"),INDEX('Lista Información'!$P$48:$CY$51,MATCH($B$31,'Lista Información'!$O$48:$O$51,0),MATCH(B48,'Lista Información'!$P$42:$CY$42,0)),"--"))))))))</f>
        <v>--</v>
      </c>
      <c r="T48" s="283"/>
      <c r="U48" s="284"/>
      <c r="V48" s="41" t="str">
        <f>IF(AND($P$6="Inicial",$D$29="Vulneración"),INDEX('Lista Información'!$P$58:$CY$61,MATCH($B$31,'Lista Información'!$O$58:$O$61,0),MATCH(B48,'Lista Información'!$P$57:$CY$57,0)),IF(AND($P$6="Inicial",$D$29="Discapacidad"),INDEX('Lista Información'!$P$63:$CY$66,MATCH($B$31,'Lista Información'!$O$63:$O$66,0),MATCH(B48,'Lista Información'!$P$57:$CY$57,0)),IF(AND($P$6="Renovación",$D$29="Vulneración"),INDEX('Lista Información'!$P$71:$CY$74,MATCH($B$31,'Lista Información'!$O$71:$O$74,0),MATCH(B48,'Lista Información'!$P$70:$CY$70,0)),IF(AND($P$6="Renovación",$D$29="Discapacidad"),INDEX('Lista Información'!$P$76:$CY$79,MATCH($B$31,'Lista Información'!$O$76:$O$79,0),MATCH(B48,'Lista Información'!$P$70:$CY$70,0)),IF(AND($P$6="Auditoría",$D$29="Vulneración"),INDEX('Lista Información'!$P$84:$CY$87,MATCH($B$31,'Lista Información'!$O$84:$O$87,0),MATCH(B48,'Lista Información'!$P$83:$CY$83,0)),IF(AND($P$6="Auditoría",$D$29="Discapacidad"),INDEX('Lista Información'!$P$89:$CY$92,MATCH($B$31,'Lista Información'!$O$89:$O$92,0),MATCH(B48,'Lista Información'!$P$83:$CY$83,0)),IF(AND($P$6="Inspección",$D$29="Vulneración"),INDEX('Lista Información'!$P$97:$CY$100,MATCH($B$31,'Lista Información'!$O$97:$O$100,0),MATCH(B48,'Lista Información'!$P$96:$CY$96,0)),IF(AND($P$6="Inspección",$D$29="Discapacidad"),INDEX('Lista Información'!$P$102:$CY$105,MATCH($B$31,'Lista Información'!$O$102:$O$105,0),MATCH(B48,'Lista Información'!$P$96:$CY$96,0)),"--"))))))))</f>
        <v>--</v>
      </c>
      <c r="W48" s="283"/>
      <c r="X48" s="284"/>
      <c r="Y48" s="141"/>
    </row>
    <row r="49" spans="2:25" s="4" customFormat="1" ht="36" customHeight="1" thickBot="1">
      <c r="B49" s="42" t="s">
        <v>60</v>
      </c>
      <c r="C49" s="383" t="s">
        <v>456</v>
      </c>
      <c r="D49" s="383"/>
      <c r="E49" s="383"/>
      <c r="F49" s="383"/>
      <c r="G49" s="383"/>
      <c r="H49" s="383"/>
      <c r="I49" s="383"/>
      <c r="J49" s="383"/>
      <c r="K49" s="383"/>
      <c r="L49" s="383"/>
      <c r="M49" s="383"/>
      <c r="N49" s="383"/>
      <c r="O49" s="383"/>
      <c r="P49" s="383"/>
      <c r="Q49" s="383"/>
      <c r="R49" s="384"/>
      <c r="S49" s="43" t="str">
        <f>IF(AND($P$6="Inicial",$D$29="Vulneración"),INDEX('Lista Información'!$P$4:$CY$7,MATCH($B$31,'Lista Información'!$O$4:$O$7,0),MATCH(B49,'Lista Información'!$P$3:$CY$3,0)),IF(AND($P$6="Inicial",$D$29="Discapacidad"),INDEX('Lista Información'!$P$9:$CY$12,MATCH($B$31,'Lista Información'!$O$9:$O$12,0),MATCH(B49,'Lista Información'!$P$3:$CY$3,0)),IF(AND($P$6="Renovación",$D$29="Vulneración"),INDEX('Lista Información'!$P$17:$CY$20,MATCH($B$31,'Lista Información'!$O$17:$O$20,0),MATCH(B49,'Lista Información'!$P$16:$CY$16,0)),IF(AND($P$6="Renovación",$D$29="Discapacidad"),INDEX('Lista Información'!$P$22:$CY$25,MATCH($B$31,'Lista Información'!$O$22:$O$25,0),MATCH(B49,'Lista Información'!$P$16:$CY$16,0)),IF(AND($P$6="Auditoría",$D$29="Vulneración"),INDEX('Lista Información'!$P$30:$CY$33,MATCH($B$31,'Lista Información'!$O$30:$O$33,0),MATCH(B49,'Lista Información'!$P$29:$CY$29,0)),IF(AND($P$6="Auditoría",$D$29="Discapacidad"),INDEX('Lista Información'!$P$35:$CY$38,MATCH($B$31,'Lista Información'!$O$35:$O$38,0),MATCH(B49,'Lista Información'!$P$29:$CY$29,0)),IF(AND($P$6="Inspección",$D$29="Vulneración"),INDEX('Lista Información'!$P$43:$CY$46,MATCH($B$31,'Lista Información'!$O$43:$O$46,0),MATCH(B49,'Lista Información'!$P$42:$CY$42,0)),IF(AND($P$6="Inspección",$D$29="Discapacidad"),INDEX('Lista Información'!$P$48:$CY$51,MATCH($B$31,'Lista Información'!$O$48:$O$51,0),MATCH(B49,'Lista Información'!$P$42:$CY$42,0)),"--"))))))))</f>
        <v>--</v>
      </c>
      <c r="T49" s="285"/>
      <c r="U49" s="286"/>
      <c r="V49" s="43" t="str">
        <f>IF(AND($P$6="Inicial",$D$29="Vulneración"),INDEX('Lista Información'!$P$58:$CY$61,MATCH($B$31,'Lista Información'!$O$58:$O$61,0),MATCH(B49,'Lista Información'!$P$57:$CY$57,0)),IF(AND($P$6="Inicial",$D$29="Discapacidad"),INDEX('Lista Información'!$P$63:$CY$66,MATCH($B$31,'Lista Información'!$O$63:$O$66,0),MATCH(B49,'Lista Información'!$P$57:$CY$57,0)),IF(AND($P$6="Renovación",$D$29="Vulneración"),INDEX('Lista Información'!$P$71:$CY$74,MATCH($B$31,'Lista Información'!$O$71:$O$74,0),MATCH(B49,'Lista Información'!$P$70:$CY$70,0)),IF(AND($P$6="Renovación",$D$29="Discapacidad"),INDEX('Lista Información'!$P$76:$CY$79,MATCH($B$31,'Lista Información'!$O$76:$O$79,0),MATCH(B49,'Lista Información'!$P$70:$CY$70,0)),IF(AND($P$6="Auditoría",$D$29="Vulneración"),INDEX('Lista Información'!$P$84:$CY$87,MATCH($B$31,'Lista Información'!$O$84:$O$87,0),MATCH(B49,'Lista Información'!$P$83:$CY$83,0)),IF(AND($P$6="Auditoría",$D$29="Discapacidad"),INDEX('Lista Información'!$P$89:$CY$92,MATCH($B$31,'Lista Información'!$O$89:$O$92,0),MATCH(B49,'Lista Información'!$P$83:$CY$83,0)),IF(AND($P$6="Inspección",$D$29="Vulneración"),INDEX('Lista Información'!$P$97:$CY$100,MATCH($B$31,'Lista Información'!$O$97:$O$100,0),MATCH(B49,'Lista Información'!$P$96:$CY$96,0)),IF(AND($P$6="Inspección",$D$29="Discapacidad"),INDEX('Lista Información'!$P$102:$CY$105,MATCH($B$31,'Lista Información'!$O$102:$O$105,0),MATCH(B49,'Lista Información'!$P$96:$CY$96,0)),"--"))))))))</f>
        <v>--</v>
      </c>
      <c r="W49" s="285"/>
      <c r="X49" s="286"/>
      <c r="Y49" s="142"/>
    </row>
    <row r="50" spans="2:25" s="4" customFormat="1" ht="36" customHeight="1" thickBot="1">
      <c r="B50" s="414" t="s">
        <v>468</v>
      </c>
      <c r="C50" s="415"/>
      <c r="D50" s="416" t="s">
        <v>469</v>
      </c>
      <c r="E50" s="416"/>
      <c r="F50" s="416"/>
      <c r="G50" s="416"/>
      <c r="H50" s="416"/>
      <c r="I50" s="416"/>
      <c r="J50" s="417" t="s">
        <v>470</v>
      </c>
      <c r="K50" s="418"/>
      <c r="L50" s="338"/>
      <c r="M50" s="417" t="s">
        <v>471</v>
      </c>
      <c r="N50" s="418"/>
      <c r="O50" s="338"/>
      <c r="P50" s="416" t="s">
        <v>472</v>
      </c>
      <c r="Q50" s="416"/>
      <c r="R50" s="416"/>
      <c r="S50" s="416"/>
      <c r="T50" s="419" t="s">
        <v>473</v>
      </c>
      <c r="U50" s="419"/>
      <c r="V50" s="419"/>
      <c r="W50" s="419"/>
      <c r="X50" s="419" t="s">
        <v>474</v>
      </c>
      <c r="Y50" s="420"/>
    </row>
    <row r="51" spans="2:25" s="4" customFormat="1" ht="36" customHeight="1">
      <c r="B51" s="333" t="s">
        <v>475</v>
      </c>
      <c r="C51" s="334"/>
      <c r="D51" s="334"/>
      <c r="E51" s="334"/>
      <c r="F51" s="334"/>
      <c r="G51" s="334"/>
      <c r="H51" s="334"/>
      <c r="I51" s="334"/>
      <c r="J51" s="334"/>
      <c r="K51" s="334"/>
      <c r="L51" s="334"/>
      <c r="M51" s="334"/>
      <c r="N51" s="334"/>
      <c r="O51" s="334"/>
      <c r="P51" s="334"/>
      <c r="Q51" s="334"/>
      <c r="R51" s="334"/>
      <c r="S51" s="334"/>
      <c r="T51" s="334"/>
      <c r="U51" s="334"/>
      <c r="V51" s="334"/>
      <c r="W51" s="334"/>
      <c r="X51" s="334"/>
      <c r="Y51" s="401"/>
    </row>
    <row r="52" spans="2:25" s="4" customFormat="1" ht="36" customHeight="1" thickBot="1">
      <c r="B52" s="335"/>
      <c r="C52" s="336"/>
      <c r="D52" s="336"/>
      <c r="E52" s="336"/>
      <c r="F52" s="336"/>
      <c r="G52" s="336"/>
      <c r="H52" s="336"/>
      <c r="I52" s="336"/>
      <c r="J52" s="336"/>
      <c r="K52" s="336"/>
      <c r="L52" s="336"/>
      <c r="M52" s="336"/>
      <c r="N52" s="336"/>
      <c r="O52" s="336"/>
      <c r="P52" s="336"/>
      <c r="Q52" s="336"/>
      <c r="R52" s="336"/>
      <c r="S52" s="336"/>
      <c r="T52" s="336"/>
      <c r="U52" s="336"/>
      <c r="V52" s="336"/>
      <c r="W52" s="336"/>
      <c r="X52" s="336"/>
      <c r="Y52" s="402"/>
    </row>
    <row r="53" spans="2:25" s="4" customFormat="1" ht="36" customHeight="1">
      <c r="B53" s="333" t="s">
        <v>476</v>
      </c>
      <c r="C53" s="334"/>
      <c r="D53" s="334"/>
      <c r="E53" s="334"/>
      <c r="F53" s="334"/>
      <c r="G53" s="334"/>
      <c r="H53" s="334"/>
      <c r="I53" s="334"/>
      <c r="J53" s="334"/>
      <c r="K53" s="334"/>
      <c r="L53" s="334"/>
      <c r="M53" s="334"/>
      <c r="N53" s="334"/>
      <c r="O53" s="334"/>
      <c r="P53" s="334"/>
      <c r="Q53" s="334"/>
      <c r="R53" s="334"/>
      <c r="S53" s="334"/>
      <c r="T53" s="334"/>
      <c r="U53" s="334"/>
      <c r="V53" s="334"/>
      <c r="W53" s="334"/>
      <c r="X53" s="334"/>
      <c r="Y53" s="401"/>
    </row>
    <row r="54" spans="2:25" s="4" customFormat="1" ht="36" customHeight="1" thickBot="1">
      <c r="B54" s="335"/>
      <c r="C54" s="336"/>
      <c r="D54" s="336"/>
      <c r="E54" s="336"/>
      <c r="F54" s="336"/>
      <c r="G54" s="336"/>
      <c r="H54" s="336"/>
      <c r="I54" s="336"/>
      <c r="J54" s="336"/>
      <c r="K54" s="336"/>
      <c r="L54" s="336"/>
      <c r="M54" s="336"/>
      <c r="N54" s="336"/>
      <c r="O54" s="336"/>
      <c r="P54" s="336"/>
      <c r="Q54" s="336"/>
      <c r="R54" s="336"/>
      <c r="S54" s="336"/>
      <c r="T54" s="336"/>
      <c r="U54" s="336"/>
      <c r="V54" s="336"/>
      <c r="W54" s="336"/>
      <c r="X54" s="336"/>
      <c r="Y54" s="402"/>
    </row>
    <row r="55" spans="2:25" s="4" customFormat="1" ht="51" customHeight="1" thickBot="1">
      <c r="B55" s="312" t="s">
        <v>477</v>
      </c>
      <c r="C55" s="313"/>
      <c r="D55" s="303"/>
      <c r="E55" s="304"/>
      <c r="F55" s="304"/>
      <c r="G55" s="304"/>
      <c r="H55" s="304"/>
      <c r="I55" s="304"/>
      <c r="J55" s="304"/>
      <c r="K55" s="304"/>
      <c r="L55" s="304"/>
      <c r="M55" s="304"/>
      <c r="N55" s="304"/>
      <c r="O55" s="304"/>
      <c r="P55" s="304"/>
      <c r="Q55" s="304"/>
      <c r="R55" s="305"/>
      <c r="S55" s="309" t="s">
        <v>45</v>
      </c>
      <c r="T55" s="310"/>
      <c r="U55" s="310"/>
      <c r="V55" s="310"/>
      <c r="W55" s="310"/>
      <c r="X55" s="310"/>
      <c r="Y55" s="311"/>
    </row>
    <row r="56" spans="2:25" s="4" customFormat="1" ht="51" customHeight="1" thickBot="1">
      <c r="B56" s="301" t="s">
        <v>44</v>
      </c>
      <c r="C56" s="302"/>
      <c r="D56" s="306"/>
      <c r="E56" s="307"/>
      <c r="F56" s="307"/>
      <c r="G56" s="307"/>
      <c r="H56" s="307"/>
      <c r="I56" s="307"/>
      <c r="J56" s="307"/>
      <c r="K56" s="307"/>
      <c r="L56" s="307"/>
      <c r="M56" s="307"/>
      <c r="N56" s="307"/>
      <c r="O56" s="307"/>
      <c r="P56" s="307"/>
      <c r="Q56" s="307"/>
      <c r="R56" s="308"/>
      <c r="S56" s="303"/>
      <c r="T56" s="304"/>
      <c r="U56" s="304"/>
      <c r="V56" s="304"/>
      <c r="W56" s="304"/>
      <c r="X56" s="304"/>
      <c r="Y56" s="305"/>
    </row>
    <row r="57" spans="2:25" s="4" customFormat="1" ht="51" customHeight="1" thickBot="1">
      <c r="B57" s="312" t="s">
        <v>478</v>
      </c>
      <c r="C57" s="313"/>
      <c r="D57" s="303"/>
      <c r="E57" s="304"/>
      <c r="F57" s="304"/>
      <c r="G57" s="304"/>
      <c r="H57" s="304"/>
      <c r="I57" s="304"/>
      <c r="J57" s="304"/>
      <c r="K57" s="304"/>
      <c r="L57" s="304"/>
      <c r="M57" s="304"/>
      <c r="N57" s="304"/>
      <c r="O57" s="304"/>
      <c r="P57" s="304"/>
      <c r="Q57" s="304"/>
      <c r="R57" s="305"/>
      <c r="S57" s="309" t="s">
        <v>45</v>
      </c>
      <c r="T57" s="310"/>
      <c r="U57" s="310"/>
      <c r="V57" s="310"/>
      <c r="W57" s="310"/>
      <c r="X57" s="310"/>
      <c r="Y57" s="311"/>
    </row>
    <row r="58" spans="2:25" s="4" customFormat="1" ht="51" customHeight="1" thickBot="1">
      <c r="B58" s="301" t="s">
        <v>44</v>
      </c>
      <c r="C58" s="302"/>
      <c r="D58" s="306"/>
      <c r="E58" s="307"/>
      <c r="F58" s="307"/>
      <c r="G58" s="307"/>
      <c r="H58" s="307"/>
      <c r="I58" s="307"/>
      <c r="J58" s="307"/>
      <c r="K58" s="307"/>
      <c r="L58" s="307"/>
      <c r="M58" s="307"/>
      <c r="N58" s="307"/>
      <c r="O58" s="307"/>
      <c r="P58" s="307"/>
      <c r="Q58" s="307"/>
      <c r="R58" s="308"/>
      <c r="S58" s="303"/>
      <c r="T58" s="304"/>
      <c r="U58" s="304"/>
      <c r="V58" s="304"/>
      <c r="W58" s="304"/>
      <c r="X58" s="304"/>
      <c r="Y58" s="305"/>
    </row>
    <row r="59" spans="2:25" s="4" customFormat="1">
      <c r="B59" s="6"/>
    </row>
  </sheetData>
  <sheetProtection algorithmName="SHA-512" hashValue="471QMaCpsug1qi0eFjBYqQUZ/WjqGK2lHU44nvdPVuSjBCb1f2v9puVWFOcaQvABUA2Snc+K4tUUq39JLP/KUA==" saltValue="ju9zkmlOC+6/Lh8QxIqbVw==" spinCount="100000" sheet="1" objects="1" scenarios="1" formatCells="0" formatColumns="0" formatRows="0"/>
  <mergeCells count="137">
    <mergeCell ref="B51:Y52"/>
    <mergeCell ref="B53:Y54"/>
    <mergeCell ref="B55:C55"/>
    <mergeCell ref="D55:R55"/>
    <mergeCell ref="S55:Y56"/>
    <mergeCell ref="B56:C56"/>
    <mergeCell ref="D56:R56"/>
    <mergeCell ref="R25:T25"/>
    <mergeCell ref="U25:Y25"/>
    <mergeCell ref="B26:C27"/>
    <mergeCell ref="D26:H26"/>
    <mergeCell ref="I26:Y27"/>
    <mergeCell ref="B50:C50"/>
    <mergeCell ref="D50:I50"/>
    <mergeCell ref="J50:L50"/>
    <mergeCell ref="M50:O50"/>
    <mergeCell ref="P50:S50"/>
    <mergeCell ref="T50:W50"/>
    <mergeCell ref="X50:Y50"/>
    <mergeCell ref="T41:U41"/>
    <mergeCell ref="W41:X41"/>
    <mergeCell ref="T42:U42"/>
    <mergeCell ref="T43:U43"/>
    <mergeCell ref="T44:U44"/>
    <mergeCell ref="B1:Y4"/>
    <mergeCell ref="C48:R48"/>
    <mergeCell ref="C49:R49"/>
    <mergeCell ref="C46:R46"/>
    <mergeCell ref="C47:R47"/>
    <mergeCell ref="C44:R44"/>
    <mergeCell ref="C45:R45"/>
    <mergeCell ref="C42:R42"/>
    <mergeCell ref="C43:R43"/>
    <mergeCell ref="C41:R41"/>
    <mergeCell ref="B29:C29"/>
    <mergeCell ref="D29:Y29"/>
    <mergeCell ref="B31:C31"/>
    <mergeCell ref="D31:Y31"/>
    <mergeCell ref="B33:Y33"/>
    <mergeCell ref="B34:H34"/>
    <mergeCell ref="I34:L34"/>
    <mergeCell ref="B40:Y40"/>
    <mergeCell ref="B30:C30"/>
    <mergeCell ref="D30:Y30"/>
    <mergeCell ref="B24:H24"/>
    <mergeCell ref="I24:L24"/>
    <mergeCell ref="M24:Q24"/>
    <mergeCell ref="R24:T24"/>
    <mergeCell ref="U24:Y24"/>
    <mergeCell ref="B20:H20"/>
    <mergeCell ref="I20:L20"/>
    <mergeCell ref="M20:T20"/>
    <mergeCell ref="U20:Y20"/>
    <mergeCell ref="B21:L21"/>
    <mergeCell ref="M21:Y21"/>
    <mergeCell ref="B23:Y23"/>
    <mergeCell ref="B22:I22"/>
    <mergeCell ref="J22:Q22"/>
    <mergeCell ref="R22:Y22"/>
    <mergeCell ref="B25:H25"/>
    <mergeCell ref="I25:L25"/>
    <mergeCell ref="M25:O25"/>
    <mergeCell ref="P25:Q25"/>
    <mergeCell ref="M19:Q19"/>
    <mergeCell ref="R19:Y19"/>
    <mergeCell ref="D5:O5"/>
    <mergeCell ref="P5:Y5"/>
    <mergeCell ref="D6:O6"/>
    <mergeCell ref="P6:Y6"/>
    <mergeCell ref="B8:C8"/>
    <mergeCell ref="D8:Y8"/>
    <mergeCell ref="B15:H15"/>
    <mergeCell ref="I15:Q15"/>
    <mergeCell ref="R15:Y15"/>
    <mergeCell ref="B16:Y16"/>
    <mergeCell ref="B17:Y17"/>
    <mergeCell ref="B14:H14"/>
    <mergeCell ref="I14:Q14"/>
    <mergeCell ref="R14:Y14"/>
    <mergeCell ref="B18:L18"/>
    <mergeCell ref="M18:Y18"/>
    <mergeCell ref="B19:H19"/>
    <mergeCell ref="I19:L19"/>
    <mergeCell ref="B12:H12"/>
    <mergeCell ref="I12:Q12"/>
    <mergeCell ref="R12:Y12"/>
    <mergeCell ref="B13:H13"/>
    <mergeCell ref="I13:Q13"/>
    <mergeCell ref="B5:C6"/>
    <mergeCell ref="B7:C7"/>
    <mergeCell ref="D7:Y7"/>
    <mergeCell ref="B9:C9"/>
    <mergeCell ref="D9:Y9"/>
    <mergeCell ref="B10:Y10"/>
    <mergeCell ref="R13:Y13"/>
    <mergeCell ref="B11:Y11"/>
    <mergeCell ref="B58:C58"/>
    <mergeCell ref="D57:R57"/>
    <mergeCell ref="D58:R58"/>
    <mergeCell ref="S57:Y58"/>
    <mergeCell ref="B57:C57"/>
    <mergeCell ref="D27:E27"/>
    <mergeCell ref="F27:H27"/>
    <mergeCell ref="M34:Y34"/>
    <mergeCell ref="B35:H35"/>
    <mergeCell ref="I35:L35"/>
    <mergeCell ref="M35:Y35"/>
    <mergeCell ref="B36:H36"/>
    <mergeCell ref="I36:L36"/>
    <mergeCell ref="M36:Y36"/>
    <mergeCell ref="B28:C28"/>
    <mergeCell ref="D28:Y28"/>
    <mergeCell ref="B32:H32"/>
    <mergeCell ref="I32:Y32"/>
    <mergeCell ref="T46:U46"/>
    <mergeCell ref="T47:U47"/>
    <mergeCell ref="T48:U48"/>
    <mergeCell ref="T49:U49"/>
    <mergeCell ref="W42:X42"/>
    <mergeCell ref="W43:X43"/>
    <mergeCell ref="W44:X44"/>
    <mergeCell ref="W45:X45"/>
    <mergeCell ref="W46:X46"/>
    <mergeCell ref="W47:X47"/>
    <mergeCell ref="W48:X48"/>
    <mergeCell ref="W49:X49"/>
    <mergeCell ref="Y38:Y39"/>
    <mergeCell ref="B37:H37"/>
    <mergeCell ref="I37:L37"/>
    <mergeCell ref="M37:Y37"/>
    <mergeCell ref="B38:B39"/>
    <mergeCell ref="C38:R39"/>
    <mergeCell ref="S38:U38"/>
    <mergeCell ref="V38:X38"/>
    <mergeCell ref="T39:U39"/>
    <mergeCell ref="W39:X39"/>
    <mergeCell ref="T45:U45"/>
  </mergeCells>
  <dataValidations disablePrompts="1" count="5">
    <dataValidation type="list" allowBlank="1" showInputMessage="1" showErrorMessage="1" sqref="P6" xr:uid="{00000000-0002-0000-0300-000000000000}">
      <formula1>INDIRECT($D$6)</formula1>
    </dataValidation>
    <dataValidation type="list" allowBlank="1" showInputMessage="1" showErrorMessage="1" sqref="B31" xr:uid="{00000000-0002-0000-0300-000001000000}">
      <formula1>INDIRECT($P$6)</formula1>
    </dataValidation>
    <dataValidation type="list" allowBlank="1" showInputMessage="1" showErrorMessage="1" sqref="D6:O6" xr:uid="{00000000-0002-0000-0300-000002000000}">
      <formula1>tipo</formula1>
    </dataValidation>
    <dataValidation type="list" allowBlank="1" showInputMessage="1" showErrorMessage="1" sqref="D29:Y29" xr:uid="{00000000-0002-0000-0300-000003000000}">
      <formula1>población</formula1>
    </dataValidation>
    <dataValidation type="list" allowBlank="1" showInputMessage="1" showErrorMessage="1" sqref="T41:U49 W41:X49" xr:uid="{00000000-0002-0000-0300-000004000000}">
      <formula1>INDIRECT(S41)</formula1>
    </dataValidation>
  </dataValidations>
  <printOptions horizontalCentered="1"/>
  <pageMargins left="1.299212598425197" right="0.9055118110236221" top="0.82677165354330717" bottom="0.74803149606299213" header="0.31496062992125984" footer="0.31496062992125984"/>
  <pageSetup paperSize="5" scale="41" fitToHeight="0" orientation="landscape" r:id="rId1"/>
  <headerFooter>
    <oddHeader>&amp;L&amp;G&amp;C&amp;"Arial,Normal"&amp;10PROCESO 
INSPECCIÓN, VIGILANCIA Y CONTROL 
INSTRUMENTO DE VERIFICACIÓN MEDIO DIFERENTE FAMILIA HOGAR SUSTI&amp;R&amp;"Arial,Normal"&amp;10IN26.IVC.
Versión 2
Página &amp;P de &amp;N&amp;"-,Normal"&amp;11
22/11/2019
Clasificación de la información: CLASIFICADA</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B1:Y86"/>
  <sheetViews>
    <sheetView showGridLines="0" view="pageLayout" topLeftCell="B76" zoomScale="62" zoomScaleNormal="60" zoomScaleSheetLayoutView="40" zoomScalePageLayoutView="62" workbookViewId="0">
      <selection activeCell="B29" sqref="B29:C29"/>
    </sheetView>
  </sheetViews>
  <sheetFormatPr baseColWidth="10" defaultColWidth="11.42578125" defaultRowHeight="15"/>
  <cols>
    <col min="1" max="1" width="2.42578125" style="54" customWidth="1"/>
    <col min="2" max="2" width="24.28515625" style="53" customWidth="1"/>
    <col min="3" max="3" width="62.5703125" style="54" customWidth="1"/>
    <col min="4" max="4" width="16.140625" style="54" customWidth="1"/>
    <col min="5" max="5" width="22" style="54" customWidth="1"/>
    <col min="6" max="6" width="15.5703125" style="54" customWidth="1"/>
    <col min="7" max="8" width="6.5703125" style="54" customWidth="1"/>
    <col min="9" max="9" width="14.5703125" style="54" customWidth="1"/>
    <col min="10" max="11" width="6.5703125" style="54" customWidth="1"/>
    <col min="12" max="12" width="23.28515625" style="54" customWidth="1"/>
    <col min="13" max="18" width="11.42578125" style="54" customWidth="1"/>
    <col min="19" max="19" width="16" style="54" customWidth="1"/>
    <col min="20" max="21" width="11.42578125" style="54"/>
    <col min="22" max="22" width="14.5703125" style="54" customWidth="1"/>
    <col min="23" max="24" width="11.42578125" style="54"/>
    <col min="25" max="25" width="26" style="54" customWidth="1"/>
    <col min="26" max="16384" width="11.42578125" style="54"/>
  </cols>
  <sheetData>
    <row r="1" spans="2:25" s="4" customFormat="1" ht="15" customHeight="1">
      <c r="B1" s="372" t="s">
        <v>227</v>
      </c>
      <c r="C1" s="373"/>
      <c r="D1" s="373"/>
      <c r="E1" s="373"/>
      <c r="F1" s="373"/>
      <c r="G1" s="373"/>
      <c r="H1" s="373"/>
      <c r="I1" s="373"/>
      <c r="J1" s="373"/>
      <c r="K1" s="373"/>
      <c r="L1" s="373"/>
      <c r="M1" s="373"/>
      <c r="N1" s="373"/>
      <c r="O1" s="373"/>
      <c r="P1" s="373"/>
      <c r="Q1" s="373"/>
      <c r="R1" s="373"/>
      <c r="S1" s="373"/>
      <c r="T1" s="373"/>
      <c r="U1" s="373"/>
      <c r="V1" s="373"/>
      <c r="W1" s="373"/>
      <c r="X1" s="373"/>
      <c r="Y1" s="374"/>
    </row>
    <row r="2" spans="2:25" s="4" customFormat="1" ht="15" customHeight="1">
      <c r="B2" s="375"/>
      <c r="C2" s="376"/>
      <c r="D2" s="376"/>
      <c r="E2" s="376"/>
      <c r="F2" s="376"/>
      <c r="G2" s="376"/>
      <c r="H2" s="376"/>
      <c r="I2" s="376"/>
      <c r="J2" s="376"/>
      <c r="K2" s="376"/>
      <c r="L2" s="376"/>
      <c r="M2" s="376"/>
      <c r="N2" s="376"/>
      <c r="O2" s="376"/>
      <c r="P2" s="376"/>
      <c r="Q2" s="376"/>
      <c r="R2" s="376"/>
      <c r="S2" s="376"/>
      <c r="T2" s="376"/>
      <c r="U2" s="376"/>
      <c r="V2" s="376"/>
      <c r="W2" s="376"/>
      <c r="X2" s="376"/>
      <c r="Y2" s="377"/>
    </row>
    <row r="3" spans="2:25" s="4" customFormat="1" ht="13.5" customHeight="1">
      <c r="B3" s="375"/>
      <c r="C3" s="376"/>
      <c r="D3" s="376"/>
      <c r="E3" s="376"/>
      <c r="F3" s="376"/>
      <c r="G3" s="376"/>
      <c r="H3" s="376"/>
      <c r="I3" s="376"/>
      <c r="J3" s="376"/>
      <c r="K3" s="376"/>
      <c r="L3" s="376"/>
      <c r="M3" s="376"/>
      <c r="N3" s="376"/>
      <c r="O3" s="376"/>
      <c r="P3" s="376"/>
      <c r="Q3" s="376"/>
      <c r="R3" s="376"/>
      <c r="S3" s="376"/>
      <c r="T3" s="376"/>
      <c r="U3" s="376"/>
      <c r="V3" s="376"/>
      <c r="W3" s="376"/>
      <c r="X3" s="376"/>
      <c r="Y3" s="377"/>
    </row>
    <row r="4" spans="2:25" s="4" customFormat="1" ht="51.75" customHeight="1" thickBot="1">
      <c r="B4" s="378"/>
      <c r="C4" s="379"/>
      <c r="D4" s="379"/>
      <c r="E4" s="379"/>
      <c r="F4" s="379"/>
      <c r="G4" s="379"/>
      <c r="H4" s="379"/>
      <c r="I4" s="379"/>
      <c r="J4" s="379"/>
      <c r="K4" s="379"/>
      <c r="L4" s="379"/>
      <c r="M4" s="379"/>
      <c r="N4" s="379"/>
      <c r="O4" s="379"/>
      <c r="P4" s="379"/>
      <c r="Q4" s="379"/>
      <c r="R4" s="379"/>
      <c r="S4" s="379"/>
      <c r="T4" s="379"/>
      <c r="U4" s="379"/>
      <c r="V4" s="379"/>
      <c r="W4" s="379"/>
      <c r="X4" s="379"/>
      <c r="Y4" s="380"/>
    </row>
    <row r="5" spans="2:25" s="4" customFormat="1" ht="33" customHeight="1" thickBot="1">
      <c r="B5" s="333" t="s">
        <v>3</v>
      </c>
      <c r="C5" s="334"/>
      <c r="D5" s="353" t="s">
        <v>34</v>
      </c>
      <c r="E5" s="354"/>
      <c r="F5" s="354"/>
      <c r="G5" s="354"/>
      <c r="H5" s="354"/>
      <c r="I5" s="354"/>
      <c r="J5" s="354"/>
      <c r="K5" s="354"/>
      <c r="L5" s="354"/>
      <c r="M5" s="354"/>
      <c r="N5" s="354"/>
      <c r="O5" s="355"/>
      <c r="P5" s="354" t="s">
        <v>34</v>
      </c>
      <c r="Q5" s="354"/>
      <c r="R5" s="354"/>
      <c r="S5" s="354"/>
      <c r="T5" s="354"/>
      <c r="U5" s="354"/>
      <c r="V5" s="354"/>
      <c r="W5" s="354"/>
      <c r="X5" s="354"/>
      <c r="Y5" s="355"/>
    </row>
    <row r="6" spans="2:25" s="4" customFormat="1" ht="33" customHeight="1" thickBot="1">
      <c r="B6" s="335"/>
      <c r="C6" s="336"/>
      <c r="D6" s="356"/>
      <c r="E6" s="357"/>
      <c r="F6" s="357"/>
      <c r="G6" s="357"/>
      <c r="H6" s="357"/>
      <c r="I6" s="357"/>
      <c r="J6" s="357"/>
      <c r="K6" s="357"/>
      <c r="L6" s="357"/>
      <c r="M6" s="357"/>
      <c r="N6" s="357"/>
      <c r="O6" s="358"/>
      <c r="P6" s="356"/>
      <c r="Q6" s="357"/>
      <c r="R6" s="357"/>
      <c r="S6" s="357"/>
      <c r="T6" s="357"/>
      <c r="U6" s="357"/>
      <c r="V6" s="357"/>
      <c r="W6" s="357"/>
      <c r="X6" s="357"/>
      <c r="Y6" s="358"/>
    </row>
    <row r="7" spans="2:25" s="4" customFormat="1" ht="40.5" customHeight="1" thickBot="1">
      <c r="B7" s="337" t="s">
        <v>46</v>
      </c>
      <c r="C7" s="338"/>
      <c r="D7" s="339" t="s">
        <v>47</v>
      </c>
      <c r="E7" s="339"/>
      <c r="F7" s="339"/>
      <c r="G7" s="339"/>
      <c r="H7" s="339"/>
      <c r="I7" s="339"/>
      <c r="J7" s="339"/>
      <c r="K7" s="339"/>
      <c r="L7" s="339"/>
      <c r="M7" s="339"/>
      <c r="N7" s="339"/>
      <c r="O7" s="339"/>
      <c r="P7" s="339"/>
      <c r="Q7" s="339"/>
      <c r="R7" s="339"/>
      <c r="S7" s="339"/>
      <c r="T7" s="339"/>
      <c r="U7" s="339"/>
      <c r="V7" s="339"/>
      <c r="W7" s="339"/>
      <c r="X7" s="339"/>
      <c r="Y7" s="340"/>
    </row>
    <row r="8" spans="2:25" s="4" customFormat="1" ht="40.5" customHeight="1" thickBot="1">
      <c r="B8" s="337" t="s">
        <v>48</v>
      </c>
      <c r="C8" s="338"/>
      <c r="D8" s="441" t="s">
        <v>47</v>
      </c>
      <c r="E8" s="442"/>
      <c r="F8" s="442"/>
      <c r="G8" s="442"/>
      <c r="H8" s="442"/>
      <c r="I8" s="442"/>
      <c r="J8" s="442"/>
      <c r="K8" s="442"/>
      <c r="L8" s="442"/>
      <c r="M8" s="442"/>
      <c r="N8" s="442"/>
      <c r="O8" s="442"/>
      <c r="P8" s="442"/>
      <c r="Q8" s="442"/>
      <c r="R8" s="443" t="s">
        <v>494</v>
      </c>
      <c r="S8" s="444"/>
      <c r="T8" s="444"/>
      <c r="U8" s="445"/>
      <c r="V8" s="442" t="s">
        <v>495</v>
      </c>
      <c r="W8" s="442"/>
      <c r="X8" s="442"/>
      <c r="Y8" s="446"/>
    </row>
    <row r="9" spans="2:25" s="4" customFormat="1" ht="40.5" customHeight="1" thickBot="1">
      <c r="B9" s="337" t="s">
        <v>4</v>
      </c>
      <c r="C9" s="338"/>
      <c r="D9" s="341" t="s">
        <v>2</v>
      </c>
      <c r="E9" s="341"/>
      <c r="F9" s="341"/>
      <c r="G9" s="341"/>
      <c r="H9" s="341"/>
      <c r="I9" s="341"/>
      <c r="J9" s="341"/>
      <c r="K9" s="341"/>
      <c r="L9" s="341"/>
      <c r="M9" s="341"/>
      <c r="N9" s="341"/>
      <c r="O9" s="341"/>
      <c r="P9" s="341"/>
      <c r="Q9" s="341"/>
      <c r="R9" s="341"/>
      <c r="S9" s="341"/>
      <c r="T9" s="341"/>
      <c r="U9" s="341"/>
      <c r="V9" s="341"/>
      <c r="W9" s="341"/>
      <c r="X9" s="341"/>
      <c r="Y9" s="342"/>
    </row>
    <row r="10" spans="2:25" s="4" customFormat="1" ht="40.5" customHeight="1" thickBot="1">
      <c r="B10" s="343" t="s">
        <v>442</v>
      </c>
      <c r="C10" s="344"/>
      <c r="D10" s="344"/>
      <c r="E10" s="344"/>
      <c r="F10" s="344"/>
      <c r="G10" s="344"/>
      <c r="H10" s="344"/>
      <c r="I10" s="344"/>
      <c r="J10" s="344"/>
      <c r="K10" s="344"/>
      <c r="L10" s="344"/>
      <c r="M10" s="344"/>
      <c r="N10" s="344"/>
      <c r="O10" s="344"/>
      <c r="P10" s="344"/>
      <c r="Q10" s="344"/>
      <c r="R10" s="344"/>
      <c r="S10" s="344"/>
      <c r="T10" s="344"/>
      <c r="U10" s="344"/>
      <c r="V10" s="344"/>
      <c r="W10" s="344"/>
      <c r="X10" s="344"/>
      <c r="Y10" s="345"/>
    </row>
    <row r="11" spans="2:25" s="4" customFormat="1" ht="51.75" customHeight="1" thickBot="1">
      <c r="B11" s="346" t="s">
        <v>35</v>
      </c>
      <c r="C11" s="347"/>
      <c r="D11" s="347"/>
      <c r="E11" s="347"/>
      <c r="F11" s="347"/>
      <c r="G11" s="347"/>
      <c r="H11" s="347"/>
      <c r="I11" s="347"/>
      <c r="J11" s="347"/>
      <c r="K11" s="347"/>
      <c r="L11" s="347"/>
      <c r="M11" s="347"/>
      <c r="N11" s="347"/>
      <c r="O11" s="347"/>
      <c r="P11" s="347"/>
      <c r="Q11" s="347"/>
      <c r="R11" s="347"/>
      <c r="S11" s="347"/>
      <c r="T11" s="347"/>
      <c r="U11" s="347"/>
      <c r="V11" s="347"/>
      <c r="W11" s="347"/>
      <c r="X11" s="347"/>
      <c r="Y11" s="348"/>
    </row>
    <row r="12" spans="2:25" s="4" customFormat="1" ht="42" customHeight="1">
      <c r="B12" s="332" t="s">
        <v>443</v>
      </c>
      <c r="C12" s="317"/>
      <c r="D12" s="317"/>
      <c r="E12" s="317"/>
      <c r="F12" s="317"/>
      <c r="G12" s="317"/>
      <c r="H12" s="317"/>
      <c r="I12" s="317" t="s">
        <v>9</v>
      </c>
      <c r="J12" s="317"/>
      <c r="K12" s="317"/>
      <c r="L12" s="317"/>
      <c r="M12" s="317"/>
      <c r="N12" s="317"/>
      <c r="O12" s="317"/>
      <c r="P12" s="317"/>
      <c r="Q12" s="317"/>
      <c r="R12" s="317" t="s">
        <v>444</v>
      </c>
      <c r="S12" s="317"/>
      <c r="T12" s="317"/>
      <c r="U12" s="317"/>
      <c r="V12" s="317"/>
      <c r="W12" s="317"/>
      <c r="X12" s="317"/>
      <c r="Y12" s="318"/>
    </row>
    <row r="13" spans="2:25" s="4" customFormat="1" ht="42" customHeight="1">
      <c r="B13" s="319" t="s">
        <v>5</v>
      </c>
      <c r="C13" s="320"/>
      <c r="D13" s="320"/>
      <c r="E13" s="320"/>
      <c r="F13" s="320"/>
      <c r="G13" s="320"/>
      <c r="H13" s="320"/>
      <c r="I13" s="320" t="s">
        <v>6</v>
      </c>
      <c r="J13" s="320"/>
      <c r="K13" s="320"/>
      <c r="L13" s="320"/>
      <c r="M13" s="320"/>
      <c r="N13" s="320"/>
      <c r="O13" s="320"/>
      <c r="P13" s="320"/>
      <c r="Q13" s="320"/>
      <c r="R13" s="320" t="s">
        <v>444</v>
      </c>
      <c r="S13" s="320"/>
      <c r="T13" s="320"/>
      <c r="U13" s="320"/>
      <c r="V13" s="320"/>
      <c r="W13" s="320"/>
      <c r="X13" s="320"/>
      <c r="Y13" s="321"/>
    </row>
    <row r="14" spans="2:25" s="4" customFormat="1" ht="42" customHeight="1">
      <c r="B14" s="319" t="s">
        <v>7</v>
      </c>
      <c r="C14" s="320"/>
      <c r="D14" s="320"/>
      <c r="E14" s="320"/>
      <c r="F14" s="320"/>
      <c r="G14" s="320"/>
      <c r="H14" s="320"/>
      <c r="I14" s="320" t="s">
        <v>6</v>
      </c>
      <c r="J14" s="320"/>
      <c r="K14" s="320"/>
      <c r="L14" s="320"/>
      <c r="M14" s="320"/>
      <c r="N14" s="320"/>
      <c r="O14" s="320"/>
      <c r="P14" s="320"/>
      <c r="Q14" s="320"/>
      <c r="R14" s="320" t="s">
        <v>444</v>
      </c>
      <c r="S14" s="320"/>
      <c r="T14" s="320"/>
      <c r="U14" s="320"/>
      <c r="V14" s="320"/>
      <c r="W14" s="320"/>
      <c r="X14" s="320"/>
      <c r="Y14" s="321"/>
    </row>
    <row r="15" spans="2:25" s="4" customFormat="1" ht="42" customHeight="1">
      <c r="B15" s="319" t="s">
        <v>8</v>
      </c>
      <c r="C15" s="320"/>
      <c r="D15" s="320"/>
      <c r="E15" s="320"/>
      <c r="F15" s="320"/>
      <c r="G15" s="320"/>
      <c r="H15" s="320"/>
      <c r="I15" s="320" t="s">
        <v>6</v>
      </c>
      <c r="J15" s="320"/>
      <c r="K15" s="320"/>
      <c r="L15" s="320"/>
      <c r="M15" s="320"/>
      <c r="N15" s="320"/>
      <c r="O15" s="320"/>
      <c r="P15" s="320"/>
      <c r="Q15" s="320"/>
      <c r="R15" s="320" t="s">
        <v>444</v>
      </c>
      <c r="S15" s="320"/>
      <c r="T15" s="320"/>
      <c r="U15" s="320"/>
      <c r="V15" s="320"/>
      <c r="W15" s="320"/>
      <c r="X15" s="320"/>
      <c r="Y15" s="321"/>
    </row>
    <row r="16" spans="2:25" s="4" customFormat="1" ht="51.75" customHeight="1" thickBot="1">
      <c r="B16" s="359" t="s">
        <v>49</v>
      </c>
      <c r="C16" s="360"/>
      <c r="D16" s="360"/>
      <c r="E16" s="360"/>
      <c r="F16" s="360"/>
      <c r="G16" s="360"/>
      <c r="H16" s="360"/>
      <c r="I16" s="360"/>
      <c r="J16" s="360"/>
      <c r="K16" s="360"/>
      <c r="L16" s="360"/>
      <c r="M16" s="360"/>
      <c r="N16" s="360"/>
      <c r="O16" s="360"/>
      <c r="P16" s="360"/>
      <c r="Q16" s="360"/>
      <c r="R16" s="360"/>
      <c r="S16" s="360"/>
      <c r="T16" s="360"/>
      <c r="U16" s="360"/>
      <c r="V16" s="360"/>
      <c r="W16" s="360"/>
      <c r="X16" s="360"/>
      <c r="Y16" s="361"/>
    </row>
    <row r="17" spans="2:25" s="4" customFormat="1" ht="51.75" customHeight="1" thickBot="1">
      <c r="B17" s="346" t="s">
        <v>36</v>
      </c>
      <c r="C17" s="347"/>
      <c r="D17" s="347"/>
      <c r="E17" s="347"/>
      <c r="F17" s="347"/>
      <c r="G17" s="347"/>
      <c r="H17" s="347"/>
      <c r="I17" s="347"/>
      <c r="J17" s="347"/>
      <c r="K17" s="347"/>
      <c r="L17" s="347"/>
      <c r="M17" s="347"/>
      <c r="N17" s="347"/>
      <c r="O17" s="347"/>
      <c r="P17" s="347"/>
      <c r="Q17" s="347"/>
      <c r="R17" s="347"/>
      <c r="S17" s="347"/>
      <c r="T17" s="347"/>
      <c r="U17" s="347"/>
      <c r="V17" s="347"/>
      <c r="W17" s="347"/>
      <c r="X17" s="347"/>
      <c r="Y17" s="348"/>
    </row>
    <row r="18" spans="2:25" s="4" customFormat="1" ht="51.75" customHeight="1">
      <c r="B18" s="332" t="s">
        <v>10</v>
      </c>
      <c r="C18" s="317"/>
      <c r="D18" s="317"/>
      <c r="E18" s="317"/>
      <c r="F18" s="317"/>
      <c r="G18" s="317"/>
      <c r="H18" s="317"/>
      <c r="I18" s="317"/>
      <c r="J18" s="317"/>
      <c r="K18" s="317"/>
      <c r="L18" s="317"/>
      <c r="M18" s="317" t="s">
        <v>11</v>
      </c>
      <c r="N18" s="317"/>
      <c r="O18" s="317"/>
      <c r="P18" s="317"/>
      <c r="Q18" s="317"/>
      <c r="R18" s="317"/>
      <c r="S18" s="317"/>
      <c r="T18" s="317"/>
      <c r="U18" s="317"/>
      <c r="V18" s="317"/>
      <c r="W18" s="317"/>
      <c r="X18" s="317"/>
      <c r="Y18" s="318"/>
    </row>
    <row r="19" spans="2:25" s="4" customFormat="1" ht="51.75" customHeight="1">
      <c r="B19" s="319" t="s">
        <v>37</v>
      </c>
      <c r="C19" s="320"/>
      <c r="D19" s="320"/>
      <c r="E19" s="320"/>
      <c r="F19" s="320"/>
      <c r="G19" s="320"/>
      <c r="H19" s="320"/>
      <c r="I19" s="320" t="s">
        <v>1</v>
      </c>
      <c r="J19" s="320"/>
      <c r="K19" s="320"/>
      <c r="L19" s="320"/>
      <c r="M19" s="320" t="s">
        <v>20</v>
      </c>
      <c r="N19" s="320"/>
      <c r="O19" s="320"/>
      <c r="P19" s="320"/>
      <c r="Q19" s="320"/>
      <c r="R19" s="320" t="s">
        <v>21</v>
      </c>
      <c r="S19" s="320"/>
      <c r="T19" s="320"/>
      <c r="U19" s="320"/>
      <c r="V19" s="320"/>
      <c r="W19" s="320"/>
      <c r="X19" s="320"/>
      <c r="Y19" s="321"/>
    </row>
    <row r="20" spans="2:25" s="4" customFormat="1" ht="51.75" customHeight="1">
      <c r="B20" s="319" t="s">
        <v>12</v>
      </c>
      <c r="C20" s="320"/>
      <c r="D20" s="320"/>
      <c r="E20" s="320"/>
      <c r="F20" s="320"/>
      <c r="G20" s="320"/>
      <c r="H20" s="320"/>
      <c r="I20" s="320"/>
      <c r="J20" s="320"/>
      <c r="K20" s="320"/>
      <c r="L20" s="320"/>
      <c r="M20" s="320" t="s">
        <v>18</v>
      </c>
      <c r="N20" s="320"/>
      <c r="O20" s="320"/>
      <c r="P20" s="320"/>
      <c r="Q20" s="320"/>
      <c r="R20" s="320"/>
      <c r="S20" s="320"/>
      <c r="T20" s="320"/>
      <c r="U20" s="320" t="s">
        <v>19</v>
      </c>
      <c r="V20" s="320"/>
      <c r="W20" s="320"/>
      <c r="X20" s="320"/>
      <c r="Y20" s="321"/>
    </row>
    <row r="21" spans="2:25" s="4" customFormat="1" ht="51.75" customHeight="1" thickBot="1">
      <c r="B21" s="289" t="s">
        <v>38</v>
      </c>
      <c r="C21" s="290"/>
      <c r="D21" s="290"/>
      <c r="E21" s="290"/>
      <c r="F21" s="290"/>
      <c r="G21" s="290"/>
      <c r="H21" s="290"/>
      <c r="I21" s="290"/>
      <c r="J21" s="290"/>
      <c r="K21" s="290"/>
      <c r="L21" s="290"/>
      <c r="M21" s="290" t="s">
        <v>39</v>
      </c>
      <c r="N21" s="290"/>
      <c r="O21" s="290"/>
      <c r="P21" s="290"/>
      <c r="Q21" s="290"/>
      <c r="R21" s="290"/>
      <c r="S21" s="290"/>
      <c r="T21" s="290"/>
      <c r="U21" s="290"/>
      <c r="V21" s="290"/>
      <c r="W21" s="290"/>
      <c r="X21" s="290"/>
      <c r="Y21" s="291"/>
    </row>
    <row r="22" spans="2:25" s="4" customFormat="1" ht="51.75" customHeight="1" thickBot="1">
      <c r="B22" s="322" t="s">
        <v>496</v>
      </c>
      <c r="C22" s="323"/>
      <c r="D22" s="323"/>
      <c r="E22" s="323"/>
      <c r="F22" s="323"/>
      <c r="G22" s="323"/>
      <c r="H22" s="323"/>
      <c r="I22" s="352"/>
      <c r="J22" s="447" t="s">
        <v>497</v>
      </c>
      <c r="K22" s="448"/>
      <c r="L22" s="448"/>
      <c r="M22" s="448"/>
      <c r="N22" s="448"/>
      <c r="O22" s="448"/>
      <c r="P22" s="448"/>
      <c r="Q22" s="449"/>
      <c r="R22" s="351" t="s">
        <v>498</v>
      </c>
      <c r="S22" s="323"/>
      <c r="T22" s="323"/>
      <c r="U22" s="323"/>
      <c r="V22" s="323"/>
      <c r="W22" s="323"/>
      <c r="X22" s="323"/>
      <c r="Y22" s="450"/>
    </row>
    <row r="23" spans="2:25" s="4" customFormat="1" ht="51.75" customHeight="1" thickBot="1">
      <c r="B23" s="346" t="s">
        <v>40</v>
      </c>
      <c r="C23" s="347"/>
      <c r="D23" s="347"/>
      <c r="E23" s="347"/>
      <c r="F23" s="347"/>
      <c r="G23" s="347"/>
      <c r="H23" s="347"/>
      <c r="I23" s="347"/>
      <c r="J23" s="347"/>
      <c r="K23" s="347"/>
      <c r="L23" s="347"/>
      <c r="M23" s="347"/>
      <c r="N23" s="347"/>
      <c r="O23" s="347"/>
      <c r="P23" s="347"/>
      <c r="Q23" s="347"/>
      <c r="R23" s="347"/>
      <c r="S23" s="347"/>
      <c r="T23" s="347"/>
      <c r="U23" s="347"/>
      <c r="V23" s="347"/>
      <c r="W23" s="347"/>
      <c r="X23" s="347"/>
      <c r="Y23" s="348"/>
    </row>
    <row r="24" spans="2:25" s="4" customFormat="1" ht="51.75" customHeight="1">
      <c r="B24" s="332" t="s">
        <v>460</v>
      </c>
      <c r="C24" s="317"/>
      <c r="D24" s="317"/>
      <c r="E24" s="317"/>
      <c r="F24" s="317"/>
      <c r="G24" s="317"/>
      <c r="H24" s="317"/>
      <c r="I24" s="362" t="s">
        <v>461</v>
      </c>
      <c r="J24" s="362"/>
      <c r="K24" s="362"/>
      <c r="L24" s="362"/>
      <c r="M24" s="362" t="s">
        <v>20</v>
      </c>
      <c r="N24" s="362"/>
      <c r="O24" s="362"/>
      <c r="P24" s="362"/>
      <c r="Q24" s="362"/>
      <c r="R24" s="362" t="s">
        <v>21</v>
      </c>
      <c r="S24" s="362"/>
      <c r="T24" s="362"/>
      <c r="U24" s="362" t="s">
        <v>22</v>
      </c>
      <c r="V24" s="362"/>
      <c r="W24" s="362"/>
      <c r="X24" s="362"/>
      <c r="Y24" s="363"/>
    </row>
    <row r="25" spans="2:25" s="4" customFormat="1" ht="51.75" customHeight="1">
      <c r="B25" s="349" t="s">
        <v>23</v>
      </c>
      <c r="C25" s="350"/>
      <c r="D25" s="350"/>
      <c r="E25" s="350"/>
      <c r="F25" s="350"/>
      <c r="G25" s="350"/>
      <c r="H25" s="350"/>
      <c r="I25" s="350" t="s">
        <v>19</v>
      </c>
      <c r="J25" s="350"/>
      <c r="K25" s="350"/>
      <c r="L25" s="350"/>
      <c r="M25" s="351" t="s">
        <v>462</v>
      </c>
      <c r="N25" s="323"/>
      <c r="O25" s="352"/>
      <c r="P25" s="351" t="s">
        <v>445</v>
      </c>
      <c r="Q25" s="352"/>
      <c r="R25" s="350" t="s">
        <v>141</v>
      </c>
      <c r="S25" s="350"/>
      <c r="T25" s="350"/>
      <c r="U25" s="350" t="s">
        <v>41</v>
      </c>
      <c r="V25" s="350"/>
      <c r="W25" s="350"/>
      <c r="X25" s="350"/>
      <c r="Y25" s="403"/>
    </row>
    <row r="26" spans="2:25" s="4" customFormat="1" ht="51.75" customHeight="1">
      <c r="B26" s="404" t="s">
        <v>6</v>
      </c>
      <c r="C26" s="405"/>
      <c r="D26" s="314" t="s">
        <v>50</v>
      </c>
      <c r="E26" s="316"/>
      <c r="F26" s="316"/>
      <c r="G26" s="316"/>
      <c r="H26" s="315"/>
      <c r="I26" s="408" t="s">
        <v>53</v>
      </c>
      <c r="J26" s="409"/>
      <c r="K26" s="409"/>
      <c r="L26" s="409"/>
      <c r="M26" s="409"/>
      <c r="N26" s="409"/>
      <c r="O26" s="409"/>
      <c r="P26" s="409"/>
      <c r="Q26" s="409"/>
      <c r="R26" s="409"/>
      <c r="S26" s="409"/>
      <c r="T26" s="409"/>
      <c r="U26" s="409"/>
      <c r="V26" s="409"/>
      <c r="W26" s="409"/>
      <c r="X26" s="409"/>
      <c r="Y26" s="410"/>
    </row>
    <row r="27" spans="2:25" s="4" customFormat="1" ht="51.75" customHeight="1">
      <c r="B27" s="406"/>
      <c r="C27" s="407"/>
      <c r="D27" s="314" t="s">
        <v>51</v>
      </c>
      <c r="E27" s="315"/>
      <c r="F27" s="314" t="s">
        <v>52</v>
      </c>
      <c r="G27" s="316"/>
      <c r="H27" s="315"/>
      <c r="I27" s="411"/>
      <c r="J27" s="412"/>
      <c r="K27" s="412"/>
      <c r="L27" s="412"/>
      <c r="M27" s="412"/>
      <c r="N27" s="412"/>
      <c r="O27" s="412"/>
      <c r="P27" s="412"/>
      <c r="Q27" s="412"/>
      <c r="R27" s="412"/>
      <c r="S27" s="412"/>
      <c r="T27" s="412"/>
      <c r="U27" s="412"/>
      <c r="V27" s="412"/>
      <c r="W27" s="412"/>
      <c r="X27" s="412"/>
      <c r="Y27" s="413"/>
    </row>
    <row r="28" spans="2:25" s="4" customFormat="1" ht="51.75" customHeight="1">
      <c r="B28" s="322" t="s">
        <v>54</v>
      </c>
      <c r="C28" s="323"/>
      <c r="D28" s="316"/>
      <c r="E28" s="316"/>
      <c r="F28" s="316"/>
      <c r="G28" s="316"/>
      <c r="H28" s="316"/>
      <c r="I28" s="316"/>
      <c r="J28" s="316"/>
      <c r="K28" s="316"/>
      <c r="L28" s="316"/>
      <c r="M28" s="316"/>
      <c r="N28" s="316"/>
      <c r="O28" s="316"/>
      <c r="P28" s="316"/>
      <c r="Q28" s="316"/>
      <c r="R28" s="316"/>
      <c r="S28" s="316"/>
      <c r="T28" s="316"/>
      <c r="U28" s="316"/>
      <c r="V28" s="316"/>
      <c r="W28" s="316"/>
      <c r="X28" s="316"/>
      <c r="Y28" s="324"/>
    </row>
    <row r="29" spans="2:25" s="4" customFormat="1" ht="51.75" customHeight="1">
      <c r="B29" s="389" t="s">
        <v>463</v>
      </c>
      <c r="C29" s="390"/>
      <c r="D29" s="391" t="s">
        <v>169</v>
      </c>
      <c r="E29" s="391"/>
      <c r="F29" s="391"/>
      <c r="G29" s="391"/>
      <c r="H29" s="391"/>
      <c r="I29" s="391"/>
      <c r="J29" s="391"/>
      <c r="K29" s="391"/>
      <c r="L29" s="391"/>
      <c r="M29" s="391"/>
      <c r="N29" s="391"/>
      <c r="O29" s="391"/>
      <c r="P29" s="391"/>
      <c r="Q29" s="391"/>
      <c r="R29" s="391"/>
      <c r="S29" s="391"/>
      <c r="T29" s="391"/>
      <c r="U29" s="391"/>
      <c r="V29" s="391"/>
      <c r="W29" s="391"/>
      <c r="X29" s="391"/>
      <c r="Y29" s="392"/>
    </row>
    <row r="30" spans="2:25" s="4" customFormat="1" ht="51.75" customHeight="1">
      <c r="B30" s="398" t="s">
        <v>55</v>
      </c>
      <c r="C30" s="399"/>
      <c r="D30" s="399" t="s">
        <v>570</v>
      </c>
      <c r="E30" s="399"/>
      <c r="F30" s="399"/>
      <c r="G30" s="399"/>
      <c r="H30" s="399"/>
      <c r="I30" s="399"/>
      <c r="J30" s="399"/>
      <c r="K30" s="399"/>
      <c r="L30" s="399"/>
      <c r="M30" s="399"/>
      <c r="N30" s="399"/>
      <c r="O30" s="399"/>
      <c r="P30" s="399"/>
      <c r="Q30" s="399"/>
      <c r="R30" s="399"/>
      <c r="S30" s="399"/>
      <c r="T30" s="399"/>
      <c r="U30" s="399"/>
      <c r="V30" s="399"/>
      <c r="W30" s="399"/>
      <c r="X30" s="399"/>
      <c r="Y30" s="400"/>
    </row>
    <row r="31" spans="2:25" s="4" customFormat="1" ht="51.75" customHeight="1" thickBot="1">
      <c r="B31" s="393"/>
      <c r="C31" s="394"/>
      <c r="D31" s="395" t="e">
        <f>IF($D$29="Vulneración",VLOOKUP($B$31,'Lista Información'!$B$3:$D$8,2,0),IF($D$29="Discapacidad",VLOOKUP($B$31,'Lista Información'!$B$3:$D$8,3,0),"SELECCIONAR CÓDIGO DE POBLACIÓN"))</f>
        <v>#N/A</v>
      </c>
      <c r="E31" s="395"/>
      <c r="F31" s="395"/>
      <c r="G31" s="395"/>
      <c r="H31" s="395"/>
      <c r="I31" s="395"/>
      <c r="J31" s="395"/>
      <c r="K31" s="395"/>
      <c r="L31" s="395"/>
      <c r="M31" s="395"/>
      <c r="N31" s="395"/>
      <c r="O31" s="395"/>
      <c r="P31" s="395"/>
      <c r="Q31" s="395"/>
      <c r="R31" s="395"/>
      <c r="S31" s="395"/>
      <c r="T31" s="395"/>
      <c r="U31" s="395"/>
      <c r="V31" s="395"/>
      <c r="W31" s="395"/>
      <c r="X31" s="395"/>
      <c r="Y31" s="396"/>
    </row>
    <row r="32" spans="2:25" s="4" customFormat="1" ht="51.75" customHeight="1" thickBot="1">
      <c r="B32" s="451" t="s">
        <v>228</v>
      </c>
      <c r="C32" s="452"/>
      <c r="D32" s="453"/>
      <c r="E32" s="453"/>
      <c r="F32" s="453"/>
      <c r="G32" s="453"/>
      <c r="H32" s="454"/>
      <c r="I32" s="455" t="s">
        <v>446</v>
      </c>
      <c r="J32" s="357"/>
      <c r="K32" s="357"/>
      <c r="L32" s="357"/>
      <c r="M32" s="357"/>
      <c r="N32" s="357"/>
      <c r="O32" s="357"/>
      <c r="P32" s="357"/>
      <c r="Q32" s="357"/>
      <c r="R32" s="357"/>
      <c r="S32" s="357"/>
      <c r="T32" s="357"/>
      <c r="U32" s="357"/>
      <c r="V32" s="357"/>
      <c r="W32" s="357"/>
      <c r="X32" s="357"/>
      <c r="Y32" s="358"/>
    </row>
    <row r="33" spans="2:25" s="4" customFormat="1" ht="51.75" customHeight="1" thickBot="1">
      <c r="B33" s="346" t="s">
        <v>0</v>
      </c>
      <c r="C33" s="347"/>
      <c r="D33" s="347"/>
      <c r="E33" s="347"/>
      <c r="F33" s="347"/>
      <c r="G33" s="347"/>
      <c r="H33" s="347"/>
      <c r="I33" s="347"/>
      <c r="J33" s="347"/>
      <c r="K33" s="347"/>
      <c r="L33" s="347"/>
      <c r="M33" s="347"/>
      <c r="N33" s="347"/>
      <c r="O33" s="347"/>
      <c r="P33" s="347"/>
      <c r="Q33" s="347"/>
      <c r="R33" s="347"/>
      <c r="S33" s="347"/>
      <c r="T33" s="347"/>
      <c r="U33" s="347"/>
      <c r="V33" s="347"/>
      <c r="W33" s="347"/>
      <c r="X33" s="347"/>
      <c r="Y33" s="348"/>
    </row>
    <row r="34" spans="2:25" s="4" customFormat="1" ht="51.75" customHeight="1">
      <c r="B34" s="332" t="s">
        <v>24</v>
      </c>
      <c r="C34" s="317"/>
      <c r="D34" s="317"/>
      <c r="E34" s="317"/>
      <c r="F34" s="317"/>
      <c r="G34" s="317"/>
      <c r="H34" s="317"/>
      <c r="I34" s="317" t="s">
        <v>6</v>
      </c>
      <c r="J34" s="317"/>
      <c r="K34" s="317"/>
      <c r="L34" s="317"/>
      <c r="M34" s="317" t="s">
        <v>447</v>
      </c>
      <c r="N34" s="317"/>
      <c r="O34" s="317"/>
      <c r="P34" s="317"/>
      <c r="Q34" s="317"/>
      <c r="R34" s="317"/>
      <c r="S34" s="317"/>
      <c r="T34" s="317"/>
      <c r="U34" s="317"/>
      <c r="V34" s="317"/>
      <c r="W34" s="317"/>
      <c r="X34" s="317"/>
      <c r="Y34" s="318"/>
    </row>
    <row r="35" spans="2:25" s="4" customFormat="1" ht="51.75" customHeight="1">
      <c r="B35" s="319" t="s">
        <v>24</v>
      </c>
      <c r="C35" s="320"/>
      <c r="D35" s="320"/>
      <c r="E35" s="320"/>
      <c r="F35" s="320"/>
      <c r="G35" s="320"/>
      <c r="H35" s="320"/>
      <c r="I35" s="320" t="s">
        <v>6</v>
      </c>
      <c r="J35" s="320"/>
      <c r="K35" s="320"/>
      <c r="L35" s="320"/>
      <c r="M35" s="320" t="s">
        <v>447</v>
      </c>
      <c r="N35" s="320"/>
      <c r="O35" s="320"/>
      <c r="P35" s="320"/>
      <c r="Q35" s="320"/>
      <c r="R35" s="320"/>
      <c r="S35" s="320"/>
      <c r="T35" s="320"/>
      <c r="U35" s="320"/>
      <c r="V35" s="320"/>
      <c r="W35" s="320"/>
      <c r="X35" s="320"/>
      <c r="Y35" s="321"/>
    </row>
    <row r="36" spans="2:25" s="4" customFormat="1" ht="51.75" customHeight="1">
      <c r="B36" s="319" t="s">
        <v>24</v>
      </c>
      <c r="C36" s="320"/>
      <c r="D36" s="320"/>
      <c r="E36" s="320"/>
      <c r="F36" s="320"/>
      <c r="G36" s="320"/>
      <c r="H36" s="320"/>
      <c r="I36" s="320" t="s">
        <v>6</v>
      </c>
      <c r="J36" s="320"/>
      <c r="K36" s="320"/>
      <c r="L36" s="320"/>
      <c r="M36" s="320" t="s">
        <v>447</v>
      </c>
      <c r="N36" s="320"/>
      <c r="O36" s="320"/>
      <c r="P36" s="320"/>
      <c r="Q36" s="320"/>
      <c r="R36" s="320"/>
      <c r="S36" s="320"/>
      <c r="T36" s="320"/>
      <c r="U36" s="320"/>
      <c r="V36" s="320"/>
      <c r="W36" s="320"/>
      <c r="X36" s="320"/>
      <c r="Y36" s="321"/>
    </row>
    <row r="37" spans="2:25" s="4" customFormat="1" ht="51.75" customHeight="1" thickBot="1">
      <c r="B37" s="289" t="s">
        <v>24</v>
      </c>
      <c r="C37" s="290"/>
      <c r="D37" s="290"/>
      <c r="E37" s="290"/>
      <c r="F37" s="290"/>
      <c r="G37" s="290"/>
      <c r="H37" s="290"/>
      <c r="I37" s="290" t="s">
        <v>6</v>
      </c>
      <c r="J37" s="290"/>
      <c r="K37" s="290"/>
      <c r="L37" s="290"/>
      <c r="M37" s="290" t="s">
        <v>447</v>
      </c>
      <c r="N37" s="290"/>
      <c r="O37" s="290"/>
      <c r="P37" s="290"/>
      <c r="Q37" s="290"/>
      <c r="R37" s="290"/>
      <c r="S37" s="290"/>
      <c r="T37" s="290"/>
      <c r="U37" s="290"/>
      <c r="V37" s="290"/>
      <c r="W37" s="290"/>
      <c r="X37" s="290"/>
      <c r="Y37" s="291"/>
    </row>
    <row r="38" spans="2:25" s="4" customFormat="1" ht="51.75" customHeight="1" thickBot="1">
      <c r="B38" s="292" t="s">
        <v>13</v>
      </c>
      <c r="C38" s="294" t="s">
        <v>14</v>
      </c>
      <c r="D38" s="294"/>
      <c r="E38" s="294"/>
      <c r="F38" s="294"/>
      <c r="G38" s="294"/>
      <c r="H38" s="294"/>
      <c r="I38" s="294"/>
      <c r="J38" s="294"/>
      <c r="K38" s="294"/>
      <c r="L38" s="294"/>
      <c r="M38" s="294"/>
      <c r="N38" s="294"/>
      <c r="O38" s="294"/>
      <c r="P38" s="294"/>
      <c r="Q38" s="294"/>
      <c r="R38" s="295"/>
      <c r="S38" s="298" t="s">
        <v>465</v>
      </c>
      <c r="T38" s="298"/>
      <c r="U38" s="298"/>
      <c r="V38" s="298" t="s">
        <v>466</v>
      </c>
      <c r="W38" s="298"/>
      <c r="X38" s="298"/>
      <c r="Y38" s="287" t="s">
        <v>15</v>
      </c>
    </row>
    <row r="39" spans="2:25" s="4" customFormat="1" ht="51.75" customHeight="1" thickBot="1">
      <c r="B39" s="293"/>
      <c r="C39" s="296"/>
      <c r="D39" s="296"/>
      <c r="E39" s="296"/>
      <c r="F39" s="296"/>
      <c r="G39" s="296"/>
      <c r="H39" s="296"/>
      <c r="I39" s="296"/>
      <c r="J39" s="296"/>
      <c r="K39" s="296"/>
      <c r="L39" s="296"/>
      <c r="M39" s="296"/>
      <c r="N39" s="296"/>
      <c r="O39" s="296"/>
      <c r="P39" s="296"/>
      <c r="Q39" s="296"/>
      <c r="R39" s="297"/>
      <c r="S39" s="39" t="s">
        <v>42</v>
      </c>
      <c r="T39" s="299" t="s">
        <v>467</v>
      </c>
      <c r="U39" s="300"/>
      <c r="V39" s="39" t="s">
        <v>43</v>
      </c>
      <c r="W39" s="299" t="s">
        <v>467</v>
      </c>
      <c r="X39" s="300"/>
      <c r="Y39" s="288"/>
    </row>
    <row r="40" spans="2:25" s="5" customFormat="1" ht="29.25" customHeight="1" thickBot="1">
      <c r="B40" s="461" t="s">
        <v>25</v>
      </c>
      <c r="C40" s="462"/>
      <c r="D40" s="462"/>
      <c r="E40" s="462"/>
      <c r="F40" s="462"/>
      <c r="G40" s="462"/>
      <c r="H40" s="462"/>
      <c r="I40" s="462"/>
      <c r="J40" s="462"/>
      <c r="K40" s="462"/>
      <c r="L40" s="462"/>
      <c r="M40" s="462"/>
      <c r="N40" s="462"/>
      <c r="O40" s="462"/>
      <c r="P40" s="462"/>
      <c r="Q40" s="462"/>
      <c r="R40" s="462"/>
      <c r="S40" s="462"/>
      <c r="T40" s="462"/>
      <c r="U40" s="462"/>
      <c r="V40" s="462"/>
      <c r="W40" s="462"/>
      <c r="X40" s="462"/>
      <c r="Y40" s="463"/>
    </row>
    <row r="41" spans="2:25" s="5" customFormat="1" ht="29.25" customHeight="1" thickBot="1">
      <c r="B41" s="464" t="s">
        <v>131</v>
      </c>
      <c r="C41" s="465"/>
      <c r="D41" s="465"/>
      <c r="E41" s="465"/>
      <c r="F41" s="465"/>
      <c r="G41" s="465"/>
      <c r="H41" s="465"/>
      <c r="I41" s="465"/>
      <c r="J41" s="465"/>
      <c r="K41" s="465"/>
      <c r="L41" s="465"/>
      <c r="M41" s="465"/>
      <c r="N41" s="465"/>
      <c r="O41" s="465"/>
      <c r="P41" s="465"/>
      <c r="Q41" s="465"/>
      <c r="R41" s="465"/>
      <c r="S41" s="465"/>
      <c r="T41" s="465"/>
      <c r="U41" s="465"/>
      <c r="V41" s="465"/>
      <c r="W41" s="465"/>
      <c r="X41" s="465"/>
      <c r="Y41" s="466"/>
    </row>
    <row r="42" spans="2:25" s="4" customFormat="1" ht="27.75" customHeight="1" thickBot="1">
      <c r="B42" s="467" t="s">
        <v>61</v>
      </c>
      <c r="C42" s="465"/>
      <c r="D42" s="465"/>
      <c r="E42" s="465"/>
      <c r="F42" s="465"/>
      <c r="G42" s="465"/>
      <c r="H42" s="465"/>
      <c r="I42" s="465"/>
      <c r="J42" s="465"/>
      <c r="K42" s="465"/>
      <c r="L42" s="465"/>
      <c r="M42" s="465"/>
      <c r="N42" s="465"/>
      <c r="O42" s="465"/>
      <c r="P42" s="465"/>
      <c r="Q42" s="465"/>
      <c r="R42" s="465"/>
      <c r="S42" s="465"/>
      <c r="T42" s="465"/>
      <c r="U42" s="465"/>
      <c r="V42" s="465"/>
      <c r="W42" s="465"/>
      <c r="X42" s="465"/>
      <c r="Y42" s="466"/>
    </row>
    <row r="43" spans="2:25" s="4" customFormat="1" ht="57" customHeight="1">
      <c r="B43" s="46" t="s">
        <v>154</v>
      </c>
      <c r="C43" s="386" t="s">
        <v>142</v>
      </c>
      <c r="D43" s="386"/>
      <c r="E43" s="386"/>
      <c r="F43" s="386"/>
      <c r="G43" s="386"/>
      <c r="H43" s="386"/>
      <c r="I43" s="386"/>
      <c r="J43" s="386"/>
      <c r="K43" s="386"/>
      <c r="L43" s="386"/>
      <c r="M43" s="386"/>
      <c r="N43" s="386"/>
      <c r="O43" s="386"/>
      <c r="P43" s="386"/>
      <c r="Q43" s="386"/>
      <c r="R43" s="456"/>
      <c r="S43" s="55" t="str">
        <f>IF(AND($P$6="Inicial",$D$29="Vulneración"),INDEX('Lista Información'!$P$4:$CY$7,MATCH($B$31,'Lista Información'!$O$4:$O$7,0),MATCH(B43,'Lista Información'!$P$3:$CY$3,0)),IF(AND($P$6="Inicial",$D$29="Discapacidad"),INDEX('Lista Información'!$P$9:$CY$12,MATCH($B$31,'Lista Información'!$O$9:$O$12,0),MATCH(B43,'Lista Información'!$P$3:$CY$3,0)),IF(AND($P$6="Renovación",$D$29="Vulneración"),INDEX('Lista Información'!$P$17:$CY$20,MATCH($B$31,'Lista Información'!$O$17:$O$20,0),MATCH(B43,'Lista Información'!$P$16:$CY$16,0)),IF(AND($P$6="Renovación",$D$29="Discapacidad"),INDEX('Lista Información'!$P$22:$CY$25,MATCH($B$31,'Lista Información'!$O$22:$O$25,0),MATCH(B43,'Lista Información'!$P$16:$CY$16,0)),IF(AND($P$6="Auditoría",$D$29="Vulneración"),INDEX('Lista Información'!$P$30:$CY$33,MATCH($B$31,'Lista Información'!$O$30:$O$33,0),MATCH(B43,'Lista Información'!$P$29:$CY$29,0)),IF(AND($P$6="Auditoría",$D$29="Discapacidad"),INDEX('Lista Información'!$P$35:$CY$38,MATCH($B$31,'Lista Información'!$O$35:$O$38,0),MATCH(B43,'Lista Información'!$P$29:$CY$29,0)),IF(AND($P$6="Inspección",$D$29="Vulneración"),INDEX('Lista Información'!$P$43:$CY$46,MATCH($B$31,'Lista Información'!$O$43:$O$46,0),MATCH(B43,'Lista Información'!$P$42:$CY$42,0)),IF(AND($P$6="Inspección",$D$29="Discapacidad"),INDEX('Lista Información'!$P$48:$CY$51,MATCH($B$31,'Lista Información'!$O$48:$O$51,0),MATCH(B43,'Lista Información'!$P$42:$CY$42,0)),"--"))))))))</f>
        <v>--</v>
      </c>
      <c r="T43" s="421"/>
      <c r="U43" s="422"/>
      <c r="V43" s="40" t="str">
        <f>IF(AND($P$6="Inicial",$D$29="Vulneración"),INDEX('Lista Información'!$P$58:$CY$61,MATCH($B$31,'Lista Información'!$O$58:$O$61,0),MATCH(B43,'Lista Información'!$P$57:$CY$57,0)),IF(AND($P$6="Inicial",$D$29="Discapacidad"),INDEX('Lista Información'!$P$63:$CY$66,MATCH($B$31,'Lista Información'!$O$63:$O$66,0),MATCH(B43,'Lista Información'!$P$57:$CY$57,0)),IF(AND($P$6="Renovación",$D$29="Vulneración"),INDEX('Lista Información'!$P$71:$CY$74,MATCH($B$31,'Lista Información'!$O$71:$O$74,0),MATCH(B43,'Lista Información'!$P$70:$CY$70,0)),IF(AND($P$6="Renovación",$D$29="Discapacidad"),INDEX('Lista Información'!$P$76:$CY$79,MATCH($B$31,'Lista Información'!$O$76:$O$79,0),MATCH(B43,'Lista Información'!$P$70:$CY$70,0)),IF(AND($P$6="Auditoría",$D$29="Vulneración"),INDEX('Lista Información'!$P$84:$CY$87,MATCH($B$31,'Lista Información'!$O$84:$O$87,0),MATCH(B43,'Lista Información'!$P$83:$CY$83,0)),IF(AND($P$6="Auditoría",$D$29="Discapacidad"),INDEX('Lista Información'!$P$89:$CY$92,MATCH($B$31,'Lista Información'!$O$89:$O$92,0),MATCH(B43,'Lista Información'!$P$83:$CY$83,0)),IF(AND($P$6="Inspección",$D$29="Vulneración"),INDEX('Lista Información'!$P$97:$CY$100,MATCH($B$31,'Lista Información'!$O$97:$O$100,0),MATCH(B43,'Lista Información'!$P$96:$CY$96,0)),IF(AND($P$6="Inspección",$D$29="Discapacidad"),INDEX('Lista Información'!$P$102:$CY$105,MATCH($B$31,'Lista Información'!$O$102:$O$105,0),MATCH(B43,'Lista Información'!$P$96:$CY$96,0)),"--"))))))))</f>
        <v>--</v>
      </c>
      <c r="W43" s="421"/>
      <c r="X43" s="422"/>
      <c r="Y43" s="143"/>
    </row>
    <row r="44" spans="2:25" s="4" customFormat="1" ht="57" customHeight="1">
      <c r="B44" s="41" t="s">
        <v>120</v>
      </c>
      <c r="C44" s="385" t="s">
        <v>216</v>
      </c>
      <c r="D44" s="385"/>
      <c r="E44" s="385"/>
      <c r="F44" s="385"/>
      <c r="G44" s="385"/>
      <c r="H44" s="385"/>
      <c r="I44" s="385"/>
      <c r="J44" s="385"/>
      <c r="K44" s="385"/>
      <c r="L44" s="385"/>
      <c r="M44" s="385"/>
      <c r="N44" s="385"/>
      <c r="O44" s="385"/>
      <c r="P44" s="385"/>
      <c r="Q44" s="385"/>
      <c r="R44" s="440"/>
      <c r="S44" s="56" t="str">
        <f>IF(AND($P$6="Inicial",$D$29="Vulneración"),INDEX('Lista Información'!$P$4:$CY$7,MATCH($B$31,'Lista Información'!$O$4:$O$7,0),MATCH(B44,'Lista Información'!$P$3:$CY$3,0)),IF(AND($P$6="Inicial",$D$29="Discapacidad"),INDEX('Lista Información'!$P$9:$CY$12,MATCH($B$31,'Lista Información'!$O$9:$O$12,0),MATCH(B44,'Lista Información'!$P$3:$CY$3,0)),IF(AND($P$6="Renovación",$D$29="Vulneración"),INDEX('Lista Información'!$P$17:$CY$20,MATCH($B$31,'Lista Información'!$O$17:$O$20,0),MATCH(B44,'Lista Información'!$P$16:$CY$16,0)),IF(AND($P$6="Renovación",$D$29="Discapacidad"),INDEX('Lista Información'!$P$22:$CY$25,MATCH($B$31,'Lista Información'!$O$22:$O$25,0),MATCH(B44,'Lista Información'!$P$16:$CY$16,0)),IF(AND($P$6="Auditoría",$D$29="Vulneración"),INDEX('Lista Información'!$P$30:$CY$33,MATCH($B$31,'Lista Información'!$O$30:$O$33,0),MATCH(B44,'Lista Información'!$P$29:$CY$29,0)),IF(AND($P$6="Auditoría",$D$29="Discapacidad"),INDEX('Lista Información'!$P$35:$CY$38,MATCH($B$31,'Lista Información'!$O$35:$O$38,0),MATCH(B44,'Lista Información'!$P$29:$CY$29,0)),IF(AND($P$6="Inspección",$D$29="Vulneración"),INDEX('Lista Información'!$P$43:$CY$46,MATCH($B$31,'Lista Información'!$O$43:$O$46,0),MATCH(B44,'Lista Información'!$P$42:$CY$42,0)),IF(AND($P$6="Inspección",$D$29="Discapacidad"),INDEX('Lista Información'!$P$48:$CY$51,MATCH($B$31,'Lista Información'!$O$48:$O$51,0),MATCH(B44,'Lista Información'!$P$42:$CY$42,0)),"--"))))))))</f>
        <v>--</v>
      </c>
      <c r="T44" s="283"/>
      <c r="U44" s="284"/>
      <c r="V44" s="41" t="str">
        <f>IF(AND($P$6="Inicial",$D$29="Vulneración"),INDEX('Lista Información'!$P$58:$CY$61,MATCH($B$31,'Lista Información'!$O$58:$O$61,0),MATCH(B44,'Lista Información'!$P$57:$CY$57,0)),IF(AND($P$6="Inicial",$D$29="Discapacidad"),INDEX('Lista Información'!$P$63:$CY$66,MATCH($B$31,'Lista Información'!$O$63:$O$66,0),MATCH(B44,'Lista Información'!$P$57:$CY$57,0)),IF(AND($P$6="Renovación",$D$29="Vulneración"),INDEX('Lista Información'!$P$71:$CY$74,MATCH($B$31,'Lista Información'!$O$71:$O$74,0),MATCH(B44,'Lista Información'!$P$70:$CY$70,0)),IF(AND($P$6="Renovación",$D$29="Discapacidad"),INDEX('Lista Información'!$P$76:$CY$79,MATCH($B$31,'Lista Información'!$O$76:$O$79,0),MATCH(B44,'Lista Información'!$P$70:$CY$70,0)),IF(AND($P$6="Auditoría",$D$29="Vulneración"),INDEX('Lista Información'!$P$84:$CY$87,MATCH($B$31,'Lista Información'!$O$84:$O$87,0),MATCH(B44,'Lista Información'!$P$83:$CY$83,0)),IF(AND($P$6="Auditoría",$D$29="Discapacidad"),INDEX('Lista Información'!$P$89:$CY$92,MATCH($B$31,'Lista Información'!$O$89:$O$92,0),MATCH(B44,'Lista Información'!$P$83:$CY$83,0)),IF(AND($P$6="Inspección",$D$29="Vulneración"),INDEX('Lista Información'!$P$97:$CY$100,MATCH($B$31,'Lista Información'!$O$97:$O$100,0),MATCH(B44,'Lista Información'!$P$96:$CY$96,0)),IF(AND($P$6="Inspección",$D$29="Discapacidad"),INDEX('Lista Información'!$P$102:$CY$105,MATCH($B$31,'Lista Información'!$O$102:$O$105,0),MATCH(B44,'Lista Información'!$P$96:$CY$96,0)),"--"))))))))</f>
        <v>--</v>
      </c>
      <c r="W44" s="283"/>
      <c r="X44" s="284"/>
      <c r="Y44" s="44"/>
    </row>
    <row r="45" spans="2:25" s="4" customFormat="1" ht="57" customHeight="1">
      <c r="B45" s="41" t="s">
        <v>121</v>
      </c>
      <c r="C45" s="385" t="s">
        <v>161</v>
      </c>
      <c r="D45" s="385"/>
      <c r="E45" s="385"/>
      <c r="F45" s="385"/>
      <c r="G45" s="385"/>
      <c r="H45" s="385"/>
      <c r="I45" s="385"/>
      <c r="J45" s="385"/>
      <c r="K45" s="385"/>
      <c r="L45" s="385"/>
      <c r="M45" s="385"/>
      <c r="N45" s="385"/>
      <c r="O45" s="385"/>
      <c r="P45" s="385"/>
      <c r="Q45" s="385"/>
      <c r="R45" s="440"/>
      <c r="S45" s="56" t="str">
        <f>IF(AND($P$6="Inicial",$D$29="Vulneración"),INDEX('Lista Información'!$P$4:$CY$7,MATCH($B$31,'Lista Información'!$O$4:$O$7,0),MATCH(B45,'Lista Información'!$P$3:$CY$3,0)),IF(AND($P$6="Inicial",$D$29="Discapacidad"),INDEX('Lista Información'!$P$9:$CY$12,MATCH($B$31,'Lista Información'!$O$9:$O$12,0),MATCH(B45,'Lista Información'!$P$3:$CY$3,0)),IF(AND($P$6="Renovación",$D$29="Vulneración"),INDEX('Lista Información'!$P$17:$CY$20,MATCH($B$31,'Lista Información'!$O$17:$O$20,0),MATCH(B45,'Lista Información'!$P$16:$CY$16,0)),IF(AND($P$6="Renovación",$D$29="Discapacidad"),INDEX('Lista Información'!$P$22:$CY$25,MATCH($B$31,'Lista Información'!$O$22:$O$25,0),MATCH(B45,'Lista Información'!$P$16:$CY$16,0)),IF(AND($P$6="Auditoría",$D$29="Vulneración"),INDEX('Lista Información'!$P$30:$CY$33,MATCH($B$31,'Lista Información'!$O$30:$O$33,0),MATCH(B45,'Lista Información'!$P$29:$CY$29,0)),IF(AND($P$6="Auditoría",$D$29="Discapacidad"),INDEX('Lista Información'!$P$35:$CY$38,MATCH($B$31,'Lista Información'!$O$35:$O$38,0),MATCH(B45,'Lista Información'!$P$29:$CY$29,0)),IF(AND($P$6="Inspección",$D$29="Vulneración"),INDEX('Lista Información'!$P$43:$CY$46,MATCH($B$31,'Lista Información'!$O$43:$O$46,0),MATCH(B45,'Lista Información'!$P$42:$CY$42,0)),IF(AND($P$6="Inspección",$D$29="Discapacidad"),INDEX('Lista Información'!$P$48:$CY$51,MATCH($B$31,'Lista Información'!$O$48:$O$51,0),MATCH(B45,'Lista Información'!$P$42:$CY$42,0)),"--"))))))))</f>
        <v>--</v>
      </c>
      <c r="T45" s="283"/>
      <c r="U45" s="284"/>
      <c r="V45" s="41" t="str">
        <f>IF(AND($P$6="Inicial",$D$29="Vulneración"),INDEX('Lista Información'!$P$58:$CY$61,MATCH($B$31,'Lista Información'!$O$58:$O$61,0),MATCH(B45,'Lista Información'!$P$57:$CY$57,0)),IF(AND($P$6="Inicial",$D$29="Discapacidad"),INDEX('Lista Información'!$P$63:$CY$66,MATCH($B$31,'Lista Información'!$O$63:$O$66,0),MATCH(B45,'Lista Información'!$P$57:$CY$57,0)),IF(AND($P$6="Renovación",$D$29="Vulneración"),INDEX('Lista Información'!$P$71:$CY$74,MATCH($B$31,'Lista Información'!$O$71:$O$74,0),MATCH(B45,'Lista Información'!$P$70:$CY$70,0)),IF(AND($P$6="Renovación",$D$29="Discapacidad"),INDEX('Lista Información'!$P$76:$CY$79,MATCH($B$31,'Lista Información'!$O$76:$O$79,0),MATCH(B45,'Lista Información'!$P$70:$CY$70,0)),IF(AND($P$6="Auditoría",$D$29="Vulneración"),INDEX('Lista Información'!$P$84:$CY$87,MATCH($B$31,'Lista Información'!$O$84:$O$87,0),MATCH(B45,'Lista Información'!$P$83:$CY$83,0)),IF(AND($P$6="Auditoría",$D$29="Discapacidad"),INDEX('Lista Información'!$P$89:$CY$92,MATCH($B$31,'Lista Información'!$O$89:$O$92,0),MATCH(B45,'Lista Información'!$P$83:$CY$83,0)),IF(AND($P$6="Inspección",$D$29="Vulneración"),INDEX('Lista Información'!$P$97:$CY$100,MATCH($B$31,'Lista Información'!$O$97:$O$100,0),MATCH(B45,'Lista Información'!$P$96:$CY$96,0)),IF(AND($P$6="Inspección",$D$29="Discapacidad"),INDEX('Lista Información'!$P$102:$CY$105,MATCH($B$31,'Lista Información'!$O$102:$O$105,0),MATCH(B45,'Lista Información'!$P$96:$CY$96,0)),"--"))))))))</f>
        <v>--</v>
      </c>
      <c r="W45" s="283"/>
      <c r="X45" s="284"/>
      <c r="Y45" s="44"/>
    </row>
    <row r="46" spans="2:25" s="4" customFormat="1" ht="57" customHeight="1">
      <c r="B46" s="47" t="s">
        <v>214</v>
      </c>
      <c r="C46" s="385" t="s">
        <v>180</v>
      </c>
      <c r="D46" s="385"/>
      <c r="E46" s="385"/>
      <c r="F46" s="385"/>
      <c r="G46" s="385"/>
      <c r="H46" s="385"/>
      <c r="I46" s="385"/>
      <c r="J46" s="385"/>
      <c r="K46" s="385"/>
      <c r="L46" s="385"/>
      <c r="M46" s="385"/>
      <c r="N46" s="385"/>
      <c r="O46" s="385"/>
      <c r="P46" s="385"/>
      <c r="Q46" s="385"/>
      <c r="R46" s="440"/>
      <c r="S46" s="56" t="str">
        <f>IF(AND($P$6="Inicial",$D$29="Vulneración"),INDEX('Lista Información'!$P$4:$CY$7,MATCH($B$31,'Lista Información'!$O$4:$O$7,0),MATCH(B46,'Lista Información'!$P$3:$CY$3,0)),IF(AND($P$6="Inicial",$D$29="Discapacidad"),INDEX('Lista Información'!$P$9:$CY$12,MATCH($B$31,'Lista Información'!$O$9:$O$12,0),MATCH(B46,'Lista Información'!$P$3:$CY$3,0)),IF(AND($P$6="Renovación",$D$29="Vulneración"),INDEX('Lista Información'!$P$17:$CY$20,MATCH($B$31,'Lista Información'!$O$17:$O$20,0),MATCH(B46,'Lista Información'!$P$16:$CY$16,0)),IF(AND($P$6="Renovación",$D$29="Discapacidad"),INDEX('Lista Información'!$P$22:$CY$25,MATCH($B$31,'Lista Información'!$O$22:$O$25,0),MATCH(B46,'Lista Información'!$P$16:$CY$16,0)),IF(AND($P$6="Auditoría",$D$29="Vulneración"),INDEX('Lista Información'!$P$30:$CY$33,MATCH($B$31,'Lista Información'!$O$30:$O$33,0),MATCH(B46,'Lista Información'!$P$29:$CY$29,0)),IF(AND($P$6="Auditoría",$D$29="Discapacidad"),INDEX('Lista Información'!$P$35:$CY$38,MATCH($B$31,'Lista Información'!$O$35:$O$38,0),MATCH(B46,'Lista Información'!$P$29:$CY$29,0)),IF(AND($P$6="Inspección",$D$29="Vulneración"),INDEX('Lista Información'!$P$43:$CY$46,MATCH($B$31,'Lista Información'!$O$43:$O$46,0),MATCH(B46,'Lista Información'!$P$42:$CY$42,0)),IF(AND($P$6="Inspección",$D$29="Discapacidad"),INDEX('Lista Información'!$P$48:$CY$51,MATCH($B$31,'Lista Información'!$O$48:$O$51,0),MATCH(B46,'Lista Información'!$P$42:$CY$42,0)),"--"))))))))</f>
        <v>--</v>
      </c>
      <c r="T46" s="283"/>
      <c r="U46" s="284"/>
      <c r="V46" s="41" t="str">
        <f>IF(AND($P$6="Inicial",$D$29="Vulneración"),INDEX('Lista Información'!$P$58:$CY$61,MATCH($B$31,'Lista Información'!$O$58:$O$61,0),MATCH(B46,'Lista Información'!$P$57:$CY$57,0)),IF(AND($P$6="Inicial",$D$29="Discapacidad"),INDEX('Lista Información'!$P$63:$CY$66,MATCH($B$31,'Lista Información'!$O$63:$O$66,0),MATCH(B46,'Lista Información'!$P$57:$CY$57,0)),IF(AND($P$6="Renovación",$D$29="Vulneración"),INDEX('Lista Información'!$P$71:$CY$74,MATCH($B$31,'Lista Información'!$O$71:$O$74,0),MATCH(B46,'Lista Información'!$P$70:$CY$70,0)),IF(AND($P$6="Renovación",$D$29="Discapacidad"),INDEX('Lista Información'!$P$76:$CY$79,MATCH($B$31,'Lista Información'!$O$76:$O$79,0),MATCH(B46,'Lista Información'!$P$70:$CY$70,0)),IF(AND($P$6="Auditoría",$D$29="Vulneración"),INDEX('Lista Información'!$P$84:$CY$87,MATCH($B$31,'Lista Información'!$O$84:$O$87,0),MATCH(B46,'Lista Información'!$P$83:$CY$83,0)),IF(AND($P$6="Auditoría",$D$29="Discapacidad"),INDEX('Lista Información'!$P$89:$CY$92,MATCH($B$31,'Lista Información'!$O$89:$O$92,0),MATCH(B46,'Lista Información'!$P$83:$CY$83,0)),IF(AND($P$6="Inspección",$D$29="Vulneración"),INDEX('Lista Información'!$P$97:$CY$100,MATCH($B$31,'Lista Información'!$O$97:$O$100,0),MATCH(B46,'Lista Información'!$P$96:$CY$96,0)),IF(AND($P$6="Inspección",$D$29="Discapacidad"),INDEX('Lista Información'!$P$102:$CY$105,MATCH($B$31,'Lista Información'!$O$102:$O$105,0),MATCH(B46,'Lista Información'!$P$96:$CY$96,0)),"--"))))))))</f>
        <v>--</v>
      </c>
      <c r="W46" s="283"/>
      <c r="X46" s="284"/>
      <c r="Y46" s="64" t="s">
        <v>143</v>
      </c>
    </row>
    <row r="47" spans="2:25" s="4" customFormat="1" ht="57" customHeight="1">
      <c r="B47" s="47" t="s">
        <v>155</v>
      </c>
      <c r="C47" s="457" t="s">
        <v>217</v>
      </c>
      <c r="D47" s="457"/>
      <c r="E47" s="457"/>
      <c r="F47" s="457"/>
      <c r="G47" s="457"/>
      <c r="H47" s="457"/>
      <c r="I47" s="457"/>
      <c r="J47" s="457"/>
      <c r="K47" s="457"/>
      <c r="L47" s="457"/>
      <c r="M47" s="457"/>
      <c r="N47" s="457"/>
      <c r="O47" s="457"/>
      <c r="P47" s="457"/>
      <c r="Q47" s="457"/>
      <c r="R47" s="458"/>
      <c r="S47" s="56" t="str">
        <f>IF(AND($P$6="Inicial",$D$29="Vulneración"),INDEX('Lista Información'!$P$4:$CY$7,MATCH($B$31,'Lista Información'!$O$4:$O$7,0),MATCH(B47,'Lista Información'!$P$3:$CY$3,0)),IF(AND($P$6="Inicial",$D$29="Discapacidad"),INDEX('Lista Información'!$P$9:$CY$12,MATCH($B$31,'Lista Información'!$O$9:$O$12,0),MATCH(B47,'Lista Información'!$P$3:$CY$3,0)),IF(AND($P$6="Renovación",$D$29="Vulneración"),INDEX('Lista Información'!$P$17:$CY$20,MATCH($B$31,'Lista Información'!$O$17:$O$20,0),MATCH(B47,'Lista Información'!$P$16:$CY$16,0)),IF(AND($P$6="Renovación",$D$29="Discapacidad"),INDEX('Lista Información'!$P$22:$CY$25,MATCH($B$31,'Lista Información'!$O$22:$O$25,0),MATCH(B47,'Lista Información'!$P$16:$CY$16,0)),IF(AND($P$6="Auditoría",$D$29="Vulneración"),INDEX('Lista Información'!$P$30:$CY$33,MATCH($B$31,'Lista Información'!$O$30:$O$33,0),MATCH(B47,'Lista Información'!$P$29:$CY$29,0)),IF(AND($P$6="Auditoría",$D$29="Discapacidad"),INDEX('Lista Información'!$P$35:$CY$38,MATCH($B$31,'Lista Información'!$O$35:$O$38,0),MATCH(B47,'Lista Información'!$P$29:$CY$29,0)),IF(AND($P$6="Inspección",$D$29="Vulneración"),INDEX('Lista Información'!$P$43:$CY$46,MATCH($B$31,'Lista Información'!$O$43:$O$46,0),MATCH(B47,'Lista Información'!$P$42:$CY$42,0)),IF(AND($P$6="Inspección",$D$29="Discapacidad"),INDEX('Lista Información'!$P$48:$CY$51,MATCH($B$31,'Lista Información'!$O$48:$O$51,0),MATCH(B47,'Lista Información'!$P$42:$CY$42,0)),"--"))))))))</f>
        <v>--</v>
      </c>
      <c r="T47" s="283"/>
      <c r="U47" s="284"/>
      <c r="V47" s="41" t="str">
        <f>IF(AND($P$6="Inicial",$D$29="Vulneración"),INDEX('Lista Información'!$P$58:$CY$61,MATCH($B$31,'Lista Información'!$O$58:$O$61,0),MATCH(B47,'Lista Información'!$P$57:$CY$57,0)),IF(AND($P$6="Inicial",$D$29="Discapacidad"),INDEX('Lista Información'!$P$63:$CY$66,MATCH($B$31,'Lista Información'!$O$63:$O$66,0),MATCH(B47,'Lista Información'!$P$57:$CY$57,0)),IF(AND($P$6="Renovación",$D$29="Vulneración"),INDEX('Lista Información'!$P$71:$CY$74,MATCH($B$31,'Lista Información'!$O$71:$O$74,0),MATCH(B47,'Lista Información'!$P$70:$CY$70,0)),IF(AND($P$6="Renovación",$D$29="Discapacidad"),INDEX('Lista Información'!$P$76:$CY$79,MATCH($B$31,'Lista Información'!$O$76:$O$79,0),MATCH(B47,'Lista Información'!$P$70:$CY$70,0)),IF(AND($P$6="Auditoría",$D$29="Vulneración"),INDEX('Lista Información'!$P$84:$CY$87,MATCH($B$31,'Lista Información'!$O$84:$O$87,0),MATCH(B47,'Lista Información'!$P$83:$CY$83,0)),IF(AND($P$6="Auditoría",$D$29="Discapacidad"),INDEX('Lista Información'!$P$89:$CY$92,MATCH($B$31,'Lista Información'!$O$89:$O$92,0),MATCH(B47,'Lista Información'!$P$83:$CY$83,0)),IF(AND($P$6="Inspección",$D$29="Vulneración"),INDEX('Lista Información'!$P$97:$CY$100,MATCH($B$31,'Lista Información'!$O$97:$O$100,0),MATCH(B47,'Lista Información'!$P$96:$CY$96,0)),IF(AND($P$6="Inspección",$D$29="Discapacidad"),INDEX('Lista Información'!$P$102:$CY$105,MATCH($B$31,'Lista Información'!$O$102:$O$105,0),MATCH(B47,'Lista Información'!$P$96:$CY$96,0)),"--"))))))))</f>
        <v>--</v>
      </c>
      <c r="W47" s="283"/>
      <c r="X47" s="284"/>
      <c r="Y47" s="44"/>
    </row>
    <row r="48" spans="2:25" s="4" customFormat="1" ht="57" customHeight="1">
      <c r="B48" s="47" t="s">
        <v>150</v>
      </c>
      <c r="C48" s="385" t="s">
        <v>181</v>
      </c>
      <c r="D48" s="385"/>
      <c r="E48" s="385"/>
      <c r="F48" s="385"/>
      <c r="G48" s="385"/>
      <c r="H48" s="385"/>
      <c r="I48" s="385"/>
      <c r="J48" s="385"/>
      <c r="K48" s="385"/>
      <c r="L48" s="385"/>
      <c r="M48" s="385"/>
      <c r="N48" s="385"/>
      <c r="O48" s="385"/>
      <c r="P48" s="385"/>
      <c r="Q48" s="385"/>
      <c r="R48" s="440"/>
      <c r="S48" s="56" t="str">
        <f>IF(AND($P$6="Inicial",$D$29="Vulneración"),INDEX('Lista Información'!$P$4:$CY$7,MATCH($B$31,'Lista Información'!$O$4:$O$7,0),MATCH(B48,'Lista Información'!$P$3:$CY$3,0)),IF(AND($P$6="Inicial",$D$29="Discapacidad"),INDEX('Lista Información'!$P$9:$CY$12,MATCH($B$31,'Lista Información'!$O$9:$O$12,0),MATCH(B48,'Lista Información'!$P$3:$CY$3,0)),IF(AND($P$6="Renovación",$D$29="Vulneración"),INDEX('Lista Información'!$P$17:$CY$20,MATCH($B$31,'Lista Información'!$O$17:$O$20,0),MATCH(B48,'Lista Información'!$P$16:$CY$16,0)),IF(AND($P$6="Renovación",$D$29="Discapacidad"),INDEX('Lista Información'!$P$22:$CY$25,MATCH($B$31,'Lista Información'!$O$22:$O$25,0),MATCH(B48,'Lista Información'!$P$16:$CY$16,0)),IF(AND($P$6="Auditoría",$D$29="Vulneración"),INDEX('Lista Información'!$P$30:$CY$33,MATCH($B$31,'Lista Información'!$O$30:$O$33,0),MATCH(B48,'Lista Información'!$P$29:$CY$29,0)),IF(AND($P$6="Auditoría",$D$29="Discapacidad"),INDEX('Lista Información'!$P$35:$CY$38,MATCH($B$31,'Lista Información'!$O$35:$O$38,0),MATCH(B48,'Lista Información'!$P$29:$CY$29,0)),IF(AND($P$6="Inspección",$D$29="Vulneración"),INDEX('Lista Información'!$P$43:$CY$46,MATCH($B$31,'Lista Información'!$O$43:$O$46,0),MATCH(B48,'Lista Información'!$P$42:$CY$42,0)),IF(AND($P$6="Inspección",$D$29="Discapacidad"),INDEX('Lista Información'!$P$48:$CY$51,MATCH($B$31,'Lista Información'!$O$48:$O$51,0),MATCH(B48,'Lista Información'!$P$42:$CY$42,0)),"--"))))))))</f>
        <v>--</v>
      </c>
      <c r="T48" s="283"/>
      <c r="U48" s="284"/>
      <c r="V48" s="41" t="str">
        <f>IF(AND($P$6="Inicial",$D$29="Vulneración"),INDEX('Lista Información'!$P$58:$CY$61,MATCH($B$31,'Lista Información'!$O$58:$O$61,0),MATCH(B48,'Lista Información'!$P$57:$CY$57,0)),IF(AND($P$6="Inicial",$D$29="Discapacidad"),INDEX('Lista Información'!$P$63:$CY$66,MATCH($B$31,'Lista Información'!$O$63:$O$66,0),MATCH(B48,'Lista Información'!$P$57:$CY$57,0)),IF(AND($P$6="Renovación",$D$29="Vulneración"),INDEX('Lista Información'!$P$71:$CY$74,MATCH($B$31,'Lista Información'!$O$71:$O$74,0),MATCH(B48,'Lista Información'!$P$70:$CY$70,0)),IF(AND($P$6="Renovación",$D$29="Discapacidad"),INDEX('Lista Información'!$P$76:$CY$79,MATCH($B$31,'Lista Información'!$O$76:$O$79,0),MATCH(B48,'Lista Información'!$P$70:$CY$70,0)),IF(AND($P$6="Auditoría",$D$29="Vulneración"),INDEX('Lista Información'!$P$84:$CY$87,MATCH($B$31,'Lista Información'!$O$84:$O$87,0),MATCH(B48,'Lista Información'!$P$83:$CY$83,0)),IF(AND($P$6="Auditoría",$D$29="Discapacidad"),INDEX('Lista Información'!$P$89:$CY$92,MATCH($B$31,'Lista Información'!$O$89:$O$92,0),MATCH(B48,'Lista Información'!$P$83:$CY$83,0)),IF(AND($P$6="Inspección",$D$29="Vulneración"),INDEX('Lista Información'!$P$97:$CY$100,MATCH($B$31,'Lista Información'!$O$97:$O$100,0),MATCH(B48,'Lista Información'!$P$96:$CY$96,0)),IF(AND($P$6="Inspección",$D$29="Discapacidad"),INDEX('Lista Información'!$P$102:$CY$105,MATCH($B$31,'Lista Información'!$O$102:$O$105,0),MATCH(B48,'Lista Información'!$P$96:$CY$96,0)),"--"))))))))</f>
        <v>--</v>
      </c>
      <c r="W48" s="283"/>
      <c r="X48" s="284"/>
      <c r="Y48" s="64" t="s">
        <v>215</v>
      </c>
    </row>
    <row r="49" spans="2:25" s="4" customFormat="1" ht="57" customHeight="1">
      <c r="B49" s="47" t="s">
        <v>156</v>
      </c>
      <c r="C49" s="385" t="s">
        <v>182</v>
      </c>
      <c r="D49" s="385"/>
      <c r="E49" s="385"/>
      <c r="F49" s="385"/>
      <c r="G49" s="385"/>
      <c r="H49" s="385"/>
      <c r="I49" s="385"/>
      <c r="J49" s="385"/>
      <c r="K49" s="385"/>
      <c r="L49" s="385"/>
      <c r="M49" s="385"/>
      <c r="N49" s="385"/>
      <c r="O49" s="385"/>
      <c r="P49" s="385"/>
      <c r="Q49" s="385"/>
      <c r="R49" s="440"/>
      <c r="S49" s="56" t="str">
        <f>IF(AND($P$6="Inicial",$D$29="Vulneración"),INDEX('Lista Información'!$P$4:$CY$7,MATCH($B$31,'Lista Información'!$O$4:$O$7,0),MATCH(B49,'Lista Información'!$P$3:$CY$3,0)),IF(AND($P$6="Inicial",$D$29="Discapacidad"),INDEX('Lista Información'!$P$9:$CY$12,MATCH($B$31,'Lista Información'!$O$9:$O$12,0),MATCH(B49,'Lista Información'!$P$3:$CY$3,0)),IF(AND($P$6="Renovación",$D$29="Vulneración"),INDEX('Lista Información'!$P$17:$CY$20,MATCH($B$31,'Lista Información'!$O$17:$O$20,0),MATCH(B49,'Lista Información'!$P$16:$CY$16,0)),IF(AND($P$6="Renovación",$D$29="Discapacidad"),INDEX('Lista Información'!$P$22:$CY$25,MATCH($B$31,'Lista Información'!$O$22:$O$25,0),MATCH(B49,'Lista Información'!$P$16:$CY$16,0)),IF(AND($P$6="Auditoría",$D$29="Vulneración"),INDEX('Lista Información'!$P$30:$CY$33,MATCH($B$31,'Lista Información'!$O$30:$O$33,0),MATCH(B49,'Lista Información'!$P$29:$CY$29,0)),IF(AND($P$6="Auditoría",$D$29="Discapacidad"),INDEX('Lista Información'!$P$35:$CY$38,MATCH($B$31,'Lista Información'!$O$35:$O$38,0),MATCH(B49,'Lista Información'!$P$29:$CY$29,0)),IF(AND($P$6="Inspección",$D$29="Vulneración"),INDEX('Lista Información'!$P$43:$CY$46,MATCH($B$31,'Lista Información'!$O$43:$O$46,0),MATCH(B49,'Lista Información'!$P$42:$CY$42,0)),IF(AND($P$6="Inspección",$D$29="Discapacidad"),INDEX('Lista Información'!$P$48:$CY$51,MATCH($B$31,'Lista Información'!$O$48:$O$51,0),MATCH(B49,'Lista Información'!$P$42:$CY$42,0)),"--"))))))))</f>
        <v>--</v>
      </c>
      <c r="T49" s="283"/>
      <c r="U49" s="284"/>
      <c r="V49" s="41" t="str">
        <f>IF(AND($P$6="Inicial",$D$29="Vulneración"),INDEX('Lista Información'!$P$58:$CY$61,MATCH($B$31,'Lista Información'!$O$58:$O$61,0),MATCH(B49,'Lista Información'!$P$57:$CY$57,0)),IF(AND($P$6="Inicial",$D$29="Discapacidad"),INDEX('Lista Información'!$P$63:$CY$66,MATCH($B$31,'Lista Información'!$O$63:$O$66,0),MATCH(B49,'Lista Información'!$P$57:$CY$57,0)),IF(AND($P$6="Renovación",$D$29="Vulneración"),INDEX('Lista Información'!$P$71:$CY$74,MATCH($B$31,'Lista Información'!$O$71:$O$74,0),MATCH(B49,'Lista Información'!$P$70:$CY$70,0)),IF(AND($P$6="Renovación",$D$29="Discapacidad"),INDEX('Lista Información'!$P$76:$CY$79,MATCH($B$31,'Lista Información'!$O$76:$O$79,0),MATCH(B49,'Lista Información'!$P$70:$CY$70,0)),IF(AND($P$6="Auditoría",$D$29="Vulneración"),INDEX('Lista Información'!$P$84:$CY$87,MATCH($B$31,'Lista Información'!$O$84:$O$87,0),MATCH(B49,'Lista Información'!$P$83:$CY$83,0)),IF(AND($P$6="Auditoría",$D$29="Discapacidad"),INDEX('Lista Información'!$P$89:$CY$92,MATCH($B$31,'Lista Información'!$O$89:$O$92,0),MATCH(B49,'Lista Información'!$P$83:$CY$83,0)),IF(AND($P$6="Inspección",$D$29="Vulneración"),INDEX('Lista Información'!$P$97:$CY$100,MATCH($B$31,'Lista Información'!$O$97:$O$100,0),MATCH(B49,'Lista Información'!$P$96:$CY$96,0)),IF(AND($P$6="Inspección",$D$29="Discapacidad"),INDEX('Lista Información'!$P$102:$CY$105,MATCH($B$31,'Lista Información'!$O$102:$O$105,0),MATCH(B49,'Lista Información'!$P$96:$CY$96,0)),"--"))))))))</f>
        <v>--</v>
      </c>
      <c r="W49" s="283"/>
      <c r="X49" s="284"/>
      <c r="Y49" s="44"/>
    </row>
    <row r="50" spans="2:25" s="4" customFormat="1" ht="57" customHeight="1">
      <c r="B50" s="47" t="s">
        <v>157</v>
      </c>
      <c r="C50" s="385" t="s">
        <v>185</v>
      </c>
      <c r="D50" s="385"/>
      <c r="E50" s="385"/>
      <c r="F50" s="385"/>
      <c r="G50" s="385"/>
      <c r="H50" s="385"/>
      <c r="I50" s="385"/>
      <c r="J50" s="385"/>
      <c r="K50" s="385"/>
      <c r="L50" s="385"/>
      <c r="M50" s="385"/>
      <c r="N50" s="385"/>
      <c r="O50" s="385"/>
      <c r="P50" s="385"/>
      <c r="Q50" s="385"/>
      <c r="R50" s="440"/>
      <c r="S50" s="56" t="str">
        <f>IF(AND($P$6="Inicial",$D$29="Vulneración"),INDEX('Lista Información'!$P$4:$CY$7,MATCH($B$31,'Lista Información'!$O$4:$O$7,0),MATCH(B50,'Lista Información'!$P$3:$CY$3,0)),IF(AND($P$6="Inicial",$D$29="Discapacidad"),INDEX('Lista Información'!$P$9:$CY$12,MATCH($B$31,'Lista Información'!$O$9:$O$12,0),MATCH(B50,'Lista Información'!$P$3:$CY$3,0)),IF(AND($P$6="Renovación",$D$29="Vulneración"),INDEX('Lista Información'!$P$17:$CY$20,MATCH($B$31,'Lista Información'!$O$17:$O$20,0),MATCH(B50,'Lista Información'!$P$16:$CY$16,0)),IF(AND($P$6="Renovación",$D$29="Discapacidad"),INDEX('Lista Información'!$P$22:$CY$25,MATCH($B$31,'Lista Información'!$O$22:$O$25,0),MATCH(B50,'Lista Información'!$P$16:$CY$16,0)),IF(AND($P$6="Auditoría",$D$29="Vulneración"),INDEX('Lista Información'!$P$30:$CY$33,MATCH($B$31,'Lista Información'!$O$30:$O$33,0),MATCH(B50,'Lista Información'!$P$29:$CY$29,0)),IF(AND($P$6="Auditoría",$D$29="Discapacidad"),INDEX('Lista Información'!$P$35:$CY$38,MATCH($B$31,'Lista Información'!$O$35:$O$38,0),MATCH(B50,'Lista Información'!$P$29:$CY$29,0)),IF(AND($P$6="Inspección",$D$29="Vulneración"),INDEX('Lista Información'!$P$43:$CY$46,MATCH($B$31,'Lista Información'!$O$43:$O$46,0),MATCH(B50,'Lista Información'!$P$42:$CY$42,0)),IF(AND($P$6="Inspección",$D$29="Discapacidad"),INDEX('Lista Información'!$P$48:$CY$51,MATCH($B$31,'Lista Información'!$O$48:$O$51,0),MATCH(B50,'Lista Información'!$P$42:$CY$42,0)),"--"))))))))</f>
        <v>--</v>
      </c>
      <c r="T50" s="283"/>
      <c r="U50" s="284"/>
      <c r="V50" s="41" t="str">
        <f>IF(AND($P$6="Inicial",$D$29="Vulneración"),INDEX('Lista Información'!$P$58:$CY$61,MATCH($B$31,'Lista Información'!$O$58:$O$61,0),MATCH(B50,'Lista Información'!$P$57:$CY$57,0)),IF(AND($P$6="Inicial",$D$29="Discapacidad"),INDEX('Lista Información'!$P$63:$CY$66,MATCH($B$31,'Lista Información'!$O$63:$O$66,0),MATCH(B50,'Lista Información'!$P$57:$CY$57,0)),IF(AND($P$6="Renovación",$D$29="Vulneración"),INDEX('Lista Información'!$P$71:$CY$74,MATCH($B$31,'Lista Información'!$O$71:$O$74,0),MATCH(B50,'Lista Información'!$P$70:$CY$70,0)),IF(AND($P$6="Renovación",$D$29="Discapacidad"),INDEX('Lista Información'!$P$76:$CY$79,MATCH($B$31,'Lista Información'!$O$76:$O$79,0),MATCH(B50,'Lista Información'!$P$70:$CY$70,0)),IF(AND($P$6="Auditoría",$D$29="Vulneración"),INDEX('Lista Información'!$P$84:$CY$87,MATCH($B$31,'Lista Información'!$O$84:$O$87,0),MATCH(B50,'Lista Información'!$P$83:$CY$83,0)),IF(AND($P$6="Auditoría",$D$29="Discapacidad"),INDEX('Lista Información'!$P$89:$CY$92,MATCH($B$31,'Lista Información'!$O$89:$O$92,0),MATCH(B50,'Lista Información'!$P$83:$CY$83,0)),IF(AND($P$6="Inspección",$D$29="Vulneración"),INDEX('Lista Información'!$P$97:$CY$100,MATCH($B$31,'Lista Información'!$O$97:$O$100,0),MATCH(B50,'Lista Información'!$P$96:$CY$96,0)),IF(AND($P$6="Inspección",$D$29="Discapacidad"),INDEX('Lista Información'!$P$102:$CY$105,MATCH($B$31,'Lista Información'!$O$102:$O$105,0),MATCH(B50,'Lista Información'!$P$96:$CY$96,0)),"--"))))))))</f>
        <v>--</v>
      </c>
      <c r="W50" s="283"/>
      <c r="X50" s="284"/>
      <c r="Y50" s="44"/>
    </row>
    <row r="51" spans="2:25" s="4" customFormat="1" ht="57" customHeight="1">
      <c r="B51" s="47" t="s">
        <v>158</v>
      </c>
      <c r="C51" s="385" t="s">
        <v>162</v>
      </c>
      <c r="D51" s="385"/>
      <c r="E51" s="385"/>
      <c r="F51" s="385"/>
      <c r="G51" s="385"/>
      <c r="H51" s="385"/>
      <c r="I51" s="385"/>
      <c r="J51" s="385"/>
      <c r="K51" s="385"/>
      <c r="L51" s="385"/>
      <c r="M51" s="385"/>
      <c r="N51" s="385"/>
      <c r="O51" s="385"/>
      <c r="P51" s="385"/>
      <c r="Q51" s="385"/>
      <c r="R51" s="440"/>
      <c r="S51" s="56" t="str">
        <f>IF(AND($P$6="Inicial",$D$29="Vulneración"),INDEX('Lista Información'!$P$4:$CY$7,MATCH($B$31,'Lista Información'!$O$4:$O$7,0),MATCH(B51,'Lista Información'!$P$3:$CY$3,0)),IF(AND($P$6="Inicial",$D$29="Discapacidad"),INDEX('Lista Información'!$P$9:$CY$12,MATCH($B$31,'Lista Información'!$O$9:$O$12,0),MATCH(B51,'Lista Información'!$P$3:$CY$3,0)),IF(AND($P$6="Renovación",$D$29="Vulneración"),INDEX('Lista Información'!$P$17:$CY$20,MATCH($B$31,'Lista Información'!$O$17:$O$20,0),MATCH(B51,'Lista Información'!$P$16:$CY$16,0)),IF(AND($P$6="Renovación",$D$29="Discapacidad"),INDEX('Lista Información'!$P$22:$CY$25,MATCH($B$31,'Lista Información'!$O$22:$O$25,0),MATCH(B51,'Lista Información'!$P$16:$CY$16,0)),IF(AND($P$6="Auditoría",$D$29="Vulneración"),INDEX('Lista Información'!$P$30:$CY$33,MATCH($B$31,'Lista Información'!$O$30:$O$33,0),MATCH(B51,'Lista Información'!$P$29:$CY$29,0)),IF(AND($P$6="Auditoría",$D$29="Discapacidad"),INDEX('Lista Información'!$P$35:$CY$38,MATCH($B$31,'Lista Información'!$O$35:$O$38,0),MATCH(B51,'Lista Información'!$P$29:$CY$29,0)),IF(AND($P$6="Inspección",$D$29="Vulneración"),INDEX('Lista Información'!$P$43:$CY$46,MATCH($B$31,'Lista Información'!$O$43:$O$46,0),MATCH(B51,'Lista Información'!$P$42:$CY$42,0)),IF(AND($P$6="Inspección",$D$29="Discapacidad"),INDEX('Lista Información'!$P$48:$CY$51,MATCH($B$31,'Lista Información'!$O$48:$O$51,0),MATCH(B51,'Lista Información'!$P$42:$CY$42,0)),"--"))))))))</f>
        <v>--</v>
      </c>
      <c r="T51" s="283"/>
      <c r="U51" s="284"/>
      <c r="V51" s="41" t="str">
        <f>IF(AND($P$6="Inicial",$D$29="Vulneración"),INDEX('Lista Información'!$P$58:$CY$61,MATCH($B$31,'Lista Información'!$O$58:$O$61,0),MATCH(B51,'Lista Información'!$P$57:$CY$57,0)),IF(AND($P$6="Inicial",$D$29="Discapacidad"),INDEX('Lista Información'!$P$63:$CY$66,MATCH($B$31,'Lista Información'!$O$63:$O$66,0),MATCH(B51,'Lista Información'!$P$57:$CY$57,0)),IF(AND($P$6="Renovación",$D$29="Vulneración"),INDEX('Lista Información'!$P$71:$CY$74,MATCH($B$31,'Lista Información'!$O$71:$O$74,0),MATCH(B51,'Lista Información'!$P$70:$CY$70,0)),IF(AND($P$6="Renovación",$D$29="Discapacidad"),INDEX('Lista Información'!$P$76:$CY$79,MATCH($B$31,'Lista Información'!$O$76:$O$79,0),MATCH(B51,'Lista Información'!$P$70:$CY$70,0)),IF(AND($P$6="Auditoría",$D$29="Vulneración"),INDEX('Lista Información'!$P$84:$CY$87,MATCH($B$31,'Lista Información'!$O$84:$O$87,0),MATCH(B51,'Lista Información'!$P$83:$CY$83,0)),IF(AND($P$6="Auditoría",$D$29="Discapacidad"),INDEX('Lista Información'!$P$89:$CY$92,MATCH($B$31,'Lista Información'!$O$89:$O$92,0),MATCH(B51,'Lista Información'!$P$83:$CY$83,0)),IF(AND($P$6="Inspección",$D$29="Vulneración"),INDEX('Lista Información'!$P$97:$CY$100,MATCH($B$31,'Lista Información'!$O$97:$O$100,0),MATCH(B51,'Lista Información'!$P$96:$CY$96,0)),IF(AND($P$6="Inspección",$D$29="Discapacidad"),INDEX('Lista Información'!$P$102:$CY$105,MATCH($B$31,'Lista Información'!$O$102:$O$105,0),MATCH(B51,'Lista Información'!$P$96:$CY$96,0)),"--"))))))))</f>
        <v>--</v>
      </c>
      <c r="W51" s="283"/>
      <c r="X51" s="284"/>
      <c r="Y51" s="44"/>
    </row>
    <row r="52" spans="2:25" s="4" customFormat="1" ht="57" customHeight="1">
      <c r="B52" s="47" t="s">
        <v>167</v>
      </c>
      <c r="C52" s="385" t="s">
        <v>218</v>
      </c>
      <c r="D52" s="385"/>
      <c r="E52" s="385"/>
      <c r="F52" s="385"/>
      <c r="G52" s="385"/>
      <c r="H52" s="385"/>
      <c r="I52" s="385"/>
      <c r="J52" s="385"/>
      <c r="K52" s="385"/>
      <c r="L52" s="385"/>
      <c r="M52" s="385"/>
      <c r="N52" s="385"/>
      <c r="O52" s="385"/>
      <c r="P52" s="385"/>
      <c r="Q52" s="385"/>
      <c r="R52" s="440"/>
      <c r="S52" s="56" t="str">
        <f>IF(AND($P$6="Inicial",$D$29="Vulneración"),INDEX('Lista Información'!$P$4:$CY$7,MATCH($B$31,'Lista Información'!$O$4:$O$7,0),MATCH(B52,'Lista Información'!$P$3:$CY$3,0)),IF(AND($P$6="Inicial",$D$29="Discapacidad"),INDEX('Lista Información'!$P$9:$CY$12,MATCH($B$31,'Lista Información'!$O$9:$O$12,0),MATCH(B52,'Lista Información'!$P$3:$CY$3,0)),IF(AND($P$6="Renovación",$D$29="Vulneración"),INDEX('Lista Información'!$P$17:$CY$20,MATCH($B$31,'Lista Información'!$O$17:$O$20,0),MATCH(B52,'Lista Información'!$P$16:$CY$16,0)),IF(AND($P$6="Renovación",$D$29="Discapacidad"),INDEX('Lista Información'!$P$22:$CY$25,MATCH($B$31,'Lista Información'!$O$22:$O$25,0),MATCH(B52,'Lista Información'!$P$16:$CY$16,0)),IF(AND($P$6="Auditoría",$D$29="Vulneración"),INDEX('Lista Información'!$P$30:$CY$33,MATCH($B$31,'Lista Información'!$O$30:$O$33,0),MATCH(B52,'Lista Información'!$P$29:$CY$29,0)),IF(AND($P$6="Auditoría",$D$29="Discapacidad"),INDEX('Lista Información'!$P$35:$CY$38,MATCH($B$31,'Lista Información'!$O$35:$O$38,0),MATCH(B52,'Lista Información'!$P$29:$CY$29,0)),IF(AND($P$6="Inspección",$D$29="Vulneración"),INDEX('Lista Información'!$P$43:$CY$46,MATCH($B$31,'Lista Información'!$O$43:$O$46,0),MATCH(B52,'Lista Información'!$P$42:$CY$42,0)),IF(AND($P$6="Inspección",$D$29="Discapacidad"),INDEX('Lista Información'!$P$48:$CY$51,MATCH($B$31,'Lista Información'!$O$48:$O$51,0),MATCH(B52,'Lista Información'!$P$42:$CY$42,0)),"--"))))))))</f>
        <v>--</v>
      </c>
      <c r="T52" s="283"/>
      <c r="U52" s="284"/>
      <c r="V52" s="41" t="str">
        <f>IF(AND($P$6="Inicial",$D$29="Vulneración"),INDEX('Lista Información'!$P$58:$CY$61,MATCH($B$31,'Lista Información'!$O$58:$O$61,0),MATCH(B52,'Lista Información'!$P$57:$CY$57,0)),IF(AND($P$6="Inicial",$D$29="Discapacidad"),INDEX('Lista Información'!$P$63:$CY$66,MATCH($B$31,'Lista Información'!$O$63:$O$66,0),MATCH(B52,'Lista Información'!$P$57:$CY$57,0)),IF(AND($P$6="Renovación",$D$29="Vulneración"),INDEX('Lista Información'!$P$71:$CY$74,MATCH($B$31,'Lista Información'!$O$71:$O$74,0),MATCH(B52,'Lista Información'!$P$70:$CY$70,0)),IF(AND($P$6="Renovación",$D$29="Discapacidad"),INDEX('Lista Información'!$P$76:$CY$79,MATCH($B$31,'Lista Información'!$O$76:$O$79,0),MATCH(B52,'Lista Información'!$P$70:$CY$70,0)),IF(AND($P$6="Auditoría",$D$29="Vulneración"),INDEX('Lista Información'!$P$84:$CY$87,MATCH($B$31,'Lista Información'!$O$84:$O$87,0),MATCH(B52,'Lista Información'!$P$83:$CY$83,0)),IF(AND($P$6="Auditoría",$D$29="Discapacidad"),INDEX('Lista Información'!$P$89:$CY$92,MATCH($B$31,'Lista Información'!$O$89:$O$92,0),MATCH(B52,'Lista Información'!$P$83:$CY$83,0)),IF(AND($P$6="Inspección",$D$29="Vulneración"),INDEX('Lista Información'!$P$97:$CY$100,MATCH($B$31,'Lista Información'!$O$97:$O$100,0),MATCH(B52,'Lista Información'!$P$96:$CY$96,0)),IF(AND($P$6="Inspección",$D$29="Discapacidad"),INDEX('Lista Información'!$P$102:$CY$105,MATCH($B$31,'Lista Información'!$O$102:$O$105,0),MATCH(B52,'Lista Información'!$P$96:$CY$96,0)),"--"))))))))</f>
        <v>--</v>
      </c>
      <c r="W52" s="283"/>
      <c r="X52" s="284"/>
      <c r="Y52" s="45"/>
    </row>
    <row r="53" spans="2:25" s="4" customFormat="1" ht="57" customHeight="1">
      <c r="B53" s="47" t="s">
        <v>168</v>
      </c>
      <c r="C53" s="385" t="s">
        <v>219</v>
      </c>
      <c r="D53" s="385"/>
      <c r="E53" s="385"/>
      <c r="F53" s="385"/>
      <c r="G53" s="385"/>
      <c r="H53" s="385"/>
      <c r="I53" s="385"/>
      <c r="J53" s="385"/>
      <c r="K53" s="385"/>
      <c r="L53" s="385"/>
      <c r="M53" s="385"/>
      <c r="N53" s="385"/>
      <c r="O53" s="385"/>
      <c r="P53" s="385"/>
      <c r="Q53" s="385"/>
      <c r="R53" s="440"/>
      <c r="S53" s="56" t="str">
        <f>IF(AND($P$6="Inicial",$D$29="Vulneración"),INDEX('Lista Información'!$P$4:$CY$7,MATCH($B$31,'Lista Información'!$O$4:$O$7,0),MATCH(B53,'Lista Información'!$P$3:$CY$3,0)),IF(AND($P$6="Inicial",$D$29="Discapacidad"),INDEX('Lista Información'!$P$9:$CY$12,MATCH($B$31,'Lista Información'!$O$9:$O$12,0),MATCH(B53,'Lista Información'!$P$3:$CY$3,0)),IF(AND($P$6="Renovación",$D$29="Vulneración"),INDEX('Lista Información'!$P$17:$CY$20,MATCH($B$31,'Lista Información'!$O$17:$O$20,0),MATCH(B53,'Lista Información'!$P$16:$CY$16,0)),IF(AND($P$6="Renovación",$D$29="Discapacidad"),INDEX('Lista Información'!$P$22:$CY$25,MATCH($B$31,'Lista Información'!$O$22:$O$25,0),MATCH(B53,'Lista Información'!$P$16:$CY$16,0)),IF(AND($P$6="Auditoría",$D$29="Vulneración"),INDEX('Lista Información'!$P$30:$CY$33,MATCH($B$31,'Lista Información'!$O$30:$O$33,0),MATCH(B53,'Lista Información'!$P$29:$CY$29,0)),IF(AND($P$6="Auditoría",$D$29="Discapacidad"),INDEX('Lista Información'!$P$35:$CY$38,MATCH($B$31,'Lista Información'!$O$35:$O$38,0),MATCH(B53,'Lista Información'!$P$29:$CY$29,0)),IF(AND($P$6="Inspección",$D$29="Vulneración"),INDEX('Lista Información'!$P$43:$CY$46,MATCH($B$31,'Lista Información'!$O$43:$O$46,0),MATCH(B53,'Lista Información'!$P$42:$CY$42,0)),IF(AND($P$6="Inspección",$D$29="Discapacidad"),INDEX('Lista Información'!$P$48:$CY$51,MATCH($B$31,'Lista Información'!$O$48:$O$51,0),MATCH(B53,'Lista Información'!$P$42:$CY$42,0)),"--"))))))))</f>
        <v>--</v>
      </c>
      <c r="T53" s="283"/>
      <c r="U53" s="284"/>
      <c r="V53" s="41" t="str">
        <f>IF(AND($P$6="Inicial",$D$29="Vulneración"),INDEX('Lista Información'!$P$58:$CY$61,MATCH($B$31,'Lista Información'!$O$58:$O$61,0),MATCH(B53,'Lista Información'!$P$57:$CY$57,0)),IF(AND($P$6="Inicial",$D$29="Discapacidad"),INDEX('Lista Información'!$P$63:$CY$66,MATCH($B$31,'Lista Información'!$O$63:$O$66,0),MATCH(B53,'Lista Información'!$P$57:$CY$57,0)),IF(AND($P$6="Renovación",$D$29="Vulneración"),INDEX('Lista Información'!$P$71:$CY$74,MATCH($B$31,'Lista Información'!$O$71:$O$74,0),MATCH(B53,'Lista Información'!$P$70:$CY$70,0)),IF(AND($P$6="Renovación",$D$29="Discapacidad"),INDEX('Lista Información'!$P$76:$CY$79,MATCH($B$31,'Lista Información'!$O$76:$O$79,0),MATCH(B53,'Lista Información'!$P$70:$CY$70,0)),IF(AND($P$6="Auditoría",$D$29="Vulneración"),INDEX('Lista Información'!$P$84:$CY$87,MATCH($B$31,'Lista Información'!$O$84:$O$87,0),MATCH(B53,'Lista Información'!$P$83:$CY$83,0)),IF(AND($P$6="Auditoría",$D$29="Discapacidad"),INDEX('Lista Información'!$P$89:$CY$92,MATCH($B$31,'Lista Información'!$O$89:$O$92,0),MATCH(B53,'Lista Información'!$P$83:$CY$83,0)),IF(AND($P$6="Inspección",$D$29="Vulneración"),INDEX('Lista Información'!$P$97:$CY$100,MATCH($B$31,'Lista Información'!$O$97:$O$100,0),MATCH(B53,'Lista Información'!$P$96:$CY$96,0)),IF(AND($P$6="Inspección",$D$29="Discapacidad"),INDEX('Lista Información'!$P$102:$CY$105,MATCH($B$31,'Lista Información'!$O$102:$O$105,0),MATCH(B53,'Lista Información'!$P$96:$CY$96,0)),"--"))))))))</f>
        <v>--</v>
      </c>
      <c r="W53" s="283"/>
      <c r="X53" s="284"/>
      <c r="Y53" s="45"/>
    </row>
    <row r="54" spans="2:25" s="4" customFormat="1" ht="57" customHeight="1">
      <c r="B54" s="47" t="s">
        <v>163</v>
      </c>
      <c r="C54" s="385" t="s">
        <v>220</v>
      </c>
      <c r="D54" s="385"/>
      <c r="E54" s="385"/>
      <c r="F54" s="385"/>
      <c r="G54" s="385"/>
      <c r="H54" s="385"/>
      <c r="I54" s="385"/>
      <c r="J54" s="385"/>
      <c r="K54" s="385"/>
      <c r="L54" s="385"/>
      <c r="M54" s="385"/>
      <c r="N54" s="385"/>
      <c r="O54" s="385"/>
      <c r="P54" s="385"/>
      <c r="Q54" s="385"/>
      <c r="R54" s="440"/>
      <c r="S54" s="56" t="str">
        <f>IF(AND($P$6="Inicial",$D$29="Vulneración"),INDEX('Lista Información'!$P$4:$CY$7,MATCH($B$31,'Lista Información'!$O$4:$O$7,0),MATCH(B54,'Lista Información'!$P$3:$CY$3,0)),IF(AND($P$6="Inicial",$D$29="Discapacidad"),INDEX('Lista Información'!$P$9:$CY$12,MATCH($B$31,'Lista Información'!$O$9:$O$12,0),MATCH(B54,'Lista Información'!$P$3:$CY$3,0)),IF(AND($P$6="Renovación",$D$29="Vulneración"),INDEX('Lista Información'!$P$17:$CY$20,MATCH($B$31,'Lista Información'!$O$17:$O$20,0),MATCH(B54,'Lista Información'!$P$16:$CY$16,0)),IF(AND($P$6="Renovación",$D$29="Discapacidad"),INDEX('Lista Información'!$P$22:$CY$25,MATCH($B$31,'Lista Información'!$O$22:$O$25,0),MATCH(B54,'Lista Información'!$P$16:$CY$16,0)),IF(AND($P$6="Auditoría",$D$29="Vulneración"),INDEX('Lista Información'!$P$30:$CY$33,MATCH($B$31,'Lista Información'!$O$30:$O$33,0),MATCH(B54,'Lista Información'!$P$29:$CY$29,0)),IF(AND($P$6="Auditoría",$D$29="Discapacidad"),INDEX('Lista Información'!$P$35:$CY$38,MATCH($B$31,'Lista Información'!$O$35:$O$38,0),MATCH(B54,'Lista Información'!$P$29:$CY$29,0)),IF(AND($P$6="Inspección",$D$29="Vulneración"),INDEX('Lista Información'!$P$43:$CY$46,MATCH($B$31,'Lista Información'!$O$43:$O$46,0),MATCH(B54,'Lista Información'!$P$42:$CY$42,0)),IF(AND($P$6="Inspección",$D$29="Discapacidad"),INDEX('Lista Información'!$P$48:$CY$51,MATCH($B$31,'Lista Información'!$O$48:$O$51,0),MATCH(B54,'Lista Información'!$P$42:$CY$42,0)),"--"))))))))</f>
        <v>--</v>
      </c>
      <c r="T54" s="283"/>
      <c r="U54" s="284"/>
      <c r="V54" s="41" t="str">
        <f>IF(AND($P$6="Inicial",$D$29="Vulneración"),INDEX('Lista Información'!$P$58:$CY$61,MATCH($B$31,'Lista Información'!$O$58:$O$61,0),MATCH(B54,'Lista Información'!$P$57:$CY$57,0)),IF(AND($P$6="Inicial",$D$29="Discapacidad"),INDEX('Lista Información'!$P$63:$CY$66,MATCH($B$31,'Lista Información'!$O$63:$O$66,0),MATCH(B54,'Lista Información'!$P$57:$CY$57,0)),IF(AND($P$6="Renovación",$D$29="Vulneración"),INDEX('Lista Información'!$P$71:$CY$74,MATCH($B$31,'Lista Información'!$O$71:$O$74,0),MATCH(B54,'Lista Información'!$P$70:$CY$70,0)),IF(AND($P$6="Renovación",$D$29="Discapacidad"),INDEX('Lista Información'!$P$76:$CY$79,MATCH($B$31,'Lista Información'!$O$76:$O$79,0),MATCH(B54,'Lista Información'!$P$70:$CY$70,0)),IF(AND($P$6="Auditoría",$D$29="Vulneración"),INDEX('Lista Información'!$P$84:$CY$87,MATCH($B$31,'Lista Información'!$O$84:$O$87,0),MATCH(B54,'Lista Información'!$P$83:$CY$83,0)),IF(AND($P$6="Auditoría",$D$29="Discapacidad"),INDEX('Lista Información'!$P$89:$CY$92,MATCH($B$31,'Lista Información'!$O$89:$O$92,0),MATCH(B54,'Lista Información'!$P$83:$CY$83,0)),IF(AND($P$6="Inspección",$D$29="Vulneración"),INDEX('Lista Información'!$P$97:$CY$100,MATCH($B$31,'Lista Información'!$O$97:$O$100,0),MATCH(B54,'Lista Información'!$P$96:$CY$96,0)),IF(AND($P$6="Inspección",$D$29="Discapacidad"),INDEX('Lista Información'!$P$102:$CY$105,MATCH($B$31,'Lista Información'!$O$102:$O$105,0),MATCH(B54,'Lista Información'!$P$96:$CY$96,0)),"--"))))))))</f>
        <v>--</v>
      </c>
      <c r="W54" s="283"/>
      <c r="X54" s="284"/>
      <c r="Y54" s="45"/>
    </row>
    <row r="55" spans="2:25" s="4" customFormat="1" ht="57" customHeight="1">
      <c r="B55" s="47" t="s">
        <v>164</v>
      </c>
      <c r="C55" s="428" t="s">
        <v>499</v>
      </c>
      <c r="D55" s="429"/>
      <c r="E55" s="429"/>
      <c r="F55" s="429"/>
      <c r="G55" s="429"/>
      <c r="H55" s="429"/>
      <c r="I55" s="429"/>
      <c r="J55" s="429"/>
      <c r="K55" s="429"/>
      <c r="L55" s="429"/>
      <c r="M55" s="429"/>
      <c r="N55" s="429"/>
      <c r="O55" s="429"/>
      <c r="P55" s="429"/>
      <c r="Q55" s="429"/>
      <c r="R55" s="468"/>
      <c r="S55" s="56" t="str">
        <f>IF(AND($P$6="Inicial",$D$29="Vulneración"),INDEX('Lista Información'!$P$4:$CY$7,MATCH($B$31,'Lista Información'!$O$4:$O$7,0),MATCH(B55,'Lista Información'!$P$3:$CY$3,0)),IF(AND($P$6="Inicial",$D$29="Discapacidad"),INDEX('Lista Información'!$P$9:$CY$12,MATCH($B$31,'Lista Información'!$O$9:$O$12,0),MATCH(B55,'Lista Información'!$P$3:$CY$3,0)),IF(AND($P$6="Renovación",$D$29="Vulneración"),INDEX('Lista Información'!$P$17:$CY$20,MATCH($B$31,'Lista Información'!$O$17:$O$20,0),MATCH(B55,'Lista Información'!$P$16:$CY$16,0)),IF(AND($P$6="Renovación",$D$29="Discapacidad"),INDEX('Lista Información'!$P$22:$CY$25,MATCH($B$31,'Lista Información'!$O$22:$O$25,0),MATCH(B55,'Lista Información'!$P$16:$CY$16,0)),IF(AND($P$6="Auditoría",$D$29="Vulneración"),INDEX('Lista Información'!$P$30:$CY$33,MATCH($B$31,'Lista Información'!$O$30:$O$33,0),MATCH(B55,'Lista Información'!$P$29:$CY$29,0)),IF(AND($P$6="Auditoría",$D$29="Discapacidad"),INDEX('Lista Información'!$P$35:$CY$38,MATCH($B$31,'Lista Información'!$O$35:$O$38,0),MATCH(B55,'Lista Información'!$P$29:$CY$29,0)),IF(AND($P$6="Inspección",$D$29="Vulneración"),INDEX('Lista Información'!$P$43:$CY$46,MATCH($B$31,'Lista Información'!$O$43:$O$46,0),MATCH(B55,'Lista Información'!$P$42:$CY$42,0)),IF(AND($P$6="Inspección",$D$29="Discapacidad"),INDEX('Lista Información'!$P$48:$CY$51,MATCH($B$31,'Lista Información'!$O$48:$O$51,0),MATCH(B55,'Lista Información'!$P$42:$CY$42,0)),"--"))))))))</f>
        <v>--</v>
      </c>
      <c r="T55" s="283"/>
      <c r="U55" s="284"/>
      <c r="V55" s="41" t="str">
        <f>IF(AND($P$6="Inicial",$D$29="Vulneración"),INDEX('Lista Información'!$P$58:$CY$61,MATCH($B$31,'Lista Información'!$O$58:$O$61,0),MATCH(B55,'Lista Información'!$P$57:$CY$57,0)),IF(AND($P$6="Inicial",$D$29="Discapacidad"),INDEX('Lista Información'!$P$63:$CY$66,MATCH($B$31,'Lista Información'!$O$63:$O$66,0),MATCH(B55,'Lista Información'!$P$57:$CY$57,0)),IF(AND($P$6="Renovación",$D$29="Vulneración"),INDEX('Lista Información'!$P$71:$CY$74,MATCH($B$31,'Lista Información'!$O$71:$O$74,0),MATCH(B55,'Lista Información'!$P$70:$CY$70,0)),IF(AND($P$6="Renovación",$D$29="Discapacidad"),INDEX('Lista Información'!$P$76:$CY$79,MATCH($B$31,'Lista Información'!$O$76:$O$79,0),MATCH(B55,'Lista Información'!$P$70:$CY$70,0)),IF(AND($P$6="Auditoría",$D$29="Vulneración"),INDEX('Lista Información'!$P$84:$CY$87,MATCH($B$31,'Lista Información'!$O$84:$O$87,0),MATCH(B55,'Lista Información'!$P$83:$CY$83,0)),IF(AND($P$6="Auditoría",$D$29="Discapacidad"),INDEX('Lista Información'!$P$89:$CY$92,MATCH($B$31,'Lista Información'!$O$89:$O$92,0),MATCH(B55,'Lista Información'!$P$83:$CY$83,0)),IF(AND($P$6="Inspección",$D$29="Vulneración"),INDEX('Lista Información'!$P$97:$CY$100,MATCH($B$31,'Lista Información'!$O$97:$O$100,0),MATCH(B55,'Lista Información'!$P$96:$CY$96,0)),IF(AND($P$6="Inspección",$D$29="Discapacidad"),INDEX('Lista Información'!$P$102:$CY$105,MATCH($B$31,'Lista Información'!$O$102:$O$105,0),MATCH(B55,'Lista Información'!$P$96:$CY$96,0)),"--"))))))))</f>
        <v>--</v>
      </c>
      <c r="W55" s="283"/>
      <c r="X55" s="284"/>
      <c r="Y55" s="45"/>
    </row>
    <row r="56" spans="2:25" s="4" customFormat="1" ht="57" customHeight="1">
      <c r="B56" s="47" t="s">
        <v>188</v>
      </c>
      <c r="C56" s="385" t="s">
        <v>221</v>
      </c>
      <c r="D56" s="385"/>
      <c r="E56" s="385"/>
      <c r="F56" s="385"/>
      <c r="G56" s="385"/>
      <c r="H56" s="385"/>
      <c r="I56" s="385"/>
      <c r="J56" s="385"/>
      <c r="K56" s="385"/>
      <c r="L56" s="385"/>
      <c r="M56" s="385"/>
      <c r="N56" s="385"/>
      <c r="O56" s="385"/>
      <c r="P56" s="385"/>
      <c r="Q56" s="385"/>
      <c r="R56" s="440"/>
      <c r="S56" s="56" t="str">
        <f>IF(AND($P$6="Inicial",$D$29="Vulneración"),INDEX('Lista Información'!$P$4:$CY$7,MATCH($B$31,'Lista Información'!$O$4:$O$7,0),MATCH(B56,'Lista Información'!$P$3:$CY$3,0)),IF(AND($P$6="Inicial",$D$29="Discapacidad"),INDEX('Lista Información'!$P$9:$CY$12,MATCH($B$31,'Lista Información'!$O$9:$O$12,0),MATCH(B56,'Lista Información'!$P$3:$CY$3,0)),IF(AND($P$6="Renovación",$D$29="Vulneración"),INDEX('Lista Información'!$P$17:$CY$20,MATCH($B$31,'Lista Información'!$O$17:$O$20,0),MATCH(B56,'Lista Información'!$P$16:$CY$16,0)),IF(AND($P$6="Renovación",$D$29="Discapacidad"),INDEX('Lista Información'!$P$22:$CY$25,MATCH($B$31,'Lista Información'!$O$22:$O$25,0),MATCH(B56,'Lista Información'!$P$16:$CY$16,0)),IF(AND($P$6="Auditoría",$D$29="Vulneración"),INDEX('Lista Información'!$P$30:$CY$33,MATCH($B$31,'Lista Información'!$O$30:$O$33,0),MATCH(B56,'Lista Información'!$P$29:$CY$29,0)),IF(AND($P$6="Auditoría",$D$29="Discapacidad"),INDEX('Lista Información'!$P$35:$CY$38,MATCH($B$31,'Lista Información'!$O$35:$O$38,0),MATCH(B56,'Lista Información'!$P$29:$CY$29,0)),IF(AND($P$6="Inspección",$D$29="Vulneración"),INDEX('Lista Información'!$P$43:$CY$46,MATCH($B$31,'Lista Información'!$O$43:$O$46,0),MATCH(B56,'Lista Información'!$P$42:$CY$42,0)),IF(AND($P$6="Inspección",$D$29="Discapacidad"),INDEX('Lista Información'!$P$48:$CY$51,MATCH($B$31,'Lista Información'!$O$48:$O$51,0),MATCH(B56,'Lista Información'!$P$42:$CY$42,0)),"--"))))))))</f>
        <v>--</v>
      </c>
      <c r="T56" s="283"/>
      <c r="U56" s="284"/>
      <c r="V56" s="41" t="str">
        <f>IF(AND($P$6="Inicial",$D$29="Vulneración"),INDEX('Lista Información'!$P$58:$CY$61,MATCH($B$31,'Lista Información'!$O$58:$O$61,0),MATCH(B56,'Lista Información'!$P$57:$CY$57,0)),IF(AND($P$6="Inicial",$D$29="Discapacidad"),INDEX('Lista Información'!$P$63:$CY$66,MATCH($B$31,'Lista Información'!$O$63:$O$66,0),MATCH(B56,'Lista Información'!$P$57:$CY$57,0)),IF(AND($P$6="Renovación",$D$29="Vulneración"),INDEX('Lista Información'!$P$71:$CY$74,MATCH($B$31,'Lista Información'!$O$71:$O$74,0),MATCH(B56,'Lista Información'!$P$70:$CY$70,0)),IF(AND($P$6="Renovación",$D$29="Discapacidad"),INDEX('Lista Información'!$P$76:$CY$79,MATCH($B$31,'Lista Información'!$O$76:$O$79,0),MATCH(B56,'Lista Información'!$P$70:$CY$70,0)),IF(AND($P$6="Auditoría",$D$29="Vulneración"),INDEX('Lista Información'!$P$84:$CY$87,MATCH($B$31,'Lista Información'!$O$84:$O$87,0),MATCH(B56,'Lista Información'!$P$83:$CY$83,0)),IF(AND($P$6="Auditoría",$D$29="Discapacidad"),INDEX('Lista Información'!$P$89:$CY$92,MATCH($B$31,'Lista Información'!$O$89:$O$92,0),MATCH(B56,'Lista Información'!$P$83:$CY$83,0)),IF(AND($P$6="Inspección",$D$29="Vulneración"),INDEX('Lista Información'!$P$97:$CY$100,MATCH($B$31,'Lista Información'!$O$97:$O$100,0),MATCH(B56,'Lista Información'!$P$96:$CY$96,0)),IF(AND($P$6="Inspección",$D$29="Discapacidad"),INDEX('Lista Información'!$P$102:$CY$105,MATCH($B$31,'Lista Información'!$O$102:$O$105,0),MATCH(B56,'Lista Información'!$P$96:$CY$96,0)),"--"))))))))</f>
        <v>--</v>
      </c>
      <c r="W56" s="283"/>
      <c r="X56" s="284"/>
      <c r="Y56" s="45"/>
    </row>
    <row r="57" spans="2:25" s="4" customFormat="1" ht="57" customHeight="1" thickBot="1">
      <c r="B57" s="42" t="s">
        <v>189</v>
      </c>
      <c r="C57" s="436" t="s">
        <v>222</v>
      </c>
      <c r="D57" s="436"/>
      <c r="E57" s="436"/>
      <c r="F57" s="436"/>
      <c r="G57" s="436"/>
      <c r="H57" s="436"/>
      <c r="I57" s="436"/>
      <c r="J57" s="436"/>
      <c r="K57" s="436"/>
      <c r="L57" s="436"/>
      <c r="M57" s="436"/>
      <c r="N57" s="436"/>
      <c r="O57" s="436"/>
      <c r="P57" s="436"/>
      <c r="Q57" s="436"/>
      <c r="R57" s="437"/>
      <c r="S57" s="57" t="str">
        <f>IF(AND($P$6="Inicial",$D$29="Vulneración"),INDEX('Lista Información'!$P$4:$CY$7,MATCH($B$31,'Lista Información'!$O$4:$O$7,0),MATCH(B57,'Lista Información'!$P$3:$CY$3,0)),IF(AND($P$6="Inicial",$D$29="Discapacidad"),INDEX('Lista Información'!$P$9:$CY$12,MATCH($B$31,'Lista Información'!$O$9:$O$12,0),MATCH(B57,'Lista Información'!$P$3:$CY$3,0)),IF(AND($P$6="Renovación",$D$29="Vulneración"),INDEX('Lista Información'!$P$17:$CY$20,MATCH($B$31,'Lista Información'!$O$17:$O$20,0),MATCH(B57,'Lista Información'!$P$16:$CY$16,0)),IF(AND($P$6="Renovación",$D$29="Discapacidad"),INDEX('Lista Información'!$P$22:$CY$25,MATCH($B$31,'Lista Información'!$O$22:$O$25,0),MATCH(B57,'Lista Información'!$P$16:$CY$16,0)),IF(AND($P$6="Auditoría",$D$29="Vulneración"),INDEX('Lista Información'!$P$30:$CY$33,MATCH($B$31,'Lista Información'!$O$30:$O$33,0),MATCH(B57,'Lista Información'!$P$29:$CY$29,0)),IF(AND($P$6="Auditoría",$D$29="Discapacidad"),INDEX('Lista Información'!$P$35:$CY$38,MATCH($B$31,'Lista Información'!$O$35:$O$38,0),MATCH(B57,'Lista Información'!$P$29:$CY$29,0)),IF(AND($P$6="Inspección",$D$29="Vulneración"),INDEX('Lista Información'!$P$43:$CY$46,MATCH($B$31,'Lista Información'!$O$43:$O$46,0),MATCH(B57,'Lista Información'!$P$42:$CY$42,0)),IF(AND($P$6="Inspección",$D$29="Discapacidad"),INDEX('Lista Información'!$P$48:$CY$51,MATCH($B$31,'Lista Información'!$O$48:$O$51,0),MATCH(B57,'Lista Información'!$P$42:$CY$42,0)),"--"))))))))</f>
        <v>--</v>
      </c>
      <c r="T57" s="285"/>
      <c r="U57" s="286"/>
      <c r="V57" s="43" t="str">
        <f>IF(AND($P$6="Inicial",$D$29="Vulneración"),INDEX('Lista Información'!$P$58:$CY$61,MATCH($B$31,'Lista Información'!$O$58:$O$61,0),MATCH(B57,'Lista Información'!$P$57:$CY$57,0)),IF(AND($P$6="Inicial",$D$29="Discapacidad"),INDEX('Lista Información'!$P$63:$CY$66,MATCH($B$31,'Lista Información'!$O$63:$O$66,0),MATCH(B57,'Lista Información'!$P$57:$CY$57,0)),IF(AND($P$6="Renovación",$D$29="Vulneración"),INDEX('Lista Información'!$P$71:$CY$74,MATCH($B$31,'Lista Información'!$O$71:$O$74,0),MATCH(B57,'Lista Información'!$P$70:$CY$70,0)),IF(AND($P$6="Renovación",$D$29="Discapacidad"),INDEX('Lista Información'!$P$76:$CY$79,MATCH($B$31,'Lista Información'!$O$76:$O$79,0),MATCH(B57,'Lista Información'!$P$70:$CY$70,0)),IF(AND($P$6="Auditoría",$D$29="Vulneración"),INDEX('Lista Información'!$P$84:$CY$87,MATCH($B$31,'Lista Información'!$O$84:$O$87,0),MATCH(B57,'Lista Información'!$P$83:$CY$83,0)),IF(AND($P$6="Auditoría",$D$29="Discapacidad"),INDEX('Lista Información'!$P$89:$CY$92,MATCH($B$31,'Lista Información'!$O$89:$O$92,0),MATCH(B57,'Lista Información'!$P$83:$CY$83,0)),IF(AND($P$6="Inspección",$D$29="Vulneración"),INDEX('Lista Información'!$P$97:$CY$100,MATCH($B$31,'Lista Información'!$O$97:$O$100,0),MATCH(B57,'Lista Información'!$P$96:$CY$96,0)),IF(AND($P$6="Inspección",$D$29="Discapacidad"),INDEX('Lista Información'!$P$102:$CY$105,MATCH($B$31,'Lista Información'!$O$102:$O$105,0),MATCH(B57,'Lista Información'!$P$96:$CY$96,0)),"--"))))))))</f>
        <v>--</v>
      </c>
      <c r="W57" s="285"/>
      <c r="X57" s="286"/>
      <c r="Y57" s="45"/>
    </row>
    <row r="58" spans="2:25" s="4" customFormat="1" ht="43.5" customHeight="1" thickBot="1">
      <c r="B58" s="438" t="s">
        <v>127</v>
      </c>
      <c r="C58" s="439"/>
      <c r="D58" s="439"/>
      <c r="E58" s="439"/>
      <c r="F58" s="439"/>
      <c r="G58" s="439"/>
      <c r="H58" s="439"/>
      <c r="I58" s="439"/>
      <c r="J58" s="439"/>
      <c r="K58" s="439"/>
      <c r="L58" s="439"/>
      <c r="M58" s="439"/>
      <c r="N58" s="439"/>
      <c r="O58" s="439"/>
      <c r="P58" s="439"/>
      <c r="Q58" s="439"/>
      <c r="R58" s="439"/>
      <c r="S58" s="426"/>
      <c r="T58" s="426"/>
      <c r="U58" s="426"/>
      <c r="V58" s="426"/>
      <c r="W58" s="426"/>
      <c r="X58" s="426"/>
      <c r="Y58" s="427"/>
    </row>
    <row r="59" spans="2:25" s="4" customFormat="1" ht="61.5" customHeight="1">
      <c r="B59" s="47" t="s">
        <v>128</v>
      </c>
      <c r="C59" s="432" t="s">
        <v>479</v>
      </c>
      <c r="D59" s="433"/>
      <c r="E59" s="433"/>
      <c r="F59" s="433"/>
      <c r="G59" s="433"/>
      <c r="H59" s="433"/>
      <c r="I59" s="433"/>
      <c r="J59" s="433"/>
      <c r="K59" s="433"/>
      <c r="L59" s="433"/>
      <c r="M59" s="433"/>
      <c r="N59" s="433"/>
      <c r="O59" s="433"/>
      <c r="P59" s="433"/>
      <c r="Q59" s="433"/>
      <c r="R59" s="433"/>
      <c r="S59" s="40" t="str">
        <f>IF(AND($P$6="Inicial",$D$29="Vulneración"),INDEX('Lista Información'!$P$4:$CY$7,MATCH($B$31,'Lista Información'!$O$4:$O$7,0),MATCH(B59,'Lista Información'!$P$3:$CY$3,0)),IF(AND($P$6="Inicial",$D$29="Discapacidad"),INDEX('Lista Información'!$P$9:$CY$12,MATCH($B$31,'Lista Información'!$O$9:$O$12,0),MATCH(B59,'Lista Información'!$P$3:$CY$3,0)),IF(AND($P$6="Renovación",$D$29="Vulneración"),INDEX('Lista Información'!$P$17:$CY$20,MATCH($B$31,'Lista Información'!$O$17:$O$20,0),MATCH(B59,'Lista Información'!$P$16:$CY$16,0)),IF(AND($P$6="Renovación",$D$29="Discapacidad"),INDEX('Lista Información'!$P$22:$CY$25,MATCH($B$31,'Lista Información'!$O$22:$O$25,0),MATCH(B59,'Lista Información'!$P$16:$CY$16,0)),IF(AND($P$6="Auditoría",$D$29="Vulneración"),INDEX('Lista Información'!$P$30:$CY$33,MATCH($B$31,'Lista Información'!$O$30:$O$33,0),MATCH(B59,'Lista Información'!$P$29:$CY$29,0)),IF(AND($P$6="Auditoría",$D$29="Discapacidad"),INDEX('Lista Información'!$P$35:$CY$38,MATCH($B$31,'Lista Información'!$O$35:$O$38,0),MATCH(B59,'Lista Información'!$P$29:$CY$29,0)),IF(AND($P$6="Inspección",$D$29="Vulneración"),INDEX('Lista Información'!$P$43:$CY$46,MATCH($B$31,'Lista Información'!$O$43:$O$46,0),MATCH(B59,'Lista Información'!$P$42:$CY$42,0)),IF(AND($P$6="Inspección",$D$29="Discapacidad"),INDEX('Lista Información'!$P$48:$CY$51,MATCH($B$31,'Lista Información'!$O$48:$O$51,0),MATCH(B59,'Lista Información'!$P$42:$CY$42,0)),"--"))))))))</f>
        <v>--</v>
      </c>
      <c r="T59" s="421"/>
      <c r="U59" s="422"/>
      <c r="V59" s="40" t="str">
        <f>IF(AND($P$6="Inicial",$D$29="Vulneración"),INDEX('Lista Información'!$P$58:$CY$61,MATCH($B$31,'Lista Información'!$O$58:$O$61,0),MATCH(B59,'Lista Información'!$P$57:$CY$57,0)),IF(AND($P$6="Inicial",$D$29="Discapacidad"),INDEX('Lista Información'!$P$63:$CY$66,MATCH($B$31,'Lista Información'!$O$63:$O$66,0),MATCH(B59,'Lista Información'!$P$57:$CY$57,0)),IF(AND($P$6="Renovación",$D$29="Vulneración"),INDEX('Lista Información'!$P$71:$CY$74,MATCH($B$31,'Lista Información'!$O$71:$O$74,0),MATCH(B59,'Lista Información'!$P$70:$CY$70,0)),IF(AND($P$6="Renovación",$D$29="Discapacidad"),INDEX('Lista Información'!$P$76:$CY$79,MATCH($B$31,'Lista Información'!$O$76:$O$79,0),MATCH(B59,'Lista Información'!$P$70:$CY$70,0)),IF(AND($P$6="Auditoría",$D$29="Vulneración"),INDEX('Lista Información'!$P$84:$CY$87,MATCH($B$31,'Lista Información'!$O$84:$O$87,0),MATCH(B59,'Lista Información'!$P$83:$CY$83,0)),IF(AND($P$6="Auditoría",$D$29="Discapacidad"),INDEX('Lista Información'!$P$89:$CY$92,MATCH($B$31,'Lista Información'!$O$89:$O$92,0),MATCH(B59,'Lista Información'!$P$83:$CY$83,0)),IF(AND($P$6="Inspección",$D$29="Vulneración"),INDEX('Lista Información'!$P$97:$CY$100,MATCH($B$31,'Lista Información'!$O$97:$O$100,0),MATCH(B59,'Lista Información'!$P$96:$CY$96,0)),IF(AND($P$6="Inspección",$D$29="Discapacidad"),INDEX('Lista Información'!$P$102:$CY$105,MATCH($B$31,'Lista Información'!$O$102:$O$105,0),MATCH(B59,'Lista Información'!$P$96:$CY$96,0)),"--"))))))))</f>
        <v>--</v>
      </c>
      <c r="W59" s="421"/>
      <c r="X59" s="422"/>
      <c r="Y59" s="45"/>
    </row>
    <row r="60" spans="2:25" s="4" customFormat="1" ht="61.5" customHeight="1">
      <c r="B60" s="47" t="s">
        <v>149</v>
      </c>
      <c r="C60" s="428" t="s">
        <v>480</v>
      </c>
      <c r="D60" s="429"/>
      <c r="E60" s="429"/>
      <c r="F60" s="429"/>
      <c r="G60" s="429"/>
      <c r="H60" s="429"/>
      <c r="I60" s="429"/>
      <c r="J60" s="429"/>
      <c r="K60" s="429"/>
      <c r="L60" s="429"/>
      <c r="M60" s="429"/>
      <c r="N60" s="429"/>
      <c r="O60" s="429"/>
      <c r="P60" s="429"/>
      <c r="Q60" s="429"/>
      <c r="R60" s="429"/>
      <c r="S60" s="41" t="str">
        <f>IF(AND($P$6="Inicial",$D$29="Vulneración"),INDEX('Lista Información'!$P$4:$CY$7,MATCH($B$31,'Lista Información'!$O$4:$O$7,0),MATCH(B60,'Lista Información'!$P$3:$CY$3,0)),IF(AND($P$6="Inicial",$D$29="Discapacidad"),INDEX('Lista Información'!$P$9:$CY$12,MATCH($B$31,'Lista Información'!$O$9:$O$12,0),MATCH(B60,'Lista Información'!$P$3:$CY$3,0)),IF(AND($P$6="Renovación",$D$29="Vulneración"),INDEX('Lista Información'!$P$17:$CY$20,MATCH($B$31,'Lista Información'!$O$17:$O$20,0),MATCH(B60,'Lista Información'!$P$16:$CY$16,0)),IF(AND($P$6="Renovación",$D$29="Discapacidad"),INDEX('Lista Información'!$P$22:$CY$25,MATCH($B$31,'Lista Información'!$O$22:$O$25,0),MATCH(B60,'Lista Información'!$P$16:$CY$16,0)),IF(AND($P$6="Auditoría",$D$29="Vulneración"),INDEX('Lista Información'!$P$30:$CY$33,MATCH($B$31,'Lista Información'!$O$30:$O$33,0),MATCH(B60,'Lista Información'!$P$29:$CY$29,0)),IF(AND($P$6="Auditoría",$D$29="Discapacidad"),INDEX('Lista Información'!$P$35:$CY$38,MATCH($B$31,'Lista Información'!$O$35:$O$38,0),MATCH(B60,'Lista Información'!$P$29:$CY$29,0)),IF(AND($P$6="Inspección",$D$29="Vulneración"),INDEX('Lista Información'!$P$43:$CY$46,MATCH($B$31,'Lista Información'!$O$43:$O$46,0),MATCH(B60,'Lista Información'!$P$42:$CY$42,0)),IF(AND($P$6="Inspección",$D$29="Discapacidad"),INDEX('Lista Información'!$P$48:$CY$51,MATCH($B$31,'Lista Información'!$O$48:$O$51,0),MATCH(B60,'Lista Información'!$P$42:$CY$42,0)),"--"))))))))</f>
        <v>--</v>
      </c>
      <c r="T60" s="283"/>
      <c r="U60" s="284"/>
      <c r="V60" s="41" t="str">
        <f>IF(AND($P$6="Inicial",$D$29="Vulneración"),INDEX('Lista Información'!$P$58:$CY$61,MATCH($B$31,'Lista Información'!$O$58:$O$61,0),MATCH(B60,'Lista Información'!$P$57:$CY$57,0)),IF(AND($P$6="Inicial",$D$29="Discapacidad"),INDEX('Lista Información'!$P$63:$CY$66,MATCH($B$31,'Lista Información'!$O$63:$O$66,0),MATCH(B60,'Lista Información'!$P$57:$CY$57,0)),IF(AND($P$6="Renovación",$D$29="Vulneración"),INDEX('Lista Información'!$P$71:$CY$74,MATCH($B$31,'Lista Información'!$O$71:$O$74,0),MATCH(B60,'Lista Información'!$P$70:$CY$70,0)),IF(AND($P$6="Renovación",$D$29="Discapacidad"),INDEX('Lista Información'!$P$76:$CY$79,MATCH($B$31,'Lista Información'!$O$76:$O$79,0),MATCH(B60,'Lista Información'!$P$70:$CY$70,0)),IF(AND($P$6="Auditoría",$D$29="Vulneración"),INDEX('Lista Información'!$P$84:$CY$87,MATCH($B$31,'Lista Información'!$O$84:$O$87,0),MATCH(B60,'Lista Información'!$P$83:$CY$83,0)),IF(AND($P$6="Auditoría",$D$29="Discapacidad"),INDEX('Lista Información'!$P$89:$CY$92,MATCH($B$31,'Lista Información'!$O$89:$O$92,0),MATCH(B60,'Lista Información'!$P$83:$CY$83,0)),IF(AND($P$6="Inspección",$D$29="Vulneración"),INDEX('Lista Información'!$P$97:$CY$100,MATCH($B$31,'Lista Información'!$O$97:$O$100,0),MATCH(B60,'Lista Información'!$P$96:$CY$96,0)),IF(AND($P$6="Inspección",$D$29="Discapacidad"),INDEX('Lista Información'!$P$102:$CY$105,MATCH($B$31,'Lista Información'!$O$102:$O$105,0),MATCH(B60,'Lista Información'!$P$96:$CY$96,0)),"--"))))))))</f>
        <v>--</v>
      </c>
      <c r="W60" s="283"/>
      <c r="X60" s="284"/>
      <c r="Y60" s="44"/>
    </row>
    <row r="61" spans="2:25" s="4" customFormat="1" ht="61.5" customHeight="1" thickBot="1">
      <c r="B61" s="47" t="s">
        <v>62</v>
      </c>
      <c r="C61" s="430" t="s">
        <v>481</v>
      </c>
      <c r="D61" s="431"/>
      <c r="E61" s="431"/>
      <c r="F61" s="431"/>
      <c r="G61" s="431"/>
      <c r="H61" s="431"/>
      <c r="I61" s="431"/>
      <c r="J61" s="431"/>
      <c r="K61" s="431"/>
      <c r="L61" s="431"/>
      <c r="M61" s="431"/>
      <c r="N61" s="431"/>
      <c r="O61" s="431"/>
      <c r="P61" s="431"/>
      <c r="Q61" s="431"/>
      <c r="R61" s="431"/>
      <c r="S61" s="43" t="str">
        <f>IF(AND($P$6="Inicial",$D$29="Vulneración"),INDEX('Lista Información'!$P$4:$CY$7,MATCH($B$31,'Lista Información'!$O$4:$O$7,0),MATCH(B61,'Lista Información'!$P$3:$CY$3,0)),IF(AND($P$6="Inicial",$D$29="Discapacidad"),INDEX('Lista Información'!$P$9:$CY$12,MATCH($B$31,'Lista Información'!$O$9:$O$12,0),MATCH(B61,'Lista Información'!$P$3:$CY$3,0)),IF(AND($P$6="Renovación",$D$29="Vulneración"),INDEX('Lista Información'!$P$17:$CY$20,MATCH($B$31,'Lista Información'!$O$17:$O$20,0),MATCH(B61,'Lista Información'!$P$16:$CY$16,0)),IF(AND($P$6="Renovación",$D$29="Discapacidad"),INDEX('Lista Información'!$P$22:$CY$25,MATCH($B$31,'Lista Información'!$O$22:$O$25,0),MATCH(B61,'Lista Información'!$P$16:$CY$16,0)),IF(AND($P$6="Auditoría",$D$29="Vulneración"),INDEX('Lista Información'!$P$30:$CY$33,MATCH($B$31,'Lista Información'!$O$30:$O$33,0),MATCH(B61,'Lista Información'!$P$29:$CY$29,0)),IF(AND($P$6="Auditoría",$D$29="Discapacidad"),INDEX('Lista Información'!$P$35:$CY$38,MATCH($B$31,'Lista Información'!$O$35:$O$38,0),MATCH(B61,'Lista Información'!$P$29:$CY$29,0)),IF(AND($P$6="Inspección",$D$29="Vulneración"),INDEX('Lista Información'!$P$43:$CY$46,MATCH($B$31,'Lista Información'!$O$43:$O$46,0),MATCH(B61,'Lista Información'!$P$42:$CY$42,0)),IF(AND($P$6="Inspección",$D$29="Discapacidad"),INDEX('Lista Información'!$P$48:$CY$51,MATCH($B$31,'Lista Información'!$O$48:$O$51,0),MATCH(B61,'Lista Información'!$P$42:$CY$42,0)),"--"))))))))</f>
        <v>--</v>
      </c>
      <c r="T61" s="285"/>
      <c r="U61" s="286"/>
      <c r="V61" s="43" t="str">
        <f>IF(AND($P$6="Inicial",$D$29="Vulneración"),INDEX('Lista Información'!$P$58:$CY$61,MATCH($B$31,'Lista Información'!$O$58:$O$61,0),MATCH(B61,'Lista Información'!$P$57:$CY$57,0)),IF(AND($P$6="Inicial",$D$29="Discapacidad"),INDEX('Lista Información'!$P$63:$CY$66,MATCH($B$31,'Lista Información'!$O$63:$O$66,0),MATCH(B61,'Lista Información'!$P$57:$CY$57,0)),IF(AND($P$6="Renovación",$D$29="Vulneración"),INDEX('Lista Información'!$P$71:$CY$74,MATCH($B$31,'Lista Información'!$O$71:$O$74,0),MATCH(B61,'Lista Información'!$P$70:$CY$70,0)),IF(AND($P$6="Renovación",$D$29="Discapacidad"),INDEX('Lista Información'!$P$76:$CY$79,MATCH($B$31,'Lista Información'!$O$76:$O$79,0),MATCH(B61,'Lista Información'!$P$70:$CY$70,0)),IF(AND($P$6="Auditoría",$D$29="Vulneración"),INDEX('Lista Información'!$P$84:$CY$87,MATCH($B$31,'Lista Información'!$O$84:$O$87,0),MATCH(B61,'Lista Información'!$P$83:$CY$83,0)),IF(AND($P$6="Auditoría",$D$29="Discapacidad"),INDEX('Lista Información'!$P$89:$CY$92,MATCH($B$31,'Lista Información'!$O$89:$O$92,0),MATCH(B61,'Lista Información'!$P$83:$CY$83,0)),IF(AND($P$6="Inspección",$D$29="Vulneración"),INDEX('Lista Información'!$P$97:$CY$100,MATCH($B$31,'Lista Información'!$O$97:$O$100,0),MATCH(B61,'Lista Información'!$P$96:$CY$96,0)),IF(AND($P$6="Inspección",$D$29="Discapacidad"),INDEX('Lista Información'!$P$102:$CY$105,MATCH($B$31,'Lista Información'!$O$102:$O$105,0),MATCH(B61,'Lista Información'!$P$96:$CY$96,0)),"--"))))))))</f>
        <v>--</v>
      </c>
      <c r="W61" s="285"/>
      <c r="X61" s="286"/>
      <c r="Y61" s="44"/>
    </row>
    <row r="62" spans="2:25" s="4" customFormat="1" ht="36.75" customHeight="1" thickBot="1">
      <c r="B62" s="425" t="s">
        <v>129</v>
      </c>
      <c r="C62" s="298"/>
      <c r="D62" s="298"/>
      <c r="E62" s="298"/>
      <c r="F62" s="298"/>
      <c r="G62" s="298"/>
      <c r="H62" s="298"/>
      <c r="I62" s="298"/>
      <c r="J62" s="298"/>
      <c r="K62" s="298"/>
      <c r="L62" s="298"/>
      <c r="M62" s="298"/>
      <c r="N62" s="298"/>
      <c r="O62" s="298"/>
      <c r="P62" s="298"/>
      <c r="Q62" s="298"/>
      <c r="R62" s="298"/>
      <c r="S62" s="426"/>
      <c r="T62" s="426"/>
      <c r="U62" s="426"/>
      <c r="V62" s="426"/>
      <c r="W62" s="426"/>
      <c r="X62" s="426"/>
      <c r="Y62" s="427"/>
    </row>
    <row r="63" spans="2:25" s="4" customFormat="1" ht="64.5" customHeight="1">
      <c r="B63" s="47" t="s">
        <v>148</v>
      </c>
      <c r="C63" s="428" t="s">
        <v>482</v>
      </c>
      <c r="D63" s="429"/>
      <c r="E63" s="429"/>
      <c r="F63" s="429"/>
      <c r="G63" s="429"/>
      <c r="H63" s="429"/>
      <c r="I63" s="429"/>
      <c r="J63" s="429"/>
      <c r="K63" s="429"/>
      <c r="L63" s="429"/>
      <c r="M63" s="429"/>
      <c r="N63" s="429"/>
      <c r="O63" s="429"/>
      <c r="P63" s="429"/>
      <c r="Q63" s="429"/>
      <c r="R63" s="429"/>
      <c r="S63" s="40" t="str">
        <f>IF(AND($P$6="Inicial",$D$29="Vulneración"),INDEX('Lista Información'!$P$4:$CY$7,MATCH($B$31,'Lista Información'!$O$4:$O$7,0),MATCH(B63,'Lista Información'!$P$3:$CY$3,0)),IF(AND($P$6="Inicial",$D$29="Discapacidad"),INDEX('Lista Información'!$P$9:$CY$12,MATCH($B$31,'Lista Información'!$O$9:$O$12,0),MATCH(B63,'Lista Información'!$P$3:$CY$3,0)),IF(AND($P$6="Renovación",$D$29="Vulneración"),INDEX('Lista Información'!$P$17:$CY$20,MATCH($B$31,'Lista Información'!$O$17:$O$20,0),MATCH(B63,'Lista Información'!$P$16:$CY$16,0)),IF(AND($P$6="Renovación",$D$29="Discapacidad"),INDEX('Lista Información'!$P$22:$CY$25,MATCH($B$31,'Lista Información'!$O$22:$O$25,0),MATCH(B63,'Lista Información'!$P$16:$CY$16,0)),IF(AND($P$6="Auditoría",$D$29="Vulneración"),INDEX('Lista Información'!$P$30:$CY$33,MATCH($B$31,'Lista Información'!$O$30:$O$33,0),MATCH(B63,'Lista Información'!$P$29:$CY$29,0)),IF(AND($P$6="Auditoría",$D$29="Discapacidad"),INDEX('Lista Información'!$P$35:$CY$38,MATCH($B$31,'Lista Información'!$O$35:$O$38,0),MATCH(B63,'Lista Información'!$P$29:$CY$29,0)),IF(AND($P$6="Inspección",$D$29="Vulneración"),INDEX('Lista Información'!$P$43:$CY$46,MATCH($B$31,'Lista Información'!$O$43:$O$46,0),MATCH(B63,'Lista Información'!$P$42:$CY$42,0)),IF(AND($P$6="Inspección",$D$29="Discapacidad"),INDEX('Lista Información'!$P$48:$CY$51,MATCH($B$31,'Lista Información'!$O$48:$O$51,0),MATCH(B63,'Lista Información'!$P$42:$CY$42,0)),"--"))))))))</f>
        <v>--</v>
      </c>
      <c r="T63" s="421"/>
      <c r="U63" s="424"/>
      <c r="V63" s="40" t="str">
        <f>IF(AND($P$6="Inicial",$D$29="Vulneración"),INDEX('Lista Información'!$P$58:$CY$61,MATCH($B$31,'Lista Información'!$O$58:$O$61,0),MATCH(B63,'Lista Información'!$P$57:$CY$57,0)),IF(AND($P$6="Inicial",$D$29="Discapacidad"),INDEX('Lista Información'!$P$63:$CY$66,MATCH($B$31,'Lista Información'!$O$63:$O$66,0),MATCH(B63,'Lista Información'!$P$57:$CY$57,0)),IF(AND($P$6="Renovación",$D$29="Vulneración"),INDEX('Lista Información'!$P$71:$CY$74,MATCH($B$31,'Lista Información'!$O$71:$O$74,0),MATCH(B63,'Lista Información'!$P$70:$CY$70,0)),IF(AND($P$6="Renovación",$D$29="Discapacidad"),INDEX('Lista Información'!$P$76:$CY$79,MATCH($B$31,'Lista Información'!$O$76:$O$79,0),MATCH(B63,'Lista Información'!$P$70:$CY$70,0)),IF(AND($P$6="Auditoría",$D$29="Vulneración"),INDEX('Lista Información'!$P$84:$CY$87,MATCH($B$31,'Lista Información'!$O$84:$O$87,0),MATCH(B63,'Lista Información'!$P$83:$CY$83,0)),IF(AND($P$6="Auditoría",$D$29="Discapacidad"),INDEX('Lista Información'!$P$89:$CY$92,MATCH($B$31,'Lista Información'!$O$89:$O$92,0),MATCH(B63,'Lista Información'!$P$83:$CY$83,0)),IF(AND($P$6="Inspección",$D$29="Vulneración"),INDEX('Lista Información'!$P$97:$CY$100,MATCH($B$31,'Lista Información'!$O$97:$O$100,0),MATCH(B63,'Lista Información'!$P$96:$CY$96,0)),IF(AND($P$6="Inspección",$D$29="Discapacidad"),INDEX('Lista Información'!$P$102:$CY$105,MATCH($B$31,'Lista Información'!$O$102:$O$105,0),MATCH(B63,'Lista Información'!$P$96:$CY$96,0)),"--"))))))))</f>
        <v>--</v>
      </c>
      <c r="W63" s="421"/>
      <c r="X63" s="422"/>
      <c r="Y63" s="45"/>
    </row>
    <row r="64" spans="2:25" s="4" customFormat="1" ht="64.5" customHeight="1">
      <c r="B64" s="47" t="s">
        <v>159</v>
      </c>
      <c r="C64" s="385" t="s">
        <v>483</v>
      </c>
      <c r="D64" s="385"/>
      <c r="E64" s="385"/>
      <c r="F64" s="385"/>
      <c r="G64" s="385"/>
      <c r="H64" s="385"/>
      <c r="I64" s="385"/>
      <c r="J64" s="385"/>
      <c r="K64" s="385"/>
      <c r="L64" s="385"/>
      <c r="M64" s="385"/>
      <c r="N64" s="385"/>
      <c r="O64" s="385"/>
      <c r="P64" s="385"/>
      <c r="Q64" s="385"/>
      <c r="R64" s="428"/>
      <c r="S64" s="41" t="str">
        <f>IF(AND($P$6="Inicial",$D$29="Vulneración"),INDEX('Lista Información'!$P$4:$CY$7,MATCH($B$31,'Lista Información'!$O$4:$O$7,0),MATCH(B64,'Lista Información'!$P$3:$CY$3,0)),IF(AND($P$6="Inicial",$D$29="Discapacidad"),INDEX('Lista Información'!$P$9:$CY$12,MATCH($B$31,'Lista Información'!$O$9:$O$12,0),MATCH(B64,'Lista Información'!$P$3:$CY$3,0)),IF(AND($P$6="Renovación",$D$29="Vulneración"),INDEX('Lista Información'!$P$17:$CY$20,MATCH($B$31,'Lista Información'!$O$17:$O$20,0),MATCH(B64,'Lista Información'!$P$16:$CY$16,0)),IF(AND($P$6="Renovación",$D$29="Discapacidad"),INDEX('Lista Información'!$P$22:$CY$25,MATCH($B$31,'Lista Información'!$O$22:$O$25,0),MATCH(B64,'Lista Información'!$P$16:$CY$16,0)),IF(AND($P$6="Auditoría",$D$29="Vulneración"),INDEX('Lista Información'!$P$30:$CY$33,MATCH($B$31,'Lista Información'!$O$30:$O$33,0),MATCH(B64,'Lista Información'!$P$29:$CY$29,0)),IF(AND($P$6="Auditoría",$D$29="Discapacidad"),INDEX('Lista Información'!$P$35:$CY$38,MATCH($B$31,'Lista Información'!$O$35:$O$38,0),MATCH(B64,'Lista Información'!$P$29:$CY$29,0)),IF(AND($P$6="Inspección",$D$29="Vulneración"),INDEX('Lista Información'!$P$43:$CY$46,MATCH($B$31,'Lista Información'!$O$43:$O$46,0),MATCH(B64,'Lista Información'!$P$42:$CY$42,0)),IF(AND($P$6="Inspección",$D$29="Discapacidad"),INDEX('Lista Información'!$P$48:$CY$51,MATCH($B$31,'Lista Información'!$O$48:$O$51,0),MATCH(B64,'Lista Información'!$P$42:$CY$42,0)),"--"))))))))</f>
        <v>--</v>
      </c>
      <c r="T64" s="283"/>
      <c r="U64" s="314"/>
      <c r="V64" s="41" t="str">
        <f>IF(AND($P$6="Inicial",$D$29="Vulneración"),INDEX('Lista Información'!$P$58:$CY$61,MATCH($B$31,'Lista Información'!$O$58:$O$61,0),MATCH(B64,'Lista Información'!$P$57:$CY$57,0)),IF(AND($P$6="Inicial",$D$29="Discapacidad"),INDEX('Lista Información'!$P$63:$CY$66,MATCH($B$31,'Lista Información'!$O$63:$O$66,0),MATCH(B64,'Lista Información'!$P$57:$CY$57,0)),IF(AND($P$6="Renovación",$D$29="Vulneración"),INDEX('Lista Información'!$P$71:$CY$74,MATCH($B$31,'Lista Información'!$O$71:$O$74,0),MATCH(B64,'Lista Información'!$P$70:$CY$70,0)),IF(AND($P$6="Renovación",$D$29="Discapacidad"),INDEX('Lista Información'!$P$76:$CY$79,MATCH($B$31,'Lista Información'!$O$76:$O$79,0),MATCH(B64,'Lista Información'!$P$70:$CY$70,0)),IF(AND($P$6="Auditoría",$D$29="Vulneración"),INDEX('Lista Información'!$P$84:$CY$87,MATCH($B$31,'Lista Información'!$O$84:$O$87,0),MATCH(B64,'Lista Información'!$P$83:$CY$83,0)),IF(AND($P$6="Auditoría",$D$29="Discapacidad"),INDEX('Lista Información'!$P$89:$CY$92,MATCH($B$31,'Lista Información'!$O$89:$O$92,0),MATCH(B64,'Lista Información'!$P$83:$CY$83,0)),IF(AND($P$6="Inspección",$D$29="Vulneración"),INDEX('Lista Información'!$P$97:$CY$100,MATCH($B$31,'Lista Información'!$O$97:$O$100,0),MATCH(B64,'Lista Información'!$P$96:$CY$96,0)),IF(AND($P$6="Inspección",$D$29="Discapacidad"),INDEX('Lista Información'!$P$102:$CY$105,MATCH($B$31,'Lista Información'!$O$102:$O$105,0),MATCH(B64,'Lista Información'!$P$96:$CY$96,0)),"--"))))))))</f>
        <v>--</v>
      </c>
      <c r="W64" s="283"/>
      <c r="X64" s="284"/>
      <c r="Y64" s="45"/>
    </row>
    <row r="65" spans="2:25" s="4" customFormat="1" ht="64.5" customHeight="1">
      <c r="B65" s="47" t="s">
        <v>160</v>
      </c>
      <c r="C65" s="428" t="s">
        <v>484</v>
      </c>
      <c r="D65" s="429"/>
      <c r="E65" s="429"/>
      <c r="F65" s="429"/>
      <c r="G65" s="429"/>
      <c r="H65" s="429"/>
      <c r="I65" s="429"/>
      <c r="J65" s="429"/>
      <c r="K65" s="429"/>
      <c r="L65" s="429"/>
      <c r="M65" s="429"/>
      <c r="N65" s="429"/>
      <c r="O65" s="429"/>
      <c r="P65" s="429"/>
      <c r="Q65" s="429"/>
      <c r="R65" s="429"/>
      <c r="S65" s="41" t="str">
        <f>IF(AND($P$6="Inicial",$D$29="Vulneración"),INDEX('Lista Información'!$P$4:$CY$7,MATCH($B$31,'Lista Información'!$O$4:$O$7,0),MATCH(B65,'Lista Información'!$P$3:$CY$3,0)),IF(AND($P$6="Inicial",$D$29="Discapacidad"),INDEX('Lista Información'!$P$9:$CY$12,MATCH($B$31,'Lista Información'!$O$9:$O$12,0),MATCH(B65,'Lista Información'!$P$3:$CY$3,0)),IF(AND($P$6="Renovación",$D$29="Vulneración"),INDEX('Lista Información'!$P$17:$CY$20,MATCH($B$31,'Lista Información'!$O$17:$O$20,0),MATCH(B65,'Lista Información'!$P$16:$CY$16,0)),IF(AND($P$6="Renovación",$D$29="Discapacidad"),INDEX('Lista Información'!$P$22:$CY$25,MATCH($B$31,'Lista Información'!$O$22:$O$25,0),MATCH(B65,'Lista Información'!$P$16:$CY$16,0)),IF(AND($P$6="Auditoría",$D$29="Vulneración"),INDEX('Lista Información'!$P$30:$CY$33,MATCH($B$31,'Lista Información'!$O$30:$O$33,0),MATCH(B65,'Lista Información'!$P$29:$CY$29,0)),IF(AND($P$6="Auditoría",$D$29="Discapacidad"),INDEX('Lista Información'!$P$35:$CY$38,MATCH($B$31,'Lista Información'!$O$35:$O$38,0),MATCH(B65,'Lista Información'!$P$29:$CY$29,0)),IF(AND($P$6="Inspección",$D$29="Vulneración"),INDEX('Lista Información'!$P$43:$CY$46,MATCH($B$31,'Lista Información'!$O$43:$O$46,0),MATCH(B65,'Lista Información'!$P$42:$CY$42,0)),IF(AND($P$6="Inspección",$D$29="Discapacidad"),INDEX('Lista Información'!$P$48:$CY$51,MATCH($B$31,'Lista Información'!$O$48:$O$51,0),MATCH(B65,'Lista Información'!$P$42:$CY$42,0)),"--"))))))))</f>
        <v>--</v>
      </c>
      <c r="T65" s="283"/>
      <c r="U65" s="314"/>
      <c r="V65" s="41" t="str">
        <f>IF(AND($P$6="Inicial",$D$29="Vulneración"),INDEX('Lista Información'!$P$58:$CY$61,MATCH($B$31,'Lista Información'!$O$58:$O$61,0),MATCH(B65,'Lista Información'!$P$57:$CY$57,0)),IF(AND($P$6="Inicial",$D$29="Discapacidad"),INDEX('Lista Información'!$P$63:$CY$66,MATCH($B$31,'Lista Información'!$O$63:$O$66,0),MATCH(B65,'Lista Información'!$P$57:$CY$57,0)),IF(AND($P$6="Renovación",$D$29="Vulneración"),INDEX('Lista Información'!$P$71:$CY$74,MATCH($B$31,'Lista Información'!$O$71:$O$74,0),MATCH(B65,'Lista Información'!$P$70:$CY$70,0)),IF(AND($P$6="Renovación",$D$29="Discapacidad"),INDEX('Lista Información'!$P$76:$CY$79,MATCH($B$31,'Lista Información'!$O$76:$O$79,0),MATCH(B65,'Lista Información'!$P$70:$CY$70,0)),IF(AND($P$6="Auditoría",$D$29="Vulneración"),INDEX('Lista Información'!$P$84:$CY$87,MATCH($B$31,'Lista Información'!$O$84:$O$87,0),MATCH(B65,'Lista Información'!$P$83:$CY$83,0)),IF(AND($P$6="Auditoría",$D$29="Discapacidad"),INDEX('Lista Información'!$P$89:$CY$92,MATCH($B$31,'Lista Información'!$O$89:$O$92,0),MATCH(B65,'Lista Información'!$P$83:$CY$83,0)),IF(AND($P$6="Inspección",$D$29="Vulneración"),INDEX('Lista Información'!$P$97:$CY$100,MATCH($B$31,'Lista Información'!$O$97:$O$100,0),MATCH(B65,'Lista Información'!$P$96:$CY$96,0)),IF(AND($P$6="Inspección",$D$29="Discapacidad"),INDEX('Lista Información'!$P$102:$CY$105,MATCH($B$31,'Lista Información'!$O$102:$O$105,0),MATCH(B65,'Lista Información'!$P$96:$CY$96,0)),"--"))))))))</f>
        <v>--</v>
      </c>
      <c r="W65" s="283"/>
      <c r="X65" s="284"/>
      <c r="Y65" s="45"/>
    </row>
    <row r="66" spans="2:25" s="4" customFormat="1" ht="64.5" customHeight="1">
      <c r="B66" s="48" t="s">
        <v>165</v>
      </c>
      <c r="C66" s="385" t="s">
        <v>485</v>
      </c>
      <c r="D66" s="385"/>
      <c r="E66" s="385"/>
      <c r="F66" s="385"/>
      <c r="G66" s="385"/>
      <c r="H66" s="385"/>
      <c r="I66" s="385"/>
      <c r="J66" s="385"/>
      <c r="K66" s="385"/>
      <c r="L66" s="385"/>
      <c r="M66" s="385"/>
      <c r="N66" s="385"/>
      <c r="O66" s="385"/>
      <c r="P66" s="385"/>
      <c r="Q66" s="385"/>
      <c r="R66" s="428"/>
      <c r="S66" s="41" t="str">
        <f>IF(AND($P$6="Inicial",$D$29="Vulneración"),INDEX('Lista Información'!$P$4:$CY$7,MATCH($B$31,'Lista Información'!$O$4:$O$7,0),MATCH(B66,'Lista Información'!$P$3:$CY$3,0)),IF(AND($P$6="Inicial",$D$29="Discapacidad"),INDEX('Lista Información'!$P$9:$CY$12,MATCH($B$31,'Lista Información'!$O$9:$O$12,0),MATCH(B66,'Lista Información'!$P$3:$CY$3,0)),IF(AND($P$6="Renovación",$D$29="Vulneración"),INDEX('Lista Información'!$P$17:$CY$20,MATCH($B$31,'Lista Información'!$O$17:$O$20,0),MATCH(B66,'Lista Información'!$P$16:$CY$16,0)),IF(AND($P$6="Renovación",$D$29="Discapacidad"),INDEX('Lista Información'!$P$22:$CY$25,MATCH($B$31,'Lista Información'!$O$22:$O$25,0),MATCH(B66,'Lista Información'!$P$16:$CY$16,0)),IF(AND($P$6="Auditoría",$D$29="Vulneración"),INDEX('Lista Información'!$P$30:$CY$33,MATCH($B$31,'Lista Información'!$O$30:$O$33,0),MATCH(B66,'Lista Información'!$P$29:$CY$29,0)),IF(AND($P$6="Auditoría",$D$29="Discapacidad"),INDEX('Lista Información'!$P$35:$CY$38,MATCH($B$31,'Lista Información'!$O$35:$O$38,0),MATCH(B66,'Lista Información'!$P$29:$CY$29,0)),IF(AND($P$6="Inspección",$D$29="Vulneración"),INDEX('Lista Información'!$P$43:$CY$46,MATCH($B$31,'Lista Información'!$O$43:$O$46,0),MATCH(B66,'Lista Información'!$P$42:$CY$42,0)),IF(AND($P$6="Inspección",$D$29="Discapacidad"),INDEX('Lista Información'!$P$48:$CY$51,MATCH($B$31,'Lista Información'!$O$48:$O$51,0),MATCH(B66,'Lista Información'!$P$42:$CY$42,0)),"--"))))))))</f>
        <v>--</v>
      </c>
      <c r="T66" s="283"/>
      <c r="U66" s="314"/>
      <c r="V66" s="41" t="str">
        <f>IF(AND($P$6="Inicial",$D$29="Vulneración"),INDEX('Lista Información'!$P$58:$CY$61,MATCH($B$31,'Lista Información'!$O$58:$O$61,0),MATCH(B66,'Lista Información'!$P$57:$CY$57,0)),IF(AND($P$6="Inicial",$D$29="Discapacidad"),INDEX('Lista Información'!$P$63:$CY$66,MATCH($B$31,'Lista Información'!$O$63:$O$66,0),MATCH(B66,'Lista Información'!$P$57:$CY$57,0)),IF(AND($P$6="Renovación",$D$29="Vulneración"),INDEX('Lista Información'!$P$71:$CY$74,MATCH($B$31,'Lista Información'!$O$71:$O$74,0),MATCH(B66,'Lista Información'!$P$70:$CY$70,0)),IF(AND($P$6="Renovación",$D$29="Discapacidad"),INDEX('Lista Información'!$P$76:$CY$79,MATCH($B$31,'Lista Información'!$O$76:$O$79,0),MATCH(B66,'Lista Información'!$P$70:$CY$70,0)),IF(AND($P$6="Auditoría",$D$29="Vulneración"),INDEX('Lista Información'!$P$84:$CY$87,MATCH($B$31,'Lista Información'!$O$84:$O$87,0),MATCH(B66,'Lista Información'!$P$83:$CY$83,0)),IF(AND($P$6="Auditoría",$D$29="Discapacidad"),INDEX('Lista Información'!$P$89:$CY$92,MATCH($B$31,'Lista Información'!$O$89:$O$92,0),MATCH(B66,'Lista Información'!$P$83:$CY$83,0)),IF(AND($P$6="Inspección",$D$29="Vulneración"),INDEX('Lista Información'!$P$97:$CY$100,MATCH($B$31,'Lista Información'!$O$97:$O$100,0),MATCH(B66,'Lista Información'!$P$96:$CY$96,0)),IF(AND($P$6="Inspección",$D$29="Discapacidad"),INDEX('Lista Información'!$P$102:$CY$105,MATCH($B$31,'Lista Información'!$O$102:$O$105,0),MATCH(B66,'Lista Información'!$P$96:$CY$96,0)),"--"))))))))</f>
        <v>--</v>
      </c>
      <c r="W66" s="283"/>
      <c r="X66" s="284"/>
      <c r="Y66" s="45"/>
    </row>
    <row r="67" spans="2:25" s="4" customFormat="1" ht="64.5" customHeight="1">
      <c r="B67" s="48" t="s">
        <v>183</v>
      </c>
      <c r="C67" s="459" t="s">
        <v>486</v>
      </c>
      <c r="D67" s="459"/>
      <c r="E67" s="459"/>
      <c r="F67" s="459"/>
      <c r="G67" s="459"/>
      <c r="H67" s="459"/>
      <c r="I67" s="459"/>
      <c r="J67" s="459"/>
      <c r="K67" s="459"/>
      <c r="L67" s="459"/>
      <c r="M67" s="459"/>
      <c r="N67" s="459"/>
      <c r="O67" s="459"/>
      <c r="P67" s="459"/>
      <c r="Q67" s="459"/>
      <c r="R67" s="460"/>
      <c r="S67" s="41" t="str">
        <f>IF(AND($P$6="Inicial",$D$29="Vulneración"),INDEX('Lista Información'!$P$4:$CY$7,MATCH($B$31,'Lista Información'!$O$4:$O$7,0),MATCH(B67,'Lista Información'!$P$3:$CY$3,0)),IF(AND($P$6="Inicial",$D$29="Discapacidad"),INDEX('Lista Información'!$P$9:$CY$12,MATCH($B$31,'Lista Información'!$O$9:$O$12,0),MATCH(B67,'Lista Información'!$P$3:$CY$3,0)),IF(AND($P$6="Renovación",$D$29="Vulneración"),INDEX('Lista Información'!$P$17:$CY$20,MATCH($B$31,'Lista Información'!$O$17:$O$20,0),MATCH(B67,'Lista Información'!$P$16:$CY$16,0)),IF(AND($P$6="Renovación",$D$29="Discapacidad"),INDEX('Lista Información'!$P$22:$CY$25,MATCH($B$31,'Lista Información'!$O$22:$O$25,0),MATCH(B67,'Lista Información'!$P$16:$CY$16,0)),IF(AND($P$6="Auditoría",$D$29="Vulneración"),INDEX('Lista Información'!$P$30:$CY$33,MATCH($B$31,'Lista Información'!$O$30:$O$33,0),MATCH(B67,'Lista Información'!$P$29:$CY$29,0)),IF(AND($P$6="Auditoría",$D$29="Discapacidad"),INDEX('Lista Información'!$P$35:$CY$38,MATCH($B$31,'Lista Información'!$O$35:$O$38,0),MATCH(B67,'Lista Información'!$P$29:$CY$29,0)),IF(AND($P$6="Inspección",$D$29="Vulneración"),INDEX('Lista Información'!$P$43:$CY$46,MATCH($B$31,'Lista Información'!$O$43:$O$46,0),MATCH(B67,'Lista Información'!$P$42:$CY$42,0)),IF(AND($P$6="Inspección",$D$29="Discapacidad"),INDEX('Lista Información'!$P$48:$CY$51,MATCH($B$31,'Lista Información'!$O$48:$O$51,0),MATCH(B67,'Lista Información'!$P$42:$CY$42,0)),"--"))))))))</f>
        <v>--</v>
      </c>
      <c r="T67" s="283"/>
      <c r="U67" s="314"/>
      <c r="V67" s="41" t="str">
        <f>IF(AND($P$6="Inicial",$D$29="Vulneración"),INDEX('Lista Información'!$P$58:$CY$61,MATCH($B$31,'Lista Información'!$O$58:$O$61,0),MATCH(B67,'Lista Información'!$P$57:$CY$57,0)),IF(AND($P$6="Inicial",$D$29="Discapacidad"),INDEX('Lista Información'!$P$63:$CY$66,MATCH($B$31,'Lista Información'!$O$63:$O$66,0),MATCH(B67,'Lista Información'!$P$57:$CY$57,0)),IF(AND($P$6="Renovación",$D$29="Vulneración"),INDEX('Lista Información'!$P$71:$CY$74,MATCH($B$31,'Lista Información'!$O$71:$O$74,0),MATCH(B67,'Lista Información'!$P$70:$CY$70,0)),IF(AND($P$6="Renovación",$D$29="Discapacidad"),INDEX('Lista Información'!$P$76:$CY$79,MATCH($B$31,'Lista Información'!$O$76:$O$79,0),MATCH(B67,'Lista Información'!$P$70:$CY$70,0)),IF(AND($P$6="Auditoría",$D$29="Vulneración"),INDEX('Lista Información'!$P$84:$CY$87,MATCH($B$31,'Lista Información'!$O$84:$O$87,0),MATCH(B67,'Lista Información'!$P$83:$CY$83,0)),IF(AND($P$6="Auditoría",$D$29="Discapacidad"),INDEX('Lista Información'!$P$89:$CY$92,MATCH($B$31,'Lista Información'!$O$89:$O$92,0),MATCH(B67,'Lista Información'!$P$83:$CY$83,0)),IF(AND($P$6="Inspección",$D$29="Vulneración"),INDEX('Lista Información'!$P$97:$CY$100,MATCH($B$31,'Lista Información'!$O$97:$O$100,0),MATCH(B67,'Lista Información'!$P$96:$CY$96,0)),IF(AND($P$6="Inspección",$D$29="Discapacidad"),INDEX('Lista Información'!$P$102:$CY$105,MATCH($B$31,'Lista Información'!$O$102:$O$105,0),MATCH(B67,'Lista Información'!$P$96:$CY$96,0)),"--"))))))))</f>
        <v>--</v>
      </c>
      <c r="W67" s="283"/>
      <c r="X67" s="284"/>
      <c r="Y67" s="45"/>
    </row>
    <row r="68" spans="2:25" s="4" customFormat="1" ht="64.5" customHeight="1" thickBot="1">
      <c r="B68" s="48" t="s">
        <v>184</v>
      </c>
      <c r="C68" s="459" t="s">
        <v>487</v>
      </c>
      <c r="D68" s="459"/>
      <c r="E68" s="459"/>
      <c r="F68" s="459"/>
      <c r="G68" s="459"/>
      <c r="H68" s="459"/>
      <c r="I68" s="459"/>
      <c r="J68" s="459"/>
      <c r="K68" s="459"/>
      <c r="L68" s="459"/>
      <c r="M68" s="459"/>
      <c r="N68" s="459"/>
      <c r="O68" s="459"/>
      <c r="P68" s="459"/>
      <c r="Q68" s="459"/>
      <c r="R68" s="460"/>
      <c r="S68" s="43" t="str">
        <f>IF(AND($P$6="Inicial",$D$29="Vulneración"),INDEX('Lista Información'!$P$4:$CY$7,MATCH($B$31,'Lista Información'!$O$4:$O$7,0),MATCH(B68,'Lista Información'!$P$3:$CY$3,0)),IF(AND($P$6="Inicial",$D$29="Discapacidad"),INDEX('Lista Información'!$P$9:$CY$12,MATCH($B$31,'Lista Información'!$O$9:$O$12,0),MATCH(B68,'Lista Información'!$P$3:$CY$3,0)),IF(AND($P$6="Renovación",$D$29="Vulneración"),INDEX('Lista Información'!$P$17:$CY$20,MATCH($B$31,'Lista Información'!$O$17:$O$20,0),MATCH(B68,'Lista Información'!$P$16:$CY$16,0)),IF(AND($P$6="Renovación",$D$29="Discapacidad"),INDEX('Lista Información'!$P$22:$CY$25,MATCH($B$31,'Lista Información'!$O$22:$O$25,0),MATCH(B68,'Lista Información'!$P$16:$CY$16,0)),IF(AND($P$6="Auditoría",$D$29="Vulneración"),INDEX('Lista Información'!$P$30:$CY$33,MATCH($B$31,'Lista Información'!$O$30:$O$33,0),MATCH(B68,'Lista Información'!$P$29:$CY$29,0)),IF(AND($P$6="Auditoría",$D$29="Discapacidad"),INDEX('Lista Información'!$P$35:$CY$38,MATCH($B$31,'Lista Información'!$O$35:$O$38,0),MATCH(B68,'Lista Información'!$P$29:$CY$29,0)),IF(AND($P$6="Inspección",$D$29="Vulneración"),INDEX('Lista Información'!$P$43:$CY$46,MATCH($B$31,'Lista Información'!$O$43:$O$46,0),MATCH(B68,'Lista Información'!$P$42:$CY$42,0)),IF(AND($P$6="Inspección",$D$29="Discapacidad"),INDEX('Lista Información'!$P$48:$CY$51,MATCH($B$31,'Lista Información'!$O$48:$O$51,0),MATCH(B68,'Lista Información'!$P$42:$CY$42,0)),"--"))))))))</f>
        <v>--</v>
      </c>
      <c r="T68" s="285"/>
      <c r="U68" s="423"/>
      <c r="V68" s="43" t="str">
        <f>IF(AND($P$6="Inicial",$D$29="Vulneración"),INDEX('Lista Información'!$P$58:$CY$61,MATCH($B$31,'Lista Información'!$O$58:$O$61,0),MATCH(B68,'Lista Información'!$P$57:$CY$57,0)),IF(AND($P$6="Inicial",$D$29="Discapacidad"),INDEX('Lista Información'!$P$63:$CY$66,MATCH($B$31,'Lista Información'!$O$63:$O$66,0),MATCH(B68,'Lista Información'!$P$57:$CY$57,0)),IF(AND($P$6="Renovación",$D$29="Vulneración"),INDEX('Lista Información'!$P$71:$CY$74,MATCH($B$31,'Lista Información'!$O$71:$O$74,0),MATCH(B68,'Lista Información'!$P$70:$CY$70,0)),IF(AND($P$6="Renovación",$D$29="Discapacidad"),INDEX('Lista Información'!$P$76:$CY$79,MATCH($B$31,'Lista Información'!$O$76:$O$79,0),MATCH(B68,'Lista Información'!$P$70:$CY$70,0)),IF(AND($P$6="Auditoría",$D$29="Vulneración"),INDEX('Lista Información'!$P$84:$CY$87,MATCH($B$31,'Lista Información'!$O$84:$O$87,0),MATCH(B68,'Lista Información'!$P$83:$CY$83,0)),IF(AND($P$6="Auditoría",$D$29="Discapacidad"),INDEX('Lista Información'!$P$89:$CY$92,MATCH($B$31,'Lista Información'!$O$89:$O$92,0),MATCH(B68,'Lista Información'!$P$83:$CY$83,0)),IF(AND($P$6="Inspección",$D$29="Vulneración"),INDEX('Lista Información'!$P$97:$CY$100,MATCH($B$31,'Lista Información'!$O$97:$O$100,0),MATCH(B68,'Lista Información'!$P$96:$CY$96,0)),IF(AND($P$6="Inspección",$D$29="Discapacidad"),INDEX('Lista Información'!$P$102:$CY$105,MATCH($B$31,'Lista Información'!$O$102:$O$105,0),MATCH(B68,'Lista Información'!$P$96:$CY$96,0)),"--"))))))))</f>
        <v>--</v>
      </c>
      <c r="W68" s="285"/>
      <c r="X68" s="286"/>
      <c r="Y68" s="45"/>
    </row>
    <row r="69" spans="2:25" s="4" customFormat="1" ht="49.5" customHeight="1" thickBot="1">
      <c r="B69" s="425" t="s">
        <v>130</v>
      </c>
      <c r="C69" s="298"/>
      <c r="D69" s="298"/>
      <c r="E69" s="298"/>
      <c r="F69" s="298"/>
      <c r="G69" s="298"/>
      <c r="H69" s="298"/>
      <c r="I69" s="298"/>
      <c r="J69" s="298"/>
      <c r="K69" s="298"/>
      <c r="L69" s="298"/>
      <c r="M69" s="298"/>
      <c r="N69" s="298"/>
      <c r="O69" s="298"/>
      <c r="P69" s="298"/>
      <c r="Q69" s="298"/>
      <c r="R69" s="298"/>
      <c r="S69" s="426"/>
      <c r="T69" s="426"/>
      <c r="U69" s="426"/>
      <c r="V69" s="426"/>
      <c r="W69" s="426"/>
      <c r="X69" s="426"/>
      <c r="Y69" s="427"/>
    </row>
    <row r="70" spans="2:25" s="4" customFormat="1" ht="57" customHeight="1">
      <c r="B70" s="48" t="s">
        <v>63</v>
      </c>
      <c r="C70" s="385" t="s">
        <v>488</v>
      </c>
      <c r="D70" s="385"/>
      <c r="E70" s="385"/>
      <c r="F70" s="385"/>
      <c r="G70" s="385"/>
      <c r="H70" s="385"/>
      <c r="I70" s="385"/>
      <c r="J70" s="385"/>
      <c r="K70" s="385"/>
      <c r="L70" s="385"/>
      <c r="M70" s="385"/>
      <c r="N70" s="385"/>
      <c r="O70" s="385"/>
      <c r="P70" s="385"/>
      <c r="Q70" s="385"/>
      <c r="R70" s="428"/>
      <c r="S70" s="40" t="str">
        <f>IF(AND($P$6="Inicial",$D$29="Vulneración"),INDEX('Lista Información'!$P$4:$CY$7,MATCH($B$31,'Lista Información'!$O$4:$O$7,0),MATCH(B70,'Lista Información'!$P$3:$CY$3,0)),IF(AND($P$6="Inicial",$D$29="Discapacidad"),INDEX('Lista Información'!$P$9:$CY$12,MATCH($B$31,'Lista Información'!$O$9:$O$12,0),MATCH(B70,'Lista Información'!$P$3:$CY$3,0)),IF(AND($P$6="Renovación",$D$29="Vulneración"),INDEX('Lista Información'!$P$17:$CY$20,MATCH($B$31,'Lista Información'!$O$17:$O$20,0),MATCH(B70,'Lista Información'!$P$16:$CY$16,0)),IF(AND($P$6="Renovación",$D$29="Discapacidad"),INDEX('Lista Información'!$P$22:$CY$25,MATCH($B$31,'Lista Información'!$O$22:$O$25,0),MATCH(B70,'Lista Información'!$P$16:$CY$16,0)),IF(AND($P$6="Auditoría",$D$29="Vulneración"),INDEX('Lista Información'!$P$30:$CY$33,MATCH($B$31,'Lista Información'!$O$30:$O$33,0),MATCH(B70,'Lista Información'!$P$29:$CY$29,0)),IF(AND($P$6="Auditoría",$D$29="Discapacidad"),INDEX('Lista Información'!$P$35:$CY$38,MATCH($B$31,'Lista Información'!$O$35:$O$38,0),MATCH(B70,'Lista Información'!$P$29:$CY$29,0)),IF(AND($P$6="Inspección",$D$29="Vulneración"),INDEX('Lista Información'!$P$43:$CY$46,MATCH($B$31,'Lista Información'!$O$43:$O$46,0),MATCH(B70,'Lista Información'!$P$42:$CY$42,0)),IF(AND($P$6="Inspección",$D$29="Discapacidad"),INDEX('Lista Información'!$P$48:$CY$51,MATCH($B$31,'Lista Información'!$O$48:$O$51,0),MATCH(B70,'Lista Información'!$P$42:$CY$42,0)),"--"))))))))</f>
        <v>--</v>
      </c>
      <c r="T70" s="421"/>
      <c r="U70" s="424"/>
      <c r="V70" s="40" t="str">
        <f>IF(AND($P$6="Inicial",$D$29="Vulneración"),INDEX('Lista Información'!$P$58:$CY$61,MATCH($B$31,'Lista Información'!$O$58:$O$61,0),MATCH(B70,'Lista Información'!$P$57:$CY$57,0)),IF(AND($P$6="Inicial",$D$29="Discapacidad"),INDEX('Lista Información'!$P$63:$CY$66,MATCH($B$31,'Lista Información'!$O$63:$O$66,0),MATCH(B70,'Lista Información'!$P$57:$CY$57,0)),IF(AND($P$6="Renovación",$D$29="Vulneración"),INDEX('Lista Información'!$P$71:$CY$74,MATCH($B$31,'Lista Información'!$O$71:$O$74,0),MATCH(B70,'Lista Información'!$P$70:$CY$70,0)),IF(AND($P$6="Renovación",$D$29="Discapacidad"),INDEX('Lista Información'!$P$76:$CY$79,MATCH($B$31,'Lista Información'!$O$76:$O$79,0),MATCH(B70,'Lista Información'!$P$70:$CY$70,0)),IF(AND($P$6="Auditoría",$D$29="Vulneración"),INDEX('Lista Información'!$P$84:$CY$87,MATCH($B$31,'Lista Información'!$O$84:$O$87,0),MATCH(B70,'Lista Información'!$P$83:$CY$83,0)),IF(AND($P$6="Auditoría",$D$29="Discapacidad"),INDEX('Lista Información'!$P$89:$CY$92,MATCH($B$31,'Lista Información'!$O$89:$O$92,0),MATCH(B70,'Lista Información'!$P$83:$CY$83,0)),IF(AND($P$6="Inspección",$D$29="Vulneración"),INDEX('Lista Información'!$P$97:$CY$100,MATCH($B$31,'Lista Información'!$O$97:$O$100,0),MATCH(B70,'Lista Información'!$P$96:$CY$96,0)),IF(AND($P$6="Inspección",$D$29="Discapacidad"),INDEX('Lista Información'!$P$102:$CY$105,MATCH($B$31,'Lista Información'!$O$102:$O$105,0),MATCH(B70,'Lista Información'!$P$96:$CY$96,0)),"--"))))))))</f>
        <v>--</v>
      </c>
      <c r="W70" s="421"/>
      <c r="X70" s="422"/>
      <c r="Y70" s="45"/>
    </row>
    <row r="71" spans="2:25" s="4" customFormat="1" ht="57" customHeight="1">
      <c r="B71" s="48" t="s">
        <v>144</v>
      </c>
      <c r="C71" s="385" t="s">
        <v>489</v>
      </c>
      <c r="D71" s="385"/>
      <c r="E71" s="385"/>
      <c r="F71" s="385"/>
      <c r="G71" s="385"/>
      <c r="H71" s="385"/>
      <c r="I71" s="385"/>
      <c r="J71" s="385"/>
      <c r="K71" s="385"/>
      <c r="L71" s="385"/>
      <c r="M71" s="385"/>
      <c r="N71" s="385"/>
      <c r="O71" s="385"/>
      <c r="P71" s="385"/>
      <c r="Q71" s="385"/>
      <c r="R71" s="428"/>
      <c r="S71" s="41" t="str">
        <f>IF(AND($P$6="Inicial",$D$29="Vulneración"),INDEX('Lista Información'!$P$4:$CY$7,MATCH($B$31,'Lista Información'!$O$4:$O$7,0),MATCH(B71,'Lista Información'!$P$3:$CY$3,0)),IF(AND($P$6="Inicial",$D$29="Discapacidad"),INDEX('Lista Información'!$P$9:$CY$12,MATCH($B$31,'Lista Información'!$O$9:$O$12,0),MATCH(B71,'Lista Información'!$P$3:$CY$3,0)),IF(AND($P$6="Renovación",$D$29="Vulneración"),INDEX('Lista Información'!$P$17:$CY$20,MATCH($B$31,'Lista Información'!$O$17:$O$20,0),MATCH(B71,'Lista Información'!$P$16:$CY$16,0)),IF(AND($P$6="Renovación",$D$29="Discapacidad"),INDEX('Lista Información'!$P$22:$CY$25,MATCH($B$31,'Lista Información'!$O$22:$O$25,0),MATCH(B71,'Lista Información'!$P$16:$CY$16,0)),IF(AND($P$6="Auditoría",$D$29="Vulneración"),INDEX('Lista Información'!$P$30:$CY$33,MATCH($B$31,'Lista Información'!$O$30:$O$33,0),MATCH(B71,'Lista Información'!$P$29:$CY$29,0)),IF(AND($P$6="Auditoría",$D$29="Discapacidad"),INDEX('Lista Información'!$P$35:$CY$38,MATCH($B$31,'Lista Información'!$O$35:$O$38,0),MATCH(B71,'Lista Información'!$P$29:$CY$29,0)),IF(AND($P$6="Inspección",$D$29="Vulneración"),INDEX('Lista Información'!$P$43:$CY$46,MATCH($B$31,'Lista Información'!$O$43:$O$46,0),MATCH(B71,'Lista Información'!$P$42:$CY$42,0)),IF(AND($P$6="Inspección",$D$29="Discapacidad"),INDEX('Lista Información'!$P$48:$CY$51,MATCH($B$31,'Lista Información'!$O$48:$O$51,0),MATCH(B71,'Lista Información'!$P$42:$CY$42,0)),"--"))))))))</f>
        <v>--</v>
      </c>
      <c r="T71" s="283"/>
      <c r="U71" s="314"/>
      <c r="V71" s="41" t="str">
        <f>IF(AND($P$6="Inicial",$D$29="Vulneración"),INDEX('Lista Información'!$P$58:$CY$61,MATCH($B$31,'Lista Información'!$O$58:$O$61,0),MATCH(B71,'Lista Información'!$P$57:$CY$57,0)),IF(AND($P$6="Inicial",$D$29="Discapacidad"),INDEX('Lista Información'!$P$63:$CY$66,MATCH($B$31,'Lista Información'!$O$63:$O$66,0),MATCH(B71,'Lista Información'!$P$57:$CY$57,0)),IF(AND($P$6="Renovación",$D$29="Vulneración"),INDEX('Lista Información'!$P$71:$CY$74,MATCH($B$31,'Lista Información'!$O$71:$O$74,0),MATCH(B71,'Lista Información'!$P$70:$CY$70,0)),IF(AND($P$6="Renovación",$D$29="Discapacidad"),INDEX('Lista Información'!$P$76:$CY$79,MATCH($B$31,'Lista Información'!$O$76:$O$79,0),MATCH(B71,'Lista Información'!$P$70:$CY$70,0)),IF(AND($P$6="Auditoría",$D$29="Vulneración"),INDEX('Lista Información'!$P$84:$CY$87,MATCH($B$31,'Lista Información'!$O$84:$O$87,0),MATCH(B71,'Lista Información'!$P$83:$CY$83,0)),IF(AND($P$6="Auditoría",$D$29="Discapacidad"),INDEX('Lista Información'!$P$89:$CY$92,MATCH($B$31,'Lista Información'!$O$89:$O$92,0),MATCH(B71,'Lista Información'!$P$83:$CY$83,0)),IF(AND($P$6="Inspección",$D$29="Vulneración"),INDEX('Lista Información'!$P$97:$CY$100,MATCH($B$31,'Lista Información'!$O$97:$O$100,0),MATCH(B71,'Lista Información'!$P$96:$CY$96,0)),IF(AND($P$6="Inspección",$D$29="Discapacidad"),INDEX('Lista Información'!$P$102:$CY$105,MATCH($B$31,'Lista Información'!$O$102:$O$105,0),MATCH(B71,'Lista Información'!$P$96:$CY$96,0)),"--"))))))))</f>
        <v>--</v>
      </c>
      <c r="W71" s="283"/>
      <c r="X71" s="284"/>
      <c r="Y71" s="45"/>
    </row>
    <row r="72" spans="2:25" s="4" customFormat="1" ht="57" customHeight="1">
      <c r="B72" s="48" t="s">
        <v>145</v>
      </c>
      <c r="C72" s="385" t="s">
        <v>490</v>
      </c>
      <c r="D72" s="385"/>
      <c r="E72" s="385"/>
      <c r="F72" s="385"/>
      <c r="G72" s="385"/>
      <c r="H72" s="385"/>
      <c r="I72" s="385"/>
      <c r="J72" s="385"/>
      <c r="K72" s="385"/>
      <c r="L72" s="385"/>
      <c r="M72" s="385"/>
      <c r="N72" s="385"/>
      <c r="O72" s="385"/>
      <c r="P72" s="385"/>
      <c r="Q72" s="385"/>
      <c r="R72" s="428"/>
      <c r="S72" s="41" t="str">
        <f>IF(AND($P$6="Inicial",$D$29="Vulneración"),INDEX('Lista Información'!$P$4:$CY$7,MATCH($B$31,'Lista Información'!$O$4:$O$7,0),MATCH(B72,'Lista Información'!$P$3:$CY$3,0)),IF(AND($P$6="Inicial",$D$29="Discapacidad"),INDEX('Lista Información'!$P$9:$CY$12,MATCH($B$31,'Lista Información'!$O$9:$O$12,0),MATCH(B72,'Lista Información'!$P$3:$CY$3,0)),IF(AND($P$6="Renovación",$D$29="Vulneración"),INDEX('Lista Información'!$P$17:$CY$20,MATCH($B$31,'Lista Información'!$O$17:$O$20,0),MATCH(B72,'Lista Información'!$P$16:$CY$16,0)),IF(AND($P$6="Renovación",$D$29="Discapacidad"),INDEX('Lista Información'!$P$22:$CY$25,MATCH($B$31,'Lista Información'!$O$22:$O$25,0),MATCH(B72,'Lista Información'!$P$16:$CY$16,0)),IF(AND($P$6="Auditoría",$D$29="Vulneración"),INDEX('Lista Información'!$P$30:$CY$33,MATCH($B$31,'Lista Información'!$O$30:$O$33,0),MATCH(B72,'Lista Información'!$P$29:$CY$29,0)),IF(AND($P$6="Auditoría",$D$29="Discapacidad"),INDEX('Lista Información'!$P$35:$CY$38,MATCH($B$31,'Lista Información'!$O$35:$O$38,0),MATCH(B72,'Lista Información'!$P$29:$CY$29,0)),IF(AND($P$6="Inspección",$D$29="Vulneración"),INDEX('Lista Información'!$P$43:$CY$46,MATCH($B$31,'Lista Información'!$O$43:$O$46,0),MATCH(B72,'Lista Información'!$P$42:$CY$42,0)),IF(AND($P$6="Inspección",$D$29="Discapacidad"),INDEX('Lista Información'!$P$48:$CY$51,MATCH($B$31,'Lista Información'!$O$48:$O$51,0),MATCH(B72,'Lista Información'!$P$42:$CY$42,0)),"--"))))))))</f>
        <v>--</v>
      </c>
      <c r="T72" s="283"/>
      <c r="U72" s="314"/>
      <c r="V72" s="41" t="str">
        <f>IF(AND($P$6="Inicial",$D$29="Vulneración"),INDEX('Lista Información'!$P$58:$CY$61,MATCH($B$31,'Lista Información'!$O$58:$O$61,0),MATCH(B72,'Lista Información'!$P$57:$CY$57,0)),IF(AND($P$6="Inicial",$D$29="Discapacidad"),INDEX('Lista Información'!$P$63:$CY$66,MATCH($B$31,'Lista Información'!$O$63:$O$66,0),MATCH(B72,'Lista Información'!$P$57:$CY$57,0)),IF(AND($P$6="Renovación",$D$29="Vulneración"),INDEX('Lista Información'!$P$71:$CY$74,MATCH($B$31,'Lista Información'!$O$71:$O$74,0),MATCH(B72,'Lista Información'!$P$70:$CY$70,0)),IF(AND($P$6="Renovación",$D$29="Discapacidad"),INDEX('Lista Información'!$P$76:$CY$79,MATCH($B$31,'Lista Información'!$O$76:$O$79,0),MATCH(B72,'Lista Información'!$P$70:$CY$70,0)),IF(AND($P$6="Auditoría",$D$29="Vulneración"),INDEX('Lista Información'!$P$84:$CY$87,MATCH($B$31,'Lista Información'!$O$84:$O$87,0),MATCH(B72,'Lista Información'!$P$83:$CY$83,0)),IF(AND($P$6="Auditoría",$D$29="Discapacidad"),INDEX('Lista Información'!$P$89:$CY$92,MATCH($B$31,'Lista Información'!$O$89:$O$92,0),MATCH(B72,'Lista Información'!$P$83:$CY$83,0)),IF(AND($P$6="Inspección",$D$29="Vulneración"),INDEX('Lista Información'!$P$97:$CY$100,MATCH($B$31,'Lista Información'!$O$97:$O$100,0),MATCH(B72,'Lista Información'!$P$96:$CY$96,0)),IF(AND($P$6="Inspección",$D$29="Discapacidad"),INDEX('Lista Información'!$P$102:$CY$105,MATCH($B$31,'Lista Información'!$O$102:$O$105,0),MATCH(B72,'Lista Información'!$P$96:$CY$96,0)),"--"))))))))</f>
        <v>--</v>
      </c>
      <c r="W72" s="283"/>
      <c r="X72" s="284"/>
      <c r="Y72" s="45"/>
    </row>
    <row r="73" spans="2:25" s="4" customFormat="1" ht="57" customHeight="1">
      <c r="B73" s="48" t="s">
        <v>146</v>
      </c>
      <c r="C73" s="385" t="s">
        <v>491</v>
      </c>
      <c r="D73" s="385"/>
      <c r="E73" s="385"/>
      <c r="F73" s="385"/>
      <c r="G73" s="385"/>
      <c r="H73" s="385"/>
      <c r="I73" s="385"/>
      <c r="J73" s="385"/>
      <c r="K73" s="385"/>
      <c r="L73" s="385"/>
      <c r="M73" s="385"/>
      <c r="N73" s="385"/>
      <c r="O73" s="385"/>
      <c r="P73" s="385"/>
      <c r="Q73" s="385"/>
      <c r="R73" s="428"/>
      <c r="S73" s="41" t="str">
        <f>IF(AND($P$6="Inicial",$D$29="Vulneración"),INDEX('Lista Información'!$P$4:$CY$7,MATCH($B$31,'Lista Información'!$O$4:$O$7,0),MATCH(B73,'Lista Información'!$P$3:$CY$3,0)),IF(AND($P$6="Inicial",$D$29="Discapacidad"),INDEX('Lista Información'!$P$9:$CY$12,MATCH($B$31,'Lista Información'!$O$9:$O$12,0),MATCH(B73,'Lista Información'!$P$3:$CY$3,0)),IF(AND($P$6="Renovación",$D$29="Vulneración"),INDEX('Lista Información'!$P$17:$CY$20,MATCH($B$31,'Lista Información'!$O$17:$O$20,0),MATCH(B73,'Lista Información'!$P$16:$CY$16,0)),IF(AND($P$6="Renovación",$D$29="Discapacidad"),INDEX('Lista Información'!$P$22:$CY$25,MATCH($B$31,'Lista Información'!$O$22:$O$25,0),MATCH(B73,'Lista Información'!$P$16:$CY$16,0)),IF(AND($P$6="Auditoría",$D$29="Vulneración"),INDEX('Lista Información'!$P$30:$CY$33,MATCH($B$31,'Lista Información'!$O$30:$O$33,0),MATCH(B73,'Lista Información'!$P$29:$CY$29,0)),IF(AND($P$6="Auditoría",$D$29="Discapacidad"),INDEX('Lista Información'!$P$35:$CY$38,MATCH($B$31,'Lista Información'!$O$35:$O$38,0),MATCH(B73,'Lista Información'!$P$29:$CY$29,0)),IF(AND($P$6="Inspección",$D$29="Vulneración"),INDEX('Lista Información'!$P$43:$CY$46,MATCH($B$31,'Lista Información'!$O$43:$O$46,0),MATCH(B73,'Lista Información'!$P$42:$CY$42,0)),IF(AND($P$6="Inspección",$D$29="Discapacidad"),INDEX('Lista Información'!$P$48:$CY$51,MATCH($B$31,'Lista Información'!$O$48:$O$51,0),MATCH(B73,'Lista Información'!$P$42:$CY$42,0)),"--"))))))))</f>
        <v>--</v>
      </c>
      <c r="T73" s="283"/>
      <c r="U73" s="314"/>
      <c r="V73" s="41" t="str">
        <f>IF(AND($P$6="Inicial",$D$29="Vulneración"),INDEX('Lista Información'!$P$58:$CY$61,MATCH($B$31,'Lista Información'!$O$58:$O$61,0),MATCH(B73,'Lista Información'!$P$57:$CY$57,0)),IF(AND($P$6="Inicial",$D$29="Discapacidad"),INDEX('Lista Información'!$P$63:$CY$66,MATCH($B$31,'Lista Información'!$O$63:$O$66,0),MATCH(B73,'Lista Información'!$P$57:$CY$57,0)),IF(AND($P$6="Renovación",$D$29="Vulneración"),INDEX('Lista Información'!$P$71:$CY$74,MATCH($B$31,'Lista Información'!$O$71:$O$74,0),MATCH(B73,'Lista Información'!$P$70:$CY$70,0)),IF(AND($P$6="Renovación",$D$29="Discapacidad"),INDEX('Lista Información'!$P$76:$CY$79,MATCH($B$31,'Lista Información'!$O$76:$O$79,0),MATCH(B73,'Lista Información'!$P$70:$CY$70,0)),IF(AND($P$6="Auditoría",$D$29="Vulneración"),INDEX('Lista Información'!$P$84:$CY$87,MATCH($B$31,'Lista Información'!$O$84:$O$87,0),MATCH(B73,'Lista Información'!$P$83:$CY$83,0)),IF(AND($P$6="Auditoría",$D$29="Discapacidad"),INDEX('Lista Información'!$P$89:$CY$92,MATCH($B$31,'Lista Información'!$O$89:$O$92,0),MATCH(B73,'Lista Información'!$P$83:$CY$83,0)),IF(AND($P$6="Inspección",$D$29="Vulneración"),INDEX('Lista Información'!$P$97:$CY$100,MATCH($B$31,'Lista Información'!$O$97:$O$100,0),MATCH(B73,'Lista Información'!$P$96:$CY$96,0)),IF(AND($P$6="Inspección",$D$29="Discapacidad"),INDEX('Lista Información'!$P$102:$CY$105,MATCH($B$31,'Lista Información'!$O$102:$O$105,0),MATCH(B73,'Lista Información'!$P$96:$CY$96,0)),"--"))))))))</f>
        <v>--</v>
      </c>
      <c r="W73" s="283"/>
      <c r="X73" s="284"/>
      <c r="Y73" s="45"/>
    </row>
    <row r="74" spans="2:25" s="4" customFormat="1" ht="57" customHeight="1">
      <c r="B74" s="48" t="s">
        <v>147</v>
      </c>
      <c r="C74" s="385" t="s">
        <v>492</v>
      </c>
      <c r="D74" s="385"/>
      <c r="E74" s="385"/>
      <c r="F74" s="385"/>
      <c r="G74" s="385"/>
      <c r="H74" s="385"/>
      <c r="I74" s="385"/>
      <c r="J74" s="385"/>
      <c r="K74" s="385"/>
      <c r="L74" s="385"/>
      <c r="M74" s="385"/>
      <c r="N74" s="385"/>
      <c r="O74" s="385"/>
      <c r="P74" s="385"/>
      <c r="Q74" s="385"/>
      <c r="R74" s="428"/>
      <c r="S74" s="41" t="str">
        <f>IF(AND($P$6="Inicial",$D$29="Vulneración"),INDEX('Lista Información'!$P$4:$CY$7,MATCH($B$31,'Lista Información'!$O$4:$O$7,0),MATCH(B74,'Lista Información'!$P$3:$CY$3,0)),IF(AND($P$6="Inicial",$D$29="Discapacidad"),INDEX('Lista Información'!$P$9:$CY$12,MATCH($B$31,'Lista Información'!$O$9:$O$12,0),MATCH(B74,'Lista Información'!$P$3:$CY$3,0)),IF(AND($P$6="Renovación",$D$29="Vulneración"),INDEX('Lista Información'!$P$17:$CY$20,MATCH($B$31,'Lista Información'!$O$17:$O$20,0),MATCH(B74,'Lista Información'!$P$16:$CY$16,0)),IF(AND($P$6="Renovación",$D$29="Discapacidad"),INDEX('Lista Información'!$P$22:$CY$25,MATCH($B$31,'Lista Información'!$O$22:$O$25,0),MATCH(B74,'Lista Información'!$P$16:$CY$16,0)),IF(AND($P$6="Auditoría",$D$29="Vulneración"),INDEX('Lista Información'!$P$30:$CY$33,MATCH($B$31,'Lista Información'!$O$30:$O$33,0),MATCH(B74,'Lista Información'!$P$29:$CY$29,0)),IF(AND($P$6="Auditoría",$D$29="Discapacidad"),INDEX('Lista Información'!$P$35:$CY$38,MATCH($B$31,'Lista Información'!$O$35:$O$38,0),MATCH(B74,'Lista Información'!$P$29:$CY$29,0)),IF(AND($P$6="Inspección",$D$29="Vulneración"),INDEX('Lista Información'!$P$43:$CY$46,MATCH($B$31,'Lista Información'!$O$43:$O$46,0),MATCH(B74,'Lista Información'!$P$42:$CY$42,0)),IF(AND($P$6="Inspección",$D$29="Discapacidad"),INDEX('Lista Información'!$P$48:$CY$51,MATCH($B$31,'Lista Información'!$O$48:$O$51,0),MATCH(B74,'Lista Información'!$P$42:$CY$42,0)),"--"))))))))</f>
        <v>--</v>
      </c>
      <c r="T74" s="283"/>
      <c r="U74" s="314"/>
      <c r="V74" s="41" t="str">
        <f>IF(AND($P$6="Inicial",$D$29="Vulneración"),INDEX('Lista Información'!$P$58:$CY$61,MATCH($B$31,'Lista Información'!$O$58:$O$61,0),MATCH(B74,'Lista Información'!$P$57:$CY$57,0)),IF(AND($P$6="Inicial",$D$29="Discapacidad"),INDEX('Lista Información'!$P$63:$CY$66,MATCH($B$31,'Lista Información'!$O$63:$O$66,0),MATCH(B74,'Lista Información'!$P$57:$CY$57,0)),IF(AND($P$6="Renovación",$D$29="Vulneración"),INDEX('Lista Información'!$P$71:$CY$74,MATCH($B$31,'Lista Información'!$O$71:$O$74,0),MATCH(B74,'Lista Información'!$P$70:$CY$70,0)),IF(AND($P$6="Renovación",$D$29="Discapacidad"),INDEX('Lista Información'!$P$76:$CY$79,MATCH($B$31,'Lista Información'!$O$76:$O$79,0),MATCH(B74,'Lista Información'!$P$70:$CY$70,0)),IF(AND($P$6="Auditoría",$D$29="Vulneración"),INDEX('Lista Información'!$P$84:$CY$87,MATCH($B$31,'Lista Información'!$O$84:$O$87,0),MATCH(B74,'Lista Información'!$P$83:$CY$83,0)),IF(AND($P$6="Auditoría",$D$29="Discapacidad"),INDEX('Lista Información'!$P$89:$CY$92,MATCH($B$31,'Lista Información'!$O$89:$O$92,0),MATCH(B74,'Lista Información'!$P$83:$CY$83,0)),IF(AND($P$6="Inspección",$D$29="Vulneración"),INDEX('Lista Información'!$P$97:$CY$100,MATCH($B$31,'Lista Información'!$O$97:$O$100,0),MATCH(B74,'Lista Información'!$P$96:$CY$96,0)),IF(AND($P$6="Inspección",$D$29="Discapacidad"),INDEX('Lista Información'!$P$102:$CY$105,MATCH($B$31,'Lista Información'!$O$102:$O$105,0),MATCH(B74,'Lista Información'!$P$96:$CY$96,0)),"--"))))))))</f>
        <v>--</v>
      </c>
      <c r="W74" s="283"/>
      <c r="X74" s="284"/>
      <c r="Y74" s="45"/>
    </row>
    <row r="75" spans="2:25" s="4" customFormat="1" ht="57" customHeight="1" thickBot="1">
      <c r="B75" s="145" t="s">
        <v>166</v>
      </c>
      <c r="C75" s="434" t="s">
        <v>493</v>
      </c>
      <c r="D75" s="435"/>
      <c r="E75" s="435"/>
      <c r="F75" s="435"/>
      <c r="G75" s="435"/>
      <c r="H75" s="435"/>
      <c r="I75" s="435"/>
      <c r="J75" s="435"/>
      <c r="K75" s="435"/>
      <c r="L75" s="435"/>
      <c r="M75" s="435"/>
      <c r="N75" s="435"/>
      <c r="O75" s="435"/>
      <c r="P75" s="435"/>
      <c r="Q75" s="435"/>
      <c r="R75" s="435"/>
      <c r="S75" s="43" t="str">
        <f>IF(AND($P$6="Inicial",$D$29="Vulneración"),INDEX('Lista Información'!$P$4:$CY$7,MATCH($B$31,'Lista Información'!$O$4:$O$7,0),MATCH(B75,'Lista Información'!$P$3:$CY$3,0)),IF(AND($P$6="Inicial",$D$29="Discapacidad"),INDEX('Lista Información'!$P$9:$CY$12,MATCH($B$31,'Lista Información'!$O$9:$O$12,0),MATCH(B75,'Lista Información'!$P$3:$CY$3,0)),IF(AND($P$6="Renovación",$D$29="Vulneración"),INDEX('Lista Información'!$P$17:$CY$20,MATCH($B$31,'Lista Información'!$O$17:$O$20,0),MATCH(B75,'Lista Información'!$P$16:$CY$16,0)),IF(AND($P$6="Renovación",$D$29="Discapacidad"),INDEX('Lista Información'!$P$22:$CY$25,MATCH($B$31,'Lista Información'!$O$22:$O$25,0),MATCH(B75,'Lista Información'!$P$16:$CY$16,0)),IF(AND($P$6="Auditoría",$D$29="Vulneración"),INDEX('Lista Información'!$P$30:$CY$33,MATCH($B$31,'Lista Información'!$O$30:$O$33,0),MATCH(B75,'Lista Información'!$P$29:$CY$29,0)),IF(AND($P$6="Auditoría",$D$29="Discapacidad"),INDEX('Lista Información'!$P$35:$CY$38,MATCH($B$31,'Lista Información'!$O$35:$O$38,0),MATCH(B75,'Lista Información'!$P$29:$CY$29,0)),IF(AND($P$6="Inspección",$D$29="Vulneración"),INDEX('Lista Información'!$P$43:$CY$46,MATCH($B$31,'Lista Información'!$O$43:$O$46,0),MATCH(B75,'Lista Información'!$P$42:$CY$42,0)),IF(AND($P$6="Inspección",$D$29="Discapacidad"),INDEX('Lista Información'!$P$48:$CY$51,MATCH($B$31,'Lista Información'!$O$48:$O$51,0),MATCH(B75,'Lista Información'!$P$42:$CY$42,0)),"--"))))))))</f>
        <v>--</v>
      </c>
      <c r="T75" s="285"/>
      <c r="U75" s="423"/>
      <c r="V75" s="43" t="str">
        <f>IF(AND($P$6="Inicial",$D$29="Vulneración"),INDEX('Lista Información'!$P$58:$CY$61,MATCH($B$31,'Lista Información'!$O$58:$O$61,0),MATCH(B75,'Lista Información'!$P$57:$CY$57,0)),IF(AND($P$6="Inicial",$D$29="Discapacidad"),INDEX('Lista Información'!$P$63:$CY$66,MATCH($B$31,'Lista Información'!$O$63:$O$66,0),MATCH(B75,'Lista Información'!$P$57:$CY$57,0)),IF(AND($P$6="Renovación",$D$29="Vulneración"),INDEX('Lista Información'!$P$71:$CY$74,MATCH($B$31,'Lista Información'!$O$71:$O$74,0),MATCH(B75,'Lista Información'!$P$70:$CY$70,0)),IF(AND($P$6="Renovación",$D$29="Discapacidad"),INDEX('Lista Información'!$P$76:$CY$79,MATCH($B$31,'Lista Información'!$O$76:$O$79,0),MATCH(B75,'Lista Información'!$P$70:$CY$70,0)),IF(AND($P$6="Auditoría",$D$29="Vulneración"),INDEX('Lista Información'!$P$84:$CY$87,MATCH($B$31,'Lista Información'!$O$84:$O$87,0),MATCH(B75,'Lista Información'!$P$83:$CY$83,0)),IF(AND($P$6="Auditoría",$D$29="Discapacidad"),INDEX('Lista Información'!$P$89:$CY$92,MATCH($B$31,'Lista Información'!$O$89:$O$92,0),MATCH(B75,'Lista Información'!$P$83:$CY$83,0)),IF(AND($P$6="Inspección",$D$29="Vulneración"),INDEX('Lista Información'!$P$97:$CY$100,MATCH($B$31,'Lista Información'!$O$97:$O$100,0),MATCH(B75,'Lista Información'!$P$96:$CY$96,0)),IF(AND($P$6="Inspección",$D$29="Discapacidad"),INDEX('Lista Información'!$P$102:$CY$105,MATCH($B$31,'Lista Información'!$O$102:$O$105,0),MATCH(B75,'Lista Información'!$P$96:$CY$96,0)),"--"))))))))</f>
        <v>--</v>
      </c>
      <c r="W75" s="285"/>
      <c r="X75" s="286"/>
      <c r="Y75" s="144"/>
    </row>
    <row r="76" spans="2:25" s="4" customFormat="1" ht="57" customHeight="1" thickBot="1">
      <c r="B76" s="469" t="s">
        <v>468</v>
      </c>
      <c r="C76" s="470"/>
      <c r="D76" s="471" t="s">
        <v>469</v>
      </c>
      <c r="E76" s="471"/>
      <c r="F76" s="471"/>
      <c r="G76" s="471"/>
      <c r="H76" s="471"/>
      <c r="I76" s="471"/>
      <c r="J76" s="472" t="s">
        <v>470</v>
      </c>
      <c r="K76" s="242"/>
      <c r="L76" s="473"/>
      <c r="M76" s="472" t="s">
        <v>471</v>
      </c>
      <c r="N76" s="242"/>
      <c r="O76" s="473"/>
      <c r="P76" s="471" t="s">
        <v>472</v>
      </c>
      <c r="Q76" s="471"/>
      <c r="R76" s="471"/>
      <c r="S76" s="471"/>
      <c r="T76" s="419" t="s">
        <v>473</v>
      </c>
      <c r="U76" s="419"/>
      <c r="V76" s="419"/>
      <c r="W76" s="419"/>
      <c r="X76" s="419" t="s">
        <v>474</v>
      </c>
      <c r="Y76" s="420"/>
    </row>
    <row r="77" spans="2:25" s="4" customFormat="1" ht="57" customHeight="1">
      <c r="B77" s="333" t="s">
        <v>475</v>
      </c>
      <c r="C77" s="334"/>
      <c r="D77" s="334"/>
      <c r="E77" s="334"/>
      <c r="F77" s="334"/>
      <c r="G77" s="334"/>
      <c r="H77" s="334"/>
      <c r="I77" s="334"/>
      <c r="J77" s="334"/>
      <c r="K77" s="334"/>
      <c r="L77" s="334"/>
      <c r="M77" s="334"/>
      <c r="N77" s="334"/>
      <c r="O77" s="334"/>
      <c r="P77" s="334"/>
      <c r="Q77" s="334"/>
      <c r="R77" s="334"/>
      <c r="S77" s="334"/>
      <c r="T77" s="334"/>
      <c r="U77" s="334"/>
      <c r="V77" s="334"/>
      <c r="W77" s="334"/>
      <c r="X77" s="334"/>
      <c r="Y77" s="401"/>
    </row>
    <row r="78" spans="2:25" s="4" customFormat="1" ht="57" customHeight="1" thickBot="1">
      <c r="B78" s="335"/>
      <c r="C78" s="336"/>
      <c r="D78" s="336"/>
      <c r="E78" s="336"/>
      <c r="F78" s="336"/>
      <c r="G78" s="336"/>
      <c r="H78" s="336"/>
      <c r="I78" s="336"/>
      <c r="J78" s="336"/>
      <c r="K78" s="336"/>
      <c r="L78" s="336"/>
      <c r="M78" s="336"/>
      <c r="N78" s="336"/>
      <c r="O78" s="336"/>
      <c r="P78" s="336"/>
      <c r="Q78" s="336"/>
      <c r="R78" s="336"/>
      <c r="S78" s="336"/>
      <c r="T78" s="336"/>
      <c r="U78" s="336"/>
      <c r="V78" s="336"/>
      <c r="W78" s="336"/>
      <c r="X78" s="336"/>
      <c r="Y78" s="402"/>
    </row>
    <row r="79" spans="2:25" s="4" customFormat="1" ht="57" customHeight="1">
      <c r="B79" s="333" t="s">
        <v>476</v>
      </c>
      <c r="C79" s="334"/>
      <c r="D79" s="334"/>
      <c r="E79" s="334"/>
      <c r="F79" s="334"/>
      <c r="G79" s="334"/>
      <c r="H79" s="334"/>
      <c r="I79" s="334"/>
      <c r="J79" s="334"/>
      <c r="K79" s="334"/>
      <c r="L79" s="334"/>
      <c r="M79" s="334"/>
      <c r="N79" s="334"/>
      <c r="O79" s="334"/>
      <c r="P79" s="334"/>
      <c r="Q79" s="334"/>
      <c r="R79" s="334"/>
      <c r="S79" s="334"/>
      <c r="T79" s="334"/>
      <c r="U79" s="334"/>
      <c r="V79" s="334"/>
      <c r="W79" s="334"/>
      <c r="X79" s="334"/>
      <c r="Y79" s="401"/>
    </row>
    <row r="80" spans="2:25" s="4" customFormat="1" ht="57" customHeight="1" thickBot="1">
      <c r="B80" s="335"/>
      <c r="C80" s="336"/>
      <c r="D80" s="336"/>
      <c r="E80" s="336"/>
      <c r="F80" s="336"/>
      <c r="G80" s="336"/>
      <c r="H80" s="336"/>
      <c r="I80" s="336"/>
      <c r="J80" s="336"/>
      <c r="K80" s="336"/>
      <c r="L80" s="336"/>
      <c r="M80" s="336"/>
      <c r="N80" s="336"/>
      <c r="O80" s="336"/>
      <c r="P80" s="336"/>
      <c r="Q80" s="336"/>
      <c r="R80" s="336"/>
      <c r="S80" s="336"/>
      <c r="T80" s="336"/>
      <c r="U80" s="336"/>
      <c r="V80" s="336"/>
      <c r="W80" s="336"/>
      <c r="X80" s="336"/>
      <c r="Y80" s="402"/>
    </row>
    <row r="81" spans="2:25" s="4" customFormat="1" ht="45" customHeight="1" thickBot="1">
      <c r="B81" s="312" t="s">
        <v>477</v>
      </c>
      <c r="C81" s="313"/>
      <c r="D81" s="303"/>
      <c r="E81" s="304"/>
      <c r="F81" s="304"/>
      <c r="G81" s="304"/>
      <c r="H81" s="304"/>
      <c r="I81" s="304"/>
      <c r="J81" s="304"/>
      <c r="K81" s="304"/>
      <c r="L81" s="304"/>
      <c r="M81" s="304"/>
      <c r="N81" s="304"/>
      <c r="O81" s="304"/>
      <c r="P81" s="304"/>
      <c r="Q81" s="304"/>
      <c r="R81" s="305"/>
      <c r="S81" s="309" t="s">
        <v>45</v>
      </c>
      <c r="T81" s="310"/>
      <c r="U81" s="310"/>
      <c r="V81" s="310"/>
      <c r="W81" s="310"/>
      <c r="X81" s="310"/>
      <c r="Y81" s="311"/>
    </row>
    <row r="82" spans="2:25" s="4" customFormat="1" ht="45" customHeight="1" thickBot="1">
      <c r="B82" s="301" t="s">
        <v>44</v>
      </c>
      <c r="C82" s="302"/>
      <c r="D82" s="306"/>
      <c r="E82" s="307"/>
      <c r="F82" s="307"/>
      <c r="G82" s="307"/>
      <c r="H82" s="307"/>
      <c r="I82" s="307"/>
      <c r="J82" s="307"/>
      <c r="K82" s="307"/>
      <c r="L82" s="307"/>
      <c r="M82" s="307"/>
      <c r="N82" s="307"/>
      <c r="O82" s="307"/>
      <c r="P82" s="307"/>
      <c r="Q82" s="307"/>
      <c r="R82" s="308"/>
      <c r="S82" s="303"/>
      <c r="T82" s="304"/>
      <c r="U82" s="304"/>
      <c r="V82" s="304"/>
      <c r="W82" s="304"/>
      <c r="X82" s="304"/>
      <c r="Y82" s="305"/>
    </row>
    <row r="83" spans="2:25" s="4" customFormat="1" ht="45" customHeight="1" thickBot="1">
      <c r="B83" s="312" t="s">
        <v>478</v>
      </c>
      <c r="C83" s="313"/>
      <c r="D83" s="303"/>
      <c r="E83" s="304"/>
      <c r="F83" s="304"/>
      <c r="G83" s="304"/>
      <c r="H83" s="304"/>
      <c r="I83" s="304"/>
      <c r="J83" s="304"/>
      <c r="K83" s="304"/>
      <c r="L83" s="304"/>
      <c r="M83" s="304"/>
      <c r="N83" s="304"/>
      <c r="O83" s="304"/>
      <c r="P83" s="304"/>
      <c r="Q83" s="304"/>
      <c r="R83" s="305"/>
      <c r="S83" s="309" t="s">
        <v>45</v>
      </c>
      <c r="T83" s="310"/>
      <c r="U83" s="310"/>
      <c r="V83" s="310"/>
      <c r="W83" s="310"/>
      <c r="X83" s="310"/>
      <c r="Y83" s="311"/>
    </row>
    <row r="84" spans="2:25" s="4" customFormat="1" ht="45" customHeight="1" thickBot="1">
      <c r="B84" s="301" t="s">
        <v>44</v>
      </c>
      <c r="C84" s="302"/>
      <c r="D84" s="306"/>
      <c r="E84" s="307"/>
      <c r="F84" s="307"/>
      <c r="G84" s="307"/>
      <c r="H84" s="307"/>
      <c r="I84" s="307"/>
      <c r="J84" s="307"/>
      <c r="K84" s="307"/>
      <c r="L84" s="307"/>
      <c r="M84" s="307"/>
      <c r="N84" s="307"/>
      <c r="O84" s="307"/>
      <c r="P84" s="307"/>
      <c r="Q84" s="307"/>
      <c r="R84" s="308"/>
      <c r="S84" s="303"/>
      <c r="T84" s="304"/>
      <c r="U84" s="304"/>
      <c r="V84" s="304"/>
      <c r="W84" s="304"/>
      <c r="X84" s="304"/>
      <c r="Y84" s="305"/>
    </row>
    <row r="85" spans="2:25" s="4" customFormat="1">
      <c r="B85" s="6"/>
    </row>
    <row r="86" spans="2:25" s="4" customFormat="1">
      <c r="B86" s="6"/>
    </row>
  </sheetData>
  <sheetProtection algorithmName="SHA-512" hashValue="44fE+2u8MsbsVE07oelI4HHJ6lThklnrRcw7XRy4tYvlMI0hTYuUBGMbi0mKzV+sOfpRrSxeqprZzzi1LBS3dQ==" saltValue="I0a7rZgRdk/zJFtZ86BQyg==" spinCount="100000" sheet="1" objects="1" scenarios="1" formatCells="0" formatColumns="0" formatRows="0"/>
  <mergeCells count="207">
    <mergeCell ref="B76:C76"/>
    <mergeCell ref="D76:I76"/>
    <mergeCell ref="J76:L76"/>
    <mergeCell ref="M76:O76"/>
    <mergeCell ref="P76:S76"/>
    <mergeCell ref="T76:W76"/>
    <mergeCell ref="X76:Y76"/>
    <mergeCell ref="B77:Y78"/>
    <mergeCell ref="B79:Y80"/>
    <mergeCell ref="B25:H25"/>
    <mergeCell ref="I25:L25"/>
    <mergeCell ref="M25:O25"/>
    <mergeCell ref="P25:Q25"/>
    <mergeCell ref="R25:T25"/>
    <mergeCell ref="U25:Y25"/>
    <mergeCell ref="B26:C27"/>
    <mergeCell ref="D26:H26"/>
    <mergeCell ref="I26:Y27"/>
    <mergeCell ref="D27:E27"/>
    <mergeCell ref="F27:H27"/>
    <mergeCell ref="B1:Y4"/>
    <mergeCell ref="C56:R56"/>
    <mergeCell ref="C63:R63"/>
    <mergeCell ref="C65:R65"/>
    <mergeCell ref="C64:R64"/>
    <mergeCell ref="T56:U56"/>
    <mergeCell ref="C74:R74"/>
    <mergeCell ref="C66:R66"/>
    <mergeCell ref="C70:R70"/>
    <mergeCell ref="C71:R71"/>
    <mergeCell ref="C68:R68"/>
    <mergeCell ref="C67:R67"/>
    <mergeCell ref="T68:U68"/>
    <mergeCell ref="T70:U70"/>
    <mergeCell ref="T71:U71"/>
    <mergeCell ref="T72:U72"/>
    <mergeCell ref="T73:U73"/>
    <mergeCell ref="T74:U74"/>
    <mergeCell ref="B40:Y40"/>
    <mergeCell ref="B41:Y41"/>
    <mergeCell ref="B42:Y42"/>
    <mergeCell ref="C55:R55"/>
    <mergeCell ref="C54:R54"/>
    <mergeCell ref="C51:R51"/>
    <mergeCell ref="C52:R52"/>
    <mergeCell ref="C44:R44"/>
    <mergeCell ref="C45:R45"/>
    <mergeCell ref="C43:R43"/>
    <mergeCell ref="C46:R46"/>
    <mergeCell ref="C48:R48"/>
    <mergeCell ref="C47:R47"/>
    <mergeCell ref="C49:R49"/>
    <mergeCell ref="T48:U48"/>
    <mergeCell ref="T51:U51"/>
    <mergeCell ref="T52:U52"/>
    <mergeCell ref="W48:X48"/>
    <mergeCell ref="T49:U49"/>
    <mergeCell ref="W49:X49"/>
    <mergeCell ref="T50:U50"/>
    <mergeCell ref="W50:X50"/>
    <mergeCell ref="B38:B39"/>
    <mergeCell ref="C38:R39"/>
    <mergeCell ref="S38:U38"/>
    <mergeCell ref="V38:X38"/>
    <mergeCell ref="Y38:Y39"/>
    <mergeCell ref="T39:U39"/>
    <mergeCell ref="W39:X39"/>
    <mergeCell ref="B36:H36"/>
    <mergeCell ref="I36:L36"/>
    <mergeCell ref="M36:Y36"/>
    <mergeCell ref="B37:H37"/>
    <mergeCell ref="I37:L37"/>
    <mergeCell ref="M37:Y37"/>
    <mergeCell ref="B33:Y33"/>
    <mergeCell ref="B34:H34"/>
    <mergeCell ref="I34:L34"/>
    <mergeCell ref="M34:Y34"/>
    <mergeCell ref="B35:H35"/>
    <mergeCell ref="I35:L35"/>
    <mergeCell ref="M35:Y35"/>
    <mergeCell ref="B28:C28"/>
    <mergeCell ref="D28:Y28"/>
    <mergeCell ref="B29:C29"/>
    <mergeCell ref="D29:Y29"/>
    <mergeCell ref="B31:C31"/>
    <mergeCell ref="D31:Y31"/>
    <mergeCell ref="B30:C30"/>
    <mergeCell ref="D30:Y30"/>
    <mergeCell ref="B32:H32"/>
    <mergeCell ref="I32:Y32"/>
    <mergeCell ref="B23:Y23"/>
    <mergeCell ref="B24:H24"/>
    <mergeCell ref="I24:L24"/>
    <mergeCell ref="M24:Q24"/>
    <mergeCell ref="R24:T24"/>
    <mergeCell ref="U24:Y24"/>
    <mergeCell ref="B22:I22"/>
    <mergeCell ref="J22:Q22"/>
    <mergeCell ref="R22:Y22"/>
    <mergeCell ref="B20:H20"/>
    <mergeCell ref="I20:L20"/>
    <mergeCell ref="M20:T20"/>
    <mergeCell ref="U20:Y20"/>
    <mergeCell ref="B21:L21"/>
    <mergeCell ref="M21:Y21"/>
    <mergeCell ref="B16:Y16"/>
    <mergeCell ref="B17:Y17"/>
    <mergeCell ref="B18:L18"/>
    <mergeCell ref="M18:Y18"/>
    <mergeCell ref="B19:H19"/>
    <mergeCell ref="I19:L19"/>
    <mergeCell ref="M19:Q19"/>
    <mergeCell ref="R19:Y19"/>
    <mergeCell ref="B7:C7"/>
    <mergeCell ref="D7:Y7"/>
    <mergeCell ref="B14:H14"/>
    <mergeCell ref="I14:Q14"/>
    <mergeCell ref="R14:Y14"/>
    <mergeCell ref="B15:H15"/>
    <mergeCell ref="I15:Q15"/>
    <mergeCell ref="R15:Y15"/>
    <mergeCell ref="B12:H12"/>
    <mergeCell ref="I12:Q12"/>
    <mergeCell ref="R12:Y12"/>
    <mergeCell ref="B13:H13"/>
    <mergeCell ref="I13:Q13"/>
    <mergeCell ref="R13:Y13"/>
    <mergeCell ref="D8:Q8"/>
    <mergeCell ref="R8:U8"/>
    <mergeCell ref="V8:Y8"/>
    <mergeCell ref="C57:R57"/>
    <mergeCell ref="B58:Y58"/>
    <mergeCell ref="C53:R53"/>
    <mergeCell ref="B62:Y62"/>
    <mergeCell ref="S81:Y82"/>
    <mergeCell ref="C50:R50"/>
    <mergeCell ref="B8:C8"/>
    <mergeCell ref="B9:C9"/>
    <mergeCell ref="D9:Y9"/>
    <mergeCell ref="B10:Y10"/>
    <mergeCell ref="B11:Y11"/>
    <mergeCell ref="W73:X73"/>
    <mergeCell ref="W74:X74"/>
    <mergeCell ref="T43:U43"/>
    <mergeCell ref="W43:X43"/>
    <mergeCell ref="T44:U44"/>
    <mergeCell ref="W44:X44"/>
    <mergeCell ref="T45:U45"/>
    <mergeCell ref="W45:X45"/>
    <mergeCell ref="T46:U46"/>
    <mergeCell ref="W46:X46"/>
    <mergeCell ref="T47:U47"/>
    <mergeCell ref="W47:X47"/>
    <mergeCell ref="W51:X51"/>
    <mergeCell ref="B5:C6"/>
    <mergeCell ref="D5:O5"/>
    <mergeCell ref="P5:Y5"/>
    <mergeCell ref="D6:O6"/>
    <mergeCell ref="P6:Y6"/>
    <mergeCell ref="C60:R60"/>
    <mergeCell ref="C61:R61"/>
    <mergeCell ref="C59:R59"/>
    <mergeCell ref="B83:C83"/>
    <mergeCell ref="D83:R83"/>
    <mergeCell ref="S83:Y84"/>
    <mergeCell ref="B84:C84"/>
    <mergeCell ref="D84:R84"/>
    <mergeCell ref="B81:C81"/>
    <mergeCell ref="B82:C82"/>
    <mergeCell ref="D81:R81"/>
    <mergeCell ref="D82:R82"/>
    <mergeCell ref="C75:R75"/>
    <mergeCell ref="C72:R72"/>
    <mergeCell ref="C73:R73"/>
    <mergeCell ref="W68:X68"/>
    <mergeCell ref="W70:X70"/>
    <mergeCell ref="W71:X71"/>
    <mergeCell ref="W72:X72"/>
    <mergeCell ref="W52:X52"/>
    <mergeCell ref="T53:U53"/>
    <mergeCell ref="W53:X53"/>
    <mergeCell ref="T54:U54"/>
    <mergeCell ref="W54:X54"/>
    <mergeCell ref="T55:U55"/>
    <mergeCell ref="W55:X55"/>
    <mergeCell ref="W56:X56"/>
    <mergeCell ref="T57:U57"/>
    <mergeCell ref="W57:X57"/>
    <mergeCell ref="T59:U59"/>
    <mergeCell ref="W59:X59"/>
    <mergeCell ref="T60:U60"/>
    <mergeCell ref="W60:X60"/>
    <mergeCell ref="T61:U61"/>
    <mergeCell ref="W61:X61"/>
    <mergeCell ref="T75:U75"/>
    <mergeCell ref="W75:X75"/>
    <mergeCell ref="T63:U63"/>
    <mergeCell ref="W63:X63"/>
    <mergeCell ref="T64:U64"/>
    <mergeCell ref="W64:X64"/>
    <mergeCell ref="T65:U65"/>
    <mergeCell ref="W65:X65"/>
    <mergeCell ref="T66:U66"/>
    <mergeCell ref="W66:X66"/>
    <mergeCell ref="T67:U67"/>
    <mergeCell ref="W67:X67"/>
    <mergeCell ref="B69:Y69"/>
  </mergeCells>
  <dataValidations disablePrompts="1" count="5">
    <dataValidation type="list" allowBlank="1" showInputMessage="1" showErrorMessage="1" sqref="P6" xr:uid="{00000000-0002-0000-0400-000000000000}">
      <formula1>INDIRECT($D$6)</formula1>
    </dataValidation>
    <dataValidation type="list" allowBlank="1" showInputMessage="1" showErrorMessage="1" sqref="B31" xr:uid="{00000000-0002-0000-0400-000001000000}">
      <formula1>INDIRECT($P$6)</formula1>
    </dataValidation>
    <dataValidation type="list" allowBlank="1" showInputMessage="1" showErrorMessage="1" sqref="D6:O6" xr:uid="{00000000-0002-0000-0400-000002000000}">
      <formula1>tipo</formula1>
    </dataValidation>
    <dataValidation type="list" allowBlank="1" showInputMessage="1" showErrorMessage="1" sqref="D29:Y29" xr:uid="{00000000-0002-0000-0400-000003000000}">
      <formula1>población</formula1>
    </dataValidation>
    <dataValidation type="list" allowBlank="1" showInputMessage="1" showErrorMessage="1" sqref="W43:X57 T43:U57 W59:X61 T59:U61 W63:X68 T63:U68 T70:U75 W70:X75" xr:uid="{00000000-0002-0000-0400-000004000000}">
      <formula1>INDIRECT(S43)</formula1>
    </dataValidation>
  </dataValidations>
  <printOptions horizontalCentered="1"/>
  <pageMargins left="1.2" right="0.9055118110236221" top="0.82677165354330717" bottom="0.74803149606299213" header="0.31496062992125984" footer="0.31496062992125984"/>
  <pageSetup paperSize="5" scale="40" fitToHeight="0" orientation="landscape" r:id="rId1"/>
  <headerFooter>
    <oddHeader>&amp;L&amp;G&amp;C&amp;"Arial,Normal"&amp;10PROCESO 
INSPECCIÓN, VIGILANCIA Y CONTROL 
INSTRUMENTO DE VERIFICACIÓN MEDIO DIFERENTE FAMILIA HOGAR SUSTI&amp;R&amp;"Arial,Normal"&amp;10IN26.IVC.
Versión 2
Página &amp;P de &amp;N&amp;"-,Normal"&amp;11
22/11/2019
Clasificación de la información: CLASIFICADA</oddHeader>
    <oddFooter>&amp;C&amp;G</oddFooter>
  </headerFooter>
  <rowBreaks count="1" manualBreakCount="1">
    <brk id="28" min="1" max="24" man="1"/>
  </rowBreaks>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400-000005000000}">
          <x14:formula1>
            <xm:f>'C:\Users\yomar.frascica\AppData\Local\Microsoft\Windows\Temporary Internet Files\Content.Outlook\UIOV0XGA\[06-03-2019. Instrumento de Verificación_Apoyo y Fort._Apoyo Psicosocial.xlsx]Hoja1'!#REF!</xm:f>
          </x14:formula1>
          <xm:sqref>S58 S62 V62 V58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B1:Z63"/>
  <sheetViews>
    <sheetView showGridLines="0" view="pageLayout" topLeftCell="E1" zoomScale="66" zoomScaleNormal="70" zoomScaleSheetLayoutView="40" zoomScalePageLayoutView="66" workbookViewId="0">
      <selection activeCell="D9" sqref="D9:Y9"/>
    </sheetView>
  </sheetViews>
  <sheetFormatPr baseColWidth="10" defaultColWidth="11.42578125" defaultRowHeight="15"/>
  <cols>
    <col min="1" max="1" width="2.42578125" style="54" customWidth="1"/>
    <col min="2" max="2" width="16.42578125" style="53" customWidth="1"/>
    <col min="3" max="3" width="62.5703125" style="54" customWidth="1"/>
    <col min="4" max="4" width="16.140625" style="54" customWidth="1"/>
    <col min="5" max="5" width="22" style="54" customWidth="1"/>
    <col min="6" max="6" width="15.5703125" style="54" customWidth="1"/>
    <col min="7" max="8" width="6.5703125" style="54" customWidth="1"/>
    <col min="9" max="9" width="14.5703125" style="54" customWidth="1"/>
    <col min="10" max="11" width="6.5703125" style="54" customWidth="1"/>
    <col min="12" max="12" width="23.28515625" style="54" customWidth="1"/>
    <col min="13" max="18" width="11.42578125" style="54" customWidth="1"/>
    <col min="19" max="19" width="16" style="54" customWidth="1"/>
    <col min="20" max="21" width="11.42578125" style="54"/>
    <col min="22" max="22" width="17.85546875" style="54" customWidth="1"/>
    <col min="23" max="24" width="11.42578125" style="54"/>
    <col min="25" max="25" width="24.28515625" style="54" customWidth="1"/>
    <col min="26" max="16384" width="11.42578125" style="54"/>
  </cols>
  <sheetData>
    <row r="1" spans="2:25" s="4" customFormat="1" ht="15" customHeight="1">
      <c r="B1" s="372" t="s">
        <v>227</v>
      </c>
      <c r="C1" s="373"/>
      <c r="D1" s="373"/>
      <c r="E1" s="373"/>
      <c r="F1" s="373"/>
      <c r="G1" s="373"/>
      <c r="H1" s="373"/>
      <c r="I1" s="373"/>
      <c r="J1" s="373"/>
      <c r="K1" s="373"/>
      <c r="L1" s="373"/>
      <c r="M1" s="373"/>
      <c r="N1" s="373"/>
      <c r="O1" s="373"/>
      <c r="P1" s="373"/>
      <c r="Q1" s="373"/>
      <c r="R1" s="373"/>
      <c r="S1" s="373"/>
      <c r="T1" s="373"/>
      <c r="U1" s="373"/>
      <c r="V1" s="373"/>
      <c r="W1" s="373"/>
      <c r="X1" s="373"/>
      <c r="Y1" s="374"/>
    </row>
    <row r="2" spans="2:25" s="4" customFormat="1" ht="15" customHeight="1">
      <c r="B2" s="375"/>
      <c r="C2" s="376"/>
      <c r="D2" s="376"/>
      <c r="E2" s="376"/>
      <c r="F2" s="376"/>
      <c r="G2" s="376"/>
      <c r="H2" s="376"/>
      <c r="I2" s="376"/>
      <c r="J2" s="376"/>
      <c r="K2" s="376"/>
      <c r="L2" s="376"/>
      <c r="M2" s="376"/>
      <c r="N2" s="376"/>
      <c r="O2" s="376"/>
      <c r="P2" s="376"/>
      <c r="Q2" s="376"/>
      <c r="R2" s="376"/>
      <c r="S2" s="376"/>
      <c r="T2" s="376"/>
      <c r="U2" s="376"/>
      <c r="V2" s="376"/>
      <c r="W2" s="376"/>
      <c r="X2" s="376"/>
      <c r="Y2" s="377"/>
    </row>
    <row r="3" spans="2:25" s="4" customFormat="1" ht="13.5" customHeight="1">
      <c r="B3" s="375"/>
      <c r="C3" s="376"/>
      <c r="D3" s="376"/>
      <c r="E3" s="376"/>
      <c r="F3" s="376"/>
      <c r="G3" s="376"/>
      <c r="H3" s="376"/>
      <c r="I3" s="376"/>
      <c r="J3" s="376"/>
      <c r="K3" s="376"/>
      <c r="L3" s="376"/>
      <c r="M3" s="376"/>
      <c r="N3" s="376"/>
      <c r="O3" s="376"/>
      <c r="P3" s="376"/>
      <c r="Q3" s="376"/>
      <c r="R3" s="376"/>
      <c r="S3" s="376"/>
      <c r="T3" s="376"/>
      <c r="U3" s="376"/>
      <c r="V3" s="376"/>
      <c r="W3" s="376"/>
      <c r="X3" s="376"/>
      <c r="Y3" s="377"/>
    </row>
    <row r="4" spans="2:25" s="4" customFormat="1" ht="51.75" customHeight="1" thickBot="1">
      <c r="B4" s="378"/>
      <c r="C4" s="379"/>
      <c r="D4" s="379"/>
      <c r="E4" s="379"/>
      <c r="F4" s="379"/>
      <c r="G4" s="379"/>
      <c r="H4" s="379"/>
      <c r="I4" s="379"/>
      <c r="J4" s="379"/>
      <c r="K4" s="379"/>
      <c r="L4" s="379"/>
      <c r="M4" s="379"/>
      <c r="N4" s="379"/>
      <c r="O4" s="379"/>
      <c r="P4" s="379"/>
      <c r="Q4" s="379"/>
      <c r="R4" s="379"/>
      <c r="S4" s="379"/>
      <c r="T4" s="379"/>
      <c r="U4" s="379"/>
      <c r="V4" s="379"/>
      <c r="W4" s="379"/>
      <c r="X4" s="379"/>
      <c r="Y4" s="380"/>
    </row>
    <row r="5" spans="2:25" s="4" customFormat="1" ht="33" customHeight="1" thickBot="1">
      <c r="B5" s="333" t="s">
        <v>3</v>
      </c>
      <c r="C5" s="334"/>
      <c r="D5" s="353" t="s">
        <v>34</v>
      </c>
      <c r="E5" s="354"/>
      <c r="F5" s="354"/>
      <c r="G5" s="354"/>
      <c r="H5" s="354"/>
      <c r="I5" s="354"/>
      <c r="J5" s="354"/>
      <c r="K5" s="354"/>
      <c r="L5" s="354"/>
      <c r="M5" s="354"/>
      <c r="N5" s="354"/>
      <c r="O5" s="355"/>
      <c r="P5" s="354" t="s">
        <v>34</v>
      </c>
      <c r="Q5" s="354"/>
      <c r="R5" s="354"/>
      <c r="S5" s="354"/>
      <c r="T5" s="354"/>
      <c r="U5" s="354"/>
      <c r="V5" s="354"/>
      <c r="W5" s="354"/>
      <c r="X5" s="354"/>
      <c r="Y5" s="355"/>
    </row>
    <row r="6" spans="2:25" s="4" customFormat="1" ht="33" customHeight="1" thickBot="1">
      <c r="B6" s="335"/>
      <c r="C6" s="336"/>
      <c r="D6" s="356"/>
      <c r="E6" s="357"/>
      <c r="F6" s="357"/>
      <c r="G6" s="357"/>
      <c r="H6" s="357"/>
      <c r="I6" s="357"/>
      <c r="J6" s="357"/>
      <c r="K6" s="357"/>
      <c r="L6" s="357"/>
      <c r="M6" s="357"/>
      <c r="N6" s="357"/>
      <c r="O6" s="358"/>
      <c r="P6" s="356"/>
      <c r="Q6" s="357"/>
      <c r="R6" s="357"/>
      <c r="S6" s="357"/>
      <c r="T6" s="357"/>
      <c r="U6" s="357"/>
      <c r="V6" s="357"/>
      <c r="W6" s="357"/>
      <c r="X6" s="357"/>
      <c r="Y6" s="358"/>
    </row>
    <row r="7" spans="2:25" s="4" customFormat="1" ht="40.5" customHeight="1" thickBot="1">
      <c r="B7" s="337" t="s">
        <v>46</v>
      </c>
      <c r="C7" s="338"/>
      <c r="D7" s="339" t="s">
        <v>47</v>
      </c>
      <c r="E7" s="339"/>
      <c r="F7" s="339"/>
      <c r="G7" s="339"/>
      <c r="H7" s="339"/>
      <c r="I7" s="339"/>
      <c r="J7" s="339"/>
      <c r="K7" s="339"/>
      <c r="L7" s="339"/>
      <c r="M7" s="339"/>
      <c r="N7" s="339"/>
      <c r="O7" s="339"/>
      <c r="P7" s="339"/>
      <c r="Q7" s="339"/>
      <c r="R7" s="339"/>
      <c r="S7" s="339"/>
      <c r="T7" s="339"/>
      <c r="U7" s="339"/>
      <c r="V7" s="339"/>
      <c r="W7" s="339"/>
      <c r="X7" s="339"/>
      <c r="Y7" s="340"/>
    </row>
    <row r="8" spans="2:25" s="4" customFormat="1" ht="40.5" customHeight="1" thickBot="1">
      <c r="B8" s="337" t="s">
        <v>48</v>
      </c>
      <c r="C8" s="338"/>
      <c r="D8" s="441" t="s">
        <v>47</v>
      </c>
      <c r="E8" s="442"/>
      <c r="F8" s="442"/>
      <c r="G8" s="442"/>
      <c r="H8" s="442"/>
      <c r="I8" s="442"/>
      <c r="J8" s="442"/>
      <c r="K8" s="442"/>
      <c r="L8" s="442"/>
      <c r="M8" s="442"/>
      <c r="N8" s="442"/>
      <c r="O8" s="442"/>
      <c r="P8" s="442"/>
      <c r="Q8" s="442"/>
      <c r="R8" s="443" t="s">
        <v>494</v>
      </c>
      <c r="S8" s="444"/>
      <c r="T8" s="444"/>
      <c r="U8" s="445"/>
      <c r="V8" s="442" t="s">
        <v>495</v>
      </c>
      <c r="W8" s="442"/>
      <c r="X8" s="442"/>
      <c r="Y8" s="446"/>
    </row>
    <row r="9" spans="2:25" s="4" customFormat="1" ht="40.5" customHeight="1" thickBot="1">
      <c r="B9" s="337" t="s">
        <v>4</v>
      </c>
      <c r="C9" s="338"/>
      <c r="D9" s="341" t="s">
        <v>2</v>
      </c>
      <c r="E9" s="341"/>
      <c r="F9" s="341"/>
      <c r="G9" s="341"/>
      <c r="H9" s="341"/>
      <c r="I9" s="341"/>
      <c r="J9" s="341"/>
      <c r="K9" s="341"/>
      <c r="L9" s="341"/>
      <c r="M9" s="341"/>
      <c r="N9" s="341"/>
      <c r="O9" s="341"/>
      <c r="P9" s="341"/>
      <c r="Q9" s="341"/>
      <c r="R9" s="341"/>
      <c r="S9" s="341"/>
      <c r="T9" s="341"/>
      <c r="U9" s="341"/>
      <c r="V9" s="341"/>
      <c r="W9" s="341"/>
      <c r="X9" s="341"/>
      <c r="Y9" s="342"/>
    </row>
    <row r="10" spans="2:25" s="4" customFormat="1" ht="40.5" customHeight="1" thickBot="1">
      <c r="B10" s="343" t="s">
        <v>442</v>
      </c>
      <c r="C10" s="344"/>
      <c r="D10" s="344"/>
      <c r="E10" s="344"/>
      <c r="F10" s="344"/>
      <c r="G10" s="344"/>
      <c r="H10" s="344"/>
      <c r="I10" s="344"/>
      <c r="J10" s="344"/>
      <c r="K10" s="344"/>
      <c r="L10" s="344"/>
      <c r="M10" s="344"/>
      <c r="N10" s="344"/>
      <c r="O10" s="344"/>
      <c r="P10" s="344"/>
      <c r="Q10" s="344"/>
      <c r="R10" s="344"/>
      <c r="S10" s="344"/>
      <c r="T10" s="344"/>
      <c r="U10" s="344"/>
      <c r="V10" s="344"/>
      <c r="W10" s="344"/>
      <c r="X10" s="344"/>
      <c r="Y10" s="345"/>
    </row>
    <row r="11" spans="2:25" s="4" customFormat="1" ht="51.75" customHeight="1" thickBot="1">
      <c r="B11" s="346" t="s">
        <v>35</v>
      </c>
      <c r="C11" s="347"/>
      <c r="D11" s="347"/>
      <c r="E11" s="347"/>
      <c r="F11" s="347"/>
      <c r="G11" s="347"/>
      <c r="H11" s="347"/>
      <c r="I11" s="347"/>
      <c r="J11" s="347"/>
      <c r="K11" s="347"/>
      <c r="L11" s="347"/>
      <c r="M11" s="347"/>
      <c r="N11" s="347"/>
      <c r="O11" s="347"/>
      <c r="P11" s="347"/>
      <c r="Q11" s="347"/>
      <c r="R11" s="347"/>
      <c r="S11" s="347"/>
      <c r="T11" s="347"/>
      <c r="U11" s="347"/>
      <c r="V11" s="347"/>
      <c r="W11" s="347"/>
      <c r="X11" s="347"/>
      <c r="Y11" s="348"/>
    </row>
    <row r="12" spans="2:25" s="4" customFormat="1" ht="42" customHeight="1">
      <c r="B12" s="332" t="s">
        <v>443</v>
      </c>
      <c r="C12" s="317"/>
      <c r="D12" s="317"/>
      <c r="E12" s="317"/>
      <c r="F12" s="317"/>
      <c r="G12" s="317"/>
      <c r="H12" s="317"/>
      <c r="I12" s="317" t="s">
        <v>9</v>
      </c>
      <c r="J12" s="317"/>
      <c r="K12" s="317"/>
      <c r="L12" s="317"/>
      <c r="M12" s="317"/>
      <c r="N12" s="317"/>
      <c r="O12" s="317"/>
      <c r="P12" s="317"/>
      <c r="Q12" s="317"/>
      <c r="R12" s="317" t="s">
        <v>444</v>
      </c>
      <c r="S12" s="317"/>
      <c r="T12" s="317"/>
      <c r="U12" s="317"/>
      <c r="V12" s="317"/>
      <c r="W12" s="317"/>
      <c r="X12" s="317"/>
      <c r="Y12" s="318"/>
    </row>
    <row r="13" spans="2:25" s="4" customFormat="1" ht="42" customHeight="1">
      <c r="B13" s="319" t="s">
        <v>5</v>
      </c>
      <c r="C13" s="320"/>
      <c r="D13" s="320"/>
      <c r="E13" s="320"/>
      <c r="F13" s="320"/>
      <c r="G13" s="320"/>
      <c r="H13" s="320"/>
      <c r="I13" s="320" t="s">
        <v>6</v>
      </c>
      <c r="J13" s="320"/>
      <c r="K13" s="320"/>
      <c r="L13" s="320"/>
      <c r="M13" s="320"/>
      <c r="N13" s="320"/>
      <c r="O13" s="320"/>
      <c r="P13" s="320"/>
      <c r="Q13" s="320"/>
      <c r="R13" s="320" t="s">
        <v>444</v>
      </c>
      <c r="S13" s="320"/>
      <c r="T13" s="320"/>
      <c r="U13" s="320"/>
      <c r="V13" s="320"/>
      <c r="W13" s="320"/>
      <c r="X13" s="320"/>
      <c r="Y13" s="321"/>
    </row>
    <row r="14" spans="2:25" s="4" customFormat="1" ht="42" customHeight="1">
      <c r="B14" s="319" t="s">
        <v>7</v>
      </c>
      <c r="C14" s="320"/>
      <c r="D14" s="320"/>
      <c r="E14" s="320"/>
      <c r="F14" s="320"/>
      <c r="G14" s="320"/>
      <c r="H14" s="320"/>
      <c r="I14" s="320" t="s">
        <v>6</v>
      </c>
      <c r="J14" s="320"/>
      <c r="K14" s="320"/>
      <c r="L14" s="320"/>
      <c r="M14" s="320"/>
      <c r="N14" s="320"/>
      <c r="O14" s="320"/>
      <c r="P14" s="320"/>
      <c r="Q14" s="320"/>
      <c r="R14" s="320" t="s">
        <v>444</v>
      </c>
      <c r="S14" s="320"/>
      <c r="T14" s="320"/>
      <c r="U14" s="320"/>
      <c r="V14" s="320"/>
      <c r="W14" s="320"/>
      <c r="X14" s="320"/>
      <c r="Y14" s="321"/>
    </row>
    <row r="15" spans="2:25" s="4" customFormat="1" ht="42" customHeight="1">
      <c r="B15" s="319" t="s">
        <v>8</v>
      </c>
      <c r="C15" s="320"/>
      <c r="D15" s="320"/>
      <c r="E15" s="320"/>
      <c r="F15" s="320"/>
      <c r="G15" s="320"/>
      <c r="H15" s="320"/>
      <c r="I15" s="320" t="s">
        <v>6</v>
      </c>
      <c r="J15" s="320"/>
      <c r="K15" s="320"/>
      <c r="L15" s="320"/>
      <c r="M15" s="320"/>
      <c r="N15" s="320"/>
      <c r="O15" s="320"/>
      <c r="P15" s="320"/>
      <c r="Q15" s="320"/>
      <c r="R15" s="320" t="s">
        <v>444</v>
      </c>
      <c r="S15" s="320"/>
      <c r="T15" s="320"/>
      <c r="U15" s="320"/>
      <c r="V15" s="320"/>
      <c r="W15" s="320"/>
      <c r="X15" s="320"/>
      <c r="Y15" s="321"/>
    </row>
    <row r="16" spans="2:25" s="4" customFormat="1" ht="51.75" customHeight="1" thickBot="1">
      <c r="B16" s="359" t="s">
        <v>49</v>
      </c>
      <c r="C16" s="360"/>
      <c r="D16" s="360"/>
      <c r="E16" s="360"/>
      <c r="F16" s="360"/>
      <c r="G16" s="360"/>
      <c r="H16" s="360"/>
      <c r="I16" s="360"/>
      <c r="J16" s="360"/>
      <c r="K16" s="360"/>
      <c r="L16" s="360"/>
      <c r="M16" s="360"/>
      <c r="N16" s="360"/>
      <c r="O16" s="360"/>
      <c r="P16" s="360"/>
      <c r="Q16" s="360"/>
      <c r="R16" s="360"/>
      <c r="S16" s="360"/>
      <c r="T16" s="360"/>
      <c r="U16" s="360"/>
      <c r="V16" s="360"/>
      <c r="W16" s="360"/>
      <c r="X16" s="360"/>
      <c r="Y16" s="361"/>
    </row>
    <row r="17" spans="2:25" s="4" customFormat="1" ht="51.75" customHeight="1" thickBot="1">
      <c r="B17" s="346" t="s">
        <v>36</v>
      </c>
      <c r="C17" s="347"/>
      <c r="D17" s="347"/>
      <c r="E17" s="347"/>
      <c r="F17" s="347"/>
      <c r="G17" s="347"/>
      <c r="H17" s="347"/>
      <c r="I17" s="347"/>
      <c r="J17" s="347"/>
      <c r="K17" s="347"/>
      <c r="L17" s="347"/>
      <c r="M17" s="347"/>
      <c r="N17" s="347"/>
      <c r="O17" s="347"/>
      <c r="P17" s="347"/>
      <c r="Q17" s="347"/>
      <c r="R17" s="347"/>
      <c r="S17" s="347"/>
      <c r="T17" s="347"/>
      <c r="U17" s="347"/>
      <c r="V17" s="347"/>
      <c r="W17" s="347"/>
      <c r="X17" s="347"/>
      <c r="Y17" s="348"/>
    </row>
    <row r="18" spans="2:25" s="4" customFormat="1" ht="51.75" customHeight="1">
      <c r="B18" s="332" t="s">
        <v>10</v>
      </c>
      <c r="C18" s="317"/>
      <c r="D18" s="317"/>
      <c r="E18" s="317"/>
      <c r="F18" s="317"/>
      <c r="G18" s="317"/>
      <c r="H18" s="317"/>
      <c r="I18" s="317"/>
      <c r="J18" s="317"/>
      <c r="K18" s="317"/>
      <c r="L18" s="317"/>
      <c r="M18" s="317" t="s">
        <v>11</v>
      </c>
      <c r="N18" s="317"/>
      <c r="O18" s="317"/>
      <c r="P18" s="317"/>
      <c r="Q18" s="317"/>
      <c r="R18" s="317"/>
      <c r="S18" s="317"/>
      <c r="T18" s="317"/>
      <c r="U18" s="317"/>
      <c r="V18" s="317"/>
      <c r="W18" s="317"/>
      <c r="X18" s="317"/>
      <c r="Y18" s="318"/>
    </row>
    <row r="19" spans="2:25" s="4" customFormat="1" ht="51.75" customHeight="1">
      <c r="B19" s="319" t="s">
        <v>37</v>
      </c>
      <c r="C19" s="320"/>
      <c r="D19" s="320"/>
      <c r="E19" s="320"/>
      <c r="F19" s="320"/>
      <c r="G19" s="320"/>
      <c r="H19" s="320"/>
      <c r="I19" s="320" t="s">
        <v>1</v>
      </c>
      <c r="J19" s="320"/>
      <c r="K19" s="320"/>
      <c r="L19" s="320"/>
      <c r="M19" s="320" t="s">
        <v>20</v>
      </c>
      <c r="N19" s="320"/>
      <c r="O19" s="320"/>
      <c r="P19" s="320"/>
      <c r="Q19" s="320"/>
      <c r="R19" s="320" t="s">
        <v>21</v>
      </c>
      <c r="S19" s="320"/>
      <c r="T19" s="320"/>
      <c r="U19" s="320"/>
      <c r="V19" s="320"/>
      <c r="W19" s="320"/>
      <c r="X19" s="320"/>
      <c r="Y19" s="321"/>
    </row>
    <row r="20" spans="2:25" s="4" customFormat="1" ht="51.75" customHeight="1">
      <c r="B20" s="319" t="s">
        <v>12</v>
      </c>
      <c r="C20" s="320"/>
      <c r="D20" s="320"/>
      <c r="E20" s="320"/>
      <c r="F20" s="320"/>
      <c r="G20" s="320"/>
      <c r="H20" s="320"/>
      <c r="I20" s="320"/>
      <c r="J20" s="320"/>
      <c r="K20" s="320"/>
      <c r="L20" s="320"/>
      <c r="M20" s="320" t="s">
        <v>18</v>
      </c>
      <c r="N20" s="320"/>
      <c r="O20" s="320"/>
      <c r="P20" s="320"/>
      <c r="Q20" s="320"/>
      <c r="R20" s="320"/>
      <c r="S20" s="320"/>
      <c r="T20" s="320"/>
      <c r="U20" s="320" t="s">
        <v>19</v>
      </c>
      <c r="V20" s="320"/>
      <c r="W20" s="320"/>
      <c r="X20" s="320"/>
      <c r="Y20" s="321"/>
    </row>
    <row r="21" spans="2:25" s="4" customFormat="1" ht="51.75" customHeight="1" thickBot="1">
      <c r="B21" s="289" t="s">
        <v>38</v>
      </c>
      <c r="C21" s="290"/>
      <c r="D21" s="290"/>
      <c r="E21" s="290"/>
      <c r="F21" s="290"/>
      <c r="G21" s="290"/>
      <c r="H21" s="290"/>
      <c r="I21" s="290"/>
      <c r="J21" s="290"/>
      <c r="K21" s="290"/>
      <c r="L21" s="290"/>
      <c r="M21" s="290" t="s">
        <v>39</v>
      </c>
      <c r="N21" s="290"/>
      <c r="O21" s="290"/>
      <c r="P21" s="290"/>
      <c r="Q21" s="290"/>
      <c r="R21" s="290"/>
      <c r="S21" s="290"/>
      <c r="T21" s="290"/>
      <c r="U21" s="290"/>
      <c r="V21" s="290"/>
      <c r="W21" s="290"/>
      <c r="X21" s="290"/>
      <c r="Y21" s="291"/>
    </row>
    <row r="22" spans="2:25" s="4" customFormat="1" ht="51.75" customHeight="1" thickBot="1">
      <c r="B22" s="322" t="s">
        <v>496</v>
      </c>
      <c r="C22" s="323"/>
      <c r="D22" s="323"/>
      <c r="E22" s="323"/>
      <c r="F22" s="323"/>
      <c r="G22" s="323"/>
      <c r="H22" s="323"/>
      <c r="I22" s="352"/>
      <c r="J22" s="447" t="s">
        <v>497</v>
      </c>
      <c r="K22" s="448"/>
      <c r="L22" s="448"/>
      <c r="M22" s="448"/>
      <c r="N22" s="448"/>
      <c r="O22" s="448"/>
      <c r="P22" s="448"/>
      <c r="Q22" s="449"/>
      <c r="R22" s="351" t="s">
        <v>498</v>
      </c>
      <c r="S22" s="323"/>
      <c r="T22" s="323"/>
      <c r="U22" s="323"/>
      <c r="V22" s="323"/>
      <c r="W22" s="323"/>
      <c r="X22" s="323"/>
      <c r="Y22" s="450"/>
    </row>
    <row r="23" spans="2:25" s="4" customFormat="1" ht="51.75" customHeight="1" thickBot="1">
      <c r="B23" s="346" t="s">
        <v>40</v>
      </c>
      <c r="C23" s="347"/>
      <c r="D23" s="347"/>
      <c r="E23" s="347"/>
      <c r="F23" s="347"/>
      <c r="G23" s="347"/>
      <c r="H23" s="347"/>
      <c r="I23" s="347"/>
      <c r="J23" s="347"/>
      <c r="K23" s="347"/>
      <c r="L23" s="347"/>
      <c r="M23" s="347"/>
      <c r="N23" s="347"/>
      <c r="O23" s="347"/>
      <c r="P23" s="347"/>
      <c r="Q23" s="347"/>
      <c r="R23" s="347"/>
      <c r="S23" s="347"/>
      <c r="T23" s="347"/>
      <c r="U23" s="347"/>
      <c r="V23" s="347"/>
      <c r="W23" s="347"/>
      <c r="X23" s="347"/>
      <c r="Y23" s="348"/>
    </row>
    <row r="24" spans="2:25" s="4" customFormat="1" ht="51.75" customHeight="1">
      <c r="B24" s="332" t="s">
        <v>460</v>
      </c>
      <c r="C24" s="317"/>
      <c r="D24" s="317"/>
      <c r="E24" s="317"/>
      <c r="F24" s="317"/>
      <c r="G24" s="317"/>
      <c r="H24" s="317"/>
      <c r="I24" s="362" t="s">
        <v>461</v>
      </c>
      <c r="J24" s="362"/>
      <c r="K24" s="362"/>
      <c r="L24" s="362"/>
      <c r="M24" s="362" t="s">
        <v>20</v>
      </c>
      <c r="N24" s="362"/>
      <c r="O24" s="362"/>
      <c r="P24" s="362"/>
      <c r="Q24" s="362"/>
      <c r="R24" s="362" t="s">
        <v>21</v>
      </c>
      <c r="S24" s="362"/>
      <c r="T24" s="362"/>
      <c r="U24" s="362" t="s">
        <v>22</v>
      </c>
      <c r="V24" s="362"/>
      <c r="W24" s="362"/>
      <c r="X24" s="362"/>
      <c r="Y24" s="363"/>
    </row>
    <row r="25" spans="2:25" s="4" customFormat="1" ht="51.75" customHeight="1">
      <c r="B25" s="349" t="s">
        <v>23</v>
      </c>
      <c r="C25" s="350"/>
      <c r="D25" s="350"/>
      <c r="E25" s="350"/>
      <c r="F25" s="350"/>
      <c r="G25" s="350"/>
      <c r="H25" s="350"/>
      <c r="I25" s="350" t="s">
        <v>19</v>
      </c>
      <c r="J25" s="350"/>
      <c r="K25" s="350"/>
      <c r="L25" s="350"/>
      <c r="M25" s="351" t="s">
        <v>462</v>
      </c>
      <c r="N25" s="323"/>
      <c r="O25" s="352"/>
      <c r="P25" s="351" t="s">
        <v>445</v>
      </c>
      <c r="Q25" s="352"/>
      <c r="R25" s="350" t="s">
        <v>141</v>
      </c>
      <c r="S25" s="350"/>
      <c r="T25" s="350"/>
      <c r="U25" s="350" t="s">
        <v>41</v>
      </c>
      <c r="V25" s="350"/>
      <c r="W25" s="350"/>
      <c r="X25" s="350"/>
      <c r="Y25" s="403"/>
    </row>
    <row r="26" spans="2:25" s="4" customFormat="1" ht="51.75" customHeight="1">
      <c r="B26" s="404" t="s">
        <v>6</v>
      </c>
      <c r="C26" s="405"/>
      <c r="D26" s="314" t="s">
        <v>50</v>
      </c>
      <c r="E26" s="316"/>
      <c r="F26" s="316"/>
      <c r="G26" s="316"/>
      <c r="H26" s="315"/>
      <c r="I26" s="408" t="s">
        <v>53</v>
      </c>
      <c r="J26" s="409"/>
      <c r="K26" s="409"/>
      <c r="L26" s="409"/>
      <c r="M26" s="409"/>
      <c r="N26" s="409"/>
      <c r="O26" s="409"/>
      <c r="P26" s="409"/>
      <c r="Q26" s="409"/>
      <c r="R26" s="409"/>
      <c r="S26" s="409"/>
      <c r="T26" s="409"/>
      <c r="U26" s="409"/>
      <c r="V26" s="409"/>
      <c r="W26" s="409"/>
      <c r="X26" s="409"/>
      <c r="Y26" s="410"/>
    </row>
    <row r="27" spans="2:25" s="4" customFormat="1" ht="51.75" customHeight="1">
      <c r="B27" s="406"/>
      <c r="C27" s="407"/>
      <c r="D27" s="314" t="s">
        <v>51</v>
      </c>
      <c r="E27" s="315"/>
      <c r="F27" s="314" t="s">
        <v>52</v>
      </c>
      <c r="G27" s="316"/>
      <c r="H27" s="315"/>
      <c r="I27" s="411"/>
      <c r="J27" s="412"/>
      <c r="K27" s="412"/>
      <c r="L27" s="412"/>
      <c r="M27" s="412"/>
      <c r="N27" s="412"/>
      <c r="O27" s="412"/>
      <c r="P27" s="412"/>
      <c r="Q27" s="412"/>
      <c r="R27" s="412"/>
      <c r="S27" s="412"/>
      <c r="T27" s="412"/>
      <c r="U27" s="412"/>
      <c r="V27" s="412"/>
      <c r="W27" s="412"/>
      <c r="X27" s="412"/>
      <c r="Y27" s="413"/>
    </row>
    <row r="28" spans="2:25" s="4" customFormat="1" ht="51.75" customHeight="1">
      <c r="B28" s="322" t="s">
        <v>54</v>
      </c>
      <c r="C28" s="323"/>
      <c r="D28" s="316"/>
      <c r="E28" s="316"/>
      <c r="F28" s="316"/>
      <c r="G28" s="316"/>
      <c r="H28" s="316"/>
      <c r="I28" s="316"/>
      <c r="J28" s="316"/>
      <c r="K28" s="316"/>
      <c r="L28" s="316"/>
      <c r="M28" s="316"/>
      <c r="N28" s="316"/>
      <c r="O28" s="316"/>
      <c r="P28" s="316"/>
      <c r="Q28" s="316"/>
      <c r="R28" s="316"/>
      <c r="S28" s="316"/>
      <c r="T28" s="316"/>
      <c r="U28" s="316"/>
      <c r="V28" s="316"/>
      <c r="W28" s="316"/>
      <c r="X28" s="316"/>
      <c r="Y28" s="324"/>
    </row>
    <row r="29" spans="2:25" s="4" customFormat="1" ht="51.75" customHeight="1">
      <c r="B29" s="389" t="s">
        <v>463</v>
      </c>
      <c r="C29" s="390"/>
      <c r="D29" s="391"/>
      <c r="E29" s="391"/>
      <c r="F29" s="391"/>
      <c r="G29" s="391"/>
      <c r="H29" s="391"/>
      <c r="I29" s="391"/>
      <c r="J29" s="391"/>
      <c r="K29" s="391"/>
      <c r="L29" s="391"/>
      <c r="M29" s="391"/>
      <c r="N29" s="391"/>
      <c r="O29" s="391"/>
      <c r="P29" s="391"/>
      <c r="Q29" s="391"/>
      <c r="R29" s="391"/>
      <c r="S29" s="391"/>
      <c r="T29" s="391"/>
      <c r="U29" s="391"/>
      <c r="V29" s="391"/>
      <c r="W29" s="391"/>
      <c r="X29" s="391"/>
      <c r="Y29" s="392"/>
    </row>
    <row r="30" spans="2:25" s="4" customFormat="1" ht="51.75" customHeight="1">
      <c r="B30" s="398" t="s">
        <v>55</v>
      </c>
      <c r="C30" s="399"/>
      <c r="D30" s="399" t="s">
        <v>56</v>
      </c>
      <c r="E30" s="399"/>
      <c r="F30" s="399"/>
      <c r="G30" s="399"/>
      <c r="H30" s="399"/>
      <c r="I30" s="399"/>
      <c r="J30" s="399"/>
      <c r="K30" s="399"/>
      <c r="L30" s="399"/>
      <c r="M30" s="399"/>
      <c r="N30" s="399"/>
      <c r="O30" s="399"/>
      <c r="P30" s="399"/>
      <c r="Q30" s="399"/>
      <c r="R30" s="399"/>
      <c r="S30" s="399"/>
      <c r="T30" s="399"/>
      <c r="U30" s="399"/>
      <c r="V30" s="399"/>
      <c r="W30" s="399"/>
      <c r="X30" s="399"/>
      <c r="Y30" s="400"/>
    </row>
    <row r="31" spans="2:25" s="4" customFormat="1" ht="51.75" customHeight="1" thickBot="1">
      <c r="B31" s="393"/>
      <c r="C31" s="394"/>
      <c r="D31" s="395" t="str">
        <f>IF($D$29="Vulneración",VLOOKUP($B$31,'Lista Información'!$B$3:$D$8,2,0),IF($D$29="Discapacidad",VLOOKUP($B$31,'Lista Información'!$B$3:$D$8,3,0),"SELECCIONAR CÓDIGO DE POBLACIÓN"))</f>
        <v>SELECCIONAR CÓDIGO DE POBLACIÓN</v>
      </c>
      <c r="E31" s="395"/>
      <c r="F31" s="395"/>
      <c r="G31" s="395"/>
      <c r="H31" s="395"/>
      <c r="I31" s="395"/>
      <c r="J31" s="395"/>
      <c r="K31" s="395"/>
      <c r="L31" s="395"/>
      <c r="M31" s="395"/>
      <c r="N31" s="395"/>
      <c r="O31" s="395"/>
      <c r="P31" s="395"/>
      <c r="Q31" s="395"/>
      <c r="R31" s="395"/>
      <c r="S31" s="395"/>
      <c r="T31" s="395"/>
      <c r="U31" s="395"/>
      <c r="V31" s="395"/>
      <c r="W31" s="395"/>
      <c r="X31" s="395"/>
      <c r="Y31" s="396"/>
    </row>
    <row r="32" spans="2:25" s="4" customFormat="1" ht="51.75" customHeight="1" thickBot="1">
      <c r="B32" s="451" t="s">
        <v>228</v>
      </c>
      <c r="C32" s="452"/>
      <c r="D32" s="453"/>
      <c r="E32" s="453"/>
      <c r="F32" s="453"/>
      <c r="G32" s="453"/>
      <c r="H32" s="454"/>
      <c r="I32" s="455" t="s">
        <v>446</v>
      </c>
      <c r="J32" s="357"/>
      <c r="K32" s="357"/>
      <c r="L32" s="357"/>
      <c r="M32" s="357"/>
      <c r="N32" s="357"/>
      <c r="O32" s="357"/>
      <c r="P32" s="357"/>
      <c r="Q32" s="357"/>
      <c r="R32" s="357"/>
      <c r="S32" s="357"/>
      <c r="T32" s="357"/>
      <c r="U32" s="357"/>
      <c r="V32" s="357"/>
      <c r="W32" s="357"/>
      <c r="X32" s="357"/>
      <c r="Y32" s="358"/>
    </row>
    <row r="33" spans="2:26" s="4" customFormat="1" ht="51.75" customHeight="1" thickBot="1">
      <c r="B33" s="346" t="s">
        <v>0</v>
      </c>
      <c r="C33" s="347"/>
      <c r="D33" s="347"/>
      <c r="E33" s="347"/>
      <c r="F33" s="347"/>
      <c r="G33" s="347"/>
      <c r="H33" s="347"/>
      <c r="I33" s="347"/>
      <c r="J33" s="347"/>
      <c r="K33" s="347"/>
      <c r="L33" s="347"/>
      <c r="M33" s="347"/>
      <c r="N33" s="347"/>
      <c r="O33" s="347"/>
      <c r="P33" s="347"/>
      <c r="Q33" s="347"/>
      <c r="R33" s="347"/>
      <c r="S33" s="347"/>
      <c r="T33" s="347"/>
      <c r="U33" s="347"/>
      <c r="V33" s="347"/>
      <c r="W33" s="347"/>
      <c r="X33" s="347"/>
      <c r="Y33" s="348"/>
    </row>
    <row r="34" spans="2:26" s="4" customFormat="1" ht="51.75" customHeight="1">
      <c r="B34" s="332" t="s">
        <v>24</v>
      </c>
      <c r="C34" s="317"/>
      <c r="D34" s="317"/>
      <c r="E34" s="317"/>
      <c r="F34" s="317"/>
      <c r="G34" s="317"/>
      <c r="H34" s="317"/>
      <c r="I34" s="317" t="s">
        <v>6</v>
      </c>
      <c r="J34" s="317"/>
      <c r="K34" s="317"/>
      <c r="L34" s="317"/>
      <c r="M34" s="317" t="s">
        <v>447</v>
      </c>
      <c r="N34" s="317"/>
      <c r="O34" s="317"/>
      <c r="P34" s="317"/>
      <c r="Q34" s="317"/>
      <c r="R34" s="317"/>
      <c r="S34" s="317"/>
      <c r="T34" s="317"/>
      <c r="U34" s="317"/>
      <c r="V34" s="317"/>
      <c r="W34" s="317"/>
      <c r="X34" s="317"/>
      <c r="Y34" s="318"/>
    </row>
    <row r="35" spans="2:26" s="4" customFormat="1" ht="51.75" customHeight="1">
      <c r="B35" s="319" t="s">
        <v>24</v>
      </c>
      <c r="C35" s="320"/>
      <c r="D35" s="320"/>
      <c r="E35" s="320"/>
      <c r="F35" s="320"/>
      <c r="G35" s="320"/>
      <c r="H35" s="320"/>
      <c r="I35" s="320" t="s">
        <v>6</v>
      </c>
      <c r="J35" s="320"/>
      <c r="K35" s="320"/>
      <c r="L35" s="320"/>
      <c r="M35" s="320" t="s">
        <v>447</v>
      </c>
      <c r="N35" s="320"/>
      <c r="O35" s="320"/>
      <c r="P35" s="320"/>
      <c r="Q35" s="320"/>
      <c r="R35" s="320"/>
      <c r="S35" s="320"/>
      <c r="T35" s="320"/>
      <c r="U35" s="320"/>
      <c r="V35" s="320"/>
      <c r="W35" s="320"/>
      <c r="X35" s="320"/>
      <c r="Y35" s="321"/>
    </row>
    <row r="36" spans="2:26" s="4" customFormat="1" ht="51.75" customHeight="1">
      <c r="B36" s="319" t="s">
        <v>24</v>
      </c>
      <c r="C36" s="320"/>
      <c r="D36" s="320"/>
      <c r="E36" s="320"/>
      <c r="F36" s="320"/>
      <c r="G36" s="320"/>
      <c r="H36" s="320"/>
      <c r="I36" s="320" t="s">
        <v>6</v>
      </c>
      <c r="J36" s="320"/>
      <c r="K36" s="320"/>
      <c r="L36" s="320"/>
      <c r="M36" s="320" t="s">
        <v>447</v>
      </c>
      <c r="N36" s="320"/>
      <c r="O36" s="320"/>
      <c r="P36" s="320"/>
      <c r="Q36" s="320"/>
      <c r="R36" s="320"/>
      <c r="S36" s="320"/>
      <c r="T36" s="320"/>
      <c r="U36" s="320"/>
      <c r="V36" s="320"/>
      <c r="W36" s="320"/>
      <c r="X36" s="320"/>
      <c r="Y36" s="321"/>
    </row>
    <row r="37" spans="2:26" s="4" customFormat="1" ht="51.75" customHeight="1" thickBot="1">
      <c r="B37" s="289" t="s">
        <v>24</v>
      </c>
      <c r="C37" s="290"/>
      <c r="D37" s="290"/>
      <c r="E37" s="290"/>
      <c r="F37" s="290"/>
      <c r="G37" s="290"/>
      <c r="H37" s="290"/>
      <c r="I37" s="290" t="s">
        <v>6</v>
      </c>
      <c r="J37" s="290"/>
      <c r="K37" s="290"/>
      <c r="L37" s="290"/>
      <c r="M37" s="290" t="s">
        <v>447</v>
      </c>
      <c r="N37" s="290"/>
      <c r="O37" s="290"/>
      <c r="P37" s="290"/>
      <c r="Q37" s="290"/>
      <c r="R37" s="290"/>
      <c r="S37" s="290"/>
      <c r="T37" s="290"/>
      <c r="U37" s="290"/>
      <c r="V37" s="290"/>
      <c r="W37" s="290"/>
      <c r="X37" s="290"/>
      <c r="Y37" s="291"/>
    </row>
    <row r="38" spans="2:26" s="4" customFormat="1" ht="51.75" customHeight="1" thickBot="1">
      <c r="B38" s="292" t="s">
        <v>13</v>
      </c>
      <c r="C38" s="294" t="s">
        <v>14</v>
      </c>
      <c r="D38" s="294"/>
      <c r="E38" s="294"/>
      <c r="F38" s="294"/>
      <c r="G38" s="294"/>
      <c r="H38" s="294"/>
      <c r="I38" s="294"/>
      <c r="J38" s="294"/>
      <c r="K38" s="294"/>
      <c r="L38" s="294"/>
      <c r="M38" s="294"/>
      <c r="N38" s="294"/>
      <c r="O38" s="294"/>
      <c r="P38" s="294"/>
      <c r="Q38" s="294"/>
      <c r="R38" s="295"/>
      <c r="S38" s="298" t="s">
        <v>465</v>
      </c>
      <c r="T38" s="298"/>
      <c r="U38" s="298"/>
      <c r="V38" s="298" t="s">
        <v>466</v>
      </c>
      <c r="W38" s="298"/>
      <c r="X38" s="298"/>
      <c r="Y38" s="287" t="s">
        <v>15</v>
      </c>
    </row>
    <row r="39" spans="2:26" s="4" customFormat="1" ht="51.75" customHeight="1" thickBot="1">
      <c r="B39" s="293"/>
      <c r="C39" s="296"/>
      <c r="D39" s="296"/>
      <c r="E39" s="296"/>
      <c r="F39" s="296"/>
      <c r="G39" s="296"/>
      <c r="H39" s="296"/>
      <c r="I39" s="296"/>
      <c r="J39" s="296"/>
      <c r="K39" s="296"/>
      <c r="L39" s="296"/>
      <c r="M39" s="296"/>
      <c r="N39" s="296"/>
      <c r="O39" s="296"/>
      <c r="P39" s="296"/>
      <c r="Q39" s="296"/>
      <c r="R39" s="297"/>
      <c r="S39" s="39" t="s">
        <v>42</v>
      </c>
      <c r="T39" s="299" t="s">
        <v>467</v>
      </c>
      <c r="U39" s="300"/>
      <c r="V39" s="39" t="s">
        <v>43</v>
      </c>
      <c r="W39" s="299" t="s">
        <v>467</v>
      </c>
      <c r="X39" s="300"/>
      <c r="Y39" s="288"/>
    </row>
    <row r="40" spans="2:26" s="5" customFormat="1" ht="29.25" customHeight="1" thickBot="1">
      <c r="B40" s="461" t="s">
        <v>25</v>
      </c>
      <c r="C40" s="462"/>
      <c r="D40" s="462"/>
      <c r="E40" s="462"/>
      <c r="F40" s="462"/>
      <c r="G40" s="462"/>
      <c r="H40" s="462"/>
      <c r="I40" s="462"/>
      <c r="J40" s="462"/>
      <c r="K40" s="462"/>
      <c r="L40" s="462"/>
      <c r="M40" s="462"/>
      <c r="N40" s="462"/>
      <c r="O40" s="462"/>
      <c r="P40" s="462"/>
      <c r="Q40" s="462"/>
      <c r="R40" s="462"/>
      <c r="S40" s="462"/>
      <c r="T40" s="462"/>
      <c r="U40" s="462"/>
      <c r="V40" s="462"/>
      <c r="W40" s="462"/>
      <c r="X40" s="462"/>
      <c r="Y40" s="463"/>
    </row>
    <row r="41" spans="2:26" s="5" customFormat="1" ht="29.25" customHeight="1" thickBot="1">
      <c r="B41" s="489" t="s">
        <v>138</v>
      </c>
      <c r="C41" s="490"/>
      <c r="D41" s="490"/>
      <c r="E41" s="490"/>
      <c r="F41" s="490"/>
      <c r="G41" s="490"/>
      <c r="H41" s="490"/>
      <c r="I41" s="490"/>
      <c r="J41" s="490"/>
      <c r="K41" s="490"/>
      <c r="L41" s="490"/>
      <c r="M41" s="490"/>
      <c r="N41" s="490"/>
      <c r="O41" s="490"/>
      <c r="P41" s="490"/>
      <c r="Q41" s="490"/>
      <c r="R41" s="490"/>
      <c r="S41" s="462"/>
      <c r="T41" s="462"/>
      <c r="U41" s="462"/>
      <c r="V41" s="462"/>
      <c r="W41" s="462"/>
      <c r="X41" s="462"/>
      <c r="Y41" s="491"/>
    </row>
    <row r="42" spans="2:26" s="5" customFormat="1" ht="92.25" customHeight="1">
      <c r="B42" s="46" t="s">
        <v>64</v>
      </c>
      <c r="C42" s="492" t="s">
        <v>500</v>
      </c>
      <c r="D42" s="493"/>
      <c r="E42" s="493"/>
      <c r="F42" s="493"/>
      <c r="G42" s="493"/>
      <c r="H42" s="493"/>
      <c r="I42" s="493"/>
      <c r="J42" s="493"/>
      <c r="K42" s="493"/>
      <c r="L42" s="493"/>
      <c r="M42" s="493"/>
      <c r="N42" s="493"/>
      <c r="O42" s="493"/>
      <c r="P42" s="493"/>
      <c r="Q42" s="493"/>
      <c r="R42" s="494"/>
      <c r="S42" s="58" t="str">
        <f>IF(AND($P$6="Inicial",$D$29="Vulneración"),INDEX('Lista Información'!$P$4:$CY$7,MATCH($B$31,'Lista Información'!$O$4:$O$7,0),MATCH(B42,'Lista Información'!$P$3:$CY$3,0)),IF(AND($P$6="Inicial",$D$29="Discapacidad"),INDEX('Lista Información'!$P$9:$CY$12,MATCH($B$31,'Lista Información'!$O$9:$O$12,0),MATCH(B42,'Lista Información'!$P$3:$CY$3,0)),IF(AND($P$6="Renovación",$D$29="Vulneración"),INDEX('Lista Información'!$P$17:$CY$20,MATCH($B$31,'Lista Información'!$O$17:$O$20,0),MATCH(B42,'Lista Información'!$P$16:$CY$16,0)),IF(AND($P$6="Renovación",$D$29="Discapacidad"),INDEX('Lista Información'!$P$22:$CY$25,MATCH($B$31,'Lista Información'!$O$22:$O$25,0),MATCH(B42,'Lista Información'!$P$16:$CY$16,0)),IF(AND($P$6="Auditoría",$D$29="Vulneración"),INDEX('Lista Información'!$P$30:$CY$33,MATCH($B$31,'Lista Información'!$O$30:$O$33,0),MATCH(B42,'Lista Información'!$P$29:$CY$29,0)),IF(AND($P$6="Auditoría",$D$29="Discapacidad"),INDEX('Lista Información'!$P$35:$CY$38,MATCH($B$31,'Lista Información'!$O$35:$O$38,0),MATCH(B42,'Lista Información'!$P$29:$CY$29,0)),IF(AND($P$6="Inspección",$D$29="Vulneración"),INDEX('Lista Información'!$P$43:$CY$46,MATCH($B$31,'Lista Información'!$O$43:$O$46,0),MATCH(B42,'Lista Información'!$P$42:$CY$42,0)),IF(AND($P$6="Inspección",$D$29="Discapacidad"),INDEX('Lista Información'!$P$48:$CY$51,MATCH($B$31,'Lista Información'!$O$48:$O$51,0),MATCH(B42,'Lista Información'!$P$42:$CY$42,0)),"--"))))))))</f>
        <v>--</v>
      </c>
      <c r="T42" s="484"/>
      <c r="U42" s="485"/>
      <c r="V42" s="49" t="str">
        <f>IF(AND($P$6="Inicial",$D$29="Vulneración"),INDEX('Lista Información'!$P$58:$CY$61,MATCH($B$31,'Lista Información'!$O$58:$O$61,0),MATCH(B42,'Lista Información'!$P$57:$CY$57,0)),IF(AND($P$6="Inicial",$D$29="Discapacidad"),INDEX('Lista Información'!$P$63:$CY$66,MATCH($B$31,'Lista Información'!$O$63:$O$66,0),MATCH(B42,'Lista Información'!$P$57:$CY$57,0)),IF(AND($P$6="Renovación",$D$29="Vulneración"),INDEX('Lista Información'!$P$71:$CY$74,MATCH($B$31,'Lista Información'!$O$71:$O$74,0),MATCH(B42,'Lista Información'!$P$70:$CY$70,0)),IF(AND($P$6="Renovación",$D$29="Discapacidad"),INDEX('Lista Información'!$P$76:$CY$79,MATCH($B$31,'Lista Información'!$O$76:$O$79,0),MATCH(B42,'Lista Información'!$P$70:$CY$70,0)),IF(AND($P$6="Auditoría",$D$29="Vulneración"),INDEX('Lista Información'!$P$84:$CY$87,MATCH($B$31,'Lista Información'!$O$84:$O$87,0),MATCH(B42,'Lista Información'!$P$83:$CY$83,0)),IF(AND($P$6="Auditoría",$D$29="Discapacidad"),INDEX('Lista Información'!$P$89:$CY$92,MATCH($B$31,'Lista Información'!$O$89:$O$92,0),MATCH(B42,'Lista Información'!$P$83:$CY$83,0)),IF(AND($P$6="Inspección",$D$29="Vulneración"),INDEX('Lista Información'!$P$97:$CY$100,MATCH($B$31,'Lista Información'!$O$97:$O$100,0),MATCH(B42,'Lista Información'!$P$96:$CY$96,0)),IF(AND($P$6="Inspección",$D$29="Discapacidad"),INDEX('Lista Información'!$P$102:$CY$105,MATCH($B$31,'Lista Información'!$O$102:$O$105,0),MATCH(B42,'Lista Información'!$P$96:$CY$96,0)),"--"))))))))</f>
        <v>--</v>
      </c>
      <c r="W42" s="484"/>
      <c r="X42" s="486"/>
      <c r="Y42" s="146"/>
    </row>
    <row r="43" spans="2:26" s="5" customFormat="1" ht="66" customHeight="1">
      <c r="B43" s="47" t="s">
        <v>65</v>
      </c>
      <c r="C43" s="482" t="s">
        <v>501</v>
      </c>
      <c r="D43" s="482"/>
      <c r="E43" s="482"/>
      <c r="F43" s="482"/>
      <c r="G43" s="482"/>
      <c r="H43" s="482"/>
      <c r="I43" s="482"/>
      <c r="J43" s="482"/>
      <c r="K43" s="482"/>
      <c r="L43" s="482"/>
      <c r="M43" s="482"/>
      <c r="N43" s="482"/>
      <c r="O43" s="482"/>
      <c r="P43" s="482"/>
      <c r="Q43" s="482"/>
      <c r="R43" s="483"/>
      <c r="S43" s="56" t="str">
        <f>IF(AND($P$6="Inicial",$D$29="Vulneración"),INDEX('Lista Información'!$P$4:$CY$7,MATCH($B$31,'Lista Información'!$O$4:$O$7,0),MATCH(B43,'Lista Información'!$P$3:$CY$3,0)),IF(AND($P$6="Inicial",$D$29="Discapacidad"),INDEX('Lista Información'!$P$9:$CY$12,MATCH($B$31,'Lista Información'!$O$9:$O$12,0),MATCH(B43,'Lista Información'!$P$3:$CY$3,0)),IF(AND($P$6="Renovación",$D$29="Vulneración"),INDEX('Lista Información'!$P$17:$CY$20,MATCH($B$31,'Lista Información'!$O$17:$O$20,0),MATCH(B43,'Lista Información'!$P$16:$CY$16,0)),IF(AND($P$6="Renovación",$D$29="Discapacidad"),INDEX('Lista Información'!$P$22:$CY$25,MATCH($B$31,'Lista Información'!$O$22:$O$25,0),MATCH(B43,'Lista Información'!$P$16:$CY$16,0)),IF(AND($P$6="Auditoría",$D$29="Vulneración"),INDEX('Lista Información'!$P$30:$CY$33,MATCH($B$31,'Lista Información'!$O$30:$O$33,0),MATCH(B43,'Lista Información'!$P$29:$CY$29,0)),IF(AND($P$6="Auditoría",$D$29="Discapacidad"),INDEX('Lista Información'!$P$35:$CY$38,MATCH($B$31,'Lista Información'!$O$35:$O$38,0),MATCH(B43,'Lista Información'!$P$29:$CY$29,0)),IF(AND($P$6="Inspección",$D$29="Vulneración"),INDEX('Lista Información'!$P$43:$CY$46,MATCH($B$31,'Lista Información'!$O$43:$O$46,0),MATCH(B43,'Lista Información'!$P$42:$CY$42,0)),IF(AND($P$6="Inspección",$D$29="Discapacidad"),INDEX('Lista Información'!$P$48:$CY$51,MATCH($B$31,'Lista Información'!$O$48:$O$51,0),MATCH(B43,'Lista Información'!$P$42:$CY$42,0)),"--"))))))))</f>
        <v>--</v>
      </c>
      <c r="T43" s="283"/>
      <c r="U43" s="284"/>
      <c r="V43" s="41" t="str">
        <f>IF(AND($P$6="Inicial",$D$29="Vulneración"),INDEX('Lista Información'!$P$58:$CY$61,MATCH($B$31,'Lista Información'!$O$58:$O$61,0),MATCH(B43,'Lista Información'!$P$57:$CY$57,0)),IF(AND($P$6="Inicial",$D$29="Discapacidad"),INDEX('Lista Información'!$P$63:$CY$66,MATCH($B$31,'Lista Información'!$O$63:$O$66,0),MATCH(B43,'Lista Información'!$P$57:$CY$57,0)),IF(AND($P$6="Renovación",$D$29="Vulneración"),INDEX('Lista Información'!$P$71:$CY$74,MATCH($B$31,'Lista Información'!$O$71:$O$74,0),MATCH(B43,'Lista Información'!$P$70:$CY$70,0)),IF(AND($P$6="Renovación",$D$29="Discapacidad"),INDEX('Lista Información'!$P$76:$CY$79,MATCH($B$31,'Lista Información'!$O$76:$O$79,0),MATCH(B43,'Lista Información'!$P$70:$CY$70,0)),IF(AND($P$6="Auditoría",$D$29="Vulneración"),INDEX('Lista Información'!$P$84:$CY$87,MATCH($B$31,'Lista Información'!$O$84:$O$87,0),MATCH(B43,'Lista Información'!$P$83:$CY$83,0)),IF(AND($P$6="Auditoría",$D$29="Discapacidad"),INDEX('Lista Información'!$P$89:$CY$92,MATCH($B$31,'Lista Información'!$O$89:$O$92,0),MATCH(B43,'Lista Información'!$P$83:$CY$83,0)),IF(AND($P$6="Inspección",$D$29="Vulneración"),INDEX('Lista Información'!$P$97:$CY$100,MATCH($B$31,'Lista Información'!$O$97:$O$100,0),MATCH(B43,'Lista Información'!$P$96:$CY$96,0)),IF(AND($P$6="Inspección",$D$29="Discapacidad"),INDEX('Lista Información'!$P$102:$CY$105,MATCH($B$31,'Lista Información'!$O$102:$O$105,0),MATCH(B43,'Lista Información'!$P$96:$CY$96,0)),"--"))))))))</f>
        <v>--</v>
      </c>
      <c r="W43" s="283"/>
      <c r="X43" s="314"/>
      <c r="Y43" s="147"/>
    </row>
    <row r="44" spans="2:26" s="5" customFormat="1" ht="51" customHeight="1">
      <c r="B44" s="47" t="s">
        <v>66</v>
      </c>
      <c r="C44" s="482" t="s">
        <v>192</v>
      </c>
      <c r="D44" s="482"/>
      <c r="E44" s="482"/>
      <c r="F44" s="482"/>
      <c r="G44" s="482"/>
      <c r="H44" s="482"/>
      <c r="I44" s="482"/>
      <c r="J44" s="482"/>
      <c r="K44" s="482"/>
      <c r="L44" s="482"/>
      <c r="M44" s="482"/>
      <c r="N44" s="482"/>
      <c r="O44" s="482"/>
      <c r="P44" s="482"/>
      <c r="Q44" s="482"/>
      <c r="R44" s="483"/>
      <c r="S44" s="56" t="str">
        <f>IF(AND($P$6="Inicial",$D$29="Vulneración"),INDEX('Lista Información'!$P$4:$CY$7,MATCH($B$31,'Lista Información'!$O$4:$O$7,0),MATCH(B44,'Lista Información'!$P$3:$CY$3,0)),IF(AND($P$6="Inicial",$D$29="Discapacidad"),INDEX('Lista Información'!$P$9:$CY$12,MATCH($B$31,'Lista Información'!$O$9:$O$12,0),MATCH(B44,'Lista Información'!$P$3:$CY$3,0)),IF(AND($P$6="Renovación",$D$29="Vulneración"),INDEX('Lista Información'!$P$17:$CY$20,MATCH($B$31,'Lista Información'!$O$17:$O$20,0),MATCH(B44,'Lista Información'!$P$16:$CY$16,0)),IF(AND($P$6="Renovación",$D$29="Discapacidad"),INDEX('Lista Información'!$P$22:$CY$25,MATCH($B$31,'Lista Información'!$O$22:$O$25,0),MATCH(B44,'Lista Información'!$P$16:$CY$16,0)),IF(AND($P$6="Auditoría",$D$29="Vulneración"),INDEX('Lista Información'!$P$30:$CY$33,MATCH($B$31,'Lista Información'!$O$30:$O$33,0),MATCH(B44,'Lista Información'!$P$29:$CY$29,0)),IF(AND($P$6="Auditoría",$D$29="Discapacidad"),INDEX('Lista Información'!$P$35:$CY$38,MATCH($B$31,'Lista Información'!$O$35:$O$38,0),MATCH(B44,'Lista Información'!$P$29:$CY$29,0)),IF(AND($P$6="Inspección",$D$29="Vulneración"),INDEX('Lista Información'!$P$43:$CY$46,MATCH($B$31,'Lista Información'!$O$43:$O$46,0),MATCH(B44,'Lista Información'!$P$42:$CY$42,0)),IF(AND($P$6="Inspección",$D$29="Discapacidad"),INDEX('Lista Información'!$P$48:$CY$51,MATCH($B$31,'Lista Información'!$O$48:$O$51,0),MATCH(B44,'Lista Información'!$P$42:$CY$42,0)),"--"))))))))</f>
        <v>--</v>
      </c>
      <c r="T44" s="283"/>
      <c r="U44" s="284"/>
      <c r="V44" s="41" t="str">
        <f>IF(AND($P$6="Inicial",$D$29="Vulneración"),INDEX('Lista Información'!$P$58:$CY$61,MATCH($B$31,'Lista Información'!$O$58:$O$61,0),MATCH(B44,'Lista Información'!$P$57:$CY$57,0)),IF(AND($P$6="Inicial",$D$29="Discapacidad"),INDEX('Lista Información'!$P$63:$CY$66,MATCH($B$31,'Lista Información'!$O$63:$O$66,0),MATCH(B44,'Lista Información'!$P$57:$CY$57,0)),IF(AND($P$6="Renovación",$D$29="Vulneración"),INDEX('Lista Información'!$P$71:$CY$74,MATCH($B$31,'Lista Información'!$O$71:$O$74,0),MATCH(B44,'Lista Información'!$P$70:$CY$70,0)),IF(AND($P$6="Renovación",$D$29="Discapacidad"),INDEX('Lista Información'!$P$76:$CY$79,MATCH($B$31,'Lista Información'!$O$76:$O$79,0),MATCH(B44,'Lista Información'!$P$70:$CY$70,0)),IF(AND($P$6="Auditoría",$D$29="Vulneración"),INDEX('Lista Información'!$P$84:$CY$87,MATCH($B$31,'Lista Información'!$O$84:$O$87,0),MATCH(B44,'Lista Información'!$P$83:$CY$83,0)),IF(AND($P$6="Auditoría",$D$29="Discapacidad"),INDEX('Lista Información'!$P$89:$CY$92,MATCH($B$31,'Lista Información'!$O$89:$O$92,0),MATCH(B44,'Lista Información'!$P$83:$CY$83,0)),IF(AND($P$6="Inspección",$D$29="Vulneración"),INDEX('Lista Información'!$P$97:$CY$100,MATCH($B$31,'Lista Información'!$O$97:$O$100,0),MATCH(B44,'Lista Información'!$P$96:$CY$96,0)),IF(AND($P$6="Inspección",$D$29="Discapacidad"),INDEX('Lista Información'!$P$102:$CY$105,MATCH($B$31,'Lista Información'!$O$102:$O$105,0),MATCH(B44,'Lista Información'!$P$96:$CY$96,0)),"--"))))))))</f>
        <v>--</v>
      </c>
      <c r="W44" s="283"/>
      <c r="X44" s="314"/>
      <c r="Y44" s="147"/>
    </row>
    <row r="45" spans="2:26" s="5" customFormat="1" ht="62.25" customHeight="1">
      <c r="B45" s="47" t="s">
        <v>67</v>
      </c>
      <c r="C45" s="482" t="s">
        <v>502</v>
      </c>
      <c r="D45" s="482"/>
      <c r="E45" s="482"/>
      <c r="F45" s="482"/>
      <c r="G45" s="482"/>
      <c r="H45" s="482"/>
      <c r="I45" s="482"/>
      <c r="J45" s="482"/>
      <c r="K45" s="482"/>
      <c r="L45" s="482"/>
      <c r="M45" s="482"/>
      <c r="N45" s="482"/>
      <c r="O45" s="482"/>
      <c r="P45" s="482"/>
      <c r="Q45" s="482"/>
      <c r="R45" s="483"/>
      <c r="S45" s="56" t="str">
        <f>IF(AND($P$6="Inicial",$D$29="Vulneración"),INDEX('Lista Información'!$P$4:$CY$7,MATCH($B$31,'Lista Información'!$O$4:$O$7,0),MATCH(B45,'Lista Información'!$P$3:$CY$3,0)),IF(AND($P$6="Inicial",$D$29="Discapacidad"),INDEX('Lista Información'!$P$9:$CY$12,MATCH($B$31,'Lista Información'!$O$9:$O$12,0),MATCH(B45,'Lista Información'!$P$3:$CY$3,0)),IF(AND($P$6="Renovación",$D$29="Vulneración"),INDEX('Lista Información'!$P$17:$CY$20,MATCH($B$31,'Lista Información'!$O$17:$O$20,0),MATCH(B45,'Lista Información'!$P$16:$CY$16,0)),IF(AND($P$6="Renovación",$D$29="Discapacidad"),INDEX('Lista Información'!$P$22:$CY$25,MATCH($B$31,'Lista Información'!$O$22:$O$25,0),MATCH(B45,'Lista Información'!$P$16:$CY$16,0)),IF(AND($P$6="Auditoría",$D$29="Vulneración"),INDEX('Lista Información'!$P$30:$CY$33,MATCH($B$31,'Lista Información'!$O$30:$O$33,0),MATCH(B45,'Lista Información'!$P$29:$CY$29,0)),IF(AND($P$6="Auditoría",$D$29="Discapacidad"),INDEX('Lista Información'!$P$35:$CY$38,MATCH($B$31,'Lista Información'!$O$35:$O$38,0),MATCH(B45,'Lista Información'!$P$29:$CY$29,0)),IF(AND($P$6="Inspección",$D$29="Vulneración"),INDEX('Lista Información'!$P$43:$CY$46,MATCH($B$31,'Lista Información'!$O$43:$O$46,0),MATCH(B45,'Lista Información'!$P$42:$CY$42,0)),IF(AND($P$6="Inspección",$D$29="Discapacidad"),INDEX('Lista Información'!$P$48:$CY$51,MATCH($B$31,'Lista Información'!$O$48:$O$51,0),MATCH(B45,'Lista Información'!$P$42:$CY$42,0)),"--"))))))))</f>
        <v>--</v>
      </c>
      <c r="T45" s="283"/>
      <c r="U45" s="284"/>
      <c r="V45" s="41" t="str">
        <f>IF(AND($P$6="Inicial",$D$29="Vulneración"),INDEX('Lista Información'!$P$58:$CY$61,MATCH($B$31,'Lista Información'!$O$58:$O$61,0),MATCH(B45,'Lista Información'!$P$57:$CY$57,0)),IF(AND($P$6="Inicial",$D$29="Discapacidad"),INDEX('Lista Información'!$P$63:$CY$66,MATCH($B$31,'Lista Información'!$O$63:$O$66,0),MATCH(B45,'Lista Información'!$P$57:$CY$57,0)),IF(AND($P$6="Renovación",$D$29="Vulneración"),INDEX('Lista Información'!$P$71:$CY$74,MATCH($B$31,'Lista Información'!$O$71:$O$74,0),MATCH(B45,'Lista Información'!$P$70:$CY$70,0)),IF(AND($P$6="Renovación",$D$29="Discapacidad"),INDEX('Lista Información'!$P$76:$CY$79,MATCH($B$31,'Lista Información'!$O$76:$O$79,0),MATCH(B45,'Lista Información'!$P$70:$CY$70,0)),IF(AND($P$6="Auditoría",$D$29="Vulneración"),INDEX('Lista Información'!$P$84:$CY$87,MATCH($B$31,'Lista Información'!$O$84:$O$87,0),MATCH(B45,'Lista Información'!$P$83:$CY$83,0)),IF(AND($P$6="Auditoría",$D$29="Discapacidad"),INDEX('Lista Información'!$P$89:$CY$92,MATCH($B$31,'Lista Información'!$O$89:$O$92,0),MATCH(B45,'Lista Información'!$P$83:$CY$83,0)),IF(AND($P$6="Inspección",$D$29="Vulneración"),INDEX('Lista Información'!$P$97:$CY$100,MATCH($B$31,'Lista Información'!$O$97:$O$100,0),MATCH(B45,'Lista Información'!$P$96:$CY$96,0)),IF(AND($P$6="Inspección",$D$29="Discapacidad"),INDEX('Lista Información'!$P$102:$CY$105,MATCH($B$31,'Lista Información'!$O$102:$O$105,0),MATCH(B45,'Lista Información'!$P$96:$CY$96,0)),"--"))))))))</f>
        <v>--</v>
      </c>
      <c r="W45" s="283"/>
      <c r="X45" s="314"/>
      <c r="Y45" s="148" t="s">
        <v>136</v>
      </c>
    </row>
    <row r="46" spans="2:26" s="5" customFormat="1" ht="72" customHeight="1">
      <c r="B46" s="47" t="s">
        <v>68</v>
      </c>
      <c r="C46" s="495" t="s">
        <v>503</v>
      </c>
      <c r="D46" s="482"/>
      <c r="E46" s="482"/>
      <c r="F46" s="482"/>
      <c r="G46" s="482"/>
      <c r="H46" s="482"/>
      <c r="I46" s="482"/>
      <c r="J46" s="482"/>
      <c r="K46" s="482"/>
      <c r="L46" s="482"/>
      <c r="M46" s="482"/>
      <c r="N46" s="482"/>
      <c r="O46" s="482"/>
      <c r="P46" s="482"/>
      <c r="Q46" s="482"/>
      <c r="R46" s="483"/>
      <c r="S46" s="56" t="str">
        <f>IF(AND($P$6="Inicial",$D$29="Vulneración"),INDEX('Lista Información'!$P$4:$CY$7,MATCH($B$31,'Lista Información'!$O$4:$O$7,0),MATCH(B46,'Lista Información'!$P$3:$CY$3,0)),IF(AND($P$6="Inicial",$D$29="Discapacidad"),INDEX('Lista Información'!$P$9:$CY$12,MATCH($B$31,'Lista Información'!$O$9:$O$12,0),MATCH(B46,'Lista Información'!$P$3:$CY$3,0)),IF(AND($P$6="Renovación",$D$29="Vulneración"),INDEX('Lista Información'!$P$17:$CY$20,MATCH($B$31,'Lista Información'!$O$17:$O$20,0),MATCH(B46,'Lista Información'!$P$16:$CY$16,0)),IF(AND($P$6="Renovación",$D$29="Discapacidad"),INDEX('Lista Información'!$P$22:$CY$25,MATCH($B$31,'Lista Información'!$O$22:$O$25,0),MATCH(B46,'Lista Información'!$P$16:$CY$16,0)),IF(AND($P$6="Auditoría",$D$29="Vulneración"),INDEX('Lista Información'!$P$30:$CY$33,MATCH($B$31,'Lista Información'!$O$30:$O$33,0),MATCH(B46,'Lista Información'!$P$29:$CY$29,0)),IF(AND($P$6="Auditoría",$D$29="Discapacidad"),INDEX('Lista Información'!$P$35:$CY$38,MATCH($B$31,'Lista Información'!$O$35:$O$38,0),MATCH(B46,'Lista Información'!$P$29:$CY$29,0)),IF(AND($P$6="Inspección",$D$29="Vulneración"),INDEX('Lista Información'!$P$43:$CY$46,MATCH($B$31,'Lista Información'!$O$43:$O$46,0),MATCH(B46,'Lista Información'!$P$42:$CY$42,0)),IF(AND($P$6="Inspección",$D$29="Discapacidad"),INDEX('Lista Información'!$P$48:$CY$51,MATCH($B$31,'Lista Información'!$O$48:$O$51,0),MATCH(B46,'Lista Información'!$P$42:$CY$42,0)),"--"))))))))</f>
        <v>--</v>
      </c>
      <c r="T46" s="283"/>
      <c r="U46" s="284"/>
      <c r="V46" s="41" t="str">
        <f>IF(AND($P$6="Inicial",$D$29="Vulneración"),INDEX('Lista Información'!$P$58:$CY$61,MATCH($B$31,'Lista Información'!$O$58:$O$61,0),MATCH(B46,'Lista Información'!$P$57:$CY$57,0)),IF(AND($P$6="Inicial",$D$29="Discapacidad"),INDEX('Lista Información'!$P$63:$CY$66,MATCH($B$31,'Lista Información'!$O$63:$O$66,0),MATCH(B46,'Lista Información'!$P$57:$CY$57,0)),IF(AND($P$6="Renovación",$D$29="Vulneración"),INDEX('Lista Información'!$P$71:$CY$74,MATCH($B$31,'Lista Información'!$O$71:$O$74,0),MATCH(B46,'Lista Información'!$P$70:$CY$70,0)),IF(AND($P$6="Renovación",$D$29="Discapacidad"),INDEX('Lista Información'!$P$76:$CY$79,MATCH($B$31,'Lista Información'!$O$76:$O$79,0),MATCH(B46,'Lista Información'!$P$70:$CY$70,0)),IF(AND($P$6="Auditoría",$D$29="Vulneración"),INDEX('Lista Información'!$P$84:$CY$87,MATCH($B$31,'Lista Información'!$O$84:$O$87,0),MATCH(B46,'Lista Información'!$P$83:$CY$83,0)),IF(AND($P$6="Auditoría",$D$29="Discapacidad"),INDEX('Lista Información'!$P$89:$CY$92,MATCH($B$31,'Lista Información'!$O$89:$O$92,0),MATCH(B46,'Lista Información'!$P$83:$CY$83,0)),IF(AND($P$6="Inspección",$D$29="Vulneración"),INDEX('Lista Información'!$P$97:$CY$100,MATCH($B$31,'Lista Información'!$O$97:$O$100,0),MATCH(B46,'Lista Información'!$P$96:$CY$96,0)),IF(AND($P$6="Inspección",$D$29="Discapacidad"),INDEX('Lista Información'!$P$102:$CY$105,MATCH($B$31,'Lista Información'!$O$102:$O$105,0),MATCH(B46,'Lista Información'!$P$96:$CY$96,0)),"--"))))))))</f>
        <v>--</v>
      </c>
      <c r="W46" s="283"/>
      <c r="X46" s="314"/>
      <c r="Y46" s="148" t="s">
        <v>137</v>
      </c>
    </row>
    <row r="47" spans="2:26" s="4" customFormat="1" ht="51" customHeight="1">
      <c r="B47" s="59" t="s">
        <v>132</v>
      </c>
      <c r="C47" s="482" t="s">
        <v>193</v>
      </c>
      <c r="D47" s="482"/>
      <c r="E47" s="482"/>
      <c r="F47" s="482"/>
      <c r="G47" s="482"/>
      <c r="H47" s="482"/>
      <c r="I47" s="482"/>
      <c r="J47" s="482"/>
      <c r="K47" s="482"/>
      <c r="L47" s="482"/>
      <c r="M47" s="482"/>
      <c r="N47" s="482"/>
      <c r="O47" s="482"/>
      <c r="P47" s="482"/>
      <c r="Q47" s="482"/>
      <c r="R47" s="483"/>
      <c r="S47" s="56" t="str">
        <f>IF(AND($P$6="Inicial",$D$29="Vulneración"),INDEX('Lista Información'!$P$4:$CY$7,MATCH($B$31,'Lista Información'!$O$4:$O$7,0),MATCH(B47,'Lista Información'!$P$3:$CY$3,0)),IF(AND($P$6="Inicial",$D$29="Discapacidad"),INDEX('Lista Información'!$P$9:$CY$12,MATCH($B$31,'Lista Información'!$O$9:$O$12,0),MATCH(B47,'Lista Información'!$P$3:$CY$3,0)),IF(AND($P$6="Renovación",$D$29="Vulneración"),INDEX('Lista Información'!$P$17:$CY$20,MATCH($B$31,'Lista Información'!$O$17:$O$20,0),MATCH(B47,'Lista Información'!$P$16:$CY$16,0)),IF(AND($P$6="Renovación",$D$29="Discapacidad"),INDEX('Lista Información'!$P$22:$CY$25,MATCH($B$31,'Lista Información'!$O$22:$O$25,0),MATCH(B47,'Lista Información'!$P$16:$CY$16,0)),IF(AND($P$6="Auditoría",$D$29="Vulneración"),INDEX('Lista Información'!$P$30:$CY$33,MATCH($B$31,'Lista Información'!$O$30:$O$33,0),MATCH(B47,'Lista Información'!$P$29:$CY$29,0)),IF(AND($P$6="Auditoría",$D$29="Discapacidad"),INDEX('Lista Información'!$P$35:$CY$38,MATCH($B$31,'Lista Información'!$O$35:$O$38,0),MATCH(B47,'Lista Información'!$P$29:$CY$29,0)),IF(AND($P$6="Inspección",$D$29="Vulneración"),INDEX('Lista Información'!$P$43:$CY$46,MATCH($B$31,'Lista Información'!$O$43:$O$46,0),MATCH(B47,'Lista Información'!$P$42:$CY$42,0)),IF(AND($P$6="Inspección",$D$29="Discapacidad"),INDEX('Lista Información'!$P$48:$CY$51,MATCH($B$31,'Lista Información'!$O$48:$O$51,0),MATCH(B47,'Lista Información'!$P$42:$CY$42,0)),"--"))))))))</f>
        <v>--</v>
      </c>
      <c r="T47" s="283"/>
      <c r="U47" s="284"/>
      <c r="V47" s="41" t="str">
        <f>IF(AND($P$6="Inicial",$D$29="Vulneración"),INDEX('Lista Información'!$P$58:$CY$61,MATCH($B$31,'Lista Información'!$O$58:$O$61,0),MATCH(B47,'Lista Información'!$P$57:$CY$57,0)),IF(AND($P$6="Inicial",$D$29="Discapacidad"),INDEX('Lista Información'!$P$63:$CY$66,MATCH($B$31,'Lista Información'!$O$63:$O$66,0),MATCH(B47,'Lista Información'!$P$57:$CY$57,0)),IF(AND($P$6="Renovación",$D$29="Vulneración"),INDEX('Lista Información'!$P$71:$CY$74,MATCH($B$31,'Lista Información'!$O$71:$O$74,0),MATCH(B47,'Lista Información'!$P$70:$CY$70,0)),IF(AND($P$6="Renovación",$D$29="Discapacidad"),INDEX('Lista Información'!$P$76:$CY$79,MATCH($B$31,'Lista Información'!$O$76:$O$79,0),MATCH(B47,'Lista Información'!$P$70:$CY$70,0)),IF(AND($P$6="Auditoría",$D$29="Vulneración"),INDEX('Lista Información'!$P$84:$CY$87,MATCH($B$31,'Lista Información'!$O$84:$O$87,0),MATCH(B47,'Lista Información'!$P$83:$CY$83,0)),IF(AND($P$6="Auditoría",$D$29="Discapacidad"),INDEX('Lista Información'!$P$89:$CY$92,MATCH($B$31,'Lista Información'!$O$89:$O$92,0),MATCH(B47,'Lista Información'!$P$83:$CY$83,0)),IF(AND($P$6="Inspección",$D$29="Vulneración"),INDEX('Lista Información'!$P$97:$CY$100,MATCH($B$31,'Lista Información'!$O$97:$O$100,0),MATCH(B47,'Lista Información'!$P$96:$CY$96,0)),IF(AND($P$6="Inspección",$D$29="Discapacidad"),INDEX('Lista Información'!$P$102:$CY$105,MATCH($B$31,'Lista Información'!$O$102:$O$105,0),MATCH(B47,'Lista Información'!$P$96:$CY$96,0)),"--"))))))))</f>
        <v>--</v>
      </c>
      <c r="W47" s="283"/>
      <c r="X47" s="314"/>
      <c r="Y47" s="148" t="s">
        <v>196</v>
      </c>
      <c r="Z47" s="5"/>
    </row>
    <row r="48" spans="2:26" s="4" customFormat="1" ht="51" customHeight="1">
      <c r="B48" s="59" t="s">
        <v>133</v>
      </c>
      <c r="C48" s="482" t="s">
        <v>194</v>
      </c>
      <c r="D48" s="482"/>
      <c r="E48" s="482"/>
      <c r="F48" s="482"/>
      <c r="G48" s="482"/>
      <c r="H48" s="482"/>
      <c r="I48" s="482"/>
      <c r="J48" s="482"/>
      <c r="K48" s="482"/>
      <c r="L48" s="482"/>
      <c r="M48" s="482"/>
      <c r="N48" s="482"/>
      <c r="O48" s="482"/>
      <c r="P48" s="482"/>
      <c r="Q48" s="482"/>
      <c r="R48" s="483"/>
      <c r="S48" s="56" t="str">
        <f>IF(AND($P$6="Inicial",$D$29="Vulneración"),INDEX('Lista Información'!$P$4:$CY$7,MATCH($B$31,'Lista Información'!$O$4:$O$7,0),MATCH(B48,'Lista Información'!$P$3:$CY$3,0)),IF(AND($P$6="Inicial",$D$29="Discapacidad"),INDEX('Lista Información'!$P$9:$CY$12,MATCH($B$31,'Lista Información'!$O$9:$O$12,0),MATCH(B48,'Lista Información'!$P$3:$CY$3,0)),IF(AND($P$6="Renovación",$D$29="Vulneración"),INDEX('Lista Información'!$P$17:$CY$20,MATCH($B$31,'Lista Información'!$O$17:$O$20,0),MATCH(B48,'Lista Información'!$P$16:$CY$16,0)),IF(AND($P$6="Renovación",$D$29="Discapacidad"),INDEX('Lista Información'!$P$22:$CY$25,MATCH($B$31,'Lista Información'!$O$22:$O$25,0),MATCH(B48,'Lista Información'!$P$16:$CY$16,0)),IF(AND($P$6="Auditoría",$D$29="Vulneración"),INDEX('Lista Información'!$P$30:$CY$33,MATCH($B$31,'Lista Información'!$O$30:$O$33,0),MATCH(B48,'Lista Información'!$P$29:$CY$29,0)),IF(AND($P$6="Auditoría",$D$29="Discapacidad"),INDEX('Lista Información'!$P$35:$CY$38,MATCH($B$31,'Lista Información'!$O$35:$O$38,0),MATCH(B48,'Lista Información'!$P$29:$CY$29,0)),IF(AND($P$6="Inspección",$D$29="Vulneración"),INDEX('Lista Información'!$P$43:$CY$46,MATCH($B$31,'Lista Información'!$O$43:$O$46,0),MATCH(B48,'Lista Información'!$P$42:$CY$42,0)),IF(AND($P$6="Inspección",$D$29="Discapacidad"),INDEX('Lista Información'!$P$48:$CY$51,MATCH($B$31,'Lista Información'!$O$48:$O$51,0),MATCH(B48,'Lista Información'!$P$42:$CY$42,0)),"--"))))))))</f>
        <v>--</v>
      </c>
      <c r="T48" s="283"/>
      <c r="U48" s="284"/>
      <c r="V48" s="41" t="str">
        <f>IF(AND($P$6="Inicial",$D$29="Vulneración"),INDEX('Lista Información'!$P$58:$CY$61,MATCH($B$31,'Lista Información'!$O$58:$O$61,0),MATCH(B48,'Lista Información'!$P$57:$CY$57,0)),IF(AND($P$6="Inicial",$D$29="Discapacidad"),INDEX('Lista Información'!$P$63:$CY$66,MATCH($B$31,'Lista Información'!$O$63:$O$66,0),MATCH(B48,'Lista Información'!$P$57:$CY$57,0)),IF(AND($P$6="Renovación",$D$29="Vulneración"),INDEX('Lista Información'!$P$71:$CY$74,MATCH($B$31,'Lista Información'!$O$71:$O$74,0),MATCH(B48,'Lista Información'!$P$70:$CY$70,0)),IF(AND($P$6="Renovación",$D$29="Discapacidad"),INDEX('Lista Información'!$P$76:$CY$79,MATCH($B$31,'Lista Información'!$O$76:$O$79,0),MATCH(B48,'Lista Información'!$P$70:$CY$70,0)),IF(AND($P$6="Auditoría",$D$29="Vulneración"),INDEX('Lista Información'!$P$84:$CY$87,MATCH($B$31,'Lista Información'!$O$84:$O$87,0),MATCH(B48,'Lista Información'!$P$83:$CY$83,0)),IF(AND($P$6="Auditoría",$D$29="Discapacidad"),INDEX('Lista Información'!$P$89:$CY$92,MATCH($B$31,'Lista Información'!$O$89:$O$92,0),MATCH(B48,'Lista Información'!$P$83:$CY$83,0)),IF(AND($P$6="Inspección",$D$29="Vulneración"),INDEX('Lista Información'!$P$97:$CY$100,MATCH($B$31,'Lista Información'!$O$97:$O$100,0),MATCH(B48,'Lista Información'!$P$96:$CY$96,0)),IF(AND($P$6="Inspección",$D$29="Discapacidad"),INDEX('Lista Información'!$P$102:$CY$105,MATCH($B$31,'Lista Información'!$O$102:$O$105,0),MATCH(B48,'Lista Información'!$P$96:$CY$96,0)),"--"))))))))</f>
        <v>--</v>
      </c>
      <c r="W48" s="283"/>
      <c r="X48" s="314"/>
      <c r="Y48" s="148" t="s">
        <v>198</v>
      </c>
      <c r="Z48" s="5"/>
    </row>
    <row r="49" spans="2:26" s="4" customFormat="1" ht="51" customHeight="1">
      <c r="B49" s="59" t="s">
        <v>134</v>
      </c>
      <c r="C49" s="482" t="s">
        <v>195</v>
      </c>
      <c r="D49" s="482"/>
      <c r="E49" s="482"/>
      <c r="F49" s="482"/>
      <c r="G49" s="482"/>
      <c r="H49" s="482"/>
      <c r="I49" s="482"/>
      <c r="J49" s="482"/>
      <c r="K49" s="482"/>
      <c r="L49" s="482"/>
      <c r="M49" s="482"/>
      <c r="N49" s="482"/>
      <c r="O49" s="482"/>
      <c r="P49" s="482"/>
      <c r="Q49" s="482"/>
      <c r="R49" s="483"/>
      <c r="S49" s="56" t="str">
        <f>IF(AND($P$6="Inicial",$D$29="Vulneración"),INDEX('Lista Información'!$P$4:$CY$7,MATCH($B$31,'Lista Información'!$O$4:$O$7,0),MATCH(B49,'Lista Información'!$P$3:$CY$3,0)),IF(AND($P$6="Inicial",$D$29="Discapacidad"),INDEX('Lista Información'!$P$9:$CY$12,MATCH($B$31,'Lista Información'!$O$9:$O$12,0),MATCH(B49,'Lista Información'!$P$3:$CY$3,0)),IF(AND($P$6="Renovación",$D$29="Vulneración"),INDEX('Lista Información'!$P$17:$CY$20,MATCH($B$31,'Lista Información'!$O$17:$O$20,0),MATCH(B49,'Lista Información'!$P$16:$CY$16,0)),IF(AND($P$6="Renovación",$D$29="Discapacidad"),INDEX('Lista Información'!$P$22:$CY$25,MATCH($B$31,'Lista Información'!$O$22:$O$25,0),MATCH(B49,'Lista Información'!$P$16:$CY$16,0)),IF(AND($P$6="Auditoría",$D$29="Vulneración"),INDEX('Lista Información'!$P$30:$CY$33,MATCH($B$31,'Lista Información'!$O$30:$O$33,0),MATCH(B49,'Lista Información'!$P$29:$CY$29,0)),IF(AND($P$6="Auditoría",$D$29="Discapacidad"),INDEX('Lista Información'!$P$35:$CY$38,MATCH($B$31,'Lista Información'!$O$35:$O$38,0),MATCH(B49,'Lista Información'!$P$29:$CY$29,0)),IF(AND($P$6="Inspección",$D$29="Vulneración"),INDEX('Lista Información'!$P$43:$CY$46,MATCH($B$31,'Lista Información'!$O$43:$O$46,0),MATCH(B49,'Lista Información'!$P$42:$CY$42,0)),IF(AND($P$6="Inspección",$D$29="Discapacidad"),INDEX('Lista Información'!$P$48:$CY$51,MATCH($B$31,'Lista Información'!$O$48:$O$51,0),MATCH(B49,'Lista Información'!$P$42:$CY$42,0)),"--"))))))))</f>
        <v>--</v>
      </c>
      <c r="T49" s="283"/>
      <c r="U49" s="284"/>
      <c r="V49" s="41" t="str">
        <f>IF(AND($P$6="Inicial",$D$29="Vulneración"),INDEX('Lista Información'!$P$58:$CY$61,MATCH($B$31,'Lista Información'!$O$58:$O$61,0),MATCH(B49,'Lista Información'!$P$57:$CY$57,0)),IF(AND($P$6="Inicial",$D$29="Discapacidad"),INDEX('Lista Información'!$P$63:$CY$66,MATCH($B$31,'Lista Información'!$O$63:$O$66,0),MATCH(B49,'Lista Información'!$P$57:$CY$57,0)),IF(AND($P$6="Renovación",$D$29="Vulneración"),INDEX('Lista Información'!$P$71:$CY$74,MATCH($B$31,'Lista Información'!$O$71:$O$74,0),MATCH(B49,'Lista Información'!$P$70:$CY$70,0)),IF(AND($P$6="Renovación",$D$29="Discapacidad"),INDEX('Lista Información'!$P$76:$CY$79,MATCH($B$31,'Lista Información'!$O$76:$O$79,0),MATCH(B49,'Lista Información'!$P$70:$CY$70,0)),IF(AND($P$6="Auditoría",$D$29="Vulneración"),INDEX('Lista Información'!$P$84:$CY$87,MATCH($B$31,'Lista Información'!$O$84:$O$87,0),MATCH(B49,'Lista Información'!$P$83:$CY$83,0)),IF(AND($P$6="Auditoría",$D$29="Discapacidad"),INDEX('Lista Información'!$P$89:$CY$92,MATCH($B$31,'Lista Información'!$O$89:$O$92,0),MATCH(B49,'Lista Información'!$P$83:$CY$83,0)),IF(AND($P$6="Inspección",$D$29="Vulneración"),INDEX('Lista Información'!$P$97:$CY$100,MATCH($B$31,'Lista Información'!$O$97:$O$100,0),MATCH(B49,'Lista Información'!$P$96:$CY$96,0)),IF(AND($P$6="Inspección",$D$29="Discapacidad"),INDEX('Lista Información'!$P$102:$CY$105,MATCH($B$31,'Lista Información'!$O$102:$O$105,0),MATCH(B49,'Lista Información'!$P$96:$CY$96,0)),"--"))))))))</f>
        <v>--</v>
      </c>
      <c r="W49" s="283"/>
      <c r="X49" s="314"/>
      <c r="Y49" s="148"/>
      <c r="Z49" s="5"/>
    </row>
    <row r="50" spans="2:26" s="4" customFormat="1" ht="84.75" customHeight="1">
      <c r="B50" s="59" t="s">
        <v>135</v>
      </c>
      <c r="C50" s="482" t="s">
        <v>504</v>
      </c>
      <c r="D50" s="482"/>
      <c r="E50" s="482"/>
      <c r="F50" s="482"/>
      <c r="G50" s="482"/>
      <c r="H50" s="482"/>
      <c r="I50" s="482"/>
      <c r="J50" s="482"/>
      <c r="K50" s="482"/>
      <c r="L50" s="482"/>
      <c r="M50" s="482"/>
      <c r="N50" s="482"/>
      <c r="O50" s="482"/>
      <c r="P50" s="482"/>
      <c r="Q50" s="482"/>
      <c r="R50" s="483"/>
      <c r="S50" s="56" t="str">
        <f>IF(AND($P$6="Inicial",$D$29="Vulneración"),INDEX('Lista Información'!$P$4:$CY$7,MATCH($B$31,'Lista Información'!$O$4:$O$7,0),MATCH(B50,'Lista Información'!$P$3:$CY$3,0)),IF(AND($P$6="Inicial",$D$29="Discapacidad"),INDEX('Lista Información'!$P$9:$CY$12,MATCH($B$31,'Lista Información'!$O$9:$O$12,0),MATCH(B50,'Lista Información'!$P$3:$CY$3,0)),IF(AND($P$6="Renovación",$D$29="Vulneración"),INDEX('Lista Información'!$P$17:$CY$20,MATCH($B$31,'Lista Información'!$O$17:$O$20,0),MATCH(B50,'Lista Información'!$P$16:$CY$16,0)),IF(AND($P$6="Renovación",$D$29="Discapacidad"),INDEX('Lista Información'!$P$22:$CY$25,MATCH($B$31,'Lista Información'!$O$22:$O$25,0),MATCH(B50,'Lista Información'!$P$16:$CY$16,0)),IF(AND($P$6="Auditoría",$D$29="Vulneración"),INDEX('Lista Información'!$P$30:$CY$33,MATCH($B$31,'Lista Información'!$O$30:$O$33,0),MATCH(B50,'Lista Información'!$P$29:$CY$29,0)),IF(AND($P$6="Auditoría",$D$29="Discapacidad"),INDEX('Lista Información'!$P$35:$CY$38,MATCH($B$31,'Lista Información'!$O$35:$O$38,0),MATCH(B50,'Lista Información'!$P$29:$CY$29,0)),IF(AND($P$6="Inspección",$D$29="Vulneración"),INDEX('Lista Información'!$P$43:$CY$46,MATCH($B$31,'Lista Información'!$O$43:$O$46,0),MATCH(B50,'Lista Información'!$P$42:$CY$42,0)),IF(AND($P$6="Inspección",$D$29="Discapacidad"),INDEX('Lista Información'!$P$48:$CY$51,MATCH($B$31,'Lista Información'!$O$48:$O$51,0),MATCH(B50,'Lista Información'!$P$42:$CY$42,0)),"--"))))))))</f>
        <v>--</v>
      </c>
      <c r="T50" s="283"/>
      <c r="U50" s="284"/>
      <c r="V50" s="41" t="str">
        <f>IF(AND($P$6="Inicial",$D$29="Vulneración"),INDEX('Lista Información'!$P$58:$CY$61,MATCH($B$31,'Lista Información'!$O$58:$O$61,0),MATCH(B50,'Lista Información'!$P$57:$CY$57,0)),IF(AND($P$6="Inicial",$D$29="Discapacidad"),INDEX('Lista Información'!$P$63:$CY$66,MATCH($B$31,'Lista Información'!$O$63:$O$66,0),MATCH(B50,'Lista Información'!$P$57:$CY$57,0)),IF(AND($P$6="Renovación",$D$29="Vulneración"),INDEX('Lista Información'!$P$71:$CY$74,MATCH($B$31,'Lista Información'!$O$71:$O$74,0),MATCH(B50,'Lista Información'!$P$70:$CY$70,0)),IF(AND($P$6="Renovación",$D$29="Discapacidad"),INDEX('Lista Información'!$P$76:$CY$79,MATCH($B$31,'Lista Información'!$O$76:$O$79,0),MATCH(B50,'Lista Información'!$P$70:$CY$70,0)),IF(AND($P$6="Auditoría",$D$29="Vulneración"),INDEX('Lista Información'!$P$84:$CY$87,MATCH($B$31,'Lista Información'!$O$84:$O$87,0),MATCH(B50,'Lista Información'!$P$83:$CY$83,0)),IF(AND($P$6="Auditoría",$D$29="Discapacidad"),INDEX('Lista Información'!$P$89:$CY$92,MATCH($B$31,'Lista Información'!$O$89:$O$92,0),MATCH(B50,'Lista Información'!$P$83:$CY$83,0)),IF(AND($P$6="Inspección",$D$29="Vulneración"),INDEX('Lista Información'!$P$97:$CY$100,MATCH($B$31,'Lista Información'!$O$97:$O$100,0),MATCH(B50,'Lista Información'!$P$96:$CY$96,0)),IF(AND($P$6="Inspección",$D$29="Discapacidad"),INDEX('Lista Información'!$P$102:$CY$105,MATCH($B$31,'Lista Información'!$O$102:$O$105,0),MATCH(B50,'Lista Información'!$P$96:$CY$96,0)),"--"))))))))</f>
        <v>--</v>
      </c>
      <c r="W50" s="283"/>
      <c r="X50" s="314"/>
      <c r="Y50" s="148" t="s">
        <v>199</v>
      </c>
      <c r="Z50" s="5"/>
    </row>
    <row r="51" spans="2:26" s="4" customFormat="1" ht="54.75" customHeight="1">
      <c r="B51" s="59" t="s">
        <v>190</v>
      </c>
      <c r="C51" s="482" t="s">
        <v>197</v>
      </c>
      <c r="D51" s="482"/>
      <c r="E51" s="482"/>
      <c r="F51" s="482"/>
      <c r="G51" s="482"/>
      <c r="H51" s="482"/>
      <c r="I51" s="482"/>
      <c r="J51" s="482"/>
      <c r="K51" s="482"/>
      <c r="L51" s="482"/>
      <c r="M51" s="482"/>
      <c r="N51" s="482"/>
      <c r="O51" s="482"/>
      <c r="P51" s="482"/>
      <c r="Q51" s="482"/>
      <c r="R51" s="483"/>
      <c r="S51" s="56" t="str">
        <f>IF(AND($P$6="Inicial",$D$29="Vulneración"),INDEX('Lista Información'!$P$4:$CY$7,MATCH($B$31,'Lista Información'!$O$4:$O$7,0),MATCH(B51,'Lista Información'!$P$3:$CY$3,0)),IF(AND($P$6="Inicial",$D$29="Discapacidad"),INDEX('Lista Información'!$P$9:$CY$12,MATCH($B$31,'Lista Información'!$O$9:$O$12,0),MATCH(B51,'Lista Información'!$P$3:$CY$3,0)),IF(AND($P$6="Renovación",$D$29="Vulneración"),INDEX('Lista Información'!$P$17:$CY$20,MATCH($B$31,'Lista Información'!$O$17:$O$20,0),MATCH(B51,'Lista Información'!$P$16:$CY$16,0)),IF(AND($P$6="Renovación",$D$29="Discapacidad"),INDEX('Lista Información'!$P$22:$CY$25,MATCH($B$31,'Lista Información'!$O$22:$O$25,0),MATCH(B51,'Lista Información'!$P$16:$CY$16,0)),IF(AND($P$6="Auditoría",$D$29="Vulneración"),INDEX('Lista Información'!$P$30:$CY$33,MATCH($B$31,'Lista Información'!$O$30:$O$33,0),MATCH(B51,'Lista Información'!$P$29:$CY$29,0)),IF(AND($P$6="Auditoría",$D$29="Discapacidad"),INDEX('Lista Información'!$P$35:$CY$38,MATCH($B$31,'Lista Información'!$O$35:$O$38,0),MATCH(B51,'Lista Información'!$P$29:$CY$29,0)),IF(AND($P$6="Inspección",$D$29="Vulneración"),INDEX('Lista Información'!$P$43:$CY$46,MATCH($B$31,'Lista Información'!$O$43:$O$46,0),MATCH(B51,'Lista Información'!$P$42:$CY$42,0)),IF(AND($P$6="Inspección",$D$29="Discapacidad"),INDEX('Lista Información'!$P$48:$CY$51,MATCH($B$31,'Lista Información'!$O$48:$O$51,0),MATCH(B51,'Lista Información'!$P$42:$CY$42,0)),"--"))))))))</f>
        <v>--</v>
      </c>
      <c r="T51" s="283"/>
      <c r="U51" s="284"/>
      <c r="V51" s="41" t="str">
        <f>IF(AND($P$6="Inicial",$D$29="Vulneración"),INDEX('Lista Información'!$P$58:$CY$61,MATCH($B$31,'Lista Información'!$O$58:$O$61,0),MATCH(B51,'Lista Información'!$P$57:$CY$57,0)),IF(AND($P$6="Inicial",$D$29="Discapacidad"),INDEX('Lista Información'!$P$63:$CY$66,MATCH($B$31,'Lista Información'!$O$63:$O$66,0),MATCH(B51,'Lista Información'!$P$57:$CY$57,0)),IF(AND($P$6="Renovación",$D$29="Vulneración"),INDEX('Lista Información'!$P$71:$CY$74,MATCH($B$31,'Lista Información'!$O$71:$O$74,0),MATCH(B51,'Lista Información'!$P$70:$CY$70,0)),IF(AND($P$6="Renovación",$D$29="Discapacidad"),INDEX('Lista Información'!$P$76:$CY$79,MATCH($B$31,'Lista Información'!$O$76:$O$79,0),MATCH(B51,'Lista Información'!$P$70:$CY$70,0)),IF(AND($P$6="Auditoría",$D$29="Vulneración"),INDEX('Lista Información'!$P$84:$CY$87,MATCH($B$31,'Lista Información'!$O$84:$O$87,0),MATCH(B51,'Lista Información'!$P$83:$CY$83,0)),IF(AND($P$6="Auditoría",$D$29="Discapacidad"),INDEX('Lista Información'!$P$89:$CY$92,MATCH($B$31,'Lista Información'!$O$89:$O$92,0),MATCH(B51,'Lista Información'!$P$83:$CY$83,0)),IF(AND($P$6="Inspección",$D$29="Vulneración"),INDEX('Lista Información'!$P$97:$CY$100,MATCH($B$31,'Lista Información'!$O$97:$O$100,0),MATCH(B51,'Lista Información'!$P$96:$CY$96,0)),IF(AND($P$6="Inspección",$D$29="Discapacidad"),INDEX('Lista Información'!$P$102:$CY$105,MATCH($B$31,'Lista Información'!$O$102:$O$105,0),MATCH(B51,'Lista Información'!$P$96:$CY$96,0)),"--"))))))))</f>
        <v>--</v>
      </c>
      <c r="W51" s="283"/>
      <c r="X51" s="314"/>
      <c r="Y51" s="148" t="s">
        <v>200</v>
      </c>
      <c r="Z51" s="5"/>
    </row>
    <row r="52" spans="2:26" s="4" customFormat="1" ht="51" customHeight="1" thickBot="1">
      <c r="B52" s="60" t="s">
        <v>191</v>
      </c>
      <c r="C52" s="487" t="s">
        <v>505</v>
      </c>
      <c r="D52" s="487"/>
      <c r="E52" s="487"/>
      <c r="F52" s="487"/>
      <c r="G52" s="487"/>
      <c r="H52" s="487"/>
      <c r="I52" s="487"/>
      <c r="J52" s="487"/>
      <c r="K52" s="487"/>
      <c r="L52" s="487"/>
      <c r="M52" s="487"/>
      <c r="N52" s="487"/>
      <c r="O52" s="487"/>
      <c r="P52" s="487"/>
      <c r="Q52" s="487"/>
      <c r="R52" s="488"/>
      <c r="S52" s="57" t="str">
        <f>IF(AND($P$6="Inicial",$D$29="Vulneración"),INDEX('Lista Información'!$P$4:$CY$7,MATCH($B$31,'Lista Información'!$O$4:$O$7,0),MATCH(B52,'Lista Información'!$P$3:$CY$3,0)),IF(AND($P$6="Inicial",$D$29="Discapacidad"),INDEX('Lista Información'!$P$9:$CY$12,MATCH($B$31,'Lista Información'!$O$9:$O$12,0),MATCH(B52,'Lista Información'!$P$3:$CY$3,0)),IF(AND($P$6="Renovación",$D$29="Vulneración"),INDEX('Lista Información'!$P$17:$CY$20,MATCH($B$31,'Lista Información'!$O$17:$O$20,0),MATCH(B52,'Lista Información'!$P$16:$CY$16,0)),IF(AND($P$6="Renovación",$D$29="Discapacidad"),INDEX('Lista Información'!$P$22:$CY$25,MATCH($B$31,'Lista Información'!$O$22:$O$25,0),MATCH(B52,'Lista Información'!$P$16:$CY$16,0)),IF(AND($P$6="Auditoría",$D$29="Vulneración"),INDEX('Lista Información'!$P$30:$CY$33,MATCH($B$31,'Lista Información'!$O$30:$O$33,0),MATCH(B52,'Lista Información'!$P$29:$CY$29,0)),IF(AND($P$6="Auditoría",$D$29="Discapacidad"),INDEX('Lista Información'!$P$35:$CY$38,MATCH($B$31,'Lista Información'!$O$35:$O$38,0),MATCH(B52,'Lista Información'!$P$29:$CY$29,0)),IF(AND($P$6="Inspección",$D$29="Vulneración"),INDEX('Lista Información'!$P$43:$CY$46,MATCH($B$31,'Lista Información'!$O$43:$O$46,0),MATCH(B52,'Lista Información'!$P$42:$CY$42,0)),IF(AND($P$6="Inspección",$D$29="Discapacidad"),INDEX('Lista Información'!$P$48:$CY$51,MATCH($B$31,'Lista Información'!$O$48:$O$51,0),MATCH(B52,'Lista Información'!$P$42:$CY$42,0)),"--"))))))))</f>
        <v>--</v>
      </c>
      <c r="T52" s="285"/>
      <c r="U52" s="286"/>
      <c r="V52" s="43" t="str">
        <f>IF(AND($P$6="Inicial",$D$29="Vulneración"),INDEX('Lista Información'!$P$58:$CY$61,MATCH($B$31,'Lista Información'!$O$58:$O$61,0),MATCH(B52,'Lista Información'!$P$57:$CY$57,0)),IF(AND($P$6="Inicial",$D$29="Discapacidad"),INDEX('Lista Información'!$P$63:$CY$66,MATCH($B$31,'Lista Información'!$O$63:$O$66,0),MATCH(B52,'Lista Información'!$P$57:$CY$57,0)),IF(AND($P$6="Renovación",$D$29="Vulneración"),INDEX('Lista Información'!$P$71:$CY$74,MATCH($B$31,'Lista Información'!$O$71:$O$74,0),MATCH(B52,'Lista Información'!$P$70:$CY$70,0)),IF(AND($P$6="Renovación",$D$29="Discapacidad"),INDEX('Lista Información'!$P$76:$CY$79,MATCH($B$31,'Lista Información'!$O$76:$O$79,0),MATCH(B52,'Lista Información'!$P$70:$CY$70,0)),IF(AND($P$6="Auditoría",$D$29="Vulneración"),INDEX('Lista Información'!$P$84:$CY$87,MATCH($B$31,'Lista Información'!$O$84:$O$87,0),MATCH(B52,'Lista Información'!$P$83:$CY$83,0)),IF(AND($P$6="Auditoría",$D$29="Discapacidad"),INDEX('Lista Información'!$P$89:$CY$92,MATCH($B$31,'Lista Información'!$O$89:$O$92,0),MATCH(B52,'Lista Información'!$P$83:$CY$83,0)),IF(AND($P$6="Inspección",$D$29="Vulneración"),INDEX('Lista Información'!$P$97:$CY$100,MATCH($B$31,'Lista Información'!$O$97:$O$100,0),MATCH(B52,'Lista Información'!$P$96:$CY$96,0)),IF(AND($P$6="Inspección",$D$29="Discapacidad"),INDEX('Lista Información'!$P$102:$CY$105,MATCH($B$31,'Lista Información'!$O$102:$O$105,0),MATCH(B52,'Lista Información'!$P$96:$CY$96,0)),"--"))))))))</f>
        <v>--</v>
      </c>
      <c r="W52" s="285"/>
      <c r="X52" s="423"/>
      <c r="Y52" s="149"/>
      <c r="Z52" s="5"/>
    </row>
    <row r="53" spans="2:26" s="4" customFormat="1" ht="51" customHeight="1" thickBot="1">
      <c r="B53" s="474" t="s">
        <v>468</v>
      </c>
      <c r="C53" s="475"/>
      <c r="D53" s="476" t="s">
        <v>469</v>
      </c>
      <c r="E53" s="476"/>
      <c r="F53" s="476"/>
      <c r="G53" s="476"/>
      <c r="H53" s="476"/>
      <c r="I53" s="476"/>
      <c r="J53" s="477" t="s">
        <v>470</v>
      </c>
      <c r="K53" s="478"/>
      <c r="L53" s="479"/>
      <c r="M53" s="477" t="s">
        <v>471</v>
      </c>
      <c r="N53" s="478"/>
      <c r="O53" s="479"/>
      <c r="P53" s="476" t="s">
        <v>472</v>
      </c>
      <c r="Q53" s="476"/>
      <c r="R53" s="476"/>
      <c r="S53" s="476"/>
      <c r="T53" s="480" t="s">
        <v>473</v>
      </c>
      <c r="U53" s="480"/>
      <c r="V53" s="480"/>
      <c r="W53" s="480"/>
      <c r="X53" s="480" t="s">
        <v>474</v>
      </c>
      <c r="Y53" s="481"/>
      <c r="Z53" s="5"/>
    </row>
    <row r="54" spans="2:26" s="4" customFormat="1" ht="51" customHeight="1">
      <c r="B54" s="333" t="s">
        <v>475</v>
      </c>
      <c r="C54" s="334"/>
      <c r="D54" s="334"/>
      <c r="E54" s="334"/>
      <c r="F54" s="334"/>
      <c r="G54" s="334"/>
      <c r="H54" s="334"/>
      <c r="I54" s="334"/>
      <c r="J54" s="334"/>
      <c r="K54" s="334"/>
      <c r="L54" s="334"/>
      <c r="M54" s="334"/>
      <c r="N54" s="334"/>
      <c r="O54" s="334"/>
      <c r="P54" s="334"/>
      <c r="Q54" s="334"/>
      <c r="R54" s="334"/>
      <c r="S54" s="334"/>
      <c r="T54" s="334"/>
      <c r="U54" s="334"/>
      <c r="V54" s="334"/>
      <c r="W54" s="334"/>
      <c r="X54" s="334"/>
      <c r="Y54" s="401"/>
      <c r="Z54" s="5"/>
    </row>
    <row r="55" spans="2:26" s="4" customFormat="1" ht="51" customHeight="1" thickBot="1">
      <c r="B55" s="335"/>
      <c r="C55" s="336"/>
      <c r="D55" s="336"/>
      <c r="E55" s="336"/>
      <c r="F55" s="336"/>
      <c r="G55" s="336"/>
      <c r="H55" s="336"/>
      <c r="I55" s="336"/>
      <c r="J55" s="336"/>
      <c r="K55" s="336"/>
      <c r="L55" s="336"/>
      <c r="M55" s="336"/>
      <c r="N55" s="336"/>
      <c r="O55" s="336"/>
      <c r="P55" s="336"/>
      <c r="Q55" s="336"/>
      <c r="R55" s="336"/>
      <c r="S55" s="336"/>
      <c r="T55" s="336"/>
      <c r="U55" s="336"/>
      <c r="V55" s="336"/>
      <c r="W55" s="336"/>
      <c r="X55" s="336"/>
      <c r="Y55" s="402"/>
      <c r="Z55" s="5"/>
    </row>
    <row r="56" spans="2:26" s="4" customFormat="1" ht="51" customHeight="1">
      <c r="B56" s="333" t="s">
        <v>476</v>
      </c>
      <c r="C56" s="334"/>
      <c r="D56" s="334"/>
      <c r="E56" s="334"/>
      <c r="F56" s="334"/>
      <c r="G56" s="334"/>
      <c r="H56" s="334"/>
      <c r="I56" s="334"/>
      <c r="J56" s="334"/>
      <c r="K56" s="334"/>
      <c r="L56" s="334"/>
      <c r="M56" s="334"/>
      <c r="N56" s="334"/>
      <c r="O56" s="334"/>
      <c r="P56" s="334"/>
      <c r="Q56" s="334"/>
      <c r="R56" s="334"/>
      <c r="S56" s="334"/>
      <c r="T56" s="334"/>
      <c r="U56" s="334"/>
      <c r="V56" s="334"/>
      <c r="W56" s="334"/>
      <c r="X56" s="334"/>
      <c r="Y56" s="401"/>
      <c r="Z56" s="5"/>
    </row>
    <row r="57" spans="2:26" s="4" customFormat="1" ht="51" customHeight="1" thickBot="1">
      <c r="B57" s="335"/>
      <c r="C57" s="336"/>
      <c r="D57" s="336"/>
      <c r="E57" s="336"/>
      <c r="F57" s="336"/>
      <c r="G57" s="336"/>
      <c r="H57" s="336"/>
      <c r="I57" s="336"/>
      <c r="J57" s="336"/>
      <c r="K57" s="336"/>
      <c r="L57" s="336"/>
      <c r="M57" s="336"/>
      <c r="N57" s="336"/>
      <c r="O57" s="336"/>
      <c r="P57" s="336"/>
      <c r="Q57" s="336"/>
      <c r="R57" s="336"/>
      <c r="S57" s="336"/>
      <c r="T57" s="336"/>
      <c r="U57" s="336"/>
      <c r="V57" s="336"/>
      <c r="W57" s="336"/>
      <c r="X57" s="336"/>
      <c r="Y57" s="402"/>
      <c r="Z57" s="5"/>
    </row>
    <row r="58" spans="2:26" s="4" customFormat="1" ht="57" customHeight="1" thickBot="1">
      <c r="B58" s="312" t="s">
        <v>477</v>
      </c>
      <c r="C58" s="313"/>
      <c r="D58" s="303"/>
      <c r="E58" s="304"/>
      <c r="F58" s="304"/>
      <c r="G58" s="304"/>
      <c r="H58" s="304"/>
      <c r="I58" s="304"/>
      <c r="J58" s="304"/>
      <c r="K58" s="304"/>
      <c r="L58" s="304"/>
      <c r="M58" s="304"/>
      <c r="N58" s="304"/>
      <c r="O58" s="304"/>
      <c r="P58" s="304"/>
      <c r="Q58" s="304"/>
      <c r="R58" s="305"/>
      <c r="S58" s="309" t="s">
        <v>45</v>
      </c>
      <c r="T58" s="310"/>
      <c r="U58" s="310"/>
      <c r="V58" s="310"/>
      <c r="W58" s="310"/>
      <c r="X58" s="310"/>
      <c r="Y58" s="311"/>
      <c r="Z58" s="5"/>
    </row>
    <row r="59" spans="2:26" s="4" customFormat="1" ht="57" customHeight="1" thickBot="1">
      <c r="B59" s="301" t="s">
        <v>44</v>
      </c>
      <c r="C59" s="302"/>
      <c r="D59" s="306"/>
      <c r="E59" s="307"/>
      <c r="F59" s="307"/>
      <c r="G59" s="307"/>
      <c r="H59" s="307"/>
      <c r="I59" s="307"/>
      <c r="J59" s="307"/>
      <c r="K59" s="307"/>
      <c r="L59" s="307"/>
      <c r="M59" s="307"/>
      <c r="N59" s="307"/>
      <c r="O59" s="307"/>
      <c r="P59" s="307"/>
      <c r="Q59" s="307"/>
      <c r="R59" s="308"/>
      <c r="S59" s="303"/>
      <c r="T59" s="304"/>
      <c r="U59" s="304"/>
      <c r="V59" s="304"/>
      <c r="W59" s="304"/>
      <c r="X59" s="304"/>
      <c r="Y59" s="305"/>
      <c r="Z59" s="5"/>
    </row>
    <row r="60" spans="2:26" s="4" customFormat="1" ht="57" customHeight="1" thickBot="1">
      <c r="B60" s="312" t="s">
        <v>478</v>
      </c>
      <c r="C60" s="313"/>
      <c r="D60" s="303"/>
      <c r="E60" s="304"/>
      <c r="F60" s="304"/>
      <c r="G60" s="304"/>
      <c r="H60" s="304"/>
      <c r="I60" s="304"/>
      <c r="J60" s="304"/>
      <c r="K60" s="304"/>
      <c r="L60" s="304"/>
      <c r="M60" s="304"/>
      <c r="N60" s="304"/>
      <c r="O60" s="304"/>
      <c r="P60" s="304"/>
      <c r="Q60" s="304"/>
      <c r="R60" s="305"/>
      <c r="S60" s="309" t="s">
        <v>45</v>
      </c>
      <c r="T60" s="310"/>
      <c r="U60" s="310"/>
      <c r="V60" s="310"/>
      <c r="W60" s="310"/>
      <c r="X60" s="310"/>
      <c r="Y60" s="311"/>
    </row>
    <row r="61" spans="2:26" s="4" customFormat="1" ht="57" customHeight="1" thickBot="1">
      <c r="B61" s="301" t="s">
        <v>44</v>
      </c>
      <c r="C61" s="302"/>
      <c r="D61" s="306"/>
      <c r="E61" s="307"/>
      <c r="F61" s="307"/>
      <c r="G61" s="307"/>
      <c r="H61" s="307"/>
      <c r="I61" s="307"/>
      <c r="J61" s="307"/>
      <c r="K61" s="307"/>
      <c r="L61" s="307"/>
      <c r="M61" s="307"/>
      <c r="N61" s="307"/>
      <c r="O61" s="307"/>
      <c r="P61" s="307"/>
      <c r="Q61" s="307"/>
      <c r="R61" s="308"/>
      <c r="S61" s="303"/>
      <c r="T61" s="304"/>
      <c r="U61" s="304"/>
      <c r="V61" s="304"/>
      <c r="W61" s="304"/>
      <c r="X61" s="304"/>
      <c r="Y61" s="305"/>
    </row>
    <row r="62" spans="2:26" s="4" customFormat="1">
      <c r="B62" s="6"/>
    </row>
    <row r="63" spans="2:26" s="4" customFormat="1">
      <c r="B63" s="6"/>
    </row>
  </sheetData>
  <sheetProtection algorithmName="SHA-512" hashValue="tEv0dudYLPVW+8f01wpDGg8il5lJnFlKZzmmYVPhD4svGYIVdDD9SXvWY1mydiMcAKn5lhj9ObDOkoBsChIE9Q==" saltValue="/eK0fsuyGYnwd4WkE73+AQ==" spinCount="100000" sheet="1" objects="1" scenarios="1" formatCells="0" formatColumns="0" formatRows="0"/>
  <mergeCells count="146">
    <mergeCell ref="B1:Y4"/>
    <mergeCell ref="C50:R50"/>
    <mergeCell ref="C49:R49"/>
    <mergeCell ref="W46:X46"/>
    <mergeCell ref="T47:U47"/>
    <mergeCell ref="W47:X47"/>
    <mergeCell ref="T48:U48"/>
    <mergeCell ref="W48:X48"/>
    <mergeCell ref="T49:U49"/>
    <mergeCell ref="W49:X49"/>
    <mergeCell ref="T50:U50"/>
    <mergeCell ref="W50:X50"/>
    <mergeCell ref="C42:R42"/>
    <mergeCell ref="C47:R47"/>
    <mergeCell ref="C44:R44"/>
    <mergeCell ref="C45:R45"/>
    <mergeCell ref="C46:R46"/>
    <mergeCell ref="B30:C30"/>
    <mergeCell ref="D30:Y30"/>
    <mergeCell ref="B15:H15"/>
    <mergeCell ref="I15:Q15"/>
    <mergeCell ref="R15:Y15"/>
    <mergeCell ref="B35:H35"/>
    <mergeCell ref="I35:L35"/>
    <mergeCell ref="B58:C58"/>
    <mergeCell ref="D58:R58"/>
    <mergeCell ref="S58:Y59"/>
    <mergeCell ref="B59:C59"/>
    <mergeCell ref="D59:R59"/>
    <mergeCell ref="I19:L19"/>
    <mergeCell ref="M19:Q19"/>
    <mergeCell ref="R19:Y19"/>
    <mergeCell ref="T43:U43"/>
    <mergeCell ref="W43:X43"/>
    <mergeCell ref="T44:U44"/>
    <mergeCell ref="M35:Y35"/>
    <mergeCell ref="B37:H37"/>
    <mergeCell ref="I37:L37"/>
    <mergeCell ref="M37:Y37"/>
    <mergeCell ref="B38:B39"/>
    <mergeCell ref="C38:R39"/>
    <mergeCell ref="S38:U38"/>
    <mergeCell ref="V38:X38"/>
    <mergeCell ref="Y38:Y39"/>
    <mergeCell ref="T39:U39"/>
    <mergeCell ref="W39:X39"/>
    <mergeCell ref="B21:L21"/>
    <mergeCell ref="M21:Y21"/>
    <mergeCell ref="B19:H19"/>
    <mergeCell ref="B16:Y16"/>
    <mergeCell ref="I24:L24"/>
    <mergeCell ref="M24:Q24"/>
    <mergeCell ref="R24:T24"/>
    <mergeCell ref="B54:Y55"/>
    <mergeCell ref="B56:Y57"/>
    <mergeCell ref="B20:H20"/>
    <mergeCell ref="R12:Y12"/>
    <mergeCell ref="B13:H13"/>
    <mergeCell ref="I13:Q13"/>
    <mergeCell ref="R13:Y13"/>
    <mergeCell ref="B14:H14"/>
    <mergeCell ref="I14:Q14"/>
    <mergeCell ref="R14:Y14"/>
    <mergeCell ref="B17:Y17"/>
    <mergeCell ref="B18:L18"/>
    <mergeCell ref="M18:Y18"/>
    <mergeCell ref="I20:L20"/>
    <mergeCell ref="M20:T20"/>
    <mergeCell ref="U20:Y20"/>
    <mergeCell ref="B11:Y11"/>
    <mergeCell ref="B12:H12"/>
    <mergeCell ref="I12:Q12"/>
    <mergeCell ref="D5:O5"/>
    <mergeCell ref="P5:Y5"/>
    <mergeCell ref="D6:O6"/>
    <mergeCell ref="P6:Y6"/>
    <mergeCell ref="B8:C8"/>
    <mergeCell ref="B9:C9"/>
    <mergeCell ref="B10:Y10"/>
    <mergeCell ref="D9:Y9"/>
    <mergeCell ref="B5:C6"/>
    <mergeCell ref="B7:C7"/>
    <mergeCell ref="D7:Y7"/>
    <mergeCell ref="D8:Q8"/>
    <mergeCell ref="R8:U8"/>
    <mergeCell ref="V8:Y8"/>
    <mergeCell ref="M25:O25"/>
    <mergeCell ref="P25:Q25"/>
    <mergeCell ref="B22:I22"/>
    <mergeCell ref="J22:Q22"/>
    <mergeCell ref="R22:Y22"/>
    <mergeCell ref="I25:L25"/>
    <mergeCell ref="R25:T25"/>
    <mergeCell ref="U25:Y25"/>
    <mergeCell ref="B25:H25"/>
    <mergeCell ref="B23:Y23"/>
    <mergeCell ref="B24:H24"/>
    <mergeCell ref="U24:Y24"/>
    <mergeCell ref="B60:C60"/>
    <mergeCell ref="B61:C61"/>
    <mergeCell ref="D60:R60"/>
    <mergeCell ref="D61:R61"/>
    <mergeCell ref="S60:Y61"/>
    <mergeCell ref="I34:L34"/>
    <mergeCell ref="M34:Y34"/>
    <mergeCell ref="W44:X44"/>
    <mergeCell ref="T45:U45"/>
    <mergeCell ref="W45:X45"/>
    <mergeCell ref="T46:U46"/>
    <mergeCell ref="C51:R51"/>
    <mergeCell ref="C52:R52"/>
    <mergeCell ref="T51:U51"/>
    <mergeCell ref="W51:X51"/>
    <mergeCell ref="T52:U52"/>
    <mergeCell ref="W52:X52"/>
    <mergeCell ref="B36:H36"/>
    <mergeCell ref="I36:L36"/>
    <mergeCell ref="M36:Y36"/>
    <mergeCell ref="B40:Y40"/>
    <mergeCell ref="B41:Y41"/>
    <mergeCell ref="B34:H34"/>
    <mergeCell ref="C48:R48"/>
    <mergeCell ref="B53:C53"/>
    <mergeCell ref="D53:I53"/>
    <mergeCell ref="J53:L53"/>
    <mergeCell ref="M53:O53"/>
    <mergeCell ref="P53:S53"/>
    <mergeCell ref="T53:W53"/>
    <mergeCell ref="X53:Y53"/>
    <mergeCell ref="D27:E27"/>
    <mergeCell ref="F27:H27"/>
    <mergeCell ref="B28:C28"/>
    <mergeCell ref="D28:Y28"/>
    <mergeCell ref="B26:C27"/>
    <mergeCell ref="D26:H26"/>
    <mergeCell ref="I26:Y27"/>
    <mergeCell ref="B29:C29"/>
    <mergeCell ref="D29:Y29"/>
    <mergeCell ref="B31:C31"/>
    <mergeCell ref="D31:Y31"/>
    <mergeCell ref="B33:Y33"/>
    <mergeCell ref="B32:H32"/>
    <mergeCell ref="I32:Y32"/>
    <mergeCell ref="C43:R43"/>
    <mergeCell ref="T42:U42"/>
    <mergeCell ref="W42:X42"/>
  </mergeCells>
  <dataValidations disablePrompts="1" count="5">
    <dataValidation type="list" allowBlank="1" showInputMessage="1" showErrorMessage="1" sqref="D6:O6" xr:uid="{00000000-0002-0000-0500-000000000000}">
      <formula1>tipo</formula1>
    </dataValidation>
    <dataValidation type="list" allowBlank="1" showInputMessage="1" showErrorMessage="1" sqref="B31" xr:uid="{00000000-0002-0000-0500-000001000000}">
      <formula1>INDIRECT($P$6)</formula1>
    </dataValidation>
    <dataValidation type="list" allowBlank="1" showInputMessage="1" showErrorMessage="1" sqref="P6" xr:uid="{00000000-0002-0000-0500-000002000000}">
      <formula1>INDIRECT($D$6)</formula1>
    </dataValidation>
    <dataValidation type="list" allowBlank="1" showInputMessage="1" showErrorMessage="1" sqref="D29:Y29" xr:uid="{00000000-0002-0000-0500-000003000000}">
      <formula1>población</formula1>
    </dataValidation>
    <dataValidation type="list" allowBlank="1" showInputMessage="1" showErrorMessage="1" sqref="T42:U52 W42:X52" xr:uid="{00000000-0002-0000-0500-000004000000}">
      <formula1>INDIRECT(S42)</formula1>
    </dataValidation>
  </dataValidations>
  <printOptions horizontalCentered="1"/>
  <pageMargins left="1.299212598425197" right="0.9055118110236221" top="0.82677165354330717" bottom="0.74803149606299213" header="0.31496062992125984" footer="0.31496062992125984"/>
  <pageSetup paperSize="5" scale="40" fitToHeight="0" orientation="landscape" r:id="rId1"/>
  <headerFooter>
    <oddHeader>&amp;L&amp;G&amp;C&amp;"Arial,Normal"&amp;10PROCESO 
INSPECCIÓN, VIGILANCIA Y CONTROL 
INSTRUMENTO DE VERIFICACIÓN MEDIO DIFERENTE FAMILIA HOGAR SUSTI&amp;R&amp;"Arial,Normal"&amp;10IN26.IVC.
Versión 2
Página &amp;P de &amp;N&amp;"-,Normal"&amp;11
22/11/2019
Clasificación de la información: CLASIFICADA</oddHeader>
    <oddFooter>&amp;C&amp;G</oddFooter>
  </headerFooter>
  <rowBreaks count="1" manualBreakCount="1">
    <brk id="28" min="1" max="2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B1:Y78"/>
  <sheetViews>
    <sheetView showGridLines="0" view="pageLayout" topLeftCell="D1" zoomScale="71" zoomScaleNormal="60" zoomScaleSheetLayoutView="40" zoomScalePageLayoutView="71" workbookViewId="0">
      <selection activeCell="V8" sqref="V8:Y8"/>
    </sheetView>
  </sheetViews>
  <sheetFormatPr baseColWidth="10" defaultColWidth="11.42578125" defaultRowHeight="15"/>
  <cols>
    <col min="1" max="1" width="2.42578125" style="54" customWidth="1"/>
    <col min="2" max="2" width="17.42578125" style="53" customWidth="1"/>
    <col min="3" max="3" width="62.5703125" style="54" customWidth="1"/>
    <col min="4" max="4" width="16.140625" style="54" customWidth="1"/>
    <col min="5" max="5" width="22" style="54" customWidth="1"/>
    <col min="6" max="6" width="15.5703125" style="54" customWidth="1"/>
    <col min="7" max="8" width="6.5703125" style="54" customWidth="1"/>
    <col min="9" max="9" width="14.5703125" style="54" customWidth="1"/>
    <col min="10" max="11" width="6.5703125" style="54" customWidth="1"/>
    <col min="12" max="12" width="23.28515625" style="54" customWidth="1"/>
    <col min="13" max="18" width="11.42578125" style="54" customWidth="1"/>
    <col min="19" max="19" width="16" style="54" customWidth="1"/>
    <col min="20" max="21" width="11.42578125" style="54"/>
    <col min="22" max="22" width="16.42578125" style="54" customWidth="1"/>
    <col min="23" max="24" width="11.42578125" style="54"/>
    <col min="25" max="25" width="35.42578125" style="54" customWidth="1"/>
    <col min="26" max="16384" width="11.42578125" style="54"/>
  </cols>
  <sheetData>
    <row r="1" spans="2:25" s="4" customFormat="1" ht="15" customHeight="1">
      <c r="B1" s="372" t="s">
        <v>227</v>
      </c>
      <c r="C1" s="373"/>
      <c r="D1" s="373"/>
      <c r="E1" s="373"/>
      <c r="F1" s="373"/>
      <c r="G1" s="373"/>
      <c r="H1" s="373"/>
      <c r="I1" s="373"/>
      <c r="J1" s="373"/>
      <c r="K1" s="373"/>
      <c r="L1" s="373"/>
      <c r="M1" s="373"/>
      <c r="N1" s="373"/>
      <c r="O1" s="373"/>
      <c r="P1" s="373"/>
      <c r="Q1" s="373"/>
      <c r="R1" s="373"/>
      <c r="S1" s="373"/>
      <c r="T1" s="373"/>
      <c r="U1" s="373"/>
      <c r="V1" s="373"/>
      <c r="W1" s="373"/>
      <c r="X1" s="373"/>
      <c r="Y1" s="374"/>
    </row>
    <row r="2" spans="2:25" s="4" customFormat="1" ht="15" customHeight="1">
      <c r="B2" s="375"/>
      <c r="C2" s="376"/>
      <c r="D2" s="376"/>
      <c r="E2" s="376"/>
      <c r="F2" s="376"/>
      <c r="G2" s="376"/>
      <c r="H2" s="376"/>
      <c r="I2" s="376"/>
      <c r="J2" s="376"/>
      <c r="K2" s="376"/>
      <c r="L2" s="376"/>
      <c r="M2" s="376"/>
      <c r="N2" s="376"/>
      <c r="O2" s="376"/>
      <c r="P2" s="376"/>
      <c r="Q2" s="376"/>
      <c r="R2" s="376"/>
      <c r="S2" s="376"/>
      <c r="T2" s="376"/>
      <c r="U2" s="376"/>
      <c r="V2" s="376"/>
      <c r="W2" s="376"/>
      <c r="X2" s="376"/>
      <c r="Y2" s="377"/>
    </row>
    <row r="3" spans="2:25" s="4" customFormat="1" ht="13.5" customHeight="1">
      <c r="B3" s="375"/>
      <c r="C3" s="376"/>
      <c r="D3" s="376"/>
      <c r="E3" s="376"/>
      <c r="F3" s="376"/>
      <c r="G3" s="376"/>
      <c r="H3" s="376"/>
      <c r="I3" s="376"/>
      <c r="J3" s="376"/>
      <c r="K3" s="376"/>
      <c r="L3" s="376"/>
      <c r="M3" s="376"/>
      <c r="N3" s="376"/>
      <c r="O3" s="376"/>
      <c r="P3" s="376"/>
      <c r="Q3" s="376"/>
      <c r="R3" s="376"/>
      <c r="S3" s="376"/>
      <c r="T3" s="376"/>
      <c r="U3" s="376"/>
      <c r="V3" s="376"/>
      <c r="W3" s="376"/>
      <c r="X3" s="376"/>
      <c r="Y3" s="377"/>
    </row>
    <row r="4" spans="2:25" s="4" customFormat="1" ht="51.75" customHeight="1" thickBot="1">
      <c r="B4" s="378"/>
      <c r="C4" s="379"/>
      <c r="D4" s="379"/>
      <c r="E4" s="379"/>
      <c r="F4" s="379"/>
      <c r="G4" s="379"/>
      <c r="H4" s="379"/>
      <c r="I4" s="379"/>
      <c r="J4" s="379"/>
      <c r="K4" s="379"/>
      <c r="L4" s="379"/>
      <c r="M4" s="379"/>
      <c r="N4" s="379"/>
      <c r="O4" s="379"/>
      <c r="P4" s="379"/>
      <c r="Q4" s="379"/>
      <c r="R4" s="379"/>
      <c r="S4" s="379"/>
      <c r="T4" s="379"/>
      <c r="U4" s="379"/>
      <c r="V4" s="379"/>
      <c r="W4" s="379"/>
      <c r="X4" s="379"/>
      <c r="Y4" s="380"/>
    </row>
    <row r="5" spans="2:25" s="4" customFormat="1" ht="33" customHeight="1" thickBot="1">
      <c r="B5" s="333" t="s">
        <v>3</v>
      </c>
      <c r="C5" s="334"/>
      <c r="D5" s="353" t="s">
        <v>34</v>
      </c>
      <c r="E5" s="354"/>
      <c r="F5" s="354"/>
      <c r="G5" s="354"/>
      <c r="H5" s="354"/>
      <c r="I5" s="354"/>
      <c r="J5" s="354"/>
      <c r="K5" s="354"/>
      <c r="L5" s="354"/>
      <c r="M5" s="354"/>
      <c r="N5" s="354"/>
      <c r="O5" s="355"/>
      <c r="P5" s="354" t="s">
        <v>34</v>
      </c>
      <c r="Q5" s="354"/>
      <c r="R5" s="354"/>
      <c r="S5" s="354"/>
      <c r="T5" s="354"/>
      <c r="U5" s="354"/>
      <c r="V5" s="354"/>
      <c r="W5" s="354"/>
      <c r="X5" s="354"/>
      <c r="Y5" s="355"/>
    </row>
    <row r="6" spans="2:25" s="4" customFormat="1" ht="33" customHeight="1" thickBot="1">
      <c r="B6" s="335"/>
      <c r="C6" s="336"/>
      <c r="D6" s="356"/>
      <c r="E6" s="357"/>
      <c r="F6" s="357"/>
      <c r="G6" s="357"/>
      <c r="H6" s="357"/>
      <c r="I6" s="357"/>
      <c r="J6" s="357"/>
      <c r="K6" s="357"/>
      <c r="L6" s="357"/>
      <c r="M6" s="357"/>
      <c r="N6" s="357"/>
      <c r="O6" s="358"/>
      <c r="P6" s="356"/>
      <c r="Q6" s="357"/>
      <c r="R6" s="357"/>
      <c r="S6" s="357"/>
      <c r="T6" s="357"/>
      <c r="U6" s="357"/>
      <c r="V6" s="357"/>
      <c r="W6" s="357"/>
      <c r="X6" s="357"/>
      <c r="Y6" s="358"/>
    </row>
    <row r="7" spans="2:25" s="4" customFormat="1" ht="40.5" customHeight="1" thickBot="1">
      <c r="B7" s="337" t="s">
        <v>46</v>
      </c>
      <c r="C7" s="338"/>
      <c r="D7" s="339" t="s">
        <v>47</v>
      </c>
      <c r="E7" s="339"/>
      <c r="F7" s="339"/>
      <c r="G7" s="339"/>
      <c r="H7" s="339"/>
      <c r="I7" s="339"/>
      <c r="J7" s="339"/>
      <c r="K7" s="339"/>
      <c r="L7" s="339"/>
      <c r="M7" s="339"/>
      <c r="N7" s="339"/>
      <c r="O7" s="339"/>
      <c r="P7" s="339"/>
      <c r="Q7" s="339"/>
      <c r="R7" s="339"/>
      <c r="S7" s="339"/>
      <c r="T7" s="339"/>
      <c r="U7" s="339"/>
      <c r="V7" s="339"/>
      <c r="W7" s="339"/>
      <c r="X7" s="339"/>
      <c r="Y7" s="340"/>
    </row>
    <row r="8" spans="2:25" s="4" customFormat="1" ht="40.5" customHeight="1" thickBot="1">
      <c r="B8" s="337" t="s">
        <v>48</v>
      </c>
      <c r="C8" s="338"/>
      <c r="D8" s="441" t="s">
        <v>47</v>
      </c>
      <c r="E8" s="442"/>
      <c r="F8" s="442"/>
      <c r="G8" s="442"/>
      <c r="H8" s="442"/>
      <c r="I8" s="442"/>
      <c r="J8" s="442"/>
      <c r="K8" s="442"/>
      <c r="L8" s="442"/>
      <c r="M8" s="442"/>
      <c r="N8" s="442"/>
      <c r="O8" s="442"/>
      <c r="P8" s="442"/>
      <c r="Q8" s="442"/>
      <c r="R8" s="443" t="s">
        <v>494</v>
      </c>
      <c r="S8" s="444"/>
      <c r="T8" s="444"/>
      <c r="U8" s="445"/>
      <c r="V8" s="442" t="s">
        <v>495</v>
      </c>
      <c r="W8" s="442"/>
      <c r="X8" s="442"/>
      <c r="Y8" s="446"/>
    </row>
    <row r="9" spans="2:25" s="4" customFormat="1" ht="40.5" customHeight="1" thickBot="1">
      <c r="B9" s="337" t="s">
        <v>4</v>
      </c>
      <c r="C9" s="338"/>
      <c r="D9" s="341" t="s">
        <v>2</v>
      </c>
      <c r="E9" s="341"/>
      <c r="F9" s="341"/>
      <c r="G9" s="341"/>
      <c r="H9" s="341"/>
      <c r="I9" s="341"/>
      <c r="J9" s="341"/>
      <c r="K9" s="341"/>
      <c r="L9" s="341"/>
      <c r="M9" s="341"/>
      <c r="N9" s="341"/>
      <c r="O9" s="341"/>
      <c r="P9" s="341"/>
      <c r="Q9" s="341"/>
      <c r="R9" s="341"/>
      <c r="S9" s="341"/>
      <c r="T9" s="341"/>
      <c r="U9" s="341"/>
      <c r="V9" s="341"/>
      <c r="W9" s="341"/>
      <c r="X9" s="341"/>
      <c r="Y9" s="342"/>
    </row>
    <row r="10" spans="2:25" s="4" customFormat="1" ht="40.5" customHeight="1" thickBot="1">
      <c r="B10" s="343" t="s">
        <v>442</v>
      </c>
      <c r="C10" s="344"/>
      <c r="D10" s="344"/>
      <c r="E10" s="344"/>
      <c r="F10" s="344"/>
      <c r="G10" s="344"/>
      <c r="H10" s="344"/>
      <c r="I10" s="344"/>
      <c r="J10" s="344"/>
      <c r="K10" s="344"/>
      <c r="L10" s="344"/>
      <c r="M10" s="344"/>
      <c r="N10" s="344"/>
      <c r="O10" s="344"/>
      <c r="P10" s="344"/>
      <c r="Q10" s="344"/>
      <c r="R10" s="344"/>
      <c r="S10" s="344"/>
      <c r="T10" s="344"/>
      <c r="U10" s="344"/>
      <c r="V10" s="344"/>
      <c r="W10" s="344"/>
      <c r="X10" s="344"/>
      <c r="Y10" s="345"/>
    </row>
    <row r="11" spans="2:25" s="4" customFormat="1" ht="51.75" customHeight="1" thickBot="1">
      <c r="B11" s="346" t="s">
        <v>35</v>
      </c>
      <c r="C11" s="347"/>
      <c r="D11" s="347"/>
      <c r="E11" s="347"/>
      <c r="F11" s="347"/>
      <c r="G11" s="347"/>
      <c r="H11" s="347"/>
      <c r="I11" s="347"/>
      <c r="J11" s="347"/>
      <c r="K11" s="347"/>
      <c r="L11" s="347"/>
      <c r="M11" s="347"/>
      <c r="N11" s="347"/>
      <c r="O11" s="347"/>
      <c r="P11" s="347"/>
      <c r="Q11" s="347"/>
      <c r="R11" s="347"/>
      <c r="S11" s="347"/>
      <c r="T11" s="347"/>
      <c r="U11" s="347"/>
      <c r="V11" s="347"/>
      <c r="W11" s="347"/>
      <c r="X11" s="347"/>
      <c r="Y11" s="348"/>
    </row>
    <row r="12" spans="2:25" s="4" customFormat="1" ht="42" customHeight="1">
      <c r="B12" s="332" t="s">
        <v>443</v>
      </c>
      <c r="C12" s="317"/>
      <c r="D12" s="317"/>
      <c r="E12" s="317"/>
      <c r="F12" s="317"/>
      <c r="G12" s="317"/>
      <c r="H12" s="317"/>
      <c r="I12" s="317" t="s">
        <v>9</v>
      </c>
      <c r="J12" s="317"/>
      <c r="K12" s="317"/>
      <c r="L12" s="317"/>
      <c r="M12" s="317"/>
      <c r="N12" s="317"/>
      <c r="O12" s="317"/>
      <c r="P12" s="317"/>
      <c r="Q12" s="317"/>
      <c r="R12" s="317" t="s">
        <v>444</v>
      </c>
      <c r="S12" s="317"/>
      <c r="T12" s="317"/>
      <c r="U12" s="317"/>
      <c r="V12" s="317"/>
      <c r="W12" s="317"/>
      <c r="X12" s="317"/>
      <c r="Y12" s="318"/>
    </row>
    <row r="13" spans="2:25" s="4" customFormat="1" ht="42" customHeight="1">
      <c r="B13" s="319" t="s">
        <v>5</v>
      </c>
      <c r="C13" s="320"/>
      <c r="D13" s="320"/>
      <c r="E13" s="320"/>
      <c r="F13" s="320"/>
      <c r="G13" s="320"/>
      <c r="H13" s="320"/>
      <c r="I13" s="320" t="s">
        <v>6</v>
      </c>
      <c r="J13" s="320"/>
      <c r="K13" s="320"/>
      <c r="L13" s="320"/>
      <c r="M13" s="320"/>
      <c r="N13" s="320"/>
      <c r="O13" s="320"/>
      <c r="P13" s="320"/>
      <c r="Q13" s="320"/>
      <c r="R13" s="320" t="s">
        <v>444</v>
      </c>
      <c r="S13" s="320"/>
      <c r="T13" s="320"/>
      <c r="U13" s="320"/>
      <c r="V13" s="320"/>
      <c r="W13" s="320"/>
      <c r="X13" s="320"/>
      <c r="Y13" s="321"/>
    </row>
    <row r="14" spans="2:25" s="4" customFormat="1" ht="42" customHeight="1">
      <c r="B14" s="319" t="s">
        <v>7</v>
      </c>
      <c r="C14" s="320"/>
      <c r="D14" s="320"/>
      <c r="E14" s="320"/>
      <c r="F14" s="320"/>
      <c r="G14" s="320"/>
      <c r="H14" s="320"/>
      <c r="I14" s="320" t="s">
        <v>6</v>
      </c>
      <c r="J14" s="320"/>
      <c r="K14" s="320"/>
      <c r="L14" s="320"/>
      <c r="M14" s="320"/>
      <c r="N14" s="320"/>
      <c r="O14" s="320"/>
      <c r="P14" s="320"/>
      <c r="Q14" s="320"/>
      <c r="R14" s="320" t="s">
        <v>444</v>
      </c>
      <c r="S14" s="320"/>
      <c r="T14" s="320"/>
      <c r="U14" s="320"/>
      <c r="V14" s="320"/>
      <c r="W14" s="320"/>
      <c r="X14" s="320"/>
      <c r="Y14" s="321"/>
    </row>
    <row r="15" spans="2:25" s="4" customFormat="1" ht="42" customHeight="1">
      <c r="B15" s="319" t="s">
        <v>8</v>
      </c>
      <c r="C15" s="320"/>
      <c r="D15" s="320"/>
      <c r="E15" s="320"/>
      <c r="F15" s="320"/>
      <c r="G15" s="320"/>
      <c r="H15" s="320"/>
      <c r="I15" s="320" t="s">
        <v>6</v>
      </c>
      <c r="J15" s="320"/>
      <c r="K15" s="320"/>
      <c r="L15" s="320"/>
      <c r="M15" s="320"/>
      <c r="N15" s="320"/>
      <c r="O15" s="320"/>
      <c r="P15" s="320"/>
      <c r="Q15" s="320"/>
      <c r="R15" s="320" t="s">
        <v>444</v>
      </c>
      <c r="S15" s="320"/>
      <c r="T15" s="320"/>
      <c r="U15" s="320"/>
      <c r="V15" s="320"/>
      <c r="W15" s="320"/>
      <c r="X15" s="320"/>
      <c r="Y15" s="321"/>
    </row>
    <row r="16" spans="2:25" s="4" customFormat="1" ht="51.75" customHeight="1" thickBot="1">
      <c r="B16" s="359" t="s">
        <v>49</v>
      </c>
      <c r="C16" s="360"/>
      <c r="D16" s="360"/>
      <c r="E16" s="360"/>
      <c r="F16" s="360"/>
      <c r="G16" s="360"/>
      <c r="H16" s="360"/>
      <c r="I16" s="360"/>
      <c r="J16" s="360"/>
      <c r="K16" s="360"/>
      <c r="L16" s="360"/>
      <c r="M16" s="360"/>
      <c r="N16" s="360"/>
      <c r="O16" s="360"/>
      <c r="P16" s="360"/>
      <c r="Q16" s="360"/>
      <c r="R16" s="360"/>
      <c r="S16" s="360"/>
      <c r="T16" s="360"/>
      <c r="U16" s="360"/>
      <c r="V16" s="360"/>
      <c r="W16" s="360"/>
      <c r="X16" s="360"/>
      <c r="Y16" s="361"/>
    </row>
    <row r="17" spans="2:25" s="4" customFormat="1" ht="51.75" customHeight="1" thickBot="1">
      <c r="B17" s="346" t="s">
        <v>36</v>
      </c>
      <c r="C17" s="347"/>
      <c r="D17" s="347"/>
      <c r="E17" s="347"/>
      <c r="F17" s="347"/>
      <c r="G17" s="347"/>
      <c r="H17" s="347"/>
      <c r="I17" s="347"/>
      <c r="J17" s="347"/>
      <c r="K17" s="347"/>
      <c r="L17" s="347"/>
      <c r="M17" s="347"/>
      <c r="N17" s="347"/>
      <c r="O17" s="347"/>
      <c r="P17" s="347"/>
      <c r="Q17" s="347"/>
      <c r="R17" s="347"/>
      <c r="S17" s="347"/>
      <c r="T17" s="347"/>
      <c r="U17" s="347"/>
      <c r="V17" s="347"/>
      <c r="W17" s="347"/>
      <c r="X17" s="347"/>
      <c r="Y17" s="348"/>
    </row>
    <row r="18" spans="2:25" s="4" customFormat="1" ht="51.75" customHeight="1">
      <c r="B18" s="332" t="s">
        <v>10</v>
      </c>
      <c r="C18" s="317"/>
      <c r="D18" s="317"/>
      <c r="E18" s="317"/>
      <c r="F18" s="317"/>
      <c r="G18" s="317"/>
      <c r="H18" s="317"/>
      <c r="I18" s="317"/>
      <c r="J18" s="317"/>
      <c r="K18" s="317"/>
      <c r="L18" s="317"/>
      <c r="M18" s="317" t="s">
        <v>11</v>
      </c>
      <c r="N18" s="317"/>
      <c r="O18" s="317"/>
      <c r="P18" s="317"/>
      <c r="Q18" s="317"/>
      <c r="R18" s="317"/>
      <c r="S18" s="317"/>
      <c r="T18" s="317"/>
      <c r="U18" s="317"/>
      <c r="V18" s="317"/>
      <c r="W18" s="317"/>
      <c r="X18" s="317"/>
      <c r="Y18" s="318"/>
    </row>
    <row r="19" spans="2:25" s="4" customFormat="1" ht="51.75" customHeight="1">
      <c r="B19" s="319" t="s">
        <v>37</v>
      </c>
      <c r="C19" s="320"/>
      <c r="D19" s="320"/>
      <c r="E19" s="320"/>
      <c r="F19" s="320"/>
      <c r="G19" s="320"/>
      <c r="H19" s="320"/>
      <c r="I19" s="320" t="s">
        <v>1</v>
      </c>
      <c r="J19" s="320"/>
      <c r="K19" s="320"/>
      <c r="L19" s="320"/>
      <c r="M19" s="320" t="s">
        <v>20</v>
      </c>
      <c r="N19" s="320"/>
      <c r="O19" s="320"/>
      <c r="P19" s="320"/>
      <c r="Q19" s="320"/>
      <c r="R19" s="320" t="s">
        <v>21</v>
      </c>
      <c r="S19" s="320"/>
      <c r="T19" s="320"/>
      <c r="U19" s="320"/>
      <c r="V19" s="320"/>
      <c r="W19" s="320"/>
      <c r="X19" s="320"/>
      <c r="Y19" s="321"/>
    </row>
    <row r="20" spans="2:25" s="4" customFormat="1" ht="51.75" customHeight="1">
      <c r="B20" s="319" t="s">
        <v>12</v>
      </c>
      <c r="C20" s="320"/>
      <c r="D20" s="320"/>
      <c r="E20" s="320"/>
      <c r="F20" s="320"/>
      <c r="G20" s="320"/>
      <c r="H20" s="320"/>
      <c r="I20" s="320"/>
      <c r="J20" s="320"/>
      <c r="K20" s="320"/>
      <c r="L20" s="320"/>
      <c r="M20" s="320" t="s">
        <v>18</v>
      </c>
      <c r="N20" s="320"/>
      <c r="O20" s="320"/>
      <c r="P20" s="320"/>
      <c r="Q20" s="320"/>
      <c r="R20" s="320"/>
      <c r="S20" s="320"/>
      <c r="T20" s="320"/>
      <c r="U20" s="320" t="s">
        <v>19</v>
      </c>
      <c r="V20" s="320"/>
      <c r="W20" s="320"/>
      <c r="X20" s="320"/>
      <c r="Y20" s="321"/>
    </row>
    <row r="21" spans="2:25" s="4" customFormat="1" ht="51.75" customHeight="1" thickBot="1">
      <c r="B21" s="289" t="s">
        <v>38</v>
      </c>
      <c r="C21" s="290"/>
      <c r="D21" s="290"/>
      <c r="E21" s="290"/>
      <c r="F21" s="290"/>
      <c r="G21" s="290"/>
      <c r="H21" s="290"/>
      <c r="I21" s="290"/>
      <c r="J21" s="290"/>
      <c r="K21" s="290"/>
      <c r="L21" s="290"/>
      <c r="M21" s="290" t="s">
        <v>39</v>
      </c>
      <c r="N21" s="290"/>
      <c r="O21" s="290"/>
      <c r="P21" s="290"/>
      <c r="Q21" s="290"/>
      <c r="R21" s="290"/>
      <c r="S21" s="290"/>
      <c r="T21" s="290"/>
      <c r="U21" s="290"/>
      <c r="V21" s="290"/>
      <c r="W21" s="290"/>
      <c r="X21" s="290"/>
      <c r="Y21" s="291"/>
    </row>
    <row r="22" spans="2:25" s="4" customFormat="1" ht="51.75" customHeight="1" thickBot="1">
      <c r="B22" s="322" t="s">
        <v>496</v>
      </c>
      <c r="C22" s="323"/>
      <c r="D22" s="323"/>
      <c r="E22" s="323"/>
      <c r="F22" s="323"/>
      <c r="G22" s="323"/>
      <c r="H22" s="323"/>
      <c r="I22" s="352"/>
      <c r="J22" s="447" t="s">
        <v>497</v>
      </c>
      <c r="K22" s="448"/>
      <c r="L22" s="448"/>
      <c r="M22" s="448"/>
      <c r="N22" s="448"/>
      <c r="O22" s="448"/>
      <c r="P22" s="448"/>
      <c r="Q22" s="449"/>
      <c r="R22" s="351" t="s">
        <v>498</v>
      </c>
      <c r="S22" s="323"/>
      <c r="T22" s="323"/>
      <c r="U22" s="323"/>
      <c r="V22" s="323"/>
      <c r="W22" s="323"/>
      <c r="X22" s="323"/>
      <c r="Y22" s="450"/>
    </row>
    <row r="23" spans="2:25" s="4" customFormat="1" ht="51.75" customHeight="1" thickBot="1">
      <c r="B23" s="346" t="s">
        <v>40</v>
      </c>
      <c r="C23" s="347"/>
      <c r="D23" s="347"/>
      <c r="E23" s="347"/>
      <c r="F23" s="347"/>
      <c r="G23" s="347"/>
      <c r="H23" s="347"/>
      <c r="I23" s="347"/>
      <c r="J23" s="347"/>
      <c r="K23" s="347"/>
      <c r="L23" s="347"/>
      <c r="M23" s="347"/>
      <c r="N23" s="347"/>
      <c r="O23" s="347"/>
      <c r="P23" s="347"/>
      <c r="Q23" s="347"/>
      <c r="R23" s="347"/>
      <c r="S23" s="347"/>
      <c r="T23" s="347"/>
      <c r="U23" s="347"/>
      <c r="V23" s="347"/>
      <c r="W23" s="347"/>
      <c r="X23" s="347"/>
      <c r="Y23" s="348"/>
    </row>
    <row r="24" spans="2:25" s="4" customFormat="1" ht="51.75" customHeight="1">
      <c r="B24" s="332" t="s">
        <v>460</v>
      </c>
      <c r="C24" s="317"/>
      <c r="D24" s="317"/>
      <c r="E24" s="317"/>
      <c r="F24" s="317"/>
      <c r="G24" s="317"/>
      <c r="H24" s="317"/>
      <c r="I24" s="362" t="s">
        <v>461</v>
      </c>
      <c r="J24" s="362"/>
      <c r="K24" s="362"/>
      <c r="L24" s="362"/>
      <c r="M24" s="362" t="s">
        <v>20</v>
      </c>
      <c r="N24" s="362"/>
      <c r="O24" s="362"/>
      <c r="P24" s="362"/>
      <c r="Q24" s="362"/>
      <c r="R24" s="362" t="s">
        <v>21</v>
      </c>
      <c r="S24" s="362"/>
      <c r="T24" s="362"/>
      <c r="U24" s="362" t="s">
        <v>22</v>
      </c>
      <c r="V24" s="362"/>
      <c r="W24" s="362"/>
      <c r="X24" s="362"/>
      <c r="Y24" s="363"/>
    </row>
    <row r="25" spans="2:25" s="4" customFormat="1" ht="51.75" customHeight="1">
      <c r="B25" s="349" t="s">
        <v>23</v>
      </c>
      <c r="C25" s="350"/>
      <c r="D25" s="350"/>
      <c r="E25" s="350"/>
      <c r="F25" s="350"/>
      <c r="G25" s="350"/>
      <c r="H25" s="350"/>
      <c r="I25" s="350" t="s">
        <v>19</v>
      </c>
      <c r="J25" s="350"/>
      <c r="K25" s="350"/>
      <c r="L25" s="350"/>
      <c r="M25" s="351" t="s">
        <v>462</v>
      </c>
      <c r="N25" s="323"/>
      <c r="O25" s="352"/>
      <c r="P25" s="351" t="s">
        <v>445</v>
      </c>
      <c r="Q25" s="352"/>
      <c r="R25" s="350" t="s">
        <v>141</v>
      </c>
      <c r="S25" s="350"/>
      <c r="T25" s="350"/>
      <c r="U25" s="350" t="s">
        <v>41</v>
      </c>
      <c r="V25" s="350"/>
      <c r="W25" s="350"/>
      <c r="X25" s="350"/>
      <c r="Y25" s="403"/>
    </row>
    <row r="26" spans="2:25" s="4" customFormat="1" ht="51.75" customHeight="1">
      <c r="B26" s="404" t="s">
        <v>6</v>
      </c>
      <c r="C26" s="405"/>
      <c r="D26" s="314" t="s">
        <v>50</v>
      </c>
      <c r="E26" s="316"/>
      <c r="F26" s="316"/>
      <c r="G26" s="316"/>
      <c r="H26" s="315"/>
      <c r="I26" s="408" t="s">
        <v>53</v>
      </c>
      <c r="J26" s="409"/>
      <c r="K26" s="409"/>
      <c r="L26" s="409"/>
      <c r="M26" s="409"/>
      <c r="N26" s="409"/>
      <c r="O26" s="409"/>
      <c r="P26" s="409"/>
      <c r="Q26" s="409"/>
      <c r="R26" s="409"/>
      <c r="S26" s="409"/>
      <c r="T26" s="409"/>
      <c r="U26" s="409"/>
      <c r="V26" s="409"/>
      <c r="W26" s="409"/>
      <c r="X26" s="409"/>
      <c r="Y26" s="410"/>
    </row>
    <row r="27" spans="2:25" s="4" customFormat="1" ht="51.75" customHeight="1">
      <c r="B27" s="406"/>
      <c r="C27" s="407"/>
      <c r="D27" s="314" t="s">
        <v>51</v>
      </c>
      <c r="E27" s="315"/>
      <c r="F27" s="314" t="s">
        <v>52</v>
      </c>
      <c r="G27" s="316"/>
      <c r="H27" s="315"/>
      <c r="I27" s="411"/>
      <c r="J27" s="412"/>
      <c r="K27" s="412"/>
      <c r="L27" s="412"/>
      <c r="M27" s="412"/>
      <c r="N27" s="412"/>
      <c r="O27" s="412"/>
      <c r="P27" s="412"/>
      <c r="Q27" s="412"/>
      <c r="R27" s="412"/>
      <c r="S27" s="412"/>
      <c r="T27" s="412"/>
      <c r="U27" s="412"/>
      <c r="V27" s="412"/>
      <c r="W27" s="412"/>
      <c r="X27" s="412"/>
      <c r="Y27" s="413"/>
    </row>
    <row r="28" spans="2:25" s="4" customFormat="1" ht="51.75" customHeight="1">
      <c r="B28" s="322" t="s">
        <v>54</v>
      </c>
      <c r="C28" s="323"/>
      <c r="D28" s="316"/>
      <c r="E28" s="316"/>
      <c r="F28" s="316"/>
      <c r="G28" s="316"/>
      <c r="H28" s="316"/>
      <c r="I28" s="316"/>
      <c r="J28" s="316"/>
      <c r="K28" s="316"/>
      <c r="L28" s="316"/>
      <c r="M28" s="316"/>
      <c r="N28" s="316"/>
      <c r="O28" s="316"/>
      <c r="P28" s="316"/>
      <c r="Q28" s="316"/>
      <c r="R28" s="316"/>
      <c r="S28" s="316"/>
      <c r="T28" s="316"/>
      <c r="U28" s="316"/>
      <c r="V28" s="316"/>
      <c r="W28" s="316"/>
      <c r="X28" s="316"/>
      <c r="Y28" s="324"/>
    </row>
    <row r="29" spans="2:25" s="4" customFormat="1" ht="51.75" customHeight="1">
      <c r="B29" s="389" t="s">
        <v>463</v>
      </c>
      <c r="C29" s="390"/>
      <c r="D29" s="391"/>
      <c r="E29" s="391"/>
      <c r="F29" s="391"/>
      <c r="G29" s="391"/>
      <c r="H29" s="391"/>
      <c r="I29" s="391"/>
      <c r="J29" s="391"/>
      <c r="K29" s="391"/>
      <c r="L29" s="391"/>
      <c r="M29" s="391"/>
      <c r="N29" s="391"/>
      <c r="O29" s="391"/>
      <c r="P29" s="391"/>
      <c r="Q29" s="391"/>
      <c r="R29" s="391"/>
      <c r="S29" s="391"/>
      <c r="T29" s="391"/>
      <c r="U29" s="391"/>
      <c r="V29" s="391"/>
      <c r="W29" s="391"/>
      <c r="X29" s="391"/>
      <c r="Y29" s="392"/>
    </row>
    <row r="30" spans="2:25" s="4" customFormat="1" ht="51.75" customHeight="1">
      <c r="B30" s="398" t="s">
        <v>55</v>
      </c>
      <c r="C30" s="399"/>
      <c r="D30" s="399" t="s">
        <v>56</v>
      </c>
      <c r="E30" s="399"/>
      <c r="F30" s="399"/>
      <c r="G30" s="399"/>
      <c r="H30" s="399"/>
      <c r="I30" s="399"/>
      <c r="J30" s="399"/>
      <c r="K30" s="399"/>
      <c r="L30" s="399"/>
      <c r="M30" s="399"/>
      <c r="N30" s="399"/>
      <c r="O30" s="399"/>
      <c r="P30" s="399"/>
      <c r="Q30" s="399"/>
      <c r="R30" s="399"/>
      <c r="S30" s="399"/>
      <c r="T30" s="399"/>
      <c r="U30" s="399"/>
      <c r="V30" s="399"/>
      <c r="W30" s="399"/>
      <c r="X30" s="399"/>
      <c r="Y30" s="400"/>
    </row>
    <row r="31" spans="2:25" s="4" customFormat="1" ht="51.75" customHeight="1" thickBot="1">
      <c r="B31" s="393"/>
      <c r="C31" s="394"/>
      <c r="D31" s="395" t="str">
        <f>IF($D$29="Vulneración",VLOOKUP($B$31,'Lista Información'!$B$3:$D$8,2,0),IF($D$29="Discapacidad",VLOOKUP($B$31,'Lista Información'!$B$3:$D$8,3,0),"SELECCIONAR CÓDIGO DE POBLACIÓN"))</f>
        <v>SELECCIONAR CÓDIGO DE POBLACIÓN</v>
      </c>
      <c r="E31" s="395"/>
      <c r="F31" s="395"/>
      <c r="G31" s="395"/>
      <c r="H31" s="395"/>
      <c r="I31" s="395"/>
      <c r="J31" s="395"/>
      <c r="K31" s="395"/>
      <c r="L31" s="395"/>
      <c r="M31" s="395"/>
      <c r="N31" s="395"/>
      <c r="O31" s="395"/>
      <c r="P31" s="395"/>
      <c r="Q31" s="395"/>
      <c r="R31" s="395"/>
      <c r="S31" s="395"/>
      <c r="T31" s="395"/>
      <c r="U31" s="395"/>
      <c r="V31" s="395"/>
      <c r="W31" s="395"/>
      <c r="X31" s="395"/>
      <c r="Y31" s="396"/>
    </row>
    <row r="32" spans="2:25" s="4" customFormat="1" ht="51.75" customHeight="1" thickBot="1">
      <c r="B32" s="451" t="s">
        <v>228</v>
      </c>
      <c r="C32" s="452"/>
      <c r="D32" s="453"/>
      <c r="E32" s="453"/>
      <c r="F32" s="453"/>
      <c r="G32" s="453"/>
      <c r="H32" s="454"/>
      <c r="I32" s="455" t="s">
        <v>446</v>
      </c>
      <c r="J32" s="357"/>
      <c r="K32" s="357"/>
      <c r="L32" s="357"/>
      <c r="M32" s="357"/>
      <c r="N32" s="357"/>
      <c r="O32" s="357"/>
      <c r="P32" s="357"/>
      <c r="Q32" s="357"/>
      <c r="R32" s="357"/>
      <c r="S32" s="357"/>
      <c r="T32" s="357"/>
      <c r="U32" s="357"/>
      <c r="V32" s="357"/>
      <c r="W32" s="357"/>
      <c r="X32" s="357"/>
      <c r="Y32" s="358"/>
    </row>
    <row r="33" spans="2:25" s="4" customFormat="1" ht="51.75" customHeight="1" thickBot="1">
      <c r="B33" s="346" t="s">
        <v>0</v>
      </c>
      <c r="C33" s="347"/>
      <c r="D33" s="347"/>
      <c r="E33" s="347"/>
      <c r="F33" s="347"/>
      <c r="G33" s="347"/>
      <c r="H33" s="347"/>
      <c r="I33" s="347"/>
      <c r="J33" s="347"/>
      <c r="K33" s="347"/>
      <c r="L33" s="347"/>
      <c r="M33" s="347"/>
      <c r="N33" s="347"/>
      <c r="O33" s="347"/>
      <c r="P33" s="347"/>
      <c r="Q33" s="347"/>
      <c r="R33" s="347"/>
      <c r="S33" s="347"/>
      <c r="T33" s="347"/>
      <c r="U33" s="347"/>
      <c r="V33" s="347"/>
      <c r="W33" s="347"/>
      <c r="X33" s="347"/>
      <c r="Y33" s="348"/>
    </row>
    <row r="34" spans="2:25" s="4" customFormat="1" ht="51.75" customHeight="1">
      <c r="B34" s="332" t="s">
        <v>24</v>
      </c>
      <c r="C34" s="317"/>
      <c r="D34" s="317"/>
      <c r="E34" s="317"/>
      <c r="F34" s="317"/>
      <c r="G34" s="317"/>
      <c r="H34" s="317"/>
      <c r="I34" s="317" t="s">
        <v>6</v>
      </c>
      <c r="J34" s="317"/>
      <c r="K34" s="317"/>
      <c r="L34" s="317"/>
      <c r="M34" s="317" t="s">
        <v>447</v>
      </c>
      <c r="N34" s="317"/>
      <c r="O34" s="317"/>
      <c r="P34" s="317"/>
      <c r="Q34" s="317"/>
      <c r="R34" s="317"/>
      <c r="S34" s="317"/>
      <c r="T34" s="317"/>
      <c r="U34" s="317"/>
      <c r="V34" s="317"/>
      <c r="W34" s="317"/>
      <c r="X34" s="317"/>
      <c r="Y34" s="318"/>
    </row>
    <row r="35" spans="2:25" s="4" customFormat="1" ht="51.75" customHeight="1">
      <c r="B35" s="319" t="s">
        <v>24</v>
      </c>
      <c r="C35" s="320"/>
      <c r="D35" s="320"/>
      <c r="E35" s="320"/>
      <c r="F35" s="320"/>
      <c r="G35" s="320"/>
      <c r="H35" s="320"/>
      <c r="I35" s="320" t="s">
        <v>6</v>
      </c>
      <c r="J35" s="320"/>
      <c r="K35" s="320"/>
      <c r="L35" s="320"/>
      <c r="M35" s="320" t="s">
        <v>447</v>
      </c>
      <c r="N35" s="320"/>
      <c r="O35" s="320"/>
      <c r="P35" s="320"/>
      <c r="Q35" s="320"/>
      <c r="R35" s="320"/>
      <c r="S35" s="320"/>
      <c r="T35" s="320"/>
      <c r="U35" s="320"/>
      <c r="V35" s="320"/>
      <c r="W35" s="320"/>
      <c r="X35" s="320"/>
      <c r="Y35" s="321"/>
    </row>
    <row r="36" spans="2:25" s="4" customFormat="1" ht="51.75" customHeight="1">
      <c r="B36" s="319" t="s">
        <v>24</v>
      </c>
      <c r="C36" s="320"/>
      <c r="D36" s="320"/>
      <c r="E36" s="320"/>
      <c r="F36" s="320"/>
      <c r="G36" s="320"/>
      <c r="H36" s="320"/>
      <c r="I36" s="320" t="s">
        <v>6</v>
      </c>
      <c r="J36" s="320"/>
      <c r="K36" s="320"/>
      <c r="L36" s="320"/>
      <c r="M36" s="320" t="s">
        <v>447</v>
      </c>
      <c r="N36" s="320"/>
      <c r="O36" s="320"/>
      <c r="P36" s="320"/>
      <c r="Q36" s="320"/>
      <c r="R36" s="320"/>
      <c r="S36" s="320"/>
      <c r="T36" s="320"/>
      <c r="U36" s="320"/>
      <c r="V36" s="320"/>
      <c r="W36" s="320"/>
      <c r="X36" s="320"/>
      <c r="Y36" s="321"/>
    </row>
    <row r="37" spans="2:25" s="4" customFormat="1" ht="51.75" customHeight="1" thickBot="1">
      <c r="B37" s="289" t="s">
        <v>24</v>
      </c>
      <c r="C37" s="290"/>
      <c r="D37" s="290"/>
      <c r="E37" s="290"/>
      <c r="F37" s="290"/>
      <c r="G37" s="290"/>
      <c r="H37" s="290"/>
      <c r="I37" s="290" t="s">
        <v>6</v>
      </c>
      <c r="J37" s="290"/>
      <c r="K37" s="290"/>
      <c r="L37" s="290"/>
      <c r="M37" s="290" t="s">
        <v>447</v>
      </c>
      <c r="N37" s="290"/>
      <c r="O37" s="290"/>
      <c r="P37" s="290"/>
      <c r="Q37" s="290"/>
      <c r="R37" s="290"/>
      <c r="S37" s="290"/>
      <c r="T37" s="290"/>
      <c r="U37" s="290"/>
      <c r="V37" s="290"/>
      <c r="W37" s="290"/>
      <c r="X37" s="290"/>
      <c r="Y37" s="291"/>
    </row>
    <row r="38" spans="2:25" s="4" customFormat="1" ht="51.75" customHeight="1" thickBot="1">
      <c r="B38" s="292" t="s">
        <v>13</v>
      </c>
      <c r="C38" s="294" t="s">
        <v>14</v>
      </c>
      <c r="D38" s="294"/>
      <c r="E38" s="294"/>
      <c r="F38" s="294"/>
      <c r="G38" s="294"/>
      <c r="H38" s="294"/>
      <c r="I38" s="294"/>
      <c r="J38" s="294"/>
      <c r="K38" s="294"/>
      <c r="L38" s="294"/>
      <c r="M38" s="294"/>
      <c r="N38" s="294"/>
      <c r="O38" s="294"/>
      <c r="P38" s="294"/>
      <c r="Q38" s="294"/>
      <c r="R38" s="295"/>
      <c r="S38" s="298" t="s">
        <v>465</v>
      </c>
      <c r="T38" s="298"/>
      <c r="U38" s="298"/>
      <c r="V38" s="298" t="s">
        <v>466</v>
      </c>
      <c r="W38" s="298"/>
      <c r="X38" s="298"/>
      <c r="Y38" s="287" t="s">
        <v>15</v>
      </c>
    </row>
    <row r="39" spans="2:25" s="4" customFormat="1" ht="51.75" customHeight="1" thickBot="1">
      <c r="B39" s="293"/>
      <c r="C39" s="296"/>
      <c r="D39" s="296"/>
      <c r="E39" s="296"/>
      <c r="F39" s="296"/>
      <c r="G39" s="296"/>
      <c r="H39" s="296"/>
      <c r="I39" s="296"/>
      <c r="J39" s="296"/>
      <c r="K39" s="296"/>
      <c r="L39" s="296"/>
      <c r="M39" s="296"/>
      <c r="N39" s="296"/>
      <c r="O39" s="296"/>
      <c r="P39" s="296"/>
      <c r="Q39" s="296"/>
      <c r="R39" s="297"/>
      <c r="S39" s="39" t="s">
        <v>42</v>
      </c>
      <c r="T39" s="299" t="s">
        <v>467</v>
      </c>
      <c r="U39" s="300"/>
      <c r="V39" s="39" t="s">
        <v>43</v>
      </c>
      <c r="W39" s="299" t="s">
        <v>467</v>
      </c>
      <c r="X39" s="300"/>
      <c r="Y39" s="288"/>
    </row>
    <row r="40" spans="2:25" s="5" customFormat="1" ht="29.25" customHeight="1" thickBot="1">
      <c r="B40" s="461" t="s">
        <v>69</v>
      </c>
      <c r="C40" s="462"/>
      <c r="D40" s="462"/>
      <c r="E40" s="462"/>
      <c r="F40" s="462"/>
      <c r="G40" s="462"/>
      <c r="H40" s="462"/>
      <c r="I40" s="462"/>
      <c r="J40" s="462"/>
      <c r="K40" s="462"/>
      <c r="L40" s="462"/>
      <c r="M40" s="462"/>
      <c r="N40" s="462"/>
      <c r="O40" s="462"/>
      <c r="P40" s="462"/>
      <c r="Q40" s="462"/>
      <c r="R40" s="462"/>
      <c r="S40" s="462"/>
      <c r="T40" s="462"/>
      <c r="U40" s="462"/>
      <c r="V40" s="462"/>
      <c r="W40" s="462"/>
      <c r="X40" s="462"/>
      <c r="Y40" s="463"/>
    </row>
    <row r="41" spans="2:25" s="5" customFormat="1" ht="29.25" customHeight="1" thickBot="1">
      <c r="B41" s="489" t="s">
        <v>70</v>
      </c>
      <c r="C41" s="490"/>
      <c r="D41" s="490"/>
      <c r="E41" s="490"/>
      <c r="F41" s="490"/>
      <c r="G41" s="490"/>
      <c r="H41" s="490"/>
      <c r="I41" s="490"/>
      <c r="J41" s="490"/>
      <c r="K41" s="490"/>
      <c r="L41" s="490"/>
      <c r="M41" s="490"/>
      <c r="N41" s="490"/>
      <c r="O41" s="490"/>
      <c r="P41" s="490"/>
      <c r="Q41" s="490"/>
      <c r="R41" s="490"/>
      <c r="S41" s="490"/>
      <c r="T41" s="490"/>
      <c r="U41" s="490"/>
      <c r="V41" s="490"/>
      <c r="W41" s="490"/>
      <c r="X41" s="490"/>
      <c r="Y41" s="491"/>
    </row>
    <row r="42" spans="2:25" s="4" customFormat="1" ht="51.75" customHeight="1">
      <c r="B42" s="46" t="s">
        <v>71</v>
      </c>
      <c r="C42" s="501" t="s">
        <v>543</v>
      </c>
      <c r="D42" s="501"/>
      <c r="E42" s="501"/>
      <c r="F42" s="501"/>
      <c r="G42" s="501"/>
      <c r="H42" s="501"/>
      <c r="I42" s="501"/>
      <c r="J42" s="501"/>
      <c r="K42" s="501"/>
      <c r="L42" s="501"/>
      <c r="M42" s="501"/>
      <c r="N42" s="501"/>
      <c r="O42" s="501"/>
      <c r="P42" s="501"/>
      <c r="Q42" s="501"/>
      <c r="R42" s="502"/>
      <c r="S42" s="40" t="str">
        <f>IF(AND($P$6="Inicial",$D$29="Vulneración"),INDEX('Lista Información'!$P$4:$CY$7,MATCH($B$31,'Lista Información'!$O$4:$O$7,0),MATCH(B42,'Lista Información'!$P$3:$CY$3,0)),IF(AND($P$6="Inicial",$D$29="Discapacidad"),INDEX('Lista Información'!$P$9:$CY$12,MATCH($B$31,'Lista Información'!$O$9:$O$12,0),MATCH(B42,'Lista Información'!$P$3:$CY$3,0)),IF(AND($P$6="Renovación",$D$29="Vulneración"),INDEX('Lista Información'!$P$17:$CY$20,MATCH($B$31,'Lista Información'!$O$17:$O$20,0),MATCH(B42,'Lista Información'!$P$16:$CY$16,0)),IF(AND($P$6="Renovación",$D$29="Discapacidad"),INDEX('Lista Información'!$P$22:$CY$25,MATCH($B$31,'Lista Información'!$O$22:$O$25,0),MATCH(B42,'Lista Información'!$P$16:$CY$16,0)),IF(AND($P$6="Auditoría",$D$29="Vulneración"),INDEX('Lista Información'!$P$30:$CY$33,MATCH($B$31,'Lista Información'!$O$30:$O$33,0),MATCH(B42,'Lista Información'!$P$29:$CY$29,0)),IF(AND($P$6="Auditoría",$D$29="Discapacidad"),INDEX('Lista Información'!$P$35:$CY$38,MATCH($B$31,'Lista Información'!$O$35:$O$38,0),MATCH(B42,'Lista Información'!$P$29:$CY$29,0)),IF(AND($P$6="Inspección",$D$29="Vulneración"),INDEX('Lista Información'!$P$43:$CY$46,MATCH($B$31,'Lista Información'!$O$43:$O$46,0),MATCH(B42,'Lista Información'!$P$42:$CY$42,0)),IF(AND($P$6="Inspección",$D$29="Discapacidad"),INDEX('Lista Información'!$P$48:$CY$51,MATCH($B$31,'Lista Información'!$O$48:$O$51,0),MATCH(B42,'Lista Información'!$P$42:$CY$42,0)),"--"))))))))</f>
        <v>--</v>
      </c>
      <c r="T42" s="421"/>
      <c r="U42" s="422"/>
      <c r="V42" s="40" t="str">
        <f>IF(AND($P$6="Inicial",$D$29="Vulneración"),INDEX('Lista Información'!$P$58:$CY$61,MATCH($B$31,'Lista Información'!$O$58:$O$61,0),MATCH(B42,'Lista Información'!$P$57:$CY$57,0)),IF(AND($P$6="Inicial",$D$29="Discapacidad"),INDEX('Lista Información'!$P$63:$CY$66,MATCH($B$31,'Lista Información'!$O$63:$O$66,0),MATCH(B42,'Lista Información'!$P$57:$CY$57,0)),IF(AND($P$6="Renovación",$D$29="Vulneración"),INDEX('Lista Información'!$P$71:$CY$74,MATCH($B$31,'Lista Información'!$O$71:$O$74,0),MATCH(B42,'Lista Información'!$P$70:$CY$70,0)),IF(AND($P$6="Renovación",$D$29="Discapacidad"),INDEX('Lista Información'!$P$76:$CY$79,MATCH($B$31,'Lista Información'!$O$76:$O$79,0),MATCH(B42,'Lista Información'!$P$70:$CY$70,0)),IF(AND($P$6="Auditoría",$D$29="Vulneración"),INDEX('Lista Información'!$P$84:$CY$87,MATCH($B$31,'Lista Información'!$O$84:$O$87,0),MATCH(B42,'Lista Información'!$P$83:$CY$83,0)),IF(AND($P$6="Auditoría",$D$29="Discapacidad"),INDEX('Lista Información'!$P$89:$CY$92,MATCH($B$31,'Lista Información'!$O$89:$O$92,0),MATCH(B42,'Lista Información'!$P$83:$CY$83,0)),IF(AND($P$6="Inspección",$D$29="Vulneración"),INDEX('Lista Información'!$P$97:$CY$100,MATCH($B$31,'Lista Información'!$O$97:$O$100,0),MATCH(B42,'Lista Información'!$P$96:$CY$96,0)),IF(AND($P$6="Inspección",$D$29="Discapacidad"),INDEX('Lista Información'!$P$102:$CY$105,MATCH($B$31,'Lista Información'!$O$102:$O$105,0),MATCH(B42,'Lista Información'!$P$96:$CY$96,0)),"--"))))))))</f>
        <v>--</v>
      </c>
      <c r="W42" s="421"/>
      <c r="X42" s="422"/>
      <c r="Y42" s="211" t="s">
        <v>223</v>
      </c>
    </row>
    <row r="43" spans="2:25" s="4" customFormat="1" ht="51.75" customHeight="1">
      <c r="B43" s="47" t="s">
        <v>151</v>
      </c>
      <c r="C43" s="381" t="s">
        <v>72</v>
      </c>
      <c r="D43" s="381"/>
      <c r="E43" s="381"/>
      <c r="F43" s="381"/>
      <c r="G43" s="381"/>
      <c r="H43" s="381"/>
      <c r="I43" s="381"/>
      <c r="J43" s="381"/>
      <c r="K43" s="381"/>
      <c r="L43" s="381"/>
      <c r="M43" s="381"/>
      <c r="N43" s="381"/>
      <c r="O43" s="381"/>
      <c r="P43" s="381"/>
      <c r="Q43" s="381"/>
      <c r="R43" s="382"/>
      <c r="S43" s="41" t="str">
        <f>IF(AND($P$6="Inicial",$D$29="Vulneración"),INDEX('Lista Información'!$P$4:$CY$7,MATCH($B$31,'Lista Información'!$O$4:$O$7,0),MATCH(B43,'Lista Información'!$P$3:$CY$3,0)),IF(AND($P$6="Inicial",$D$29="Discapacidad"),INDEX('Lista Información'!$P$9:$CY$12,MATCH($B$31,'Lista Información'!$O$9:$O$12,0),MATCH(B43,'Lista Información'!$P$3:$CY$3,0)),IF(AND($P$6="Renovación",$D$29="Vulneración"),INDEX('Lista Información'!$P$17:$CY$20,MATCH($B$31,'Lista Información'!$O$17:$O$20,0),MATCH(B43,'Lista Información'!$P$16:$CY$16,0)),IF(AND($P$6="Renovación",$D$29="Discapacidad"),INDEX('Lista Información'!$P$22:$CY$25,MATCH($B$31,'Lista Información'!$O$22:$O$25,0),MATCH(B43,'Lista Información'!$P$16:$CY$16,0)),IF(AND($P$6="Auditoría",$D$29="Vulneración"),INDEX('Lista Información'!$P$30:$CY$33,MATCH($B$31,'Lista Información'!$O$30:$O$33,0),MATCH(B43,'Lista Información'!$P$29:$CY$29,0)),IF(AND($P$6="Auditoría",$D$29="Discapacidad"),INDEX('Lista Información'!$P$35:$CY$38,MATCH($B$31,'Lista Información'!$O$35:$O$38,0),MATCH(B43,'Lista Información'!$P$29:$CY$29,0)),IF(AND($P$6="Inspección",$D$29="Vulneración"),INDEX('Lista Información'!$P$43:$CY$46,MATCH($B$31,'Lista Información'!$O$43:$O$46,0),MATCH(B43,'Lista Información'!$P$42:$CY$42,0)),IF(AND($P$6="Inspección",$D$29="Discapacidad"),INDEX('Lista Información'!$P$48:$CY$51,MATCH($B$31,'Lista Información'!$O$48:$O$51,0),MATCH(B43,'Lista Información'!$P$42:$CY$42,0)),"--"))))))))</f>
        <v>--</v>
      </c>
      <c r="T43" s="283"/>
      <c r="U43" s="284"/>
      <c r="V43" s="41" t="str">
        <f>IF(AND($P$6="Inicial",$D$29="Vulneración"),INDEX('Lista Información'!$P$58:$CY$61,MATCH($B$31,'Lista Información'!$O$58:$O$61,0),MATCH(B43,'Lista Información'!$P$57:$CY$57,0)),IF(AND($P$6="Inicial",$D$29="Discapacidad"),INDEX('Lista Información'!$P$63:$CY$66,MATCH($B$31,'Lista Información'!$O$63:$O$66,0),MATCH(B43,'Lista Información'!$P$57:$CY$57,0)),IF(AND($P$6="Renovación",$D$29="Vulneración"),INDEX('Lista Información'!$P$71:$CY$74,MATCH($B$31,'Lista Información'!$O$71:$O$74,0),MATCH(B43,'Lista Información'!$P$70:$CY$70,0)),IF(AND($P$6="Renovación",$D$29="Discapacidad"),INDEX('Lista Información'!$P$76:$CY$79,MATCH($B$31,'Lista Información'!$O$76:$O$79,0),MATCH(B43,'Lista Información'!$P$70:$CY$70,0)),IF(AND($P$6="Auditoría",$D$29="Vulneración"),INDEX('Lista Información'!$P$84:$CY$87,MATCH($B$31,'Lista Información'!$O$84:$O$87,0),MATCH(B43,'Lista Información'!$P$83:$CY$83,0)),IF(AND($P$6="Auditoría",$D$29="Discapacidad"),INDEX('Lista Información'!$P$89:$CY$92,MATCH($B$31,'Lista Información'!$O$89:$O$92,0),MATCH(B43,'Lista Información'!$P$83:$CY$83,0)),IF(AND($P$6="Inspección",$D$29="Vulneración"),INDEX('Lista Información'!$P$97:$CY$100,MATCH($B$31,'Lista Información'!$O$97:$O$100,0),MATCH(B43,'Lista Información'!$P$96:$CY$96,0)),IF(AND($P$6="Inspección",$D$29="Discapacidad"),INDEX('Lista Información'!$P$102:$CY$105,MATCH($B$31,'Lista Información'!$O$102:$O$105,0),MATCH(B43,'Lista Información'!$P$96:$CY$96,0)),"--"))))))))</f>
        <v>--</v>
      </c>
      <c r="W43" s="283"/>
      <c r="X43" s="284"/>
      <c r="Y43" s="44"/>
    </row>
    <row r="44" spans="2:25" s="4" customFormat="1" ht="51.75" customHeight="1">
      <c r="B44" s="47" t="s">
        <v>152</v>
      </c>
      <c r="C44" s="381" t="s">
        <v>544</v>
      </c>
      <c r="D44" s="381"/>
      <c r="E44" s="381"/>
      <c r="F44" s="381"/>
      <c r="G44" s="381"/>
      <c r="H44" s="381"/>
      <c r="I44" s="381"/>
      <c r="J44" s="381"/>
      <c r="K44" s="381"/>
      <c r="L44" s="381"/>
      <c r="M44" s="381"/>
      <c r="N44" s="381"/>
      <c r="O44" s="381"/>
      <c r="P44" s="381"/>
      <c r="Q44" s="381"/>
      <c r="R44" s="382"/>
      <c r="S44" s="41" t="str">
        <f>IF(AND($P$6="Inicial",$D$29="Vulneración"),INDEX('Lista Información'!$P$4:$CY$7,MATCH($B$31,'Lista Información'!$O$4:$O$7,0),MATCH(B44,'Lista Información'!$P$3:$CY$3,0)),IF(AND($P$6="Inicial",$D$29="Discapacidad"),INDEX('Lista Información'!$P$9:$CY$12,MATCH($B$31,'Lista Información'!$O$9:$O$12,0),MATCH(B44,'Lista Información'!$P$3:$CY$3,0)),IF(AND($P$6="Renovación",$D$29="Vulneración"),INDEX('Lista Información'!$P$17:$CY$20,MATCH($B$31,'Lista Información'!$O$17:$O$20,0),MATCH(B44,'Lista Información'!$P$16:$CY$16,0)),IF(AND($P$6="Renovación",$D$29="Discapacidad"),INDEX('Lista Información'!$P$22:$CY$25,MATCH($B$31,'Lista Información'!$O$22:$O$25,0),MATCH(B44,'Lista Información'!$P$16:$CY$16,0)),IF(AND($P$6="Auditoría",$D$29="Vulneración"),INDEX('Lista Información'!$P$30:$CY$33,MATCH($B$31,'Lista Información'!$O$30:$O$33,0),MATCH(B44,'Lista Información'!$P$29:$CY$29,0)),IF(AND($P$6="Auditoría",$D$29="Discapacidad"),INDEX('Lista Información'!$P$35:$CY$38,MATCH($B$31,'Lista Información'!$O$35:$O$38,0),MATCH(B44,'Lista Información'!$P$29:$CY$29,0)),IF(AND($P$6="Inspección",$D$29="Vulneración"),INDEX('Lista Información'!$P$43:$CY$46,MATCH($B$31,'Lista Información'!$O$43:$O$46,0),MATCH(B44,'Lista Información'!$P$42:$CY$42,0)),IF(AND($P$6="Inspección",$D$29="Discapacidad"),INDEX('Lista Información'!$P$48:$CY$51,MATCH($B$31,'Lista Información'!$O$48:$O$51,0),MATCH(B44,'Lista Información'!$P$42:$CY$42,0)),"--"))))))))</f>
        <v>--</v>
      </c>
      <c r="T44" s="283"/>
      <c r="U44" s="284"/>
      <c r="V44" s="41" t="str">
        <f>IF(AND($P$6="Inicial",$D$29="Vulneración"),INDEX('Lista Información'!$P$58:$CY$61,MATCH($B$31,'Lista Información'!$O$58:$O$61,0),MATCH(B44,'Lista Información'!$P$57:$CY$57,0)),IF(AND($P$6="Inicial",$D$29="Discapacidad"),INDEX('Lista Información'!$P$63:$CY$66,MATCH($B$31,'Lista Información'!$O$63:$O$66,0),MATCH(B44,'Lista Información'!$P$57:$CY$57,0)),IF(AND($P$6="Renovación",$D$29="Vulneración"),INDEX('Lista Información'!$P$71:$CY$74,MATCH($B$31,'Lista Información'!$O$71:$O$74,0),MATCH(B44,'Lista Información'!$P$70:$CY$70,0)),IF(AND($P$6="Renovación",$D$29="Discapacidad"),INDEX('Lista Información'!$P$76:$CY$79,MATCH($B$31,'Lista Información'!$O$76:$O$79,0),MATCH(B44,'Lista Información'!$P$70:$CY$70,0)),IF(AND($P$6="Auditoría",$D$29="Vulneración"),INDEX('Lista Información'!$P$84:$CY$87,MATCH($B$31,'Lista Información'!$O$84:$O$87,0),MATCH(B44,'Lista Información'!$P$83:$CY$83,0)),IF(AND($P$6="Auditoría",$D$29="Discapacidad"),INDEX('Lista Información'!$P$89:$CY$92,MATCH($B$31,'Lista Información'!$O$89:$O$92,0),MATCH(B44,'Lista Información'!$P$83:$CY$83,0)),IF(AND($P$6="Inspección",$D$29="Vulneración"),INDEX('Lista Información'!$P$97:$CY$100,MATCH($B$31,'Lista Información'!$O$97:$O$100,0),MATCH(B44,'Lista Información'!$P$96:$CY$96,0)),IF(AND($P$6="Inspección",$D$29="Discapacidad"),INDEX('Lista Información'!$P$102:$CY$105,MATCH($B$31,'Lista Información'!$O$102:$O$105,0),MATCH(B44,'Lista Información'!$P$96:$CY$96,0)),"--"))))))))</f>
        <v>--</v>
      </c>
      <c r="W44" s="283"/>
      <c r="X44" s="284"/>
      <c r="Y44" s="212" t="s">
        <v>224</v>
      </c>
    </row>
    <row r="45" spans="2:25" s="4" customFormat="1" ht="51.75" customHeight="1">
      <c r="B45" s="47" t="s">
        <v>153</v>
      </c>
      <c r="C45" s="381" t="s">
        <v>545</v>
      </c>
      <c r="D45" s="381"/>
      <c r="E45" s="381"/>
      <c r="F45" s="381"/>
      <c r="G45" s="381"/>
      <c r="H45" s="381"/>
      <c r="I45" s="381"/>
      <c r="J45" s="381"/>
      <c r="K45" s="381"/>
      <c r="L45" s="381"/>
      <c r="M45" s="381"/>
      <c r="N45" s="381"/>
      <c r="O45" s="381"/>
      <c r="P45" s="381"/>
      <c r="Q45" s="381"/>
      <c r="R45" s="382"/>
      <c r="S45" s="41" t="str">
        <f>IF(AND($P$6="Inicial",$D$29="Vulneración"),INDEX('Lista Información'!$P$4:$CY$7,MATCH($B$31,'Lista Información'!$O$4:$O$7,0),MATCH(B45,'Lista Información'!$P$3:$CY$3,0)),IF(AND($P$6="Inicial",$D$29="Discapacidad"),INDEX('Lista Información'!$P$9:$CY$12,MATCH($B$31,'Lista Información'!$O$9:$O$12,0),MATCH(B45,'Lista Información'!$P$3:$CY$3,0)),IF(AND($P$6="Renovación",$D$29="Vulneración"),INDEX('Lista Información'!$P$17:$CY$20,MATCH($B$31,'Lista Información'!$O$17:$O$20,0),MATCH(B45,'Lista Información'!$P$16:$CY$16,0)),IF(AND($P$6="Renovación",$D$29="Discapacidad"),INDEX('Lista Información'!$P$22:$CY$25,MATCH($B$31,'Lista Información'!$O$22:$O$25,0),MATCH(B45,'Lista Información'!$P$16:$CY$16,0)),IF(AND($P$6="Auditoría",$D$29="Vulneración"),INDEX('Lista Información'!$P$30:$CY$33,MATCH($B$31,'Lista Información'!$O$30:$O$33,0),MATCH(B45,'Lista Información'!$P$29:$CY$29,0)),IF(AND($P$6="Auditoría",$D$29="Discapacidad"),INDEX('Lista Información'!$P$35:$CY$38,MATCH($B$31,'Lista Información'!$O$35:$O$38,0),MATCH(B45,'Lista Información'!$P$29:$CY$29,0)),IF(AND($P$6="Inspección",$D$29="Vulneración"),INDEX('Lista Información'!$P$43:$CY$46,MATCH($B$31,'Lista Información'!$O$43:$O$46,0),MATCH(B45,'Lista Información'!$P$42:$CY$42,0)),IF(AND($P$6="Inspección",$D$29="Discapacidad"),INDEX('Lista Información'!$P$48:$CY$51,MATCH($B$31,'Lista Información'!$O$48:$O$51,0),MATCH(B45,'Lista Información'!$P$42:$CY$42,0)),"--"))))))))</f>
        <v>--</v>
      </c>
      <c r="T45" s="283"/>
      <c r="U45" s="284"/>
      <c r="V45" s="41" t="str">
        <f>IF(AND($P$6="Inicial",$D$29="Vulneración"),INDEX('Lista Información'!$P$58:$CY$61,MATCH($B$31,'Lista Información'!$O$58:$O$61,0),MATCH(B45,'Lista Información'!$P$57:$CY$57,0)),IF(AND($P$6="Inicial",$D$29="Discapacidad"),INDEX('Lista Información'!$P$63:$CY$66,MATCH($B$31,'Lista Información'!$O$63:$O$66,0),MATCH(B45,'Lista Información'!$P$57:$CY$57,0)),IF(AND($P$6="Renovación",$D$29="Vulneración"),INDEX('Lista Información'!$P$71:$CY$74,MATCH($B$31,'Lista Información'!$O$71:$O$74,0),MATCH(B45,'Lista Información'!$P$70:$CY$70,0)),IF(AND($P$6="Renovación",$D$29="Discapacidad"),INDEX('Lista Información'!$P$76:$CY$79,MATCH($B$31,'Lista Información'!$O$76:$O$79,0),MATCH(B45,'Lista Información'!$P$70:$CY$70,0)),IF(AND($P$6="Auditoría",$D$29="Vulneración"),INDEX('Lista Información'!$P$84:$CY$87,MATCH($B$31,'Lista Información'!$O$84:$O$87,0),MATCH(B45,'Lista Información'!$P$83:$CY$83,0)),IF(AND($P$6="Auditoría",$D$29="Discapacidad"),INDEX('Lista Información'!$P$89:$CY$92,MATCH($B$31,'Lista Información'!$O$89:$O$92,0),MATCH(B45,'Lista Información'!$P$83:$CY$83,0)),IF(AND($P$6="Inspección",$D$29="Vulneración"),INDEX('Lista Información'!$P$97:$CY$100,MATCH($B$31,'Lista Información'!$O$97:$O$100,0),MATCH(B45,'Lista Información'!$P$96:$CY$96,0)),IF(AND($P$6="Inspección",$D$29="Discapacidad"),INDEX('Lista Información'!$P$102:$CY$105,MATCH($B$31,'Lista Información'!$O$102:$O$105,0),MATCH(B45,'Lista Información'!$P$96:$CY$96,0)),"--"))))))))</f>
        <v>--</v>
      </c>
      <c r="W45" s="283"/>
      <c r="X45" s="284"/>
      <c r="Y45" s="212" t="s">
        <v>225</v>
      </c>
    </row>
    <row r="46" spans="2:25" s="4" customFormat="1" ht="51.75" customHeight="1">
      <c r="B46" s="47" t="s">
        <v>186</v>
      </c>
      <c r="C46" s="385" t="s">
        <v>546</v>
      </c>
      <c r="D46" s="381"/>
      <c r="E46" s="381"/>
      <c r="F46" s="381"/>
      <c r="G46" s="381"/>
      <c r="H46" s="381"/>
      <c r="I46" s="381"/>
      <c r="J46" s="381"/>
      <c r="K46" s="381"/>
      <c r="L46" s="381"/>
      <c r="M46" s="381"/>
      <c r="N46" s="381"/>
      <c r="O46" s="381"/>
      <c r="P46" s="381"/>
      <c r="Q46" s="381"/>
      <c r="R46" s="382"/>
      <c r="S46" s="41" t="str">
        <f>IF(AND($P$6="Inicial",$D$29="Vulneración"),INDEX('Lista Información'!$P$4:$CY$7,MATCH($B$31,'Lista Información'!$O$4:$O$7,0),MATCH(B46,'Lista Información'!$P$3:$CY$3,0)),IF(AND($P$6="Inicial",$D$29="Discapacidad"),INDEX('Lista Información'!$P$9:$CY$12,MATCH($B$31,'Lista Información'!$O$9:$O$12,0),MATCH(B46,'Lista Información'!$P$3:$CY$3,0)),IF(AND($P$6="Renovación",$D$29="Vulneración"),INDEX('Lista Información'!$P$17:$CY$20,MATCH($B$31,'Lista Información'!$O$17:$O$20,0),MATCH(B46,'Lista Información'!$P$16:$CY$16,0)),IF(AND($P$6="Renovación",$D$29="Discapacidad"),INDEX('Lista Información'!$P$22:$CY$25,MATCH($B$31,'Lista Información'!$O$22:$O$25,0),MATCH(B46,'Lista Información'!$P$16:$CY$16,0)),IF(AND($P$6="Auditoría",$D$29="Vulneración"),INDEX('Lista Información'!$P$30:$CY$33,MATCH($B$31,'Lista Información'!$O$30:$O$33,0),MATCH(B46,'Lista Información'!$P$29:$CY$29,0)),IF(AND($P$6="Auditoría",$D$29="Discapacidad"),INDEX('Lista Información'!$P$35:$CY$38,MATCH($B$31,'Lista Información'!$O$35:$O$38,0),MATCH(B46,'Lista Información'!$P$29:$CY$29,0)),IF(AND($P$6="Inspección",$D$29="Vulneración"),INDEX('Lista Información'!$P$43:$CY$46,MATCH($B$31,'Lista Información'!$O$43:$O$46,0),MATCH(B46,'Lista Información'!$P$42:$CY$42,0)),IF(AND($P$6="Inspección",$D$29="Discapacidad"),INDEX('Lista Información'!$P$48:$CY$51,MATCH($B$31,'Lista Información'!$O$48:$O$51,0),MATCH(B46,'Lista Información'!$P$42:$CY$42,0)),"--"))))))))</f>
        <v>--</v>
      </c>
      <c r="T46" s="283"/>
      <c r="U46" s="284"/>
      <c r="V46" s="41" t="str">
        <f>IF(AND($P$6="Inicial",$D$29="Vulneración"),INDEX('Lista Información'!$P$58:$CY$61,MATCH($B$31,'Lista Información'!$O$58:$O$61,0),MATCH(B46,'Lista Información'!$P$57:$CY$57,0)),IF(AND($P$6="Inicial",$D$29="Discapacidad"),INDEX('Lista Información'!$P$63:$CY$66,MATCH($B$31,'Lista Información'!$O$63:$O$66,0),MATCH(B46,'Lista Información'!$P$57:$CY$57,0)),IF(AND($P$6="Renovación",$D$29="Vulneración"),INDEX('Lista Información'!$P$71:$CY$74,MATCH($B$31,'Lista Información'!$O$71:$O$74,0),MATCH(B46,'Lista Información'!$P$70:$CY$70,0)),IF(AND($P$6="Renovación",$D$29="Discapacidad"),INDEX('Lista Información'!$P$76:$CY$79,MATCH($B$31,'Lista Información'!$O$76:$O$79,0),MATCH(B46,'Lista Información'!$P$70:$CY$70,0)),IF(AND($P$6="Auditoría",$D$29="Vulneración"),INDEX('Lista Información'!$P$84:$CY$87,MATCH($B$31,'Lista Información'!$O$84:$O$87,0),MATCH(B46,'Lista Información'!$P$83:$CY$83,0)),IF(AND($P$6="Auditoría",$D$29="Discapacidad"),INDEX('Lista Información'!$P$89:$CY$92,MATCH($B$31,'Lista Información'!$O$89:$O$92,0),MATCH(B46,'Lista Información'!$P$83:$CY$83,0)),IF(AND($P$6="Inspección",$D$29="Vulneración"),INDEX('Lista Información'!$P$97:$CY$100,MATCH($B$31,'Lista Información'!$O$97:$O$100,0),MATCH(B46,'Lista Información'!$P$96:$CY$96,0)),IF(AND($P$6="Inspección",$D$29="Discapacidad"),INDEX('Lista Información'!$P$102:$CY$105,MATCH($B$31,'Lista Información'!$O$102:$O$105,0),MATCH(B46,'Lista Información'!$P$96:$CY$96,0)),"--"))))))))</f>
        <v>--</v>
      </c>
      <c r="W46" s="283"/>
      <c r="X46" s="284"/>
      <c r="Y46" s="44"/>
    </row>
    <row r="47" spans="2:25" s="4" customFormat="1" ht="51.75" customHeight="1" thickBot="1">
      <c r="B47" s="42" t="s">
        <v>201</v>
      </c>
      <c r="C47" s="436" t="s">
        <v>547</v>
      </c>
      <c r="D47" s="503"/>
      <c r="E47" s="503"/>
      <c r="F47" s="503"/>
      <c r="G47" s="503"/>
      <c r="H47" s="503"/>
      <c r="I47" s="503"/>
      <c r="J47" s="503"/>
      <c r="K47" s="503"/>
      <c r="L47" s="503"/>
      <c r="M47" s="503"/>
      <c r="N47" s="503"/>
      <c r="O47" s="503"/>
      <c r="P47" s="503"/>
      <c r="Q47" s="503"/>
      <c r="R47" s="504"/>
      <c r="S47" s="43" t="str">
        <f>IF(AND($P$6="Inicial",$D$29="Vulneración"),INDEX('Lista Información'!$P$4:$CY$7,MATCH($B$31,'Lista Información'!$O$4:$O$7,0),MATCH(B47,'Lista Información'!$P$3:$CY$3,0)),IF(AND($P$6="Inicial",$D$29="Discapacidad"),INDEX('Lista Información'!$P$9:$CY$12,MATCH($B$31,'Lista Información'!$O$9:$O$12,0),MATCH(B47,'Lista Información'!$P$3:$CY$3,0)),IF(AND($P$6="Renovación",$D$29="Vulneración"),INDEX('Lista Información'!$P$17:$CY$20,MATCH($B$31,'Lista Información'!$O$17:$O$20,0),MATCH(B47,'Lista Información'!$P$16:$CY$16,0)),IF(AND($P$6="Renovación",$D$29="Discapacidad"),INDEX('Lista Información'!$P$22:$CY$25,MATCH($B$31,'Lista Información'!$O$22:$O$25,0),MATCH(B47,'Lista Información'!$P$16:$CY$16,0)),IF(AND($P$6="Auditoría",$D$29="Vulneración"),INDEX('Lista Información'!$P$30:$CY$33,MATCH($B$31,'Lista Información'!$O$30:$O$33,0),MATCH(B47,'Lista Información'!$P$29:$CY$29,0)),IF(AND($P$6="Auditoría",$D$29="Discapacidad"),INDEX('Lista Información'!$P$35:$CY$38,MATCH($B$31,'Lista Información'!$O$35:$O$38,0),MATCH(B47,'Lista Información'!$P$29:$CY$29,0)),IF(AND($P$6="Inspección",$D$29="Vulneración"),INDEX('Lista Información'!$P$43:$CY$46,MATCH($B$31,'Lista Información'!$O$43:$O$46,0),MATCH(B47,'Lista Información'!$P$42:$CY$42,0)),IF(AND($P$6="Inspección",$D$29="Discapacidad"),INDEX('Lista Información'!$P$48:$CY$51,MATCH($B$31,'Lista Información'!$O$48:$O$51,0),MATCH(B47,'Lista Información'!$P$42:$CY$42,0)),"--"))))))))</f>
        <v>--</v>
      </c>
      <c r="T47" s="285"/>
      <c r="U47" s="286"/>
      <c r="V47" s="43" t="str">
        <f>IF(AND($P$6="Inicial",$D$29="Vulneración"),INDEX('Lista Información'!$P$58:$CY$61,MATCH($B$31,'Lista Información'!$O$58:$O$61,0),MATCH(B47,'Lista Información'!$P$57:$CY$57,0)),IF(AND($P$6="Inicial",$D$29="Discapacidad"),INDEX('Lista Información'!$P$63:$CY$66,MATCH($B$31,'Lista Información'!$O$63:$O$66,0),MATCH(B47,'Lista Información'!$P$57:$CY$57,0)),IF(AND($P$6="Renovación",$D$29="Vulneración"),INDEX('Lista Información'!$P$71:$CY$74,MATCH($B$31,'Lista Información'!$O$71:$O$74,0),MATCH(B47,'Lista Información'!$P$70:$CY$70,0)),IF(AND($P$6="Renovación",$D$29="Discapacidad"),INDEX('Lista Información'!$P$76:$CY$79,MATCH($B$31,'Lista Información'!$O$76:$O$79,0),MATCH(B47,'Lista Información'!$P$70:$CY$70,0)),IF(AND($P$6="Auditoría",$D$29="Vulneración"),INDEX('Lista Información'!$P$84:$CY$87,MATCH($B$31,'Lista Información'!$O$84:$O$87,0),MATCH(B47,'Lista Información'!$P$83:$CY$83,0)),IF(AND($P$6="Auditoría",$D$29="Discapacidad"),INDEX('Lista Información'!$P$89:$CY$92,MATCH($B$31,'Lista Información'!$O$89:$O$92,0),MATCH(B47,'Lista Información'!$P$83:$CY$83,0)),IF(AND($P$6="Inspección",$D$29="Vulneración"),INDEX('Lista Información'!$P$97:$CY$100,MATCH($B$31,'Lista Información'!$O$97:$O$100,0),MATCH(B47,'Lista Información'!$P$96:$CY$96,0)),IF(AND($P$6="Inspección",$D$29="Discapacidad"),INDEX('Lista Información'!$P$102:$CY$105,MATCH($B$31,'Lista Información'!$O$102:$O$105,0),MATCH(B47,'Lista Información'!$P$96:$CY$96,0)),"--"))))))))</f>
        <v>--</v>
      </c>
      <c r="W47" s="285"/>
      <c r="X47" s="286"/>
      <c r="Y47" s="213"/>
    </row>
    <row r="48" spans="2:25" s="4" customFormat="1" ht="40.5" customHeight="1" thickBot="1">
      <c r="B48" s="500" t="s">
        <v>73</v>
      </c>
      <c r="C48" s="426"/>
      <c r="D48" s="426"/>
      <c r="E48" s="426"/>
      <c r="F48" s="426"/>
      <c r="G48" s="426"/>
      <c r="H48" s="426"/>
      <c r="I48" s="426"/>
      <c r="J48" s="426"/>
      <c r="K48" s="426"/>
      <c r="L48" s="426"/>
      <c r="M48" s="426"/>
      <c r="N48" s="426"/>
      <c r="O48" s="426"/>
      <c r="P48" s="426"/>
      <c r="Q48" s="426"/>
      <c r="R48" s="426"/>
      <c r="S48" s="426"/>
      <c r="T48" s="426"/>
      <c r="U48" s="426"/>
      <c r="V48" s="426"/>
      <c r="W48" s="426"/>
      <c r="X48" s="426"/>
      <c r="Y48" s="288"/>
    </row>
    <row r="49" spans="2:25" s="4" customFormat="1" ht="54" customHeight="1">
      <c r="B49" s="46" t="s">
        <v>74</v>
      </c>
      <c r="C49" s="386" t="s">
        <v>548</v>
      </c>
      <c r="D49" s="387"/>
      <c r="E49" s="387"/>
      <c r="F49" s="387"/>
      <c r="G49" s="387"/>
      <c r="H49" s="387"/>
      <c r="I49" s="387"/>
      <c r="J49" s="387"/>
      <c r="K49" s="387"/>
      <c r="L49" s="387"/>
      <c r="M49" s="387"/>
      <c r="N49" s="387"/>
      <c r="O49" s="387"/>
      <c r="P49" s="387"/>
      <c r="Q49" s="387"/>
      <c r="R49" s="388"/>
      <c r="S49" s="40" t="str">
        <f>IF(AND($P$6="Inicial",$D$29="Vulneración"),INDEX('Lista Información'!$P$4:$CY$7,MATCH($B$31,'Lista Información'!$O$4:$O$7,0),MATCH(B49,'Lista Información'!$P$3:$CY$3,0)),IF(AND($P$6="Inicial",$D$29="Discapacidad"),INDEX('Lista Información'!$P$9:$CY$12,MATCH($B$31,'Lista Información'!$O$9:$O$12,0),MATCH(B49,'Lista Información'!$P$3:$CY$3,0)),IF(AND($P$6="Renovación",$D$29="Vulneración"),INDEX('Lista Información'!$P$17:$CY$20,MATCH($B$31,'Lista Información'!$O$17:$O$20,0),MATCH(B49,'Lista Información'!$P$16:$CY$16,0)),IF(AND($P$6="Renovación",$D$29="Discapacidad"),INDEX('Lista Información'!$P$22:$CY$25,MATCH($B$31,'Lista Información'!$O$22:$O$25,0),MATCH(B49,'Lista Información'!$P$16:$CY$16,0)),IF(AND($P$6="Auditoría",$D$29="Vulneración"),INDEX('Lista Información'!$P$30:$CY$33,MATCH($B$31,'Lista Información'!$O$30:$O$33,0),MATCH(B49,'Lista Información'!$P$29:$CY$29,0)),IF(AND($P$6="Auditoría",$D$29="Discapacidad"),INDEX('Lista Información'!$P$35:$CY$38,MATCH($B$31,'Lista Información'!$O$35:$O$38,0),MATCH(B49,'Lista Información'!$P$29:$CY$29,0)),IF(AND($P$6="Inspección",$D$29="Vulneración"),INDEX('Lista Información'!$P$43:$CY$46,MATCH($B$31,'Lista Información'!$O$43:$O$46,0),MATCH(B49,'Lista Información'!$P$42:$CY$42,0)),IF(AND($P$6="Inspección",$D$29="Discapacidad"),INDEX('Lista Información'!$P$48:$CY$51,MATCH($B$31,'Lista Información'!$O$48:$O$51,0),MATCH(B49,'Lista Información'!$P$42:$CY$42,0)),"--"))))))))</f>
        <v>--</v>
      </c>
      <c r="T49" s="421"/>
      <c r="U49" s="422"/>
      <c r="V49" s="40" t="str">
        <f>IF(AND($P$6="Inicial",$D$29="Vulneración"),INDEX('Lista Información'!$P$58:$CY$61,MATCH($B$31,'Lista Información'!$O$58:$O$61,0),MATCH(B49,'Lista Información'!$P$57:$CY$57,0)),IF(AND($P$6="Inicial",$D$29="Discapacidad"),INDEX('Lista Información'!$P$63:$CY$66,MATCH($B$31,'Lista Información'!$O$63:$O$66,0),MATCH(B49,'Lista Información'!$P$57:$CY$57,0)),IF(AND($P$6="Renovación",$D$29="Vulneración"),INDEX('Lista Información'!$P$71:$CY$74,MATCH($B$31,'Lista Información'!$O$71:$O$74,0),MATCH(B49,'Lista Información'!$P$70:$CY$70,0)),IF(AND($P$6="Renovación",$D$29="Discapacidad"),INDEX('Lista Información'!$P$76:$CY$79,MATCH($B$31,'Lista Información'!$O$76:$O$79,0),MATCH(B49,'Lista Información'!$P$70:$CY$70,0)),IF(AND($P$6="Auditoría",$D$29="Vulneración"),INDEX('Lista Información'!$P$84:$CY$87,MATCH($B$31,'Lista Información'!$O$84:$O$87,0),MATCH(B49,'Lista Información'!$P$83:$CY$83,0)),IF(AND($P$6="Auditoría",$D$29="Discapacidad"),INDEX('Lista Información'!$P$89:$CY$92,MATCH($B$31,'Lista Información'!$O$89:$O$92,0),MATCH(B49,'Lista Información'!$P$83:$CY$83,0)),IF(AND($P$6="Inspección",$D$29="Vulneración"),INDEX('Lista Información'!$P$97:$CY$100,MATCH($B$31,'Lista Información'!$O$97:$O$100,0),MATCH(B49,'Lista Información'!$P$96:$CY$96,0)),IF(AND($P$6="Inspección",$D$29="Discapacidad"),INDEX('Lista Información'!$P$102:$CY$105,MATCH($B$31,'Lista Información'!$O$102:$O$105,0),MATCH(B49,'Lista Información'!$P$96:$CY$96,0)),"--"))))))))</f>
        <v>--</v>
      </c>
      <c r="W49" s="421"/>
      <c r="X49" s="422"/>
      <c r="Y49" s="214"/>
    </row>
    <row r="50" spans="2:25" s="4" customFormat="1" ht="54" customHeight="1">
      <c r="B50" s="47" t="s">
        <v>75</v>
      </c>
      <c r="C50" s="385" t="s">
        <v>549</v>
      </c>
      <c r="D50" s="381"/>
      <c r="E50" s="381"/>
      <c r="F50" s="381"/>
      <c r="G50" s="381"/>
      <c r="H50" s="381"/>
      <c r="I50" s="381"/>
      <c r="J50" s="381"/>
      <c r="K50" s="381"/>
      <c r="L50" s="381"/>
      <c r="M50" s="381"/>
      <c r="N50" s="381"/>
      <c r="O50" s="381"/>
      <c r="P50" s="381"/>
      <c r="Q50" s="381"/>
      <c r="R50" s="382"/>
      <c r="S50" s="41" t="str">
        <f>IF(AND($P$6="Inicial",$D$29="Vulneración"),INDEX('Lista Información'!$P$4:$CY$7,MATCH($B$31,'Lista Información'!$O$4:$O$7,0),MATCH(B50,'Lista Información'!$P$3:$CY$3,0)),IF(AND($P$6="Inicial",$D$29="Discapacidad"),INDEX('Lista Información'!$P$9:$CY$12,MATCH($B$31,'Lista Información'!$O$9:$O$12,0),MATCH(B50,'Lista Información'!$P$3:$CY$3,0)),IF(AND($P$6="Renovación",$D$29="Vulneración"),INDEX('Lista Información'!$P$17:$CY$20,MATCH($B$31,'Lista Información'!$O$17:$O$20,0),MATCH(B50,'Lista Información'!$P$16:$CY$16,0)),IF(AND($P$6="Renovación",$D$29="Discapacidad"),INDEX('Lista Información'!$P$22:$CY$25,MATCH($B$31,'Lista Información'!$O$22:$O$25,0),MATCH(B50,'Lista Información'!$P$16:$CY$16,0)),IF(AND($P$6="Auditoría",$D$29="Vulneración"),INDEX('Lista Información'!$P$30:$CY$33,MATCH($B$31,'Lista Información'!$O$30:$O$33,0),MATCH(B50,'Lista Información'!$P$29:$CY$29,0)),IF(AND($P$6="Auditoría",$D$29="Discapacidad"),INDEX('Lista Información'!$P$35:$CY$38,MATCH($B$31,'Lista Información'!$O$35:$O$38,0),MATCH(B50,'Lista Información'!$P$29:$CY$29,0)),IF(AND($P$6="Inspección",$D$29="Vulneración"),INDEX('Lista Información'!$P$43:$CY$46,MATCH($B$31,'Lista Información'!$O$43:$O$46,0),MATCH(B50,'Lista Información'!$P$42:$CY$42,0)),IF(AND($P$6="Inspección",$D$29="Discapacidad"),INDEX('Lista Información'!$P$48:$CY$51,MATCH($B$31,'Lista Información'!$O$48:$O$51,0),MATCH(B50,'Lista Información'!$P$42:$CY$42,0)),"--"))))))))</f>
        <v>--</v>
      </c>
      <c r="T50" s="283"/>
      <c r="U50" s="284"/>
      <c r="V50" s="41" t="str">
        <f>IF(AND($P$6="Inicial",$D$29="Vulneración"),INDEX('Lista Información'!$P$58:$CY$61,MATCH($B$31,'Lista Información'!$O$58:$O$61,0),MATCH(B50,'Lista Información'!$P$57:$CY$57,0)),IF(AND($P$6="Inicial",$D$29="Discapacidad"),INDEX('Lista Información'!$P$63:$CY$66,MATCH($B$31,'Lista Información'!$O$63:$O$66,0),MATCH(B50,'Lista Información'!$P$57:$CY$57,0)),IF(AND($P$6="Renovación",$D$29="Vulneración"),INDEX('Lista Información'!$P$71:$CY$74,MATCH($B$31,'Lista Información'!$O$71:$O$74,0),MATCH(B50,'Lista Información'!$P$70:$CY$70,0)),IF(AND($P$6="Renovación",$D$29="Discapacidad"),INDEX('Lista Información'!$P$76:$CY$79,MATCH($B$31,'Lista Información'!$O$76:$O$79,0),MATCH(B50,'Lista Información'!$P$70:$CY$70,0)),IF(AND($P$6="Auditoría",$D$29="Vulneración"),INDEX('Lista Información'!$P$84:$CY$87,MATCH($B$31,'Lista Información'!$O$84:$O$87,0),MATCH(B50,'Lista Información'!$P$83:$CY$83,0)),IF(AND($P$6="Auditoría",$D$29="Discapacidad"),INDEX('Lista Información'!$P$89:$CY$92,MATCH($B$31,'Lista Información'!$O$89:$O$92,0),MATCH(B50,'Lista Información'!$P$83:$CY$83,0)),IF(AND($P$6="Inspección",$D$29="Vulneración"),INDEX('Lista Información'!$P$97:$CY$100,MATCH($B$31,'Lista Información'!$O$97:$O$100,0),MATCH(B50,'Lista Información'!$P$96:$CY$96,0)),IF(AND($P$6="Inspección",$D$29="Discapacidad"),INDEX('Lista Información'!$P$102:$CY$105,MATCH($B$31,'Lista Información'!$O$102:$O$105,0),MATCH(B50,'Lista Información'!$P$96:$CY$96,0)),"--"))))))))</f>
        <v>--</v>
      </c>
      <c r="W50" s="283"/>
      <c r="X50" s="284"/>
      <c r="Y50" s="215"/>
    </row>
    <row r="51" spans="2:25" s="4" customFormat="1" ht="54" customHeight="1">
      <c r="B51" s="47" t="s">
        <v>76</v>
      </c>
      <c r="C51" s="385" t="s">
        <v>550</v>
      </c>
      <c r="D51" s="381"/>
      <c r="E51" s="381"/>
      <c r="F51" s="381"/>
      <c r="G51" s="381"/>
      <c r="H51" s="381"/>
      <c r="I51" s="381"/>
      <c r="J51" s="381"/>
      <c r="K51" s="381"/>
      <c r="L51" s="381"/>
      <c r="M51" s="381"/>
      <c r="N51" s="381"/>
      <c r="O51" s="381"/>
      <c r="P51" s="381"/>
      <c r="Q51" s="381"/>
      <c r="R51" s="382"/>
      <c r="S51" s="41" t="str">
        <f>IF(AND($P$6="Inicial",$D$29="Vulneración"),INDEX('Lista Información'!$P$4:$CY$7,MATCH($B$31,'Lista Información'!$O$4:$O$7,0),MATCH(B51,'Lista Información'!$P$3:$CY$3,0)),IF(AND($P$6="Inicial",$D$29="Discapacidad"),INDEX('Lista Información'!$P$9:$CY$12,MATCH($B$31,'Lista Información'!$O$9:$O$12,0),MATCH(B51,'Lista Información'!$P$3:$CY$3,0)),IF(AND($P$6="Renovación",$D$29="Vulneración"),INDEX('Lista Información'!$P$17:$CY$20,MATCH($B$31,'Lista Información'!$O$17:$O$20,0),MATCH(B51,'Lista Información'!$P$16:$CY$16,0)),IF(AND($P$6="Renovación",$D$29="Discapacidad"),INDEX('Lista Información'!$P$22:$CY$25,MATCH($B$31,'Lista Información'!$O$22:$O$25,0),MATCH(B51,'Lista Información'!$P$16:$CY$16,0)),IF(AND($P$6="Auditoría",$D$29="Vulneración"),INDEX('Lista Información'!$P$30:$CY$33,MATCH($B$31,'Lista Información'!$O$30:$O$33,0),MATCH(B51,'Lista Información'!$P$29:$CY$29,0)),IF(AND($P$6="Auditoría",$D$29="Discapacidad"),INDEX('Lista Información'!$P$35:$CY$38,MATCH($B$31,'Lista Información'!$O$35:$O$38,0),MATCH(B51,'Lista Información'!$P$29:$CY$29,0)),IF(AND($P$6="Inspección",$D$29="Vulneración"),INDEX('Lista Información'!$P$43:$CY$46,MATCH($B$31,'Lista Información'!$O$43:$O$46,0),MATCH(B51,'Lista Información'!$P$42:$CY$42,0)),IF(AND($P$6="Inspección",$D$29="Discapacidad"),INDEX('Lista Información'!$P$48:$CY$51,MATCH($B$31,'Lista Información'!$O$48:$O$51,0),MATCH(B51,'Lista Información'!$P$42:$CY$42,0)),"--"))))))))</f>
        <v>--</v>
      </c>
      <c r="T51" s="283"/>
      <c r="U51" s="284"/>
      <c r="V51" s="41" t="str">
        <f>IF(AND($P$6="Inicial",$D$29="Vulneración"),INDEX('Lista Información'!$P$58:$CY$61,MATCH($B$31,'Lista Información'!$O$58:$O$61,0),MATCH(B51,'Lista Información'!$P$57:$CY$57,0)),IF(AND($P$6="Inicial",$D$29="Discapacidad"),INDEX('Lista Información'!$P$63:$CY$66,MATCH($B$31,'Lista Información'!$O$63:$O$66,0),MATCH(B51,'Lista Información'!$P$57:$CY$57,0)),IF(AND($P$6="Renovación",$D$29="Vulneración"),INDEX('Lista Información'!$P$71:$CY$74,MATCH($B$31,'Lista Información'!$O$71:$O$74,0),MATCH(B51,'Lista Información'!$P$70:$CY$70,0)),IF(AND($P$6="Renovación",$D$29="Discapacidad"),INDEX('Lista Información'!$P$76:$CY$79,MATCH($B$31,'Lista Información'!$O$76:$O$79,0),MATCH(B51,'Lista Información'!$P$70:$CY$70,0)),IF(AND($P$6="Auditoría",$D$29="Vulneración"),INDEX('Lista Información'!$P$84:$CY$87,MATCH($B$31,'Lista Información'!$O$84:$O$87,0),MATCH(B51,'Lista Información'!$P$83:$CY$83,0)),IF(AND($P$6="Auditoría",$D$29="Discapacidad"),INDEX('Lista Información'!$P$89:$CY$92,MATCH($B$31,'Lista Información'!$O$89:$O$92,0),MATCH(B51,'Lista Información'!$P$83:$CY$83,0)),IF(AND($P$6="Inspección",$D$29="Vulneración"),INDEX('Lista Información'!$P$97:$CY$100,MATCH($B$31,'Lista Información'!$O$97:$O$100,0),MATCH(B51,'Lista Información'!$P$96:$CY$96,0)),IF(AND($P$6="Inspección",$D$29="Discapacidad"),INDEX('Lista Información'!$P$102:$CY$105,MATCH($B$31,'Lista Información'!$O$102:$O$105,0),MATCH(B51,'Lista Información'!$P$96:$CY$96,0)),"--"))))))))</f>
        <v>--</v>
      </c>
      <c r="W51" s="283"/>
      <c r="X51" s="284"/>
      <c r="Y51" s="215"/>
    </row>
    <row r="52" spans="2:25" s="4" customFormat="1" ht="54" customHeight="1">
      <c r="B52" s="47" t="s">
        <v>139</v>
      </c>
      <c r="C52" s="385" t="s">
        <v>551</v>
      </c>
      <c r="D52" s="381"/>
      <c r="E52" s="381"/>
      <c r="F52" s="381"/>
      <c r="G52" s="381"/>
      <c r="H52" s="381"/>
      <c r="I52" s="381"/>
      <c r="J52" s="381"/>
      <c r="K52" s="381"/>
      <c r="L52" s="381"/>
      <c r="M52" s="381"/>
      <c r="N52" s="381"/>
      <c r="O52" s="381"/>
      <c r="P52" s="381"/>
      <c r="Q52" s="381"/>
      <c r="R52" s="382"/>
      <c r="S52" s="41" t="str">
        <f>IF(AND($P$6="Inicial",$D$29="Vulneración"),INDEX('Lista Información'!$P$4:$CY$7,MATCH($B$31,'Lista Información'!$O$4:$O$7,0),MATCH(B52,'Lista Información'!$P$3:$CY$3,0)),IF(AND($P$6="Inicial",$D$29="Discapacidad"),INDEX('Lista Información'!$P$9:$CY$12,MATCH($B$31,'Lista Información'!$O$9:$O$12,0),MATCH(B52,'Lista Información'!$P$3:$CY$3,0)),IF(AND($P$6="Renovación",$D$29="Vulneración"),INDEX('Lista Información'!$P$17:$CY$20,MATCH($B$31,'Lista Información'!$O$17:$O$20,0),MATCH(B52,'Lista Información'!$P$16:$CY$16,0)),IF(AND($P$6="Renovación",$D$29="Discapacidad"),INDEX('Lista Información'!$P$22:$CY$25,MATCH($B$31,'Lista Información'!$O$22:$O$25,0),MATCH(B52,'Lista Información'!$P$16:$CY$16,0)),IF(AND($P$6="Auditoría",$D$29="Vulneración"),INDEX('Lista Información'!$P$30:$CY$33,MATCH($B$31,'Lista Información'!$O$30:$O$33,0),MATCH(B52,'Lista Información'!$P$29:$CY$29,0)),IF(AND($P$6="Auditoría",$D$29="Discapacidad"),INDEX('Lista Información'!$P$35:$CY$38,MATCH($B$31,'Lista Información'!$O$35:$O$38,0),MATCH(B52,'Lista Información'!$P$29:$CY$29,0)),IF(AND($P$6="Inspección",$D$29="Vulneración"),INDEX('Lista Información'!$P$43:$CY$46,MATCH($B$31,'Lista Información'!$O$43:$O$46,0),MATCH(B52,'Lista Información'!$P$42:$CY$42,0)),IF(AND($P$6="Inspección",$D$29="Discapacidad"),INDEX('Lista Información'!$P$48:$CY$51,MATCH($B$31,'Lista Información'!$O$48:$O$51,0),MATCH(B52,'Lista Información'!$P$42:$CY$42,0)),"--"))))))))</f>
        <v>--</v>
      </c>
      <c r="T52" s="283"/>
      <c r="U52" s="284"/>
      <c r="V52" s="41" t="str">
        <f>IF(AND($P$6="Inicial",$D$29="Vulneración"),INDEX('Lista Información'!$P$58:$CY$61,MATCH($B$31,'Lista Información'!$O$58:$O$61,0),MATCH(B52,'Lista Información'!$P$57:$CY$57,0)),IF(AND($P$6="Inicial",$D$29="Discapacidad"),INDEX('Lista Información'!$P$63:$CY$66,MATCH($B$31,'Lista Información'!$O$63:$O$66,0),MATCH(B52,'Lista Información'!$P$57:$CY$57,0)),IF(AND($P$6="Renovación",$D$29="Vulneración"),INDEX('Lista Información'!$P$71:$CY$74,MATCH($B$31,'Lista Información'!$O$71:$O$74,0),MATCH(B52,'Lista Información'!$P$70:$CY$70,0)),IF(AND($P$6="Renovación",$D$29="Discapacidad"),INDEX('Lista Información'!$P$76:$CY$79,MATCH($B$31,'Lista Información'!$O$76:$O$79,0),MATCH(B52,'Lista Información'!$P$70:$CY$70,0)),IF(AND($P$6="Auditoría",$D$29="Vulneración"),INDEX('Lista Información'!$P$84:$CY$87,MATCH($B$31,'Lista Información'!$O$84:$O$87,0),MATCH(B52,'Lista Información'!$P$83:$CY$83,0)),IF(AND($P$6="Auditoría",$D$29="Discapacidad"),INDEX('Lista Información'!$P$89:$CY$92,MATCH($B$31,'Lista Información'!$O$89:$O$92,0),MATCH(B52,'Lista Información'!$P$83:$CY$83,0)),IF(AND($P$6="Inspección",$D$29="Vulneración"),INDEX('Lista Información'!$P$97:$CY$100,MATCH($B$31,'Lista Información'!$O$97:$O$100,0),MATCH(B52,'Lista Información'!$P$96:$CY$96,0)),IF(AND($P$6="Inspección",$D$29="Discapacidad"),INDEX('Lista Información'!$P$102:$CY$105,MATCH($B$31,'Lista Información'!$O$102:$O$105,0),MATCH(B52,'Lista Información'!$P$96:$CY$96,0)),"--"))))))))</f>
        <v>--</v>
      </c>
      <c r="W52" s="283"/>
      <c r="X52" s="284"/>
      <c r="Y52" s="215"/>
    </row>
    <row r="53" spans="2:25" s="4" customFormat="1" ht="54" customHeight="1">
      <c r="B53" s="47" t="s">
        <v>140</v>
      </c>
      <c r="C53" s="385" t="s">
        <v>552</v>
      </c>
      <c r="D53" s="381"/>
      <c r="E53" s="381"/>
      <c r="F53" s="381"/>
      <c r="G53" s="381"/>
      <c r="H53" s="381"/>
      <c r="I53" s="381"/>
      <c r="J53" s="381"/>
      <c r="K53" s="381"/>
      <c r="L53" s="381"/>
      <c r="M53" s="381"/>
      <c r="N53" s="381"/>
      <c r="O53" s="381"/>
      <c r="P53" s="381"/>
      <c r="Q53" s="381"/>
      <c r="R53" s="382"/>
      <c r="S53" s="41" t="str">
        <f>IF(AND($P$6="Inicial",$D$29="Vulneración"),INDEX('Lista Información'!$P$4:$CY$7,MATCH($B$31,'Lista Información'!$O$4:$O$7,0),MATCH(B53,'Lista Información'!$P$3:$CY$3,0)),IF(AND($P$6="Inicial",$D$29="Discapacidad"),INDEX('Lista Información'!$P$9:$CY$12,MATCH($B$31,'Lista Información'!$O$9:$O$12,0),MATCH(B53,'Lista Información'!$P$3:$CY$3,0)),IF(AND($P$6="Renovación",$D$29="Vulneración"),INDEX('Lista Información'!$P$17:$CY$20,MATCH($B$31,'Lista Información'!$O$17:$O$20,0),MATCH(B53,'Lista Información'!$P$16:$CY$16,0)),IF(AND($P$6="Renovación",$D$29="Discapacidad"),INDEX('Lista Información'!$P$22:$CY$25,MATCH($B$31,'Lista Información'!$O$22:$O$25,0),MATCH(B53,'Lista Información'!$P$16:$CY$16,0)),IF(AND($P$6="Auditoría",$D$29="Vulneración"),INDEX('Lista Información'!$P$30:$CY$33,MATCH($B$31,'Lista Información'!$O$30:$O$33,0),MATCH(B53,'Lista Información'!$P$29:$CY$29,0)),IF(AND($P$6="Auditoría",$D$29="Discapacidad"),INDEX('Lista Información'!$P$35:$CY$38,MATCH($B$31,'Lista Información'!$O$35:$O$38,0),MATCH(B53,'Lista Información'!$P$29:$CY$29,0)),IF(AND($P$6="Inspección",$D$29="Vulneración"),INDEX('Lista Información'!$P$43:$CY$46,MATCH($B$31,'Lista Información'!$O$43:$O$46,0),MATCH(B53,'Lista Información'!$P$42:$CY$42,0)),IF(AND($P$6="Inspección",$D$29="Discapacidad"),INDEX('Lista Información'!$P$48:$CY$51,MATCH($B$31,'Lista Información'!$O$48:$O$51,0),MATCH(B53,'Lista Información'!$P$42:$CY$42,0)),"--"))))))))</f>
        <v>--</v>
      </c>
      <c r="T53" s="283"/>
      <c r="U53" s="284"/>
      <c r="V53" s="41" t="str">
        <f>IF(AND($P$6="Inicial",$D$29="Vulneración"),INDEX('Lista Información'!$P$58:$CY$61,MATCH($B$31,'Lista Información'!$O$58:$O$61,0),MATCH(B53,'Lista Información'!$P$57:$CY$57,0)),IF(AND($P$6="Inicial",$D$29="Discapacidad"),INDEX('Lista Información'!$P$63:$CY$66,MATCH($B$31,'Lista Información'!$O$63:$O$66,0),MATCH(B53,'Lista Información'!$P$57:$CY$57,0)),IF(AND($P$6="Renovación",$D$29="Vulneración"),INDEX('Lista Información'!$P$71:$CY$74,MATCH($B$31,'Lista Información'!$O$71:$O$74,0),MATCH(B53,'Lista Información'!$P$70:$CY$70,0)),IF(AND($P$6="Renovación",$D$29="Discapacidad"),INDEX('Lista Información'!$P$76:$CY$79,MATCH($B$31,'Lista Información'!$O$76:$O$79,0),MATCH(B53,'Lista Información'!$P$70:$CY$70,0)),IF(AND($P$6="Auditoría",$D$29="Vulneración"),INDEX('Lista Información'!$P$84:$CY$87,MATCH($B$31,'Lista Información'!$O$84:$O$87,0),MATCH(B53,'Lista Información'!$P$83:$CY$83,0)),IF(AND($P$6="Auditoría",$D$29="Discapacidad"),INDEX('Lista Información'!$P$89:$CY$92,MATCH($B$31,'Lista Información'!$O$89:$O$92,0),MATCH(B53,'Lista Información'!$P$83:$CY$83,0)),IF(AND($P$6="Inspección",$D$29="Vulneración"),INDEX('Lista Información'!$P$97:$CY$100,MATCH($B$31,'Lista Información'!$O$97:$O$100,0),MATCH(B53,'Lista Información'!$P$96:$CY$96,0)),IF(AND($P$6="Inspección",$D$29="Discapacidad"),INDEX('Lista Información'!$P$102:$CY$105,MATCH($B$31,'Lista Información'!$O$102:$O$105,0),MATCH(B53,'Lista Información'!$P$96:$CY$96,0)),"--"))))))))</f>
        <v>--</v>
      </c>
      <c r="W53" s="283"/>
      <c r="X53" s="284"/>
      <c r="Y53" s="44"/>
    </row>
    <row r="54" spans="2:25" s="4" customFormat="1" ht="54" customHeight="1" thickBot="1">
      <c r="B54" s="42" t="s">
        <v>187</v>
      </c>
      <c r="C54" s="436" t="s">
        <v>553</v>
      </c>
      <c r="D54" s="503"/>
      <c r="E54" s="503"/>
      <c r="F54" s="503"/>
      <c r="G54" s="503"/>
      <c r="H54" s="503"/>
      <c r="I54" s="503"/>
      <c r="J54" s="503"/>
      <c r="K54" s="503"/>
      <c r="L54" s="503"/>
      <c r="M54" s="503"/>
      <c r="N54" s="503"/>
      <c r="O54" s="503"/>
      <c r="P54" s="503"/>
      <c r="Q54" s="503"/>
      <c r="R54" s="504"/>
      <c r="S54" s="43" t="str">
        <f>IF(AND($P$6="Inicial",$D$29="Vulneración"),INDEX('Lista Información'!$P$4:$CY$7,MATCH($B$31,'Lista Información'!$O$4:$O$7,0),MATCH(B54,'Lista Información'!$P$3:$CY$3,0)),IF(AND($P$6="Inicial",$D$29="Discapacidad"),INDEX('Lista Información'!$P$9:$CY$12,MATCH($B$31,'Lista Información'!$O$9:$O$12,0),MATCH(B54,'Lista Información'!$P$3:$CY$3,0)),IF(AND($P$6="Renovación",$D$29="Vulneración"),INDEX('Lista Información'!$P$17:$CY$20,MATCH($B$31,'Lista Información'!$O$17:$O$20,0),MATCH(B54,'Lista Información'!$P$16:$CY$16,0)),IF(AND($P$6="Renovación",$D$29="Discapacidad"),INDEX('Lista Información'!$P$22:$CY$25,MATCH($B$31,'Lista Información'!$O$22:$O$25,0),MATCH(B54,'Lista Información'!$P$16:$CY$16,0)),IF(AND($P$6="Auditoría",$D$29="Vulneración"),INDEX('Lista Información'!$P$30:$CY$33,MATCH($B$31,'Lista Información'!$O$30:$O$33,0),MATCH(B54,'Lista Información'!$P$29:$CY$29,0)),IF(AND($P$6="Auditoría",$D$29="Discapacidad"),INDEX('Lista Información'!$P$35:$CY$38,MATCH($B$31,'Lista Información'!$O$35:$O$38,0),MATCH(B54,'Lista Información'!$P$29:$CY$29,0)),IF(AND($P$6="Inspección",$D$29="Vulneración"),INDEX('Lista Información'!$P$43:$CY$46,MATCH($B$31,'Lista Información'!$O$43:$O$46,0),MATCH(B54,'Lista Información'!$P$42:$CY$42,0)),IF(AND($P$6="Inspección",$D$29="Discapacidad"),INDEX('Lista Información'!$P$48:$CY$51,MATCH($B$31,'Lista Información'!$O$48:$O$51,0),MATCH(B54,'Lista Información'!$P$42:$CY$42,0)),"--"))))))))</f>
        <v>--</v>
      </c>
      <c r="T54" s="285"/>
      <c r="U54" s="286"/>
      <c r="V54" s="43" t="str">
        <f>IF(AND($P$6="Inicial",$D$29="Vulneración"),INDEX('Lista Información'!$P$58:$CY$61,MATCH($B$31,'Lista Información'!$O$58:$O$61,0),MATCH(B54,'Lista Información'!$P$57:$CY$57,0)),IF(AND($P$6="Inicial",$D$29="Discapacidad"),INDEX('Lista Información'!$P$63:$CY$66,MATCH($B$31,'Lista Información'!$O$63:$O$66,0),MATCH(B54,'Lista Información'!$P$57:$CY$57,0)),IF(AND($P$6="Renovación",$D$29="Vulneración"),INDEX('Lista Información'!$P$71:$CY$74,MATCH($B$31,'Lista Información'!$O$71:$O$74,0),MATCH(B54,'Lista Información'!$P$70:$CY$70,0)),IF(AND($P$6="Renovación",$D$29="Discapacidad"),INDEX('Lista Información'!$P$76:$CY$79,MATCH($B$31,'Lista Información'!$O$76:$O$79,0),MATCH(B54,'Lista Información'!$P$70:$CY$70,0)),IF(AND($P$6="Auditoría",$D$29="Vulneración"),INDEX('Lista Información'!$P$84:$CY$87,MATCH($B$31,'Lista Información'!$O$84:$O$87,0),MATCH(B54,'Lista Información'!$P$83:$CY$83,0)),IF(AND($P$6="Auditoría",$D$29="Discapacidad"),INDEX('Lista Información'!$P$89:$CY$92,MATCH($B$31,'Lista Información'!$O$89:$O$92,0),MATCH(B54,'Lista Información'!$P$83:$CY$83,0)),IF(AND($P$6="Inspección",$D$29="Vulneración"),INDEX('Lista Información'!$P$97:$CY$100,MATCH($B$31,'Lista Información'!$O$97:$O$100,0),MATCH(B54,'Lista Información'!$P$96:$CY$96,0)),IF(AND($P$6="Inspección",$D$29="Discapacidad"),INDEX('Lista Información'!$P$102:$CY$105,MATCH($B$31,'Lista Información'!$O$102:$O$105,0),MATCH(B54,'Lista Información'!$P$96:$CY$96,0)),"--"))))))))</f>
        <v>--</v>
      </c>
      <c r="W54" s="285"/>
      <c r="X54" s="286"/>
      <c r="Y54" s="213"/>
    </row>
    <row r="55" spans="2:25" s="4" customFormat="1" ht="40.5" customHeight="1" thickBot="1">
      <c r="B55" s="500" t="s">
        <v>77</v>
      </c>
      <c r="C55" s="426"/>
      <c r="D55" s="426"/>
      <c r="E55" s="426"/>
      <c r="F55" s="426"/>
      <c r="G55" s="426"/>
      <c r="H55" s="426"/>
      <c r="I55" s="426"/>
      <c r="J55" s="426"/>
      <c r="K55" s="426"/>
      <c r="L55" s="426"/>
      <c r="M55" s="426"/>
      <c r="N55" s="426"/>
      <c r="O55" s="426"/>
      <c r="P55" s="426"/>
      <c r="Q55" s="426"/>
      <c r="R55" s="426"/>
      <c r="S55" s="426"/>
      <c r="T55" s="426"/>
      <c r="U55" s="426"/>
      <c r="V55" s="426"/>
      <c r="W55" s="426"/>
      <c r="X55" s="426"/>
      <c r="Y55" s="288"/>
    </row>
    <row r="56" spans="2:25" s="4" customFormat="1" ht="71.25" customHeight="1">
      <c r="B56" s="40" t="s">
        <v>27</v>
      </c>
      <c r="C56" s="386" t="s">
        <v>554</v>
      </c>
      <c r="D56" s="387"/>
      <c r="E56" s="387"/>
      <c r="F56" s="387"/>
      <c r="G56" s="387"/>
      <c r="H56" s="387"/>
      <c r="I56" s="387"/>
      <c r="J56" s="387"/>
      <c r="K56" s="387"/>
      <c r="L56" s="387"/>
      <c r="M56" s="387"/>
      <c r="N56" s="387"/>
      <c r="O56" s="387"/>
      <c r="P56" s="387"/>
      <c r="Q56" s="387"/>
      <c r="R56" s="388"/>
      <c r="S56" s="40" t="str">
        <f>IF(AND($P$6="Inicial",$D$29="Vulneración"),INDEX('Lista Información'!$P$4:$CY$7,MATCH($B$31,'Lista Información'!$O$4:$O$7,0),MATCH(B56,'Lista Información'!$P$3:$CY$3,0)),IF(AND($P$6="Inicial",$D$29="Discapacidad"),INDEX('Lista Información'!$P$9:$CY$12,MATCH($B$31,'Lista Información'!$O$9:$O$12,0),MATCH(B56,'Lista Información'!$P$3:$CY$3,0)),IF(AND($P$6="Renovación",$D$29="Vulneración"),INDEX('Lista Información'!$P$17:$CY$20,MATCH($B$31,'Lista Información'!$O$17:$O$20,0),MATCH(B56,'Lista Información'!$P$16:$CY$16,0)),IF(AND($P$6="Renovación",$D$29="Discapacidad"),INDEX('Lista Información'!$P$22:$CY$25,MATCH($B$31,'Lista Información'!$O$22:$O$25,0),MATCH(B56,'Lista Información'!$P$16:$CY$16,0)),IF(AND($P$6="Auditoría",$D$29="Vulneración"),INDEX('Lista Información'!$P$30:$CY$33,MATCH($B$31,'Lista Información'!$O$30:$O$33,0),MATCH(B56,'Lista Información'!$P$29:$CY$29,0)),IF(AND($P$6="Auditoría",$D$29="Discapacidad"),INDEX('Lista Información'!$P$35:$CY$38,MATCH($B$31,'Lista Información'!$O$35:$O$38,0),MATCH(B56,'Lista Información'!$P$29:$CY$29,0)),IF(AND($P$6="Inspección",$D$29="Vulneración"),INDEX('Lista Información'!$P$43:$CY$46,MATCH($B$31,'Lista Información'!$O$43:$O$46,0),MATCH(B56,'Lista Información'!$P$42:$CY$42,0)),IF(AND($P$6="Inspección",$D$29="Discapacidad"),INDEX('Lista Información'!$P$48:$CY$51,MATCH($B$31,'Lista Información'!$O$48:$O$51,0),MATCH(B56,'Lista Información'!$P$42:$CY$42,0)),"--"))))))))</f>
        <v>--</v>
      </c>
      <c r="T56" s="421"/>
      <c r="U56" s="422"/>
      <c r="V56" s="40" t="str">
        <f>IF(AND($P$6="Inicial",$D$29="Vulneración"),INDEX('Lista Información'!$P$58:$CY$61,MATCH($B$31,'Lista Información'!$O$58:$O$61,0),MATCH(B56,'Lista Información'!$P$57:$CY$57,0)),IF(AND($P$6="Inicial",$D$29="Discapacidad"),INDEX('Lista Información'!$P$63:$CY$66,MATCH($B$31,'Lista Información'!$O$63:$O$66,0),MATCH(B56,'Lista Información'!$P$57:$CY$57,0)),IF(AND($P$6="Renovación",$D$29="Vulneración"),INDEX('Lista Información'!$P$71:$CY$74,MATCH($B$31,'Lista Información'!$O$71:$O$74,0),MATCH(B56,'Lista Información'!$P$70:$CY$70,0)),IF(AND($P$6="Renovación",$D$29="Discapacidad"),INDEX('Lista Información'!$P$76:$CY$79,MATCH($B$31,'Lista Información'!$O$76:$O$79,0),MATCH(B56,'Lista Información'!$P$70:$CY$70,0)),IF(AND($P$6="Auditoría",$D$29="Vulneración"),INDEX('Lista Información'!$P$84:$CY$87,MATCH($B$31,'Lista Información'!$O$84:$O$87,0),MATCH(B56,'Lista Información'!$P$83:$CY$83,0)),IF(AND($P$6="Auditoría",$D$29="Discapacidad"),INDEX('Lista Información'!$P$89:$CY$92,MATCH($B$31,'Lista Información'!$O$89:$O$92,0),MATCH(B56,'Lista Información'!$P$83:$CY$83,0)),IF(AND($P$6="Inspección",$D$29="Vulneración"),INDEX('Lista Información'!$P$97:$CY$100,MATCH($B$31,'Lista Información'!$O$97:$O$100,0),MATCH(B56,'Lista Información'!$P$96:$CY$96,0)),IF(AND($P$6="Inspección",$D$29="Discapacidad"),INDEX('Lista Información'!$P$102:$CY$105,MATCH($B$31,'Lista Información'!$O$102:$O$105,0),MATCH(B56,'Lista Información'!$P$96:$CY$96,0)),"--"))))))))</f>
        <v>--</v>
      </c>
      <c r="W56" s="421"/>
      <c r="X56" s="422"/>
      <c r="Y56" s="216" t="s">
        <v>506</v>
      </c>
    </row>
    <row r="57" spans="2:25" s="4" customFormat="1" ht="76.5" customHeight="1">
      <c r="B57" s="41" t="s">
        <v>78</v>
      </c>
      <c r="C57" s="385" t="s">
        <v>555</v>
      </c>
      <c r="D57" s="381"/>
      <c r="E57" s="381"/>
      <c r="F57" s="381"/>
      <c r="G57" s="381"/>
      <c r="H57" s="381"/>
      <c r="I57" s="381"/>
      <c r="J57" s="381"/>
      <c r="K57" s="381"/>
      <c r="L57" s="381"/>
      <c r="M57" s="381"/>
      <c r="N57" s="381"/>
      <c r="O57" s="381"/>
      <c r="P57" s="381"/>
      <c r="Q57" s="381"/>
      <c r="R57" s="382"/>
      <c r="S57" s="41" t="str">
        <f>IF(AND($P$6="Inicial",$D$29="Vulneración"),INDEX('Lista Información'!$P$4:$CY$7,MATCH($B$31,'Lista Información'!$O$4:$O$7,0),MATCH(B57,'Lista Información'!$P$3:$CY$3,0)),IF(AND($P$6="Inicial",$D$29="Discapacidad"),INDEX('Lista Información'!$P$9:$CY$12,MATCH($B$31,'Lista Información'!$O$9:$O$12,0),MATCH(B57,'Lista Información'!$P$3:$CY$3,0)),IF(AND($P$6="Renovación",$D$29="Vulneración"),INDEX('Lista Información'!$P$17:$CY$20,MATCH($B$31,'Lista Información'!$O$17:$O$20,0),MATCH(B57,'Lista Información'!$P$16:$CY$16,0)),IF(AND($P$6="Renovación",$D$29="Discapacidad"),INDEX('Lista Información'!$P$22:$CY$25,MATCH($B$31,'Lista Información'!$O$22:$O$25,0),MATCH(B57,'Lista Información'!$P$16:$CY$16,0)),IF(AND($P$6="Auditoría",$D$29="Vulneración"),INDEX('Lista Información'!$P$30:$CY$33,MATCH($B$31,'Lista Información'!$O$30:$O$33,0),MATCH(B57,'Lista Información'!$P$29:$CY$29,0)),IF(AND($P$6="Auditoría",$D$29="Discapacidad"),INDEX('Lista Información'!$P$35:$CY$38,MATCH($B$31,'Lista Información'!$O$35:$O$38,0),MATCH(B57,'Lista Información'!$P$29:$CY$29,0)),IF(AND($P$6="Inspección",$D$29="Vulneración"),INDEX('Lista Información'!$P$43:$CY$46,MATCH($B$31,'Lista Información'!$O$43:$O$46,0),MATCH(B57,'Lista Información'!$P$42:$CY$42,0)),IF(AND($P$6="Inspección",$D$29="Discapacidad"),INDEX('Lista Información'!$P$48:$CY$51,MATCH($B$31,'Lista Información'!$O$48:$O$51,0),MATCH(B57,'Lista Información'!$P$42:$CY$42,0)),"--"))))))))</f>
        <v>--</v>
      </c>
      <c r="T57" s="283"/>
      <c r="U57" s="284"/>
      <c r="V57" s="41" t="str">
        <f>IF(AND($P$6="Inicial",$D$29="Vulneración"),INDEX('Lista Información'!$P$58:$CY$61,MATCH($B$31,'Lista Información'!$O$58:$O$61,0),MATCH(B57,'Lista Información'!$P$57:$CY$57,0)),IF(AND($P$6="Inicial",$D$29="Discapacidad"),INDEX('Lista Información'!$P$63:$CY$66,MATCH($B$31,'Lista Información'!$O$63:$O$66,0),MATCH(B57,'Lista Información'!$P$57:$CY$57,0)),IF(AND($P$6="Renovación",$D$29="Vulneración"),INDEX('Lista Información'!$P$71:$CY$74,MATCH($B$31,'Lista Información'!$O$71:$O$74,0),MATCH(B57,'Lista Información'!$P$70:$CY$70,0)),IF(AND($P$6="Renovación",$D$29="Discapacidad"),INDEX('Lista Información'!$P$76:$CY$79,MATCH($B$31,'Lista Información'!$O$76:$O$79,0),MATCH(B57,'Lista Información'!$P$70:$CY$70,0)),IF(AND($P$6="Auditoría",$D$29="Vulneración"),INDEX('Lista Información'!$P$84:$CY$87,MATCH($B$31,'Lista Información'!$O$84:$O$87,0),MATCH(B57,'Lista Información'!$P$83:$CY$83,0)),IF(AND($P$6="Auditoría",$D$29="Discapacidad"),INDEX('Lista Información'!$P$89:$CY$92,MATCH($B$31,'Lista Información'!$O$89:$O$92,0),MATCH(B57,'Lista Información'!$P$83:$CY$83,0)),IF(AND($P$6="Inspección",$D$29="Vulneración"),INDEX('Lista Información'!$P$97:$CY$100,MATCH($B$31,'Lista Información'!$O$97:$O$100,0),MATCH(B57,'Lista Información'!$P$96:$CY$96,0)),IF(AND($P$6="Inspección",$D$29="Discapacidad"),INDEX('Lista Información'!$P$102:$CY$105,MATCH($B$31,'Lista Información'!$O$102:$O$105,0),MATCH(B57,'Lista Información'!$P$96:$CY$96,0)),"--"))))))))</f>
        <v>--</v>
      </c>
      <c r="W57" s="283"/>
      <c r="X57" s="284"/>
      <c r="Y57" s="217"/>
    </row>
    <row r="58" spans="2:25" s="4" customFormat="1" ht="61.5" customHeight="1">
      <c r="B58" s="41" t="s">
        <v>79</v>
      </c>
      <c r="C58" s="385" t="s">
        <v>556</v>
      </c>
      <c r="D58" s="381"/>
      <c r="E58" s="381"/>
      <c r="F58" s="381"/>
      <c r="G58" s="381"/>
      <c r="H58" s="381"/>
      <c r="I58" s="381"/>
      <c r="J58" s="381"/>
      <c r="K58" s="381"/>
      <c r="L58" s="381"/>
      <c r="M58" s="381"/>
      <c r="N58" s="381"/>
      <c r="O58" s="381"/>
      <c r="P58" s="381"/>
      <c r="Q58" s="381"/>
      <c r="R58" s="382"/>
      <c r="S58" s="41" t="str">
        <f>IF(AND($P$6="Inicial",$D$29="Vulneración"),INDEX('Lista Información'!$P$4:$CY$7,MATCH($B$31,'Lista Información'!$O$4:$O$7,0),MATCH(B58,'Lista Información'!$P$3:$CY$3,0)),IF(AND($P$6="Inicial",$D$29="Discapacidad"),INDEX('Lista Información'!$P$9:$CY$12,MATCH($B$31,'Lista Información'!$O$9:$O$12,0),MATCH(B58,'Lista Información'!$P$3:$CY$3,0)),IF(AND($P$6="Renovación",$D$29="Vulneración"),INDEX('Lista Información'!$P$17:$CY$20,MATCH($B$31,'Lista Información'!$O$17:$O$20,0),MATCH(B58,'Lista Información'!$P$16:$CY$16,0)),IF(AND($P$6="Renovación",$D$29="Discapacidad"),INDEX('Lista Información'!$P$22:$CY$25,MATCH($B$31,'Lista Información'!$O$22:$O$25,0),MATCH(B58,'Lista Información'!$P$16:$CY$16,0)),IF(AND($P$6="Auditoría",$D$29="Vulneración"),INDEX('Lista Información'!$P$30:$CY$33,MATCH($B$31,'Lista Información'!$O$30:$O$33,0),MATCH(B58,'Lista Información'!$P$29:$CY$29,0)),IF(AND($P$6="Auditoría",$D$29="Discapacidad"),INDEX('Lista Información'!$P$35:$CY$38,MATCH($B$31,'Lista Información'!$O$35:$O$38,0),MATCH(B58,'Lista Información'!$P$29:$CY$29,0)),IF(AND($P$6="Inspección",$D$29="Vulneración"),INDEX('Lista Información'!$P$43:$CY$46,MATCH($B$31,'Lista Información'!$O$43:$O$46,0),MATCH(B58,'Lista Información'!$P$42:$CY$42,0)),IF(AND($P$6="Inspección",$D$29="Discapacidad"),INDEX('Lista Información'!$P$48:$CY$51,MATCH($B$31,'Lista Información'!$O$48:$O$51,0),MATCH(B58,'Lista Información'!$P$42:$CY$42,0)),"--"))))))))</f>
        <v>--</v>
      </c>
      <c r="T58" s="283"/>
      <c r="U58" s="284"/>
      <c r="V58" s="41" t="str">
        <f>IF(AND($P$6="Inicial",$D$29="Vulneración"),INDEX('Lista Información'!$P$58:$CY$61,MATCH($B$31,'Lista Información'!$O$58:$O$61,0),MATCH(B58,'Lista Información'!$P$57:$CY$57,0)),IF(AND($P$6="Inicial",$D$29="Discapacidad"),INDEX('Lista Información'!$P$63:$CY$66,MATCH($B$31,'Lista Información'!$O$63:$O$66,0),MATCH(B58,'Lista Información'!$P$57:$CY$57,0)),IF(AND($P$6="Renovación",$D$29="Vulneración"),INDEX('Lista Información'!$P$71:$CY$74,MATCH($B$31,'Lista Información'!$O$71:$O$74,0),MATCH(B58,'Lista Información'!$P$70:$CY$70,0)),IF(AND($P$6="Renovación",$D$29="Discapacidad"),INDEX('Lista Información'!$P$76:$CY$79,MATCH($B$31,'Lista Información'!$O$76:$O$79,0),MATCH(B58,'Lista Información'!$P$70:$CY$70,0)),IF(AND($P$6="Auditoría",$D$29="Vulneración"),INDEX('Lista Información'!$P$84:$CY$87,MATCH($B$31,'Lista Información'!$O$84:$O$87,0),MATCH(B58,'Lista Información'!$P$83:$CY$83,0)),IF(AND($P$6="Auditoría",$D$29="Discapacidad"),INDEX('Lista Información'!$P$89:$CY$92,MATCH($B$31,'Lista Información'!$O$89:$O$92,0),MATCH(B58,'Lista Información'!$P$83:$CY$83,0)),IF(AND($P$6="Inspección",$D$29="Vulneración"),INDEX('Lista Información'!$P$97:$CY$100,MATCH($B$31,'Lista Información'!$O$97:$O$100,0),MATCH(B58,'Lista Información'!$P$96:$CY$96,0)),IF(AND($P$6="Inspección",$D$29="Discapacidad"),INDEX('Lista Información'!$P$102:$CY$105,MATCH($B$31,'Lista Información'!$O$102:$O$105,0),MATCH(B58,'Lista Información'!$P$96:$CY$96,0)),"--"))))))))</f>
        <v>--</v>
      </c>
      <c r="W58" s="283"/>
      <c r="X58" s="284"/>
      <c r="Y58" s="217"/>
    </row>
    <row r="59" spans="2:25" s="4" customFormat="1" ht="61.5" customHeight="1">
      <c r="B59" s="41" t="s">
        <v>28</v>
      </c>
      <c r="C59" s="385" t="s">
        <v>557</v>
      </c>
      <c r="D59" s="381"/>
      <c r="E59" s="381"/>
      <c r="F59" s="381"/>
      <c r="G59" s="381"/>
      <c r="H59" s="381"/>
      <c r="I59" s="381"/>
      <c r="J59" s="381"/>
      <c r="K59" s="381"/>
      <c r="L59" s="381"/>
      <c r="M59" s="381"/>
      <c r="N59" s="381"/>
      <c r="O59" s="381"/>
      <c r="P59" s="381"/>
      <c r="Q59" s="381"/>
      <c r="R59" s="382"/>
      <c r="S59" s="41" t="str">
        <f>IF(AND($P$6="Inicial",$D$29="Vulneración"),INDEX('Lista Información'!$P$4:$CY$7,MATCH($B$31,'Lista Información'!$O$4:$O$7,0),MATCH(B59,'Lista Información'!$P$3:$CY$3,0)),IF(AND($P$6="Inicial",$D$29="Discapacidad"),INDEX('Lista Información'!$P$9:$CY$12,MATCH($B$31,'Lista Información'!$O$9:$O$12,0),MATCH(B59,'Lista Información'!$P$3:$CY$3,0)),IF(AND($P$6="Renovación",$D$29="Vulneración"),INDEX('Lista Información'!$P$17:$CY$20,MATCH($B$31,'Lista Información'!$O$17:$O$20,0),MATCH(B59,'Lista Información'!$P$16:$CY$16,0)),IF(AND($P$6="Renovación",$D$29="Discapacidad"),INDEX('Lista Información'!$P$22:$CY$25,MATCH($B$31,'Lista Información'!$O$22:$O$25,0),MATCH(B59,'Lista Información'!$P$16:$CY$16,0)),IF(AND($P$6="Auditoría",$D$29="Vulneración"),INDEX('Lista Información'!$P$30:$CY$33,MATCH($B$31,'Lista Información'!$O$30:$O$33,0),MATCH(B59,'Lista Información'!$P$29:$CY$29,0)),IF(AND($P$6="Auditoría",$D$29="Discapacidad"),INDEX('Lista Información'!$P$35:$CY$38,MATCH($B$31,'Lista Información'!$O$35:$O$38,0),MATCH(B59,'Lista Información'!$P$29:$CY$29,0)),IF(AND($P$6="Inspección",$D$29="Vulneración"),INDEX('Lista Información'!$P$43:$CY$46,MATCH($B$31,'Lista Información'!$O$43:$O$46,0),MATCH(B59,'Lista Información'!$P$42:$CY$42,0)),IF(AND($P$6="Inspección",$D$29="Discapacidad"),INDEX('Lista Información'!$P$48:$CY$51,MATCH($B$31,'Lista Información'!$O$48:$O$51,0),MATCH(B59,'Lista Información'!$P$42:$CY$42,0)),"--"))))))))</f>
        <v>--</v>
      </c>
      <c r="T59" s="283"/>
      <c r="U59" s="284"/>
      <c r="V59" s="41" t="str">
        <f>IF(AND($P$6="Inicial",$D$29="Vulneración"),INDEX('Lista Información'!$P$58:$CY$61,MATCH($B$31,'Lista Información'!$O$58:$O$61,0),MATCH(B59,'Lista Información'!$P$57:$CY$57,0)),IF(AND($P$6="Inicial",$D$29="Discapacidad"),INDEX('Lista Información'!$P$63:$CY$66,MATCH($B$31,'Lista Información'!$O$63:$O$66,0),MATCH(B59,'Lista Información'!$P$57:$CY$57,0)),IF(AND($P$6="Renovación",$D$29="Vulneración"),INDEX('Lista Información'!$P$71:$CY$74,MATCH($B$31,'Lista Información'!$O$71:$O$74,0),MATCH(B59,'Lista Información'!$P$70:$CY$70,0)),IF(AND($P$6="Renovación",$D$29="Discapacidad"),INDEX('Lista Información'!$P$76:$CY$79,MATCH($B$31,'Lista Información'!$O$76:$O$79,0),MATCH(B59,'Lista Información'!$P$70:$CY$70,0)),IF(AND($P$6="Auditoría",$D$29="Vulneración"),INDEX('Lista Información'!$P$84:$CY$87,MATCH($B$31,'Lista Información'!$O$84:$O$87,0),MATCH(B59,'Lista Información'!$P$83:$CY$83,0)),IF(AND($P$6="Auditoría",$D$29="Discapacidad"),INDEX('Lista Información'!$P$89:$CY$92,MATCH($B$31,'Lista Información'!$O$89:$O$92,0),MATCH(B59,'Lista Información'!$P$83:$CY$83,0)),IF(AND($P$6="Inspección",$D$29="Vulneración"),INDEX('Lista Información'!$P$97:$CY$100,MATCH($B$31,'Lista Información'!$O$97:$O$100,0),MATCH(B59,'Lista Información'!$P$96:$CY$96,0)),IF(AND($P$6="Inspección",$D$29="Discapacidad"),INDEX('Lista Información'!$P$102:$CY$105,MATCH($B$31,'Lista Información'!$O$102:$O$105,0),MATCH(B59,'Lista Información'!$P$96:$CY$96,0)),"--"))))))))</f>
        <v>--</v>
      </c>
      <c r="W59" s="283"/>
      <c r="X59" s="284"/>
      <c r="Y59" s="217"/>
    </row>
    <row r="60" spans="2:25" s="4" customFormat="1" ht="61.5" customHeight="1">
      <c r="B60" s="41" t="s">
        <v>80</v>
      </c>
      <c r="C60" s="385" t="s">
        <v>558</v>
      </c>
      <c r="D60" s="381"/>
      <c r="E60" s="381"/>
      <c r="F60" s="381"/>
      <c r="G60" s="381"/>
      <c r="H60" s="381"/>
      <c r="I60" s="381"/>
      <c r="J60" s="381"/>
      <c r="K60" s="381"/>
      <c r="L60" s="381"/>
      <c r="M60" s="381"/>
      <c r="N60" s="381"/>
      <c r="O60" s="381"/>
      <c r="P60" s="381"/>
      <c r="Q60" s="381"/>
      <c r="R60" s="382"/>
      <c r="S60" s="41" t="str">
        <f>IF(AND($P$6="Inicial",$D$29="Vulneración"),INDEX('Lista Información'!$P$4:$CY$7,MATCH($B$31,'Lista Información'!$O$4:$O$7,0),MATCH(B60,'Lista Información'!$P$3:$CY$3,0)),IF(AND($P$6="Inicial",$D$29="Discapacidad"),INDEX('Lista Información'!$P$9:$CY$12,MATCH($B$31,'Lista Información'!$O$9:$O$12,0),MATCH(B60,'Lista Información'!$P$3:$CY$3,0)),IF(AND($P$6="Renovación",$D$29="Vulneración"),INDEX('Lista Información'!$P$17:$CY$20,MATCH($B$31,'Lista Información'!$O$17:$O$20,0),MATCH(B60,'Lista Información'!$P$16:$CY$16,0)),IF(AND($P$6="Renovación",$D$29="Discapacidad"),INDEX('Lista Información'!$P$22:$CY$25,MATCH($B$31,'Lista Información'!$O$22:$O$25,0),MATCH(B60,'Lista Información'!$P$16:$CY$16,0)),IF(AND($P$6="Auditoría",$D$29="Vulneración"),INDEX('Lista Información'!$P$30:$CY$33,MATCH($B$31,'Lista Información'!$O$30:$O$33,0),MATCH(B60,'Lista Información'!$P$29:$CY$29,0)),IF(AND($P$6="Auditoría",$D$29="Discapacidad"),INDEX('Lista Información'!$P$35:$CY$38,MATCH($B$31,'Lista Información'!$O$35:$O$38,0),MATCH(B60,'Lista Información'!$P$29:$CY$29,0)),IF(AND($P$6="Inspección",$D$29="Vulneración"),INDEX('Lista Información'!$P$43:$CY$46,MATCH($B$31,'Lista Información'!$O$43:$O$46,0),MATCH(B60,'Lista Información'!$P$42:$CY$42,0)),IF(AND($P$6="Inspección",$D$29="Discapacidad"),INDEX('Lista Información'!$P$48:$CY$51,MATCH($B$31,'Lista Información'!$O$48:$O$51,0),MATCH(B60,'Lista Información'!$P$42:$CY$42,0)),"--"))))))))</f>
        <v>--</v>
      </c>
      <c r="T60" s="283"/>
      <c r="U60" s="284"/>
      <c r="V60" s="41" t="str">
        <f>IF(AND($P$6="Inicial",$D$29="Vulneración"),INDEX('Lista Información'!$P$58:$CY$61,MATCH($B$31,'Lista Información'!$O$58:$O$61,0),MATCH(B60,'Lista Información'!$P$57:$CY$57,0)),IF(AND($P$6="Inicial",$D$29="Discapacidad"),INDEX('Lista Información'!$P$63:$CY$66,MATCH($B$31,'Lista Información'!$O$63:$O$66,0),MATCH(B60,'Lista Información'!$P$57:$CY$57,0)),IF(AND($P$6="Renovación",$D$29="Vulneración"),INDEX('Lista Información'!$P$71:$CY$74,MATCH($B$31,'Lista Información'!$O$71:$O$74,0),MATCH(B60,'Lista Información'!$P$70:$CY$70,0)),IF(AND($P$6="Renovación",$D$29="Discapacidad"),INDEX('Lista Información'!$P$76:$CY$79,MATCH($B$31,'Lista Información'!$O$76:$O$79,0),MATCH(B60,'Lista Información'!$P$70:$CY$70,0)),IF(AND($P$6="Auditoría",$D$29="Vulneración"),INDEX('Lista Información'!$P$84:$CY$87,MATCH($B$31,'Lista Información'!$O$84:$O$87,0),MATCH(B60,'Lista Información'!$P$83:$CY$83,0)),IF(AND($P$6="Auditoría",$D$29="Discapacidad"),INDEX('Lista Información'!$P$89:$CY$92,MATCH($B$31,'Lista Información'!$O$89:$O$92,0),MATCH(B60,'Lista Información'!$P$83:$CY$83,0)),IF(AND($P$6="Inspección",$D$29="Vulneración"),INDEX('Lista Información'!$P$97:$CY$100,MATCH($B$31,'Lista Información'!$O$97:$O$100,0),MATCH(B60,'Lista Información'!$P$96:$CY$96,0)),IF(AND($P$6="Inspección",$D$29="Discapacidad"),INDEX('Lista Información'!$P$102:$CY$105,MATCH($B$31,'Lista Información'!$O$102:$O$105,0),MATCH(B60,'Lista Información'!$P$96:$CY$96,0)),"--"))))))))</f>
        <v>--</v>
      </c>
      <c r="W60" s="283"/>
      <c r="X60" s="284"/>
      <c r="Y60" s="217"/>
    </row>
    <row r="61" spans="2:25" s="4" customFormat="1" ht="61.5" customHeight="1">
      <c r="B61" s="41" t="s">
        <v>81</v>
      </c>
      <c r="C61" s="385" t="s">
        <v>559</v>
      </c>
      <c r="D61" s="381"/>
      <c r="E61" s="381"/>
      <c r="F61" s="381"/>
      <c r="G61" s="381"/>
      <c r="H61" s="381"/>
      <c r="I61" s="381"/>
      <c r="J61" s="381"/>
      <c r="K61" s="381"/>
      <c r="L61" s="381"/>
      <c r="M61" s="381"/>
      <c r="N61" s="381"/>
      <c r="O61" s="381"/>
      <c r="P61" s="381"/>
      <c r="Q61" s="381"/>
      <c r="R61" s="382"/>
      <c r="S61" s="41" t="str">
        <f>IF(AND($P$6="Inicial",$D$29="Vulneración"),INDEX('Lista Información'!$P$4:$CY$7,MATCH($B$31,'Lista Información'!$O$4:$O$7,0),MATCH(B61,'Lista Información'!$P$3:$CY$3,0)),IF(AND($P$6="Inicial",$D$29="Discapacidad"),INDEX('Lista Información'!$P$9:$CY$12,MATCH($B$31,'Lista Información'!$O$9:$O$12,0),MATCH(B61,'Lista Información'!$P$3:$CY$3,0)),IF(AND($P$6="Renovación",$D$29="Vulneración"),INDEX('Lista Información'!$P$17:$CY$20,MATCH($B$31,'Lista Información'!$O$17:$O$20,0),MATCH(B61,'Lista Información'!$P$16:$CY$16,0)),IF(AND($P$6="Renovación",$D$29="Discapacidad"),INDEX('Lista Información'!$P$22:$CY$25,MATCH($B$31,'Lista Información'!$O$22:$O$25,0),MATCH(B61,'Lista Información'!$P$16:$CY$16,0)),IF(AND($P$6="Auditoría",$D$29="Vulneración"),INDEX('Lista Información'!$P$30:$CY$33,MATCH($B$31,'Lista Información'!$O$30:$O$33,0),MATCH(B61,'Lista Información'!$P$29:$CY$29,0)),IF(AND($P$6="Auditoría",$D$29="Discapacidad"),INDEX('Lista Información'!$P$35:$CY$38,MATCH($B$31,'Lista Información'!$O$35:$O$38,0),MATCH(B61,'Lista Información'!$P$29:$CY$29,0)),IF(AND($P$6="Inspección",$D$29="Vulneración"),INDEX('Lista Información'!$P$43:$CY$46,MATCH($B$31,'Lista Información'!$O$43:$O$46,0),MATCH(B61,'Lista Información'!$P$42:$CY$42,0)),IF(AND($P$6="Inspección",$D$29="Discapacidad"),INDEX('Lista Información'!$P$48:$CY$51,MATCH($B$31,'Lista Información'!$O$48:$O$51,0),MATCH(B61,'Lista Información'!$P$42:$CY$42,0)),"--"))))))))</f>
        <v>--</v>
      </c>
      <c r="T61" s="283"/>
      <c r="U61" s="284"/>
      <c r="V61" s="41" t="str">
        <f>IF(AND($P$6="Inicial",$D$29="Vulneración"),INDEX('Lista Información'!$P$58:$CY$61,MATCH($B$31,'Lista Información'!$O$58:$O$61,0),MATCH(B61,'Lista Información'!$P$57:$CY$57,0)),IF(AND($P$6="Inicial",$D$29="Discapacidad"),INDEX('Lista Información'!$P$63:$CY$66,MATCH($B$31,'Lista Información'!$O$63:$O$66,0),MATCH(B61,'Lista Información'!$P$57:$CY$57,0)),IF(AND($P$6="Renovación",$D$29="Vulneración"),INDEX('Lista Información'!$P$71:$CY$74,MATCH($B$31,'Lista Información'!$O$71:$O$74,0),MATCH(B61,'Lista Información'!$P$70:$CY$70,0)),IF(AND($P$6="Renovación",$D$29="Discapacidad"),INDEX('Lista Información'!$P$76:$CY$79,MATCH($B$31,'Lista Información'!$O$76:$O$79,0),MATCH(B61,'Lista Información'!$P$70:$CY$70,0)),IF(AND($P$6="Auditoría",$D$29="Vulneración"),INDEX('Lista Información'!$P$84:$CY$87,MATCH($B$31,'Lista Información'!$O$84:$O$87,0),MATCH(B61,'Lista Información'!$P$83:$CY$83,0)),IF(AND($P$6="Auditoría",$D$29="Discapacidad"),INDEX('Lista Información'!$P$89:$CY$92,MATCH($B$31,'Lista Información'!$O$89:$O$92,0),MATCH(B61,'Lista Información'!$P$83:$CY$83,0)),IF(AND($P$6="Inspección",$D$29="Vulneración"),INDEX('Lista Información'!$P$97:$CY$100,MATCH($B$31,'Lista Información'!$O$97:$O$100,0),MATCH(B61,'Lista Información'!$P$96:$CY$96,0)),IF(AND($P$6="Inspección",$D$29="Discapacidad"),INDEX('Lista Información'!$P$102:$CY$105,MATCH($B$31,'Lista Información'!$O$102:$O$105,0),MATCH(B61,'Lista Información'!$P$96:$CY$96,0)),"--"))))))))</f>
        <v>--</v>
      </c>
      <c r="W61" s="283"/>
      <c r="X61" s="284"/>
      <c r="Y61" s="217"/>
    </row>
    <row r="62" spans="2:25" s="4" customFormat="1" ht="53.25" customHeight="1">
      <c r="B62" s="41" t="s">
        <v>82</v>
      </c>
      <c r="C62" s="385" t="s">
        <v>560</v>
      </c>
      <c r="D62" s="381"/>
      <c r="E62" s="381"/>
      <c r="F62" s="381"/>
      <c r="G62" s="381"/>
      <c r="H62" s="381"/>
      <c r="I62" s="381"/>
      <c r="J62" s="381"/>
      <c r="K62" s="381"/>
      <c r="L62" s="381"/>
      <c r="M62" s="381"/>
      <c r="N62" s="381"/>
      <c r="O62" s="381"/>
      <c r="P62" s="381"/>
      <c r="Q62" s="381"/>
      <c r="R62" s="382"/>
      <c r="S62" s="41" t="str">
        <f>IF(AND($P$6="Inicial",$D$29="Vulneración"),INDEX('Lista Información'!$P$4:$CY$7,MATCH($B$31,'Lista Información'!$O$4:$O$7,0),MATCH(B62,'Lista Información'!$P$3:$CY$3,0)),IF(AND($P$6="Inicial",$D$29="Discapacidad"),INDEX('Lista Información'!$P$9:$CY$12,MATCH($B$31,'Lista Información'!$O$9:$O$12,0),MATCH(B62,'Lista Información'!$P$3:$CY$3,0)),IF(AND($P$6="Renovación",$D$29="Vulneración"),INDEX('Lista Información'!$P$17:$CY$20,MATCH($B$31,'Lista Información'!$O$17:$O$20,0),MATCH(B62,'Lista Información'!$P$16:$CY$16,0)),IF(AND($P$6="Renovación",$D$29="Discapacidad"),INDEX('Lista Información'!$P$22:$CY$25,MATCH($B$31,'Lista Información'!$O$22:$O$25,0),MATCH(B62,'Lista Información'!$P$16:$CY$16,0)),IF(AND($P$6="Auditoría",$D$29="Vulneración"),INDEX('Lista Información'!$P$30:$CY$33,MATCH($B$31,'Lista Información'!$O$30:$O$33,0),MATCH(B62,'Lista Información'!$P$29:$CY$29,0)),IF(AND($P$6="Auditoría",$D$29="Discapacidad"),INDEX('Lista Información'!$P$35:$CY$38,MATCH($B$31,'Lista Información'!$O$35:$O$38,0),MATCH(B62,'Lista Información'!$P$29:$CY$29,0)),IF(AND($P$6="Inspección",$D$29="Vulneración"),INDEX('Lista Información'!$P$43:$CY$46,MATCH($B$31,'Lista Información'!$O$43:$O$46,0),MATCH(B62,'Lista Información'!$P$42:$CY$42,0)),IF(AND($P$6="Inspección",$D$29="Discapacidad"),INDEX('Lista Información'!$P$48:$CY$51,MATCH($B$31,'Lista Información'!$O$48:$O$51,0),MATCH(B62,'Lista Información'!$P$42:$CY$42,0)),"--"))))))))</f>
        <v>--</v>
      </c>
      <c r="T62" s="283"/>
      <c r="U62" s="284"/>
      <c r="V62" s="41" t="str">
        <f>IF(AND($P$6="Inicial",$D$29="Vulneración"),INDEX('Lista Información'!$P$58:$CY$61,MATCH($B$31,'Lista Información'!$O$58:$O$61,0),MATCH(B62,'Lista Información'!$P$57:$CY$57,0)),IF(AND($P$6="Inicial",$D$29="Discapacidad"),INDEX('Lista Información'!$P$63:$CY$66,MATCH($B$31,'Lista Información'!$O$63:$O$66,0),MATCH(B62,'Lista Información'!$P$57:$CY$57,0)),IF(AND($P$6="Renovación",$D$29="Vulneración"),INDEX('Lista Información'!$P$71:$CY$74,MATCH($B$31,'Lista Información'!$O$71:$O$74,0),MATCH(B62,'Lista Información'!$P$70:$CY$70,0)),IF(AND($P$6="Renovación",$D$29="Discapacidad"),INDEX('Lista Información'!$P$76:$CY$79,MATCH($B$31,'Lista Información'!$O$76:$O$79,0),MATCH(B62,'Lista Información'!$P$70:$CY$70,0)),IF(AND($P$6="Auditoría",$D$29="Vulneración"),INDEX('Lista Información'!$P$84:$CY$87,MATCH($B$31,'Lista Información'!$O$84:$O$87,0),MATCH(B62,'Lista Información'!$P$83:$CY$83,0)),IF(AND($P$6="Auditoría",$D$29="Discapacidad"),INDEX('Lista Información'!$P$89:$CY$92,MATCH($B$31,'Lista Información'!$O$89:$O$92,0),MATCH(B62,'Lista Información'!$P$83:$CY$83,0)),IF(AND($P$6="Inspección",$D$29="Vulneración"),INDEX('Lista Información'!$P$97:$CY$100,MATCH($B$31,'Lista Información'!$O$97:$O$100,0),MATCH(B62,'Lista Información'!$P$96:$CY$96,0)),IF(AND($P$6="Inspección",$D$29="Discapacidad"),INDEX('Lista Información'!$P$102:$CY$105,MATCH($B$31,'Lista Información'!$O$102:$O$105,0),MATCH(B62,'Lista Información'!$P$96:$CY$96,0)),"--"))))))))</f>
        <v>--</v>
      </c>
      <c r="W62" s="283"/>
      <c r="X62" s="284"/>
      <c r="Y62" s="217"/>
    </row>
    <row r="63" spans="2:25" s="4" customFormat="1" ht="53.25" customHeight="1" thickBot="1">
      <c r="B63" s="42" t="s">
        <v>83</v>
      </c>
      <c r="C63" s="436" t="s">
        <v>561</v>
      </c>
      <c r="D63" s="503"/>
      <c r="E63" s="503"/>
      <c r="F63" s="503"/>
      <c r="G63" s="503"/>
      <c r="H63" s="503"/>
      <c r="I63" s="503"/>
      <c r="J63" s="503"/>
      <c r="K63" s="503"/>
      <c r="L63" s="503"/>
      <c r="M63" s="503"/>
      <c r="N63" s="503"/>
      <c r="O63" s="503"/>
      <c r="P63" s="503"/>
      <c r="Q63" s="503"/>
      <c r="R63" s="504"/>
      <c r="S63" s="43" t="str">
        <f>IF(AND($P$6="Inicial",$D$29="Vulneración"),INDEX('Lista Información'!$P$4:$CY$7,MATCH($B$31,'Lista Información'!$O$4:$O$7,0),MATCH(B63,'Lista Información'!$P$3:$CY$3,0)),IF(AND($P$6="Inicial",$D$29="Discapacidad"),INDEX('Lista Información'!$P$9:$CY$12,MATCH($B$31,'Lista Información'!$O$9:$O$12,0),MATCH(B63,'Lista Información'!$P$3:$CY$3,0)),IF(AND($P$6="Renovación",$D$29="Vulneración"),INDEX('Lista Información'!$P$17:$CY$20,MATCH($B$31,'Lista Información'!$O$17:$O$20,0),MATCH(B63,'Lista Información'!$P$16:$CY$16,0)),IF(AND($P$6="Renovación",$D$29="Discapacidad"),INDEX('Lista Información'!$P$22:$CY$25,MATCH($B$31,'Lista Información'!$O$22:$O$25,0),MATCH(B63,'Lista Información'!$P$16:$CY$16,0)),IF(AND($P$6="Auditoría",$D$29="Vulneración"),INDEX('Lista Información'!$P$30:$CY$33,MATCH($B$31,'Lista Información'!$O$30:$O$33,0),MATCH(B63,'Lista Información'!$P$29:$CY$29,0)),IF(AND($P$6="Auditoría",$D$29="Discapacidad"),INDEX('Lista Información'!$P$35:$CY$38,MATCH($B$31,'Lista Información'!$O$35:$O$38,0),MATCH(B63,'Lista Información'!$P$29:$CY$29,0)),IF(AND($P$6="Inspección",$D$29="Vulneración"),INDEX('Lista Información'!$P$43:$CY$46,MATCH($B$31,'Lista Información'!$O$43:$O$46,0),MATCH(B63,'Lista Información'!$P$42:$CY$42,0)),IF(AND($P$6="Inspección",$D$29="Discapacidad"),INDEX('Lista Información'!$P$48:$CY$51,MATCH($B$31,'Lista Información'!$O$48:$O$51,0),MATCH(B63,'Lista Información'!$P$42:$CY$42,0)),"--"))))))))</f>
        <v>--</v>
      </c>
      <c r="T63" s="285"/>
      <c r="U63" s="286"/>
      <c r="V63" s="43" t="str">
        <f>IF(AND($P$6="Inicial",$D$29="Vulneración"),INDEX('Lista Información'!$P$58:$CY$61,MATCH($B$31,'Lista Información'!$O$58:$O$61,0),MATCH(B63,'Lista Información'!$P$57:$CY$57,0)),IF(AND($P$6="Inicial",$D$29="Discapacidad"),INDEX('Lista Información'!$P$63:$CY$66,MATCH($B$31,'Lista Información'!$O$63:$O$66,0),MATCH(B63,'Lista Información'!$P$57:$CY$57,0)),IF(AND($P$6="Renovación",$D$29="Vulneración"),INDEX('Lista Información'!$P$71:$CY$74,MATCH($B$31,'Lista Información'!$O$71:$O$74,0),MATCH(B63,'Lista Información'!$P$70:$CY$70,0)),IF(AND($P$6="Renovación",$D$29="Discapacidad"),INDEX('Lista Información'!$P$76:$CY$79,MATCH($B$31,'Lista Información'!$O$76:$O$79,0),MATCH(B63,'Lista Información'!$P$70:$CY$70,0)),IF(AND($P$6="Auditoría",$D$29="Vulneración"),INDEX('Lista Información'!$P$84:$CY$87,MATCH($B$31,'Lista Información'!$O$84:$O$87,0),MATCH(B63,'Lista Información'!$P$83:$CY$83,0)),IF(AND($P$6="Auditoría",$D$29="Discapacidad"),INDEX('Lista Información'!$P$89:$CY$92,MATCH($B$31,'Lista Información'!$O$89:$O$92,0),MATCH(B63,'Lista Información'!$P$83:$CY$83,0)),IF(AND($P$6="Inspección",$D$29="Vulneración"),INDEX('Lista Información'!$P$97:$CY$100,MATCH($B$31,'Lista Información'!$O$97:$O$100,0),MATCH(B63,'Lista Información'!$P$96:$CY$96,0)),IF(AND($P$6="Inspección",$D$29="Discapacidad"),INDEX('Lista Información'!$P$102:$CY$105,MATCH($B$31,'Lista Información'!$O$102:$O$105,0),MATCH(B63,'Lista Información'!$P$96:$CY$96,0)),"--"))))))))</f>
        <v>--</v>
      </c>
      <c r="W63" s="285"/>
      <c r="X63" s="286"/>
      <c r="Y63" s="218"/>
    </row>
    <row r="64" spans="2:25" s="4" customFormat="1" ht="40.5" customHeight="1" thickBot="1">
      <c r="B64" s="500" t="s">
        <v>84</v>
      </c>
      <c r="C64" s="426"/>
      <c r="D64" s="426"/>
      <c r="E64" s="426"/>
      <c r="F64" s="426"/>
      <c r="G64" s="426"/>
      <c r="H64" s="426"/>
      <c r="I64" s="426"/>
      <c r="J64" s="426"/>
      <c r="K64" s="426"/>
      <c r="L64" s="426"/>
      <c r="M64" s="426"/>
      <c r="N64" s="426"/>
      <c r="O64" s="426"/>
      <c r="P64" s="426"/>
      <c r="Q64" s="426"/>
      <c r="R64" s="426"/>
      <c r="S64" s="426"/>
      <c r="T64" s="426"/>
      <c r="U64" s="426"/>
      <c r="V64" s="426"/>
      <c r="W64" s="426"/>
      <c r="X64" s="426"/>
      <c r="Y64" s="288"/>
    </row>
    <row r="65" spans="2:25" s="4" customFormat="1" ht="59.25" customHeight="1">
      <c r="B65" s="40" t="s">
        <v>85</v>
      </c>
      <c r="C65" s="498" t="s">
        <v>562</v>
      </c>
      <c r="D65" s="498"/>
      <c r="E65" s="498"/>
      <c r="F65" s="498"/>
      <c r="G65" s="498"/>
      <c r="H65" s="498"/>
      <c r="I65" s="498"/>
      <c r="J65" s="498"/>
      <c r="K65" s="498"/>
      <c r="L65" s="498"/>
      <c r="M65" s="498"/>
      <c r="N65" s="498"/>
      <c r="O65" s="498"/>
      <c r="P65" s="498"/>
      <c r="Q65" s="498"/>
      <c r="R65" s="499"/>
      <c r="S65" s="40" t="str">
        <f>IF(AND($P$6="Inicial",$D$29="Vulneración"),INDEX('Lista Información'!$P$4:$CY$7,MATCH($B$31,'Lista Información'!$O$4:$O$7,0),MATCH(B65,'Lista Información'!$P$3:$CY$3,0)),IF(AND($P$6="Inicial",$D$29="Discapacidad"),INDEX('Lista Información'!$P$9:$CY$12,MATCH($B$31,'Lista Información'!$O$9:$O$12,0),MATCH(B65,'Lista Información'!$P$3:$CY$3,0)),IF(AND($P$6="Renovación",$D$29="Vulneración"),INDEX('Lista Información'!$P$17:$CY$20,MATCH($B$31,'Lista Información'!$O$17:$O$20,0),MATCH(B65,'Lista Información'!$P$16:$CY$16,0)),IF(AND($P$6="Renovación",$D$29="Discapacidad"),INDEX('Lista Información'!$P$22:$CY$25,MATCH($B$31,'Lista Información'!$O$22:$O$25,0),MATCH(B65,'Lista Información'!$P$16:$CY$16,0)),IF(AND($P$6="Auditoría",$D$29="Vulneración"),INDEX('Lista Información'!$P$30:$CY$33,MATCH($B$31,'Lista Información'!$O$30:$O$33,0),MATCH(B65,'Lista Información'!$P$29:$CY$29,0)),IF(AND($P$6="Auditoría",$D$29="Discapacidad"),INDEX('Lista Información'!$P$35:$CY$38,MATCH($B$31,'Lista Información'!$O$35:$O$38,0),MATCH(B65,'Lista Información'!$P$29:$CY$29,0)),IF(AND($P$6="Inspección",$D$29="Vulneración"),INDEX('Lista Información'!$P$43:$CY$46,MATCH($B$31,'Lista Información'!$O$43:$O$46,0),MATCH(B65,'Lista Información'!$P$42:$CY$42,0)),IF(AND($P$6="Inspección",$D$29="Discapacidad"),INDEX('Lista Información'!$P$48:$CY$51,MATCH($B$31,'Lista Información'!$O$48:$O$51,0),MATCH(B65,'Lista Información'!$P$42:$CY$42,0)),"--"))))))))</f>
        <v>--</v>
      </c>
      <c r="T65" s="421"/>
      <c r="U65" s="422"/>
      <c r="V65" s="40" t="str">
        <f>IF(AND($P$6="Inicial",$D$29="Vulneración"),INDEX('Lista Información'!$P$58:$CY$61,MATCH($B$31,'Lista Información'!$O$58:$O$61,0),MATCH(B65,'Lista Información'!$P$57:$CY$57,0)),IF(AND($P$6="Inicial",$D$29="Discapacidad"),INDEX('Lista Información'!$P$63:$CY$66,MATCH($B$31,'Lista Información'!$O$63:$O$66,0),MATCH(B65,'Lista Información'!$P$57:$CY$57,0)),IF(AND($P$6="Renovación",$D$29="Vulneración"),INDEX('Lista Información'!$P$71:$CY$74,MATCH($B$31,'Lista Información'!$O$71:$O$74,0),MATCH(B65,'Lista Información'!$P$70:$CY$70,0)),IF(AND($P$6="Renovación",$D$29="Discapacidad"),INDEX('Lista Información'!$P$76:$CY$79,MATCH($B$31,'Lista Información'!$O$76:$O$79,0),MATCH(B65,'Lista Información'!$P$70:$CY$70,0)),IF(AND($P$6="Auditoría",$D$29="Vulneración"),INDEX('Lista Información'!$P$84:$CY$87,MATCH($B$31,'Lista Información'!$O$84:$O$87,0),MATCH(B65,'Lista Información'!$P$83:$CY$83,0)),IF(AND($P$6="Auditoría",$D$29="Discapacidad"),INDEX('Lista Información'!$P$89:$CY$92,MATCH($B$31,'Lista Información'!$O$89:$O$92,0),MATCH(B65,'Lista Información'!$P$83:$CY$83,0)),IF(AND($P$6="Inspección",$D$29="Vulneración"),INDEX('Lista Información'!$P$97:$CY$100,MATCH($B$31,'Lista Información'!$O$97:$O$100,0),MATCH(B65,'Lista Información'!$P$96:$CY$96,0)),IF(AND($P$6="Inspección",$D$29="Discapacidad"),INDEX('Lista Información'!$P$102:$CY$105,MATCH($B$31,'Lista Información'!$O$102:$O$105,0),MATCH(B65,'Lista Información'!$P$96:$CY$96,0)),"--"))))))))</f>
        <v>--</v>
      </c>
      <c r="W65" s="421"/>
      <c r="X65" s="422"/>
      <c r="Y65" s="139"/>
    </row>
    <row r="66" spans="2:25" s="4" customFormat="1" ht="59.25" customHeight="1">
      <c r="B66" s="41" t="s">
        <v>86</v>
      </c>
      <c r="C66" s="496" t="s">
        <v>563</v>
      </c>
      <c r="D66" s="496"/>
      <c r="E66" s="496"/>
      <c r="F66" s="496"/>
      <c r="G66" s="496"/>
      <c r="H66" s="496"/>
      <c r="I66" s="496"/>
      <c r="J66" s="496"/>
      <c r="K66" s="496"/>
      <c r="L66" s="496"/>
      <c r="M66" s="496"/>
      <c r="N66" s="496"/>
      <c r="O66" s="496"/>
      <c r="P66" s="496"/>
      <c r="Q66" s="496"/>
      <c r="R66" s="497"/>
      <c r="S66" s="41" t="str">
        <f>IF(AND($P$6="Inicial",$D$29="Vulneración"),INDEX('Lista Información'!$P$4:$CY$7,MATCH($B$31,'Lista Información'!$O$4:$O$7,0),MATCH(B66,'Lista Información'!$P$3:$CY$3,0)),IF(AND($P$6="Inicial",$D$29="Discapacidad"),INDEX('Lista Información'!$P$9:$CY$12,MATCH($B$31,'Lista Información'!$O$9:$O$12,0),MATCH(B66,'Lista Información'!$P$3:$CY$3,0)),IF(AND($P$6="Renovación",$D$29="Vulneración"),INDEX('Lista Información'!$P$17:$CY$20,MATCH($B$31,'Lista Información'!$O$17:$O$20,0),MATCH(B66,'Lista Información'!$P$16:$CY$16,0)),IF(AND($P$6="Renovación",$D$29="Discapacidad"),INDEX('Lista Información'!$P$22:$CY$25,MATCH($B$31,'Lista Información'!$O$22:$O$25,0),MATCH(B66,'Lista Información'!$P$16:$CY$16,0)),IF(AND($P$6="Auditoría",$D$29="Vulneración"),INDEX('Lista Información'!$P$30:$CY$33,MATCH($B$31,'Lista Información'!$O$30:$O$33,0),MATCH(B66,'Lista Información'!$P$29:$CY$29,0)),IF(AND($P$6="Auditoría",$D$29="Discapacidad"),INDEX('Lista Información'!$P$35:$CY$38,MATCH($B$31,'Lista Información'!$O$35:$O$38,0),MATCH(B66,'Lista Información'!$P$29:$CY$29,0)),IF(AND($P$6="Inspección",$D$29="Vulneración"),INDEX('Lista Información'!$P$43:$CY$46,MATCH($B$31,'Lista Información'!$O$43:$O$46,0),MATCH(B66,'Lista Información'!$P$42:$CY$42,0)),IF(AND($P$6="Inspección",$D$29="Discapacidad"),INDEX('Lista Información'!$P$48:$CY$51,MATCH($B$31,'Lista Información'!$O$48:$O$51,0),MATCH(B66,'Lista Información'!$P$42:$CY$42,0)),"--"))))))))</f>
        <v>--</v>
      </c>
      <c r="T66" s="283"/>
      <c r="U66" s="284"/>
      <c r="V66" s="41" t="str">
        <f>IF(AND($P$6="Inicial",$D$29="Vulneración"),INDEX('Lista Información'!$P$58:$CY$61,MATCH($B$31,'Lista Información'!$O$58:$O$61,0),MATCH(B66,'Lista Información'!$P$57:$CY$57,0)),IF(AND($P$6="Inicial",$D$29="Discapacidad"),INDEX('Lista Información'!$P$63:$CY$66,MATCH($B$31,'Lista Información'!$O$63:$O$66,0),MATCH(B66,'Lista Información'!$P$57:$CY$57,0)),IF(AND($P$6="Renovación",$D$29="Vulneración"),INDEX('Lista Información'!$P$71:$CY$74,MATCH($B$31,'Lista Información'!$O$71:$O$74,0),MATCH(B66,'Lista Información'!$P$70:$CY$70,0)),IF(AND($P$6="Renovación",$D$29="Discapacidad"),INDEX('Lista Información'!$P$76:$CY$79,MATCH($B$31,'Lista Información'!$O$76:$O$79,0),MATCH(B66,'Lista Información'!$P$70:$CY$70,0)),IF(AND($P$6="Auditoría",$D$29="Vulneración"),INDEX('Lista Información'!$P$84:$CY$87,MATCH($B$31,'Lista Información'!$O$84:$O$87,0),MATCH(B66,'Lista Información'!$P$83:$CY$83,0)),IF(AND($P$6="Auditoría",$D$29="Discapacidad"),INDEX('Lista Información'!$P$89:$CY$92,MATCH($B$31,'Lista Información'!$O$89:$O$92,0),MATCH(B66,'Lista Información'!$P$83:$CY$83,0)),IF(AND($P$6="Inspección",$D$29="Vulneración"),INDEX('Lista Información'!$P$97:$CY$100,MATCH($B$31,'Lista Información'!$O$97:$O$100,0),MATCH(B66,'Lista Información'!$P$96:$CY$96,0)),IF(AND($P$6="Inspección",$D$29="Discapacidad"),INDEX('Lista Información'!$P$102:$CY$105,MATCH($B$31,'Lista Información'!$O$102:$O$105,0),MATCH(B66,'Lista Información'!$P$96:$CY$96,0)),"--"))))))))</f>
        <v>--</v>
      </c>
      <c r="W66" s="283"/>
      <c r="X66" s="284"/>
      <c r="Y66" s="140"/>
    </row>
    <row r="67" spans="2:25" s="4" customFormat="1" ht="59.25" customHeight="1" thickBot="1">
      <c r="B67" s="43" t="s">
        <v>33</v>
      </c>
      <c r="C67" s="436" t="s">
        <v>564</v>
      </c>
      <c r="D67" s="436"/>
      <c r="E67" s="436"/>
      <c r="F67" s="436"/>
      <c r="G67" s="436"/>
      <c r="H67" s="436"/>
      <c r="I67" s="436"/>
      <c r="J67" s="436"/>
      <c r="K67" s="436"/>
      <c r="L67" s="436"/>
      <c r="M67" s="436"/>
      <c r="N67" s="436"/>
      <c r="O67" s="436"/>
      <c r="P67" s="436"/>
      <c r="Q67" s="436"/>
      <c r="R67" s="430"/>
      <c r="S67" s="43" t="str">
        <f>IF(AND($P$6="Inicial",$D$29="Vulneración"),INDEX('Lista Información'!$P$4:$CY$7,MATCH($B$31,'Lista Información'!$O$4:$O$7,0),MATCH(B67,'Lista Información'!$P$3:$CY$3,0)),IF(AND($P$6="Inicial",$D$29="Discapacidad"),INDEX('Lista Información'!$P$9:$CY$12,MATCH($B$31,'Lista Información'!$O$9:$O$12,0),MATCH(B67,'Lista Información'!$P$3:$CY$3,0)),IF(AND($P$6="Renovación",$D$29="Vulneración"),INDEX('Lista Información'!$P$17:$CY$20,MATCH($B$31,'Lista Información'!$O$17:$O$20,0),MATCH(B67,'Lista Información'!$P$16:$CY$16,0)),IF(AND($P$6="Renovación",$D$29="Discapacidad"),INDEX('Lista Información'!$P$22:$CY$25,MATCH($B$31,'Lista Información'!$O$22:$O$25,0),MATCH(B67,'Lista Información'!$P$16:$CY$16,0)),IF(AND($P$6="Auditoría",$D$29="Vulneración"),INDEX('Lista Información'!$P$30:$CY$33,MATCH($B$31,'Lista Información'!$O$30:$O$33,0),MATCH(B67,'Lista Información'!$P$29:$CY$29,0)),IF(AND($P$6="Auditoría",$D$29="Discapacidad"),INDEX('Lista Información'!$P$35:$CY$38,MATCH($B$31,'Lista Información'!$O$35:$O$38,0),MATCH(B67,'Lista Información'!$P$29:$CY$29,0)),IF(AND($P$6="Inspección",$D$29="Vulneración"),INDEX('Lista Información'!$P$43:$CY$46,MATCH($B$31,'Lista Información'!$O$43:$O$46,0),MATCH(B67,'Lista Información'!$P$42:$CY$42,0)),IF(AND($P$6="Inspección",$D$29="Discapacidad"),INDEX('Lista Información'!$P$48:$CY$51,MATCH($B$31,'Lista Información'!$O$48:$O$51,0),MATCH(B67,'Lista Información'!$P$42:$CY$42,0)),"--"))))))))</f>
        <v>--</v>
      </c>
      <c r="T67" s="285"/>
      <c r="U67" s="286"/>
      <c r="V67" s="43" t="str">
        <f>IF(AND($P$6="Inicial",$D$29="Vulneración"),INDEX('Lista Información'!$P$58:$CY$61,MATCH($B$31,'Lista Información'!$O$58:$O$61,0),MATCH(B67,'Lista Información'!$P$57:$CY$57,0)),IF(AND($P$6="Inicial",$D$29="Discapacidad"),INDEX('Lista Información'!$P$63:$CY$66,MATCH($B$31,'Lista Información'!$O$63:$O$66,0),MATCH(B67,'Lista Información'!$P$57:$CY$57,0)),IF(AND($P$6="Renovación",$D$29="Vulneración"),INDEX('Lista Información'!$P$71:$CY$74,MATCH($B$31,'Lista Información'!$O$71:$O$74,0),MATCH(B67,'Lista Información'!$P$70:$CY$70,0)),IF(AND($P$6="Renovación",$D$29="Discapacidad"),INDEX('Lista Información'!$P$76:$CY$79,MATCH($B$31,'Lista Información'!$O$76:$O$79,0),MATCH(B67,'Lista Información'!$P$70:$CY$70,0)),IF(AND($P$6="Auditoría",$D$29="Vulneración"),INDEX('Lista Información'!$P$84:$CY$87,MATCH($B$31,'Lista Información'!$O$84:$O$87,0),MATCH(B67,'Lista Información'!$P$83:$CY$83,0)),IF(AND($P$6="Auditoría",$D$29="Discapacidad"),INDEX('Lista Información'!$P$89:$CY$92,MATCH($B$31,'Lista Información'!$O$89:$O$92,0),MATCH(B67,'Lista Información'!$P$83:$CY$83,0)),IF(AND($P$6="Inspección",$D$29="Vulneración"),INDEX('Lista Información'!$P$97:$CY$100,MATCH($B$31,'Lista Información'!$O$97:$O$100,0),MATCH(B67,'Lista Información'!$P$96:$CY$96,0)),IF(AND($P$6="Inspección",$D$29="Discapacidad"),INDEX('Lista Información'!$P$102:$CY$105,MATCH($B$31,'Lista Información'!$O$102:$O$105,0),MATCH(B67,'Lista Información'!$P$96:$CY$96,0)),"--"))))))))</f>
        <v>--</v>
      </c>
      <c r="W67" s="285"/>
      <c r="X67" s="286"/>
      <c r="Y67" s="219"/>
    </row>
    <row r="68" spans="2:25" s="4" customFormat="1" ht="40.5" customHeight="1" thickBot="1">
      <c r="B68" s="469" t="s">
        <v>468</v>
      </c>
      <c r="C68" s="470"/>
      <c r="D68" s="471" t="s">
        <v>469</v>
      </c>
      <c r="E68" s="471"/>
      <c r="F68" s="471"/>
      <c r="G68" s="471"/>
      <c r="H68" s="471"/>
      <c r="I68" s="471"/>
      <c r="J68" s="472" t="s">
        <v>470</v>
      </c>
      <c r="K68" s="242"/>
      <c r="L68" s="473"/>
      <c r="M68" s="472" t="s">
        <v>471</v>
      </c>
      <c r="N68" s="242"/>
      <c r="O68" s="473"/>
      <c r="P68" s="471" t="s">
        <v>472</v>
      </c>
      <c r="Q68" s="471"/>
      <c r="R68" s="471"/>
      <c r="S68" s="471"/>
      <c r="T68" s="419" t="s">
        <v>473</v>
      </c>
      <c r="U68" s="419"/>
      <c r="V68" s="419"/>
      <c r="W68" s="419"/>
      <c r="X68" s="419" t="s">
        <v>474</v>
      </c>
      <c r="Y68" s="420"/>
    </row>
    <row r="69" spans="2:25" s="4" customFormat="1" ht="40.5" customHeight="1">
      <c r="B69" s="333" t="s">
        <v>475</v>
      </c>
      <c r="C69" s="334"/>
      <c r="D69" s="334"/>
      <c r="E69" s="334"/>
      <c r="F69" s="334"/>
      <c r="G69" s="334"/>
      <c r="H69" s="334"/>
      <c r="I69" s="334"/>
      <c r="J69" s="334"/>
      <c r="K69" s="334"/>
      <c r="L69" s="334"/>
      <c r="M69" s="334"/>
      <c r="N69" s="334"/>
      <c r="O69" s="334"/>
      <c r="P69" s="334"/>
      <c r="Q69" s="334"/>
      <c r="R69" s="334"/>
      <c r="S69" s="334"/>
      <c r="T69" s="334"/>
      <c r="U69" s="334"/>
      <c r="V69" s="334"/>
      <c r="W69" s="334"/>
      <c r="X69" s="334"/>
      <c r="Y69" s="401"/>
    </row>
    <row r="70" spans="2:25" s="4" customFormat="1" ht="40.5" customHeight="1" thickBot="1">
      <c r="B70" s="335"/>
      <c r="C70" s="336"/>
      <c r="D70" s="336"/>
      <c r="E70" s="336"/>
      <c r="F70" s="336"/>
      <c r="G70" s="336"/>
      <c r="H70" s="336"/>
      <c r="I70" s="336"/>
      <c r="J70" s="336"/>
      <c r="K70" s="336"/>
      <c r="L70" s="336"/>
      <c r="M70" s="336"/>
      <c r="N70" s="336"/>
      <c r="O70" s="336"/>
      <c r="P70" s="336"/>
      <c r="Q70" s="336"/>
      <c r="R70" s="336"/>
      <c r="S70" s="336"/>
      <c r="T70" s="336"/>
      <c r="U70" s="336"/>
      <c r="V70" s="336"/>
      <c r="W70" s="336"/>
      <c r="X70" s="336"/>
      <c r="Y70" s="402"/>
    </row>
    <row r="71" spans="2:25" s="4" customFormat="1" ht="40.5" customHeight="1">
      <c r="B71" s="333" t="s">
        <v>476</v>
      </c>
      <c r="C71" s="334"/>
      <c r="D71" s="334"/>
      <c r="E71" s="334"/>
      <c r="F71" s="334"/>
      <c r="G71" s="334"/>
      <c r="H71" s="334"/>
      <c r="I71" s="334"/>
      <c r="J71" s="334"/>
      <c r="K71" s="334"/>
      <c r="L71" s="334"/>
      <c r="M71" s="334"/>
      <c r="N71" s="334"/>
      <c r="O71" s="334"/>
      <c r="P71" s="334"/>
      <c r="Q71" s="334"/>
      <c r="R71" s="334"/>
      <c r="S71" s="334"/>
      <c r="T71" s="334"/>
      <c r="U71" s="334"/>
      <c r="V71" s="334"/>
      <c r="W71" s="334"/>
      <c r="X71" s="334"/>
      <c r="Y71" s="401"/>
    </row>
    <row r="72" spans="2:25" s="4" customFormat="1" ht="40.5" customHeight="1" thickBot="1">
      <c r="B72" s="335"/>
      <c r="C72" s="336"/>
      <c r="D72" s="336"/>
      <c r="E72" s="336"/>
      <c r="F72" s="336"/>
      <c r="G72" s="336"/>
      <c r="H72" s="336"/>
      <c r="I72" s="336"/>
      <c r="J72" s="336"/>
      <c r="K72" s="336"/>
      <c r="L72" s="336"/>
      <c r="M72" s="336"/>
      <c r="N72" s="336"/>
      <c r="O72" s="336"/>
      <c r="P72" s="336"/>
      <c r="Q72" s="336"/>
      <c r="R72" s="336"/>
      <c r="S72" s="336"/>
      <c r="T72" s="336"/>
      <c r="U72" s="336"/>
      <c r="V72" s="336"/>
      <c r="W72" s="336"/>
      <c r="X72" s="336"/>
      <c r="Y72" s="402"/>
    </row>
    <row r="73" spans="2:25" s="4" customFormat="1" ht="52.5" customHeight="1" thickBot="1">
      <c r="B73" s="312" t="s">
        <v>477</v>
      </c>
      <c r="C73" s="313"/>
      <c r="D73" s="303"/>
      <c r="E73" s="304"/>
      <c r="F73" s="304"/>
      <c r="G73" s="304"/>
      <c r="H73" s="304"/>
      <c r="I73" s="304"/>
      <c r="J73" s="304"/>
      <c r="K73" s="304"/>
      <c r="L73" s="304"/>
      <c r="M73" s="304"/>
      <c r="N73" s="304"/>
      <c r="O73" s="304"/>
      <c r="P73" s="304"/>
      <c r="Q73" s="304"/>
      <c r="R73" s="305"/>
      <c r="S73" s="309" t="s">
        <v>45</v>
      </c>
      <c r="T73" s="310"/>
      <c r="U73" s="310"/>
      <c r="V73" s="310"/>
      <c r="W73" s="310"/>
      <c r="X73" s="310"/>
      <c r="Y73" s="311"/>
    </row>
    <row r="74" spans="2:25" s="4" customFormat="1" ht="52.5" customHeight="1" thickBot="1">
      <c r="B74" s="301" t="s">
        <v>44</v>
      </c>
      <c r="C74" s="302"/>
      <c r="D74" s="306"/>
      <c r="E74" s="307"/>
      <c r="F74" s="307"/>
      <c r="G74" s="307"/>
      <c r="H74" s="307"/>
      <c r="I74" s="307"/>
      <c r="J74" s="307"/>
      <c r="K74" s="307"/>
      <c r="L74" s="307"/>
      <c r="M74" s="307"/>
      <c r="N74" s="307"/>
      <c r="O74" s="307"/>
      <c r="P74" s="307"/>
      <c r="Q74" s="307"/>
      <c r="R74" s="308"/>
      <c r="S74" s="303"/>
      <c r="T74" s="304"/>
      <c r="U74" s="304"/>
      <c r="V74" s="304"/>
      <c r="W74" s="304"/>
      <c r="X74" s="304"/>
      <c r="Y74" s="305"/>
    </row>
    <row r="75" spans="2:25" s="4" customFormat="1" ht="52.5" customHeight="1" thickBot="1">
      <c r="B75" s="312" t="s">
        <v>478</v>
      </c>
      <c r="C75" s="313"/>
      <c r="D75" s="303"/>
      <c r="E75" s="304"/>
      <c r="F75" s="304"/>
      <c r="G75" s="304"/>
      <c r="H75" s="304"/>
      <c r="I75" s="304"/>
      <c r="J75" s="304"/>
      <c r="K75" s="304"/>
      <c r="L75" s="304"/>
      <c r="M75" s="304"/>
      <c r="N75" s="304"/>
      <c r="O75" s="304"/>
      <c r="P75" s="304"/>
      <c r="Q75" s="304"/>
      <c r="R75" s="305"/>
      <c r="S75" s="309" t="s">
        <v>45</v>
      </c>
      <c r="T75" s="310"/>
      <c r="U75" s="310"/>
      <c r="V75" s="310"/>
      <c r="W75" s="310"/>
      <c r="X75" s="310"/>
      <c r="Y75" s="311"/>
    </row>
    <row r="76" spans="2:25" s="4" customFormat="1" ht="52.5" customHeight="1" thickBot="1">
      <c r="B76" s="301" t="s">
        <v>44</v>
      </c>
      <c r="C76" s="302"/>
      <c r="D76" s="306"/>
      <c r="E76" s="307"/>
      <c r="F76" s="307"/>
      <c r="G76" s="307"/>
      <c r="H76" s="307"/>
      <c r="I76" s="307"/>
      <c r="J76" s="307"/>
      <c r="K76" s="307"/>
      <c r="L76" s="307"/>
      <c r="M76" s="307"/>
      <c r="N76" s="307"/>
      <c r="O76" s="307"/>
      <c r="P76" s="307"/>
      <c r="Q76" s="307"/>
      <c r="R76" s="308"/>
      <c r="S76" s="303"/>
      <c r="T76" s="304"/>
      <c r="U76" s="304"/>
      <c r="V76" s="304"/>
      <c r="W76" s="304"/>
      <c r="X76" s="304"/>
      <c r="Y76" s="305"/>
    </row>
    <row r="77" spans="2:25" s="4" customFormat="1">
      <c r="B77" s="6"/>
    </row>
    <row r="78" spans="2:25" s="4" customFormat="1">
      <c r="B78" s="6"/>
    </row>
  </sheetData>
  <sheetProtection algorithmName="SHA-512" hashValue="k1tmcwIQfgC2wERPfLJTM3SIAvO1loc20dZMVnmEPsXRHLAVrAODSNcp/rFQxOuPqLcWhrSvB5zvvFE226FtIg==" saltValue="/cjMvBCrDUyMwWTjYCmHww==" spinCount="100000" sheet="1" objects="1" scenarios="1" formatCells="0" formatColumns="0" formatRows="0"/>
  <mergeCells count="185">
    <mergeCell ref="B69:Y70"/>
    <mergeCell ref="B71:Y72"/>
    <mergeCell ref="B26:C27"/>
    <mergeCell ref="D26:H26"/>
    <mergeCell ref="I26:Y27"/>
    <mergeCell ref="B68:C68"/>
    <mergeCell ref="D68:I68"/>
    <mergeCell ref="J68:L68"/>
    <mergeCell ref="M68:O68"/>
    <mergeCell ref="P68:S68"/>
    <mergeCell ref="T68:W68"/>
    <mergeCell ref="X68:Y68"/>
    <mergeCell ref="B64:Y64"/>
    <mergeCell ref="C54:R54"/>
    <mergeCell ref="C53:R53"/>
    <mergeCell ref="C49:R49"/>
    <mergeCell ref="C50:R50"/>
    <mergeCell ref="C51:R51"/>
    <mergeCell ref="C52:R52"/>
    <mergeCell ref="T52:U52"/>
    <mergeCell ref="W52:X52"/>
    <mergeCell ref="T53:U53"/>
    <mergeCell ref="C60:R60"/>
    <mergeCell ref="C59:R59"/>
    <mergeCell ref="D8:Q8"/>
    <mergeCell ref="R8:U8"/>
    <mergeCell ref="V8:Y8"/>
    <mergeCell ref="B22:I22"/>
    <mergeCell ref="J22:Q22"/>
    <mergeCell ref="R22:Y22"/>
    <mergeCell ref="B25:H25"/>
    <mergeCell ref="I25:L25"/>
    <mergeCell ref="M25:O25"/>
    <mergeCell ref="P25:Q25"/>
    <mergeCell ref="R25:T25"/>
    <mergeCell ref="U25:Y25"/>
    <mergeCell ref="B9:C9"/>
    <mergeCell ref="D9:Y9"/>
    <mergeCell ref="B10:Y10"/>
    <mergeCell ref="B11:Y11"/>
    <mergeCell ref="B5:C6"/>
    <mergeCell ref="D5:O5"/>
    <mergeCell ref="P5:Y5"/>
    <mergeCell ref="D6:O6"/>
    <mergeCell ref="P6:Y6"/>
    <mergeCell ref="B7:C7"/>
    <mergeCell ref="D7:Y7"/>
    <mergeCell ref="B12:H12"/>
    <mergeCell ref="C47:R47"/>
    <mergeCell ref="B8:C8"/>
    <mergeCell ref="I20:L20"/>
    <mergeCell ref="M20:T20"/>
    <mergeCell ref="U20:Y20"/>
    <mergeCell ref="B21:L21"/>
    <mergeCell ref="M21:Y21"/>
    <mergeCell ref="B23:Y23"/>
    <mergeCell ref="B24:H24"/>
    <mergeCell ref="I24:L24"/>
    <mergeCell ref="M24:Q24"/>
    <mergeCell ref="R24:T24"/>
    <mergeCell ref="U24:Y24"/>
    <mergeCell ref="D27:E27"/>
    <mergeCell ref="F27:H27"/>
    <mergeCell ref="C38:R39"/>
    <mergeCell ref="B1:Y4"/>
    <mergeCell ref="I12:Q12"/>
    <mergeCell ref="R12:Y12"/>
    <mergeCell ref="B13:H13"/>
    <mergeCell ref="I13:Q13"/>
    <mergeCell ref="R13:Y13"/>
    <mergeCell ref="C63:R63"/>
    <mergeCell ref="B14:H14"/>
    <mergeCell ref="I14:Q14"/>
    <mergeCell ref="R14:Y14"/>
    <mergeCell ref="B15:H15"/>
    <mergeCell ref="I15:Q15"/>
    <mergeCell ref="R15:Y15"/>
    <mergeCell ref="C62:R62"/>
    <mergeCell ref="B16:Y16"/>
    <mergeCell ref="B17:Y17"/>
    <mergeCell ref="B18:L18"/>
    <mergeCell ref="M18:Y18"/>
    <mergeCell ref="B19:H19"/>
    <mergeCell ref="I19:L19"/>
    <mergeCell ref="M19:Q19"/>
    <mergeCell ref="R19:Y19"/>
    <mergeCell ref="C61:R61"/>
    <mergeCell ref="B20:H20"/>
    <mergeCell ref="B28:C28"/>
    <mergeCell ref="D28:Y28"/>
    <mergeCell ref="B29:C29"/>
    <mergeCell ref="D29:Y29"/>
    <mergeCell ref="B31:C31"/>
    <mergeCell ref="D31:Y31"/>
    <mergeCell ref="C57:R57"/>
    <mergeCell ref="B33:Y33"/>
    <mergeCell ref="B34:H34"/>
    <mergeCell ref="Y38:Y39"/>
    <mergeCell ref="C46:R46"/>
    <mergeCell ref="C43:R43"/>
    <mergeCell ref="C42:R42"/>
    <mergeCell ref="C45:R45"/>
    <mergeCell ref="B40:Y40"/>
    <mergeCell ref="B41:Y41"/>
    <mergeCell ref="B48:Y48"/>
    <mergeCell ref="B30:C30"/>
    <mergeCell ref="D30:Y30"/>
    <mergeCell ref="W44:X44"/>
    <mergeCell ref="T45:U45"/>
    <mergeCell ref="W45:X45"/>
    <mergeCell ref="B38:B39"/>
    <mergeCell ref="I34:L34"/>
    <mergeCell ref="B73:C73"/>
    <mergeCell ref="B74:C74"/>
    <mergeCell ref="B75:C75"/>
    <mergeCell ref="B76:C76"/>
    <mergeCell ref="D73:R73"/>
    <mergeCell ref="D74:R74"/>
    <mergeCell ref="D75:R75"/>
    <mergeCell ref="D76:R76"/>
    <mergeCell ref="S73:Y74"/>
    <mergeCell ref="S75:Y76"/>
    <mergeCell ref="M34:Y34"/>
    <mergeCell ref="B35:H35"/>
    <mergeCell ref="I35:L35"/>
    <mergeCell ref="M35:Y35"/>
    <mergeCell ref="C56:R56"/>
    <mergeCell ref="B36:H36"/>
    <mergeCell ref="I36:L36"/>
    <mergeCell ref="M36:Y36"/>
    <mergeCell ref="B37:H37"/>
    <mergeCell ref="I37:L37"/>
    <mergeCell ref="M37:Y37"/>
    <mergeCell ref="B55:Y55"/>
    <mergeCell ref="C44:R44"/>
    <mergeCell ref="T42:U42"/>
    <mergeCell ref="W42:X42"/>
    <mergeCell ref="T43:U43"/>
    <mergeCell ref="W43:X43"/>
    <mergeCell ref="T44:U44"/>
    <mergeCell ref="W47:X47"/>
    <mergeCell ref="T49:U49"/>
    <mergeCell ref="W49:X49"/>
    <mergeCell ref="T50:U50"/>
    <mergeCell ref="W50:X50"/>
    <mergeCell ref="C66:R66"/>
    <mergeCell ref="C67:R67"/>
    <mergeCell ref="C65:R65"/>
    <mergeCell ref="T39:U39"/>
    <mergeCell ref="W39:X39"/>
    <mergeCell ref="C58:R58"/>
    <mergeCell ref="B32:H32"/>
    <mergeCell ref="I32:Y32"/>
    <mergeCell ref="T67:U67"/>
    <mergeCell ref="W67:X67"/>
    <mergeCell ref="T59:U59"/>
    <mergeCell ref="W59:X59"/>
    <mergeCell ref="T60:U60"/>
    <mergeCell ref="W60:X60"/>
    <mergeCell ref="T61:U61"/>
    <mergeCell ref="W61:X61"/>
    <mergeCell ref="T62:U62"/>
    <mergeCell ref="W62:X62"/>
    <mergeCell ref="T63:U63"/>
    <mergeCell ref="W63:X63"/>
    <mergeCell ref="T56:U56"/>
    <mergeCell ref="W56:X56"/>
    <mergeCell ref="T57:U57"/>
    <mergeCell ref="W57:X57"/>
    <mergeCell ref="T66:U66"/>
    <mergeCell ref="W66:X66"/>
    <mergeCell ref="T51:U51"/>
    <mergeCell ref="W51:X51"/>
    <mergeCell ref="W53:X53"/>
    <mergeCell ref="T54:U54"/>
    <mergeCell ref="W54:X54"/>
    <mergeCell ref="T58:U58"/>
    <mergeCell ref="S38:U38"/>
    <mergeCell ref="V38:X38"/>
    <mergeCell ref="T46:U46"/>
    <mergeCell ref="W46:X46"/>
    <mergeCell ref="T47:U47"/>
    <mergeCell ref="W58:X58"/>
    <mergeCell ref="T65:U65"/>
    <mergeCell ref="W65:X65"/>
  </mergeCells>
  <dataValidations disablePrompts="1" count="5">
    <dataValidation type="list" allowBlank="1" showInputMessage="1" showErrorMessage="1" sqref="P6" xr:uid="{00000000-0002-0000-0600-000000000000}">
      <formula1>INDIRECT($D$6)</formula1>
    </dataValidation>
    <dataValidation type="list" allowBlank="1" showInputMessage="1" showErrorMessage="1" sqref="B31" xr:uid="{00000000-0002-0000-0600-000001000000}">
      <formula1>INDIRECT($P$6)</formula1>
    </dataValidation>
    <dataValidation type="list" allowBlank="1" showInputMessage="1" showErrorMessage="1" sqref="D6:O6" xr:uid="{00000000-0002-0000-0600-000002000000}">
      <formula1>tipo</formula1>
    </dataValidation>
    <dataValidation type="list" allowBlank="1" showInputMessage="1" showErrorMessage="1" sqref="D29:Y29" xr:uid="{00000000-0002-0000-0600-000003000000}">
      <formula1>población</formula1>
    </dataValidation>
    <dataValidation type="list" allowBlank="1" showInputMessage="1" showErrorMessage="1" sqref="W42:X47 T42:U47 W49:X54 T49:U54 W56:X63 T56:U63 T65:U67 W65:X67" xr:uid="{00000000-0002-0000-0600-000004000000}">
      <formula1>INDIRECT(S42)</formula1>
    </dataValidation>
  </dataValidations>
  <printOptions horizontalCentered="1"/>
  <pageMargins left="1.299212598425197" right="0.9055118110236221" top="0.82677165354330717" bottom="0.74803149606299213" header="0.31496062992125984" footer="0.31496062992125984"/>
  <pageSetup paperSize="5" scale="39" fitToHeight="0" orientation="landscape" r:id="rId1"/>
  <headerFooter>
    <oddHeader>&amp;L&amp;G&amp;C&amp;"Arial,Normal"&amp;10PROCESO 
INSPECCIÓN, VIGILANCIA Y CONTROL 
INSTRUMENTO DE VERIFICACIÓN MEDIO DIFERENTE FAMILIA HOGAR SUSTI&amp;R&amp;"Arial,Normal"&amp;10IN26.IVC.
Versión 2
Página &amp;P de &amp;N
22/11/2019
Clasificación de la información: CLASIFICADA</oddHeader>
    <oddFooter>&amp;C&amp;G</oddFooter>
  </headerFooter>
  <rowBreaks count="1" manualBreakCount="1">
    <brk id="28" min="1" max="24" man="1"/>
  </rowBreaks>
  <legacyDrawingHF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600-000005000000}">
          <x14:formula1>
            <xm:f>'C:\Users\yomar.frascica\AppData\Local\Microsoft\Windows\Temporary Internet Files\Content.Outlook\UIOV0XGA\[06-03-2019. Instrumento de Verificación_Apoyo y Fort._Apoyo Psicosocial.xlsx]Hoja1'!#REF!</xm:f>
          </x14:formula1>
          <xm:sqref>S48 S64 V48 V55 S55 V64</xm:sqref>
        </x14:dataValidation>
        <x14:dataValidation type="list" allowBlank="1" showInputMessage="1" showErrorMessage="1" xr:uid="{00000000-0002-0000-0600-000006000000}">
          <x14:formula1>
            <xm:f>'C:\Users\yomar.frascica\AppData\Local\Microsoft\Windows\Temporary Internet Files\Content.Outlook\UIOV0XGA\[Instrumento de Verificación_Apoyo y Fort._Externado Jornada Completa (003).xlsx]Hoja1'!#REF!</xm:f>
          </x14:formula1>
          <xm:sqref>S43:S45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pageSetUpPr fitToPage="1"/>
  </sheetPr>
  <dimension ref="B1:Y65"/>
  <sheetViews>
    <sheetView showGridLines="0" view="pageLayout" topLeftCell="E1" zoomScale="84" zoomScaleNormal="70" zoomScaleSheetLayoutView="40" zoomScalePageLayoutView="84" workbookViewId="0">
      <selection activeCell="D7" sqref="D7:Y7"/>
    </sheetView>
  </sheetViews>
  <sheetFormatPr baseColWidth="10" defaultColWidth="11.42578125" defaultRowHeight="15"/>
  <cols>
    <col min="1" max="1" width="2.42578125" style="54" customWidth="1"/>
    <col min="2" max="2" width="17.85546875" style="53" customWidth="1"/>
    <col min="3" max="3" width="62.5703125" style="54" customWidth="1"/>
    <col min="4" max="4" width="16.140625" style="54" customWidth="1"/>
    <col min="5" max="5" width="22" style="54" customWidth="1"/>
    <col min="6" max="6" width="15.5703125" style="54" customWidth="1"/>
    <col min="7" max="8" width="6.5703125" style="54" customWidth="1"/>
    <col min="9" max="9" width="14.5703125" style="54" customWidth="1"/>
    <col min="10" max="11" width="6.5703125" style="54" customWidth="1"/>
    <col min="12" max="12" width="23.28515625" style="54" customWidth="1"/>
    <col min="13" max="18" width="11.42578125" style="54" customWidth="1"/>
    <col min="19" max="19" width="16" style="54" customWidth="1"/>
    <col min="20" max="21" width="11.42578125" style="54"/>
    <col min="22" max="22" width="14.5703125" style="54" customWidth="1"/>
    <col min="23" max="24" width="11.42578125" style="54"/>
    <col min="25" max="25" width="35.7109375" style="54" customWidth="1"/>
    <col min="26" max="16384" width="11.42578125" style="54"/>
  </cols>
  <sheetData>
    <row r="1" spans="2:25" s="4" customFormat="1" ht="15" customHeight="1">
      <c r="B1" s="372" t="s">
        <v>227</v>
      </c>
      <c r="C1" s="373"/>
      <c r="D1" s="373"/>
      <c r="E1" s="373"/>
      <c r="F1" s="373"/>
      <c r="G1" s="373"/>
      <c r="H1" s="373"/>
      <c r="I1" s="373"/>
      <c r="J1" s="373"/>
      <c r="K1" s="373"/>
      <c r="L1" s="373"/>
      <c r="M1" s="373"/>
      <c r="N1" s="373"/>
      <c r="O1" s="373"/>
      <c r="P1" s="373"/>
      <c r="Q1" s="373"/>
      <c r="R1" s="373"/>
      <c r="S1" s="373"/>
      <c r="T1" s="373"/>
      <c r="U1" s="373"/>
      <c r="V1" s="373"/>
      <c r="W1" s="373"/>
      <c r="X1" s="373"/>
      <c r="Y1" s="374"/>
    </row>
    <row r="2" spans="2:25" s="4" customFormat="1" ht="15" customHeight="1">
      <c r="B2" s="375"/>
      <c r="C2" s="376"/>
      <c r="D2" s="376"/>
      <c r="E2" s="376"/>
      <c r="F2" s="376"/>
      <c r="G2" s="376"/>
      <c r="H2" s="376"/>
      <c r="I2" s="376"/>
      <c r="J2" s="376"/>
      <c r="K2" s="376"/>
      <c r="L2" s="376"/>
      <c r="M2" s="376"/>
      <c r="N2" s="376"/>
      <c r="O2" s="376"/>
      <c r="P2" s="376"/>
      <c r="Q2" s="376"/>
      <c r="R2" s="376"/>
      <c r="S2" s="376"/>
      <c r="T2" s="376"/>
      <c r="U2" s="376"/>
      <c r="V2" s="376"/>
      <c r="W2" s="376"/>
      <c r="X2" s="376"/>
      <c r="Y2" s="377"/>
    </row>
    <row r="3" spans="2:25" s="4" customFormat="1" ht="13.5" customHeight="1">
      <c r="B3" s="375"/>
      <c r="C3" s="376"/>
      <c r="D3" s="376"/>
      <c r="E3" s="376"/>
      <c r="F3" s="376"/>
      <c r="G3" s="376"/>
      <c r="H3" s="376"/>
      <c r="I3" s="376"/>
      <c r="J3" s="376"/>
      <c r="K3" s="376"/>
      <c r="L3" s="376"/>
      <c r="M3" s="376"/>
      <c r="N3" s="376"/>
      <c r="O3" s="376"/>
      <c r="P3" s="376"/>
      <c r="Q3" s="376"/>
      <c r="R3" s="376"/>
      <c r="S3" s="376"/>
      <c r="T3" s="376"/>
      <c r="U3" s="376"/>
      <c r="V3" s="376"/>
      <c r="W3" s="376"/>
      <c r="X3" s="376"/>
      <c r="Y3" s="377"/>
    </row>
    <row r="4" spans="2:25" s="4" customFormat="1" ht="51.75" customHeight="1" thickBot="1">
      <c r="B4" s="378"/>
      <c r="C4" s="379"/>
      <c r="D4" s="379"/>
      <c r="E4" s="379"/>
      <c r="F4" s="379"/>
      <c r="G4" s="379"/>
      <c r="H4" s="379"/>
      <c r="I4" s="379"/>
      <c r="J4" s="379"/>
      <c r="K4" s="379"/>
      <c r="L4" s="379"/>
      <c r="M4" s="379"/>
      <c r="N4" s="379"/>
      <c r="O4" s="379"/>
      <c r="P4" s="379"/>
      <c r="Q4" s="379"/>
      <c r="R4" s="379"/>
      <c r="S4" s="379"/>
      <c r="T4" s="379"/>
      <c r="U4" s="379"/>
      <c r="V4" s="379"/>
      <c r="W4" s="379"/>
      <c r="X4" s="379"/>
      <c r="Y4" s="380"/>
    </row>
    <row r="5" spans="2:25" s="4" customFormat="1" ht="33" customHeight="1" thickBot="1">
      <c r="B5" s="333" t="s">
        <v>3</v>
      </c>
      <c r="C5" s="334"/>
      <c r="D5" s="353" t="s">
        <v>34</v>
      </c>
      <c r="E5" s="354"/>
      <c r="F5" s="354"/>
      <c r="G5" s="354"/>
      <c r="H5" s="354"/>
      <c r="I5" s="354"/>
      <c r="J5" s="354"/>
      <c r="K5" s="354"/>
      <c r="L5" s="354"/>
      <c r="M5" s="354"/>
      <c r="N5" s="354"/>
      <c r="O5" s="355"/>
      <c r="P5" s="354" t="s">
        <v>34</v>
      </c>
      <c r="Q5" s="354"/>
      <c r="R5" s="354"/>
      <c r="S5" s="354"/>
      <c r="T5" s="354"/>
      <c r="U5" s="354"/>
      <c r="V5" s="354"/>
      <c r="W5" s="354"/>
      <c r="X5" s="354"/>
      <c r="Y5" s="355"/>
    </row>
    <row r="6" spans="2:25" s="4" customFormat="1" ht="33" customHeight="1" thickBot="1">
      <c r="B6" s="335"/>
      <c r="C6" s="336"/>
      <c r="D6" s="356"/>
      <c r="E6" s="357"/>
      <c r="F6" s="357"/>
      <c r="G6" s="357"/>
      <c r="H6" s="357"/>
      <c r="I6" s="357"/>
      <c r="J6" s="357"/>
      <c r="K6" s="357"/>
      <c r="L6" s="357"/>
      <c r="M6" s="357"/>
      <c r="N6" s="357"/>
      <c r="O6" s="358"/>
      <c r="P6" s="356"/>
      <c r="Q6" s="357"/>
      <c r="R6" s="357"/>
      <c r="S6" s="357"/>
      <c r="T6" s="357"/>
      <c r="U6" s="357"/>
      <c r="V6" s="357"/>
      <c r="W6" s="357"/>
      <c r="X6" s="357"/>
      <c r="Y6" s="358"/>
    </row>
    <row r="7" spans="2:25" s="4" customFormat="1" ht="40.5" customHeight="1" thickBot="1">
      <c r="B7" s="337" t="s">
        <v>46</v>
      </c>
      <c r="C7" s="338"/>
      <c r="D7" s="339" t="s">
        <v>47</v>
      </c>
      <c r="E7" s="339"/>
      <c r="F7" s="339"/>
      <c r="G7" s="339"/>
      <c r="H7" s="339"/>
      <c r="I7" s="339"/>
      <c r="J7" s="339"/>
      <c r="K7" s="339"/>
      <c r="L7" s="339"/>
      <c r="M7" s="339"/>
      <c r="N7" s="339"/>
      <c r="O7" s="339"/>
      <c r="P7" s="339"/>
      <c r="Q7" s="339"/>
      <c r="R7" s="339"/>
      <c r="S7" s="339"/>
      <c r="T7" s="339"/>
      <c r="U7" s="339"/>
      <c r="V7" s="339"/>
      <c r="W7" s="339"/>
      <c r="X7" s="339"/>
      <c r="Y7" s="340"/>
    </row>
    <row r="8" spans="2:25" s="4" customFormat="1" ht="40.5" customHeight="1" thickBot="1">
      <c r="B8" s="337" t="s">
        <v>48</v>
      </c>
      <c r="C8" s="338"/>
      <c r="D8" s="441" t="s">
        <v>47</v>
      </c>
      <c r="E8" s="442"/>
      <c r="F8" s="442"/>
      <c r="G8" s="442"/>
      <c r="H8" s="442"/>
      <c r="I8" s="442"/>
      <c r="J8" s="442"/>
      <c r="K8" s="442"/>
      <c r="L8" s="442"/>
      <c r="M8" s="442"/>
      <c r="N8" s="442"/>
      <c r="O8" s="442"/>
      <c r="P8" s="442"/>
      <c r="Q8" s="442"/>
      <c r="R8" s="443" t="s">
        <v>494</v>
      </c>
      <c r="S8" s="444"/>
      <c r="T8" s="444"/>
      <c r="U8" s="445"/>
      <c r="V8" s="442" t="s">
        <v>495</v>
      </c>
      <c r="W8" s="442"/>
      <c r="X8" s="442"/>
      <c r="Y8" s="446"/>
    </row>
    <row r="9" spans="2:25" s="4" customFormat="1" ht="40.5" customHeight="1" thickBot="1">
      <c r="B9" s="337" t="s">
        <v>4</v>
      </c>
      <c r="C9" s="338"/>
      <c r="D9" s="341" t="s">
        <v>2</v>
      </c>
      <c r="E9" s="341"/>
      <c r="F9" s="341"/>
      <c r="G9" s="341"/>
      <c r="H9" s="341"/>
      <c r="I9" s="341"/>
      <c r="J9" s="341"/>
      <c r="K9" s="341"/>
      <c r="L9" s="341"/>
      <c r="M9" s="341"/>
      <c r="N9" s="341"/>
      <c r="O9" s="341"/>
      <c r="P9" s="341"/>
      <c r="Q9" s="341"/>
      <c r="R9" s="341"/>
      <c r="S9" s="341"/>
      <c r="T9" s="341"/>
      <c r="U9" s="341"/>
      <c r="V9" s="341"/>
      <c r="W9" s="341"/>
      <c r="X9" s="341"/>
      <c r="Y9" s="342"/>
    </row>
    <row r="10" spans="2:25" s="4" customFormat="1" ht="40.5" customHeight="1" thickBot="1">
      <c r="B10" s="343" t="s">
        <v>442</v>
      </c>
      <c r="C10" s="344"/>
      <c r="D10" s="344"/>
      <c r="E10" s="344"/>
      <c r="F10" s="344"/>
      <c r="G10" s="344"/>
      <c r="H10" s="344"/>
      <c r="I10" s="344"/>
      <c r="J10" s="344"/>
      <c r="K10" s="344"/>
      <c r="L10" s="344"/>
      <c r="M10" s="344"/>
      <c r="N10" s="344"/>
      <c r="O10" s="344"/>
      <c r="P10" s="344"/>
      <c r="Q10" s="344"/>
      <c r="R10" s="344"/>
      <c r="S10" s="344"/>
      <c r="T10" s="344"/>
      <c r="U10" s="344"/>
      <c r="V10" s="344"/>
      <c r="W10" s="344"/>
      <c r="X10" s="344"/>
      <c r="Y10" s="345"/>
    </row>
    <row r="11" spans="2:25" s="4" customFormat="1" ht="51.75" customHeight="1" thickBot="1">
      <c r="B11" s="346" t="s">
        <v>35</v>
      </c>
      <c r="C11" s="347"/>
      <c r="D11" s="347"/>
      <c r="E11" s="347"/>
      <c r="F11" s="347"/>
      <c r="G11" s="347"/>
      <c r="H11" s="347"/>
      <c r="I11" s="347"/>
      <c r="J11" s="347"/>
      <c r="K11" s="347"/>
      <c r="L11" s="347"/>
      <c r="M11" s="347"/>
      <c r="N11" s="347"/>
      <c r="O11" s="347"/>
      <c r="P11" s="347"/>
      <c r="Q11" s="347"/>
      <c r="R11" s="347"/>
      <c r="S11" s="347"/>
      <c r="T11" s="347"/>
      <c r="U11" s="347"/>
      <c r="V11" s="347"/>
      <c r="W11" s="347"/>
      <c r="X11" s="347"/>
      <c r="Y11" s="348"/>
    </row>
    <row r="12" spans="2:25" s="4" customFormat="1" ht="42" customHeight="1">
      <c r="B12" s="332" t="s">
        <v>443</v>
      </c>
      <c r="C12" s="317"/>
      <c r="D12" s="317"/>
      <c r="E12" s="317"/>
      <c r="F12" s="317"/>
      <c r="G12" s="317"/>
      <c r="H12" s="317"/>
      <c r="I12" s="317" t="s">
        <v>9</v>
      </c>
      <c r="J12" s="317"/>
      <c r="K12" s="317"/>
      <c r="L12" s="317"/>
      <c r="M12" s="317"/>
      <c r="N12" s="317"/>
      <c r="O12" s="317"/>
      <c r="P12" s="317"/>
      <c r="Q12" s="317"/>
      <c r="R12" s="317" t="s">
        <v>444</v>
      </c>
      <c r="S12" s="317"/>
      <c r="T12" s="317"/>
      <c r="U12" s="317"/>
      <c r="V12" s="317"/>
      <c r="W12" s="317"/>
      <c r="X12" s="317"/>
      <c r="Y12" s="318"/>
    </row>
    <row r="13" spans="2:25" s="4" customFormat="1" ht="42" customHeight="1">
      <c r="B13" s="319" t="s">
        <v>5</v>
      </c>
      <c r="C13" s="320"/>
      <c r="D13" s="320"/>
      <c r="E13" s="320"/>
      <c r="F13" s="320"/>
      <c r="G13" s="320"/>
      <c r="H13" s="320"/>
      <c r="I13" s="320" t="s">
        <v>6</v>
      </c>
      <c r="J13" s="320"/>
      <c r="K13" s="320"/>
      <c r="L13" s="320"/>
      <c r="M13" s="320"/>
      <c r="N13" s="320"/>
      <c r="O13" s="320"/>
      <c r="P13" s="320"/>
      <c r="Q13" s="320"/>
      <c r="R13" s="320" t="s">
        <v>444</v>
      </c>
      <c r="S13" s="320"/>
      <c r="T13" s="320"/>
      <c r="U13" s="320"/>
      <c r="V13" s="320"/>
      <c r="W13" s="320"/>
      <c r="X13" s="320"/>
      <c r="Y13" s="321"/>
    </row>
    <row r="14" spans="2:25" s="4" customFormat="1" ht="42" customHeight="1">
      <c r="B14" s="319" t="s">
        <v>7</v>
      </c>
      <c r="C14" s="320"/>
      <c r="D14" s="320"/>
      <c r="E14" s="320"/>
      <c r="F14" s="320"/>
      <c r="G14" s="320"/>
      <c r="H14" s="320"/>
      <c r="I14" s="320" t="s">
        <v>6</v>
      </c>
      <c r="J14" s="320"/>
      <c r="K14" s="320"/>
      <c r="L14" s="320"/>
      <c r="M14" s="320"/>
      <c r="N14" s="320"/>
      <c r="O14" s="320"/>
      <c r="P14" s="320"/>
      <c r="Q14" s="320"/>
      <c r="R14" s="320" t="s">
        <v>444</v>
      </c>
      <c r="S14" s="320"/>
      <c r="T14" s="320"/>
      <c r="U14" s="320"/>
      <c r="V14" s="320"/>
      <c r="W14" s="320"/>
      <c r="X14" s="320"/>
      <c r="Y14" s="321"/>
    </row>
    <row r="15" spans="2:25" s="4" customFormat="1" ht="42" customHeight="1">
      <c r="B15" s="319" t="s">
        <v>8</v>
      </c>
      <c r="C15" s="320"/>
      <c r="D15" s="320"/>
      <c r="E15" s="320"/>
      <c r="F15" s="320"/>
      <c r="G15" s="320"/>
      <c r="H15" s="320"/>
      <c r="I15" s="320" t="s">
        <v>6</v>
      </c>
      <c r="J15" s="320"/>
      <c r="K15" s="320"/>
      <c r="L15" s="320"/>
      <c r="M15" s="320"/>
      <c r="N15" s="320"/>
      <c r="O15" s="320"/>
      <c r="P15" s="320"/>
      <c r="Q15" s="320"/>
      <c r="R15" s="320" t="s">
        <v>444</v>
      </c>
      <c r="S15" s="320"/>
      <c r="T15" s="320"/>
      <c r="U15" s="320"/>
      <c r="V15" s="320"/>
      <c r="W15" s="320"/>
      <c r="X15" s="320"/>
      <c r="Y15" s="321"/>
    </row>
    <row r="16" spans="2:25" s="4" customFormat="1" ht="51.75" customHeight="1" thickBot="1">
      <c r="B16" s="359" t="s">
        <v>49</v>
      </c>
      <c r="C16" s="360"/>
      <c r="D16" s="360"/>
      <c r="E16" s="360"/>
      <c r="F16" s="360"/>
      <c r="G16" s="360"/>
      <c r="H16" s="360"/>
      <c r="I16" s="360"/>
      <c r="J16" s="360"/>
      <c r="K16" s="360"/>
      <c r="L16" s="360"/>
      <c r="M16" s="360"/>
      <c r="N16" s="360"/>
      <c r="O16" s="360"/>
      <c r="P16" s="360"/>
      <c r="Q16" s="360"/>
      <c r="R16" s="360"/>
      <c r="S16" s="360"/>
      <c r="T16" s="360"/>
      <c r="U16" s="360"/>
      <c r="V16" s="360"/>
      <c r="W16" s="360"/>
      <c r="X16" s="360"/>
      <c r="Y16" s="361"/>
    </row>
    <row r="17" spans="2:25" s="4" customFormat="1" ht="51.75" customHeight="1" thickBot="1">
      <c r="B17" s="346" t="s">
        <v>36</v>
      </c>
      <c r="C17" s="347"/>
      <c r="D17" s="347"/>
      <c r="E17" s="347"/>
      <c r="F17" s="347"/>
      <c r="G17" s="347"/>
      <c r="H17" s="347"/>
      <c r="I17" s="347"/>
      <c r="J17" s="347"/>
      <c r="K17" s="347"/>
      <c r="L17" s="347"/>
      <c r="M17" s="347"/>
      <c r="N17" s="347"/>
      <c r="O17" s="347"/>
      <c r="P17" s="347"/>
      <c r="Q17" s="347"/>
      <c r="R17" s="347"/>
      <c r="S17" s="347"/>
      <c r="T17" s="347"/>
      <c r="U17" s="347"/>
      <c r="V17" s="347"/>
      <c r="W17" s="347"/>
      <c r="X17" s="347"/>
      <c r="Y17" s="348"/>
    </row>
    <row r="18" spans="2:25" s="4" customFormat="1" ht="51.75" customHeight="1">
      <c r="B18" s="332" t="s">
        <v>10</v>
      </c>
      <c r="C18" s="317"/>
      <c r="D18" s="317"/>
      <c r="E18" s="317"/>
      <c r="F18" s="317"/>
      <c r="G18" s="317"/>
      <c r="H18" s="317"/>
      <c r="I18" s="317"/>
      <c r="J18" s="317"/>
      <c r="K18" s="317"/>
      <c r="L18" s="317"/>
      <c r="M18" s="317" t="s">
        <v>11</v>
      </c>
      <c r="N18" s="317"/>
      <c r="O18" s="317"/>
      <c r="P18" s="317"/>
      <c r="Q18" s="317"/>
      <c r="R18" s="317"/>
      <c r="S18" s="317"/>
      <c r="T18" s="317"/>
      <c r="U18" s="317"/>
      <c r="V18" s="317"/>
      <c r="W18" s="317"/>
      <c r="X18" s="317"/>
      <c r="Y18" s="318"/>
    </row>
    <row r="19" spans="2:25" s="4" customFormat="1" ht="51.75" customHeight="1">
      <c r="B19" s="319" t="s">
        <v>37</v>
      </c>
      <c r="C19" s="320"/>
      <c r="D19" s="320"/>
      <c r="E19" s="320"/>
      <c r="F19" s="320"/>
      <c r="G19" s="320"/>
      <c r="H19" s="320"/>
      <c r="I19" s="320" t="s">
        <v>1</v>
      </c>
      <c r="J19" s="320"/>
      <c r="K19" s="320"/>
      <c r="L19" s="320"/>
      <c r="M19" s="320" t="s">
        <v>20</v>
      </c>
      <c r="N19" s="320"/>
      <c r="O19" s="320"/>
      <c r="P19" s="320"/>
      <c r="Q19" s="320"/>
      <c r="R19" s="320" t="s">
        <v>21</v>
      </c>
      <c r="S19" s="320"/>
      <c r="T19" s="320"/>
      <c r="U19" s="320"/>
      <c r="V19" s="320"/>
      <c r="W19" s="320"/>
      <c r="X19" s="320"/>
      <c r="Y19" s="321"/>
    </row>
    <row r="20" spans="2:25" s="4" customFormat="1" ht="51.75" customHeight="1">
      <c r="B20" s="319" t="s">
        <v>12</v>
      </c>
      <c r="C20" s="320"/>
      <c r="D20" s="320"/>
      <c r="E20" s="320"/>
      <c r="F20" s="320"/>
      <c r="G20" s="320"/>
      <c r="H20" s="320"/>
      <c r="I20" s="320"/>
      <c r="J20" s="320"/>
      <c r="K20" s="320"/>
      <c r="L20" s="320"/>
      <c r="M20" s="320" t="s">
        <v>18</v>
      </c>
      <c r="N20" s="320"/>
      <c r="O20" s="320"/>
      <c r="P20" s="320"/>
      <c r="Q20" s="320"/>
      <c r="R20" s="320"/>
      <c r="S20" s="320"/>
      <c r="T20" s="320"/>
      <c r="U20" s="320" t="s">
        <v>19</v>
      </c>
      <c r="V20" s="320"/>
      <c r="W20" s="320"/>
      <c r="X20" s="320"/>
      <c r="Y20" s="321"/>
    </row>
    <row r="21" spans="2:25" s="4" customFormat="1" ht="51.75" customHeight="1" thickBot="1">
      <c r="B21" s="289" t="s">
        <v>38</v>
      </c>
      <c r="C21" s="290"/>
      <c r="D21" s="290"/>
      <c r="E21" s="290"/>
      <c r="F21" s="290"/>
      <c r="G21" s="290"/>
      <c r="H21" s="290"/>
      <c r="I21" s="290"/>
      <c r="J21" s="290"/>
      <c r="K21" s="290"/>
      <c r="L21" s="290"/>
      <c r="M21" s="290" t="s">
        <v>39</v>
      </c>
      <c r="N21" s="290"/>
      <c r="O21" s="290"/>
      <c r="P21" s="290"/>
      <c r="Q21" s="290"/>
      <c r="R21" s="290"/>
      <c r="S21" s="290"/>
      <c r="T21" s="290"/>
      <c r="U21" s="290"/>
      <c r="V21" s="290"/>
      <c r="W21" s="290"/>
      <c r="X21" s="290"/>
      <c r="Y21" s="291"/>
    </row>
    <row r="22" spans="2:25" s="4" customFormat="1" ht="51.75" customHeight="1" thickBot="1">
      <c r="B22" s="322" t="s">
        <v>496</v>
      </c>
      <c r="C22" s="323"/>
      <c r="D22" s="323"/>
      <c r="E22" s="323"/>
      <c r="F22" s="323"/>
      <c r="G22" s="323"/>
      <c r="H22" s="323"/>
      <c r="I22" s="352"/>
      <c r="J22" s="447" t="s">
        <v>497</v>
      </c>
      <c r="K22" s="448"/>
      <c r="L22" s="448"/>
      <c r="M22" s="448"/>
      <c r="N22" s="448"/>
      <c r="O22" s="448"/>
      <c r="P22" s="448"/>
      <c r="Q22" s="449"/>
      <c r="R22" s="351" t="s">
        <v>498</v>
      </c>
      <c r="S22" s="323"/>
      <c r="T22" s="323"/>
      <c r="U22" s="323"/>
      <c r="V22" s="323"/>
      <c r="W22" s="323"/>
      <c r="X22" s="323"/>
      <c r="Y22" s="450"/>
    </row>
    <row r="23" spans="2:25" s="4" customFormat="1" ht="51.75" customHeight="1" thickBot="1">
      <c r="B23" s="346" t="s">
        <v>40</v>
      </c>
      <c r="C23" s="347"/>
      <c r="D23" s="347"/>
      <c r="E23" s="347"/>
      <c r="F23" s="347"/>
      <c r="G23" s="347"/>
      <c r="H23" s="347"/>
      <c r="I23" s="347"/>
      <c r="J23" s="347"/>
      <c r="K23" s="347"/>
      <c r="L23" s="347"/>
      <c r="M23" s="347"/>
      <c r="N23" s="347"/>
      <c r="O23" s="347"/>
      <c r="P23" s="347"/>
      <c r="Q23" s="347"/>
      <c r="R23" s="347"/>
      <c r="S23" s="347"/>
      <c r="T23" s="347"/>
      <c r="U23" s="347"/>
      <c r="V23" s="347"/>
      <c r="W23" s="347"/>
      <c r="X23" s="347"/>
      <c r="Y23" s="348"/>
    </row>
    <row r="24" spans="2:25" s="4" customFormat="1" ht="51.75" customHeight="1">
      <c r="B24" s="332" t="s">
        <v>460</v>
      </c>
      <c r="C24" s="317"/>
      <c r="D24" s="317"/>
      <c r="E24" s="317"/>
      <c r="F24" s="317"/>
      <c r="G24" s="317"/>
      <c r="H24" s="317"/>
      <c r="I24" s="362" t="s">
        <v>461</v>
      </c>
      <c r="J24" s="362"/>
      <c r="K24" s="362"/>
      <c r="L24" s="362"/>
      <c r="M24" s="362" t="s">
        <v>20</v>
      </c>
      <c r="N24" s="362"/>
      <c r="O24" s="362"/>
      <c r="P24" s="362"/>
      <c r="Q24" s="362"/>
      <c r="R24" s="362" t="s">
        <v>21</v>
      </c>
      <c r="S24" s="362"/>
      <c r="T24" s="362"/>
      <c r="U24" s="362" t="s">
        <v>22</v>
      </c>
      <c r="V24" s="362"/>
      <c r="W24" s="362"/>
      <c r="X24" s="362"/>
      <c r="Y24" s="363"/>
    </row>
    <row r="25" spans="2:25" s="4" customFormat="1" ht="51.75" customHeight="1">
      <c r="B25" s="349" t="s">
        <v>23</v>
      </c>
      <c r="C25" s="350"/>
      <c r="D25" s="350"/>
      <c r="E25" s="350"/>
      <c r="F25" s="350"/>
      <c r="G25" s="350"/>
      <c r="H25" s="350"/>
      <c r="I25" s="350" t="s">
        <v>19</v>
      </c>
      <c r="J25" s="350"/>
      <c r="K25" s="350"/>
      <c r="L25" s="350"/>
      <c r="M25" s="351" t="s">
        <v>462</v>
      </c>
      <c r="N25" s="323"/>
      <c r="O25" s="352"/>
      <c r="P25" s="351" t="s">
        <v>445</v>
      </c>
      <c r="Q25" s="352"/>
      <c r="R25" s="350" t="s">
        <v>141</v>
      </c>
      <c r="S25" s="350"/>
      <c r="T25" s="350"/>
      <c r="U25" s="350" t="s">
        <v>41</v>
      </c>
      <c r="V25" s="350"/>
      <c r="W25" s="350"/>
      <c r="X25" s="350"/>
      <c r="Y25" s="403"/>
    </row>
    <row r="26" spans="2:25" s="4" customFormat="1" ht="51.75" customHeight="1">
      <c r="B26" s="404" t="s">
        <v>6</v>
      </c>
      <c r="C26" s="405"/>
      <c r="D26" s="314" t="s">
        <v>50</v>
      </c>
      <c r="E26" s="316"/>
      <c r="F26" s="316"/>
      <c r="G26" s="316"/>
      <c r="H26" s="315"/>
      <c r="I26" s="408" t="s">
        <v>53</v>
      </c>
      <c r="J26" s="409"/>
      <c r="K26" s="409"/>
      <c r="L26" s="409"/>
      <c r="M26" s="409"/>
      <c r="N26" s="409"/>
      <c r="O26" s="409"/>
      <c r="P26" s="409"/>
      <c r="Q26" s="409"/>
      <c r="R26" s="409"/>
      <c r="S26" s="409"/>
      <c r="T26" s="409"/>
      <c r="U26" s="409"/>
      <c r="V26" s="409"/>
      <c r="W26" s="409"/>
      <c r="X26" s="409"/>
      <c r="Y26" s="410"/>
    </row>
    <row r="27" spans="2:25" s="4" customFormat="1" ht="51.75" customHeight="1">
      <c r="B27" s="406"/>
      <c r="C27" s="407"/>
      <c r="D27" s="314" t="s">
        <v>51</v>
      </c>
      <c r="E27" s="315"/>
      <c r="F27" s="314" t="s">
        <v>52</v>
      </c>
      <c r="G27" s="316"/>
      <c r="H27" s="315"/>
      <c r="I27" s="411"/>
      <c r="J27" s="412"/>
      <c r="K27" s="412"/>
      <c r="L27" s="412"/>
      <c r="M27" s="412"/>
      <c r="N27" s="412"/>
      <c r="O27" s="412"/>
      <c r="P27" s="412"/>
      <c r="Q27" s="412"/>
      <c r="R27" s="412"/>
      <c r="S27" s="412"/>
      <c r="T27" s="412"/>
      <c r="U27" s="412"/>
      <c r="V27" s="412"/>
      <c r="W27" s="412"/>
      <c r="X27" s="412"/>
      <c r="Y27" s="413"/>
    </row>
    <row r="28" spans="2:25" s="4" customFormat="1" ht="51.75" customHeight="1">
      <c r="B28" s="322" t="s">
        <v>54</v>
      </c>
      <c r="C28" s="323"/>
      <c r="D28" s="316"/>
      <c r="E28" s="316"/>
      <c r="F28" s="316"/>
      <c r="G28" s="316"/>
      <c r="H28" s="316"/>
      <c r="I28" s="316"/>
      <c r="J28" s="316"/>
      <c r="K28" s="316"/>
      <c r="L28" s="316"/>
      <c r="M28" s="316"/>
      <c r="N28" s="316"/>
      <c r="O28" s="316"/>
      <c r="P28" s="316"/>
      <c r="Q28" s="316"/>
      <c r="R28" s="316"/>
      <c r="S28" s="316"/>
      <c r="T28" s="316"/>
      <c r="U28" s="316"/>
      <c r="V28" s="316"/>
      <c r="W28" s="316"/>
      <c r="X28" s="316"/>
      <c r="Y28" s="324"/>
    </row>
    <row r="29" spans="2:25" s="4" customFormat="1" ht="51.75" customHeight="1">
      <c r="B29" s="389" t="s">
        <v>463</v>
      </c>
      <c r="C29" s="390"/>
      <c r="D29" s="391"/>
      <c r="E29" s="391"/>
      <c r="F29" s="391"/>
      <c r="G29" s="391"/>
      <c r="H29" s="391"/>
      <c r="I29" s="391"/>
      <c r="J29" s="391"/>
      <c r="K29" s="391"/>
      <c r="L29" s="391"/>
      <c r="M29" s="391"/>
      <c r="N29" s="391"/>
      <c r="O29" s="391"/>
      <c r="P29" s="391"/>
      <c r="Q29" s="391"/>
      <c r="R29" s="391"/>
      <c r="S29" s="391"/>
      <c r="T29" s="391"/>
      <c r="U29" s="391"/>
      <c r="V29" s="391"/>
      <c r="W29" s="391"/>
      <c r="X29" s="391"/>
      <c r="Y29" s="392"/>
    </row>
    <row r="30" spans="2:25" s="4" customFormat="1" ht="51.75" customHeight="1">
      <c r="B30" s="398" t="s">
        <v>55</v>
      </c>
      <c r="C30" s="399"/>
      <c r="D30" s="399" t="s">
        <v>56</v>
      </c>
      <c r="E30" s="399"/>
      <c r="F30" s="399"/>
      <c r="G30" s="399"/>
      <c r="H30" s="399"/>
      <c r="I30" s="399"/>
      <c r="J30" s="399"/>
      <c r="K30" s="399"/>
      <c r="L30" s="399"/>
      <c r="M30" s="399"/>
      <c r="N30" s="399"/>
      <c r="O30" s="399"/>
      <c r="P30" s="399"/>
      <c r="Q30" s="399"/>
      <c r="R30" s="399"/>
      <c r="S30" s="399"/>
      <c r="T30" s="399"/>
      <c r="U30" s="399"/>
      <c r="V30" s="399"/>
      <c r="W30" s="399"/>
      <c r="X30" s="399"/>
      <c r="Y30" s="400"/>
    </row>
    <row r="31" spans="2:25" s="4" customFormat="1" ht="51.75" customHeight="1" thickBot="1">
      <c r="B31" s="393"/>
      <c r="C31" s="394"/>
      <c r="D31" s="395" t="str">
        <f>IF($D$29="Vulneración",VLOOKUP($B$31,'Lista Información'!$B$3:$D$8,2,0),IF($D$29="Discapacidad",VLOOKUP($B$31,'Lista Información'!$B$3:$D$8,3,0),"SELECCIONAR CÓDIGO DE POBLACIÓN"))</f>
        <v>SELECCIONAR CÓDIGO DE POBLACIÓN</v>
      </c>
      <c r="E31" s="395"/>
      <c r="F31" s="395"/>
      <c r="G31" s="395"/>
      <c r="H31" s="395"/>
      <c r="I31" s="395"/>
      <c r="J31" s="395"/>
      <c r="K31" s="395"/>
      <c r="L31" s="395"/>
      <c r="M31" s="395"/>
      <c r="N31" s="395"/>
      <c r="O31" s="395"/>
      <c r="P31" s="395"/>
      <c r="Q31" s="395"/>
      <c r="R31" s="395"/>
      <c r="S31" s="395"/>
      <c r="T31" s="395"/>
      <c r="U31" s="395"/>
      <c r="V31" s="395"/>
      <c r="W31" s="395"/>
      <c r="X31" s="395"/>
      <c r="Y31" s="396"/>
    </row>
    <row r="32" spans="2:25" s="4" customFormat="1" ht="51.75" customHeight="1" thickBot="1">
      <c r="B32" s="451" t="s">
        <v>228</v>
      </c>
      <c r="C32" s="452"/>
      <c r="D32" s="453"/>
      <c r="E32" s="453"/>
      <c r="F32" s="453"/>
      <c r="G32" s="453"/>
      <c r="H32" s="454"/>
      <c r="I32" s="455" t="s">
        <v>446</v>
      </c>
      <c r="J32" s="357"/>
      <c r="K32" s="357"/>
      <c r="L32" s="357"/>
      <c r="M32" s="357"/>
      <c r="N32" s="357"/>
      <c r="O32" s="357"/>
      <c r="P32" s="357"/>
      <c r="Q32" s="357"/>
      <c r="R32" s="357"/>
      <c r="S32" s="357"/>
      <c r="T32" s="357"/>
      <c r="U32" s="357"/>
      <c r="V32" s="357"/>
      <c r="W32" s="357"/>
      <c r="X32" s="357"/>
      <c r="Y32" s="358"/>
    </row>
    <row r="33" spans="2:25" s="4" customFormat="1" ht="51.75" customHeight="1" thickBot="1">
      <c r="B33" s="346" t="s">
        <v>0</v>
      </c>
      <c r="C33" s="347"/>
      <c r="D33" s="347"/>
      <c r="E33" s="347"/>
      <c r="F33" s="347"/>
      <c r="G33" s="347"/>
      <c r="H33" s="347"/>
      <c r="I33" s="347"/>
      <c r="J33" s="347"/>
      <c r="K33" s="347"/>
      <c r="L33" s="347"/>
      <c r="M33" s="347"/>
      <c r="N33" s="347"/>
      <c r="O33" s="347"/>
      <c r="P33" s="347"/>
      <c r="Q33" s="347"/>
      <c r="R33" s="347"/>
      <c r="S33" s="347"/>
      <c r="T33" s="347"/>
      <c r="U33" s="347"/>
      <c r="V33" s="347"/>
      <c r="W33" s="347"/>
      <c r="X33" s="347"/>
      <c r="Y33" s="348"/>
    </row>
    <row r="34" spans="2:25" s="4" customFormat="1" ht="51.75" customHeight="1">
      <c r="B34" s="332" t="s">
        <v>24</v>
      </c>
      <c r="C34" s="317"/>
      <c r="D34" s="317"/>
      <c r="E34" s="317"/>
      <c r="F34" s="317"/>
      <c r="G34" s="317"/>
      <c r="H34" s="317"/>
      <c r="I34" s="317" t="s">
        <v>6</v>
      </c>
      <c r="J34" s="317"/>
      <c r="K34" s="317"/>
      <c r="L34" s="317"/>
      <c r="M34" s="317" t="s">
        <v>447</v>
      </c>
      <c r="N34" s="317"/>
      <c r="O34" s="317"/>
      <c r="P34" s="317"/>
      <c r="Q34" s="317"/>
      <c r="R34" s="317"/>
      <c r="S34" s="317"/>
      <c r="T34" s="317"/>
      <c r="U34" s="317"/>
      <c r="V34" s="317"/>
      <c r="W34" s="317"/>
      <c r="X34" s="317"/>
      <c r="Y34" s="318"/>
    </row>
    <row r="35" spans="2:25" s="4" customFormat="1" ht="51.75" customHeight="1">
      <c r="B35" s="319" t="s">
        <v>24</v>
      </c>
      <c r="C35" s="320"/>
      <c r="D35" s="320"/>
      <c r="E35" s="320"/>
      <c r="F35" s="320"/>
      <c r="G35" s="320"/>
      <c r="H35" s="320"/>
      <c r="I35" s="320" t="s">
        <v>6</v>
      </c>
      <c r="J35" s="320"/>
      <c r="K35" s="320"/>
      <c r="L35" s="320"/>
      <c r="M35" s="320" t="s">
        <v>447</v>
      </c>
      <c r="N35" s="320"/>
      <c r="O35" s="320"/>
      <c r="P35" s="320"/>
      <c r="Q35" s="320"/>
      <c r="R35" s="320"/>
      <c r="S35" s="320"/>
      <c r="T35" s="320"/>
      <c r="U35" s="320"/>
      <c r="V35" s="320"/>
      <c r="W35" s="320"/>
      <c r="X35" s="320"/>
      <c r="Y35" s="321"/>
    </row>
    <row r="36" spans="2:25" s="4" customFormat="1" ht="51.75" customHeight="1">
      <c r="B36" s="319" t="s">
        <v>24</v>
      </c>
      <c r="C36" s="320"/>
      <c r="D36" s="320"/>
      <c r="E36" s="320"/>
      <c r="F36" s="320"/>
      <c r="G36" s="320"/>
      <c r="H36" s="320"/>
      <c r="I36" s="320" t="s">
        <v>6</v>
      </c>
      <c r="J36" s="320"/>
      <c r="K36" s="320"/>
      <c r="L36" s="320"/>
      <c r="M36" s="320" t="s">
        <v>447</v>
      </c>
      <c r="N36" s="320"/>
      <c r="O36" s="320"/>
      <c r="P36" s="320"/>
      <c r="Q36" s="320"/>
      <c r="R36" s="320"/>
      <c r="S36" s="320"/>
      <c r="T36" s="320"/>
      <c r="U36" s="320"/>
      <c r="V36" s="320"/>
      <c r="W36" s="320"/>
      <c r="X36" s="320"/>
      <c r="Y36" s="321"/>
    </row>
    <row r="37" spans="2:25" s="4" customFormat="1" ht="51.75" customHeight="1" thickBot="1">
      <c r="B37" s="289" t="s">
        <v>24</v>
      </c>
      <c r="C37" s="290"/>
      <c r="D37" s="290"/>
      <c r="E37" s="290"/>
      <c r="F37" s="290"/>
      <c r="G37" s="290"/>
      <c r="H37" s="290"/>
      <c r="I37" s="290" t="s">
        <v>6</v>
      </c>
      <c r="J37" s="290"/>
      <c r="K37" s="290"/>
      <c r="L37" s="290"/>
      <c r="M37" s="290" t="s">
        <v>447</v>
      </c>
      <c r="N37" s="290"/>
      <c r="O37" s="290"/>
      <c r="P37" s="290"/>
      <c r="Q37" s="290"/>
      <c r="R37" s="290"/>
      <c r="S37" s="290"/>
      <c r="T37" s="290"/>
      <c r="U37" s="290"/>
      <c r="V37" s="290"/>
      <c r="W37" s="290"/>
      <c r="X37" s="290"/>
      <c r="Y37" s="291"/>
    </row>
    <row r="38" spans="2:25" s="4" customFormat="1" ht="51.75" customHeight="1" thickBot="1">
      <c r="B38" s="292" t="s">
        <v>13</v>
      </c>
      <c r="C38" s="294" t="s">
        <v>14</v>
      </c>
      <c r="D38" s="294"/>
      <c r="E38" s="294"/>
      <c r="F38" s="294"/>
      <c r="G38" s="294"/>
      <c r="H38" s="294"/>
      <c r="I38" s="294"/>
      <c r="J38" s="294"/>
      <c r="K38" s="294"/>
      <c r="L38" s="294"/>
      <c r="M38" s="294"/>
      <c r="N38" s="294"/>
      <c r="O38" s="294"/>
      <c r="P38" s="294"/>
      <c r="Q38" s="294"/>
      <c r="R38" s="295"/>
      <c r="S38" s="298" t="s">
        <v>465</v>
      </c>
      <c r="T38" s="298"/>
      <c r="U38" s="298"/>
      <c r="V38" s="298" t="s">
        <v>466</v>
      </c>
      <c r="W38" s="298"/>
      <c r="X38" s="298"/>
      <c r="Y38" s="287" t="s">
        <v>15</v>
      </c>
    </row>
    <row r="39" spans="2:25" s="4" customFormat="1" ht="51.75" customHeight="1" thickBot="1">
      <c r="B39" s="293"/>
      <c r="C39" s="296"/>
      <c r="D39" s="296"/>
      <c r="E39" s="296"/>
      <c r="F39" s="296"/>
      <c r="G39" s="296"/>
      <c r="H39" s="296"/>
      <c r="I39" s="296"/>
      <c r="J39" s="296"/>
      <c r="K39" s="296"/>
      <c r="L39" s="296"/>
      <c r="M39" s="296"/>
      <c r="N39" s="296"/>
      <c r="O39" s="296"/>
      <c r="P39" s="296"/>
      <c r="Q39" s="296"/>
      <c r="R39" s="297"/>
      <c r="S39" s="39" t="s">
        <v>42</v>
      </c>
      <c r="T39" s="299" t="s">
        <v>467</v>
      </c>
      <c r="U39" s="300"/>
      <c r="V39" s="39" t="s">
        <v>43</v>
      </c>
      <c r="W39" s="299" t="s">
        <v>467</v>
      </c>
      <c r="X39" s="300"/>
      <c r="Y39" s="288"/>
    </row>
    <row r="40" spans="2:25" s="5" customFormat="1" ht="29.25" customHeight="1" thickBot="1">
      <c r="B40" s="461" t="s">
        <v>87</v>
      </c>
      <c r="C40" s="462"/>
      <c r="D40" s="462"/>
      <c r="E40" s="462"/>
      <c r="F40" s="462"/>
      <c r="G40" s="462"/>
      <c r="H40" s="462"/>
      <c r="I40" s="462"/>
      <c r="J40" s="462"/>
      <c r="K40" s="462"/>
      <c r="L40" s="462"/>
      <c r="M40" s="462"/>
      <c r="N40" s="462"/>
      <c r="O40" s="462"/>
      <c r="P40" s="462"/>
      <c r="Q40" s="462"/>
      <c r="R40" s="462"/>
      <c r="S40" s="490"/>
      <c r="T40" s="490"/>
      <c r="U40" s="490"/>
      <c r="V40" s="490"/>
      <c r="W40" s="490"/>
      <c r="X40" s="490"/>
      <c r="Y40" s="463"/>
    </row>
    <row r="41" spans="2:25" s="4" customFormat="1" ht="45.75" customHeight="1">
      <c r="B41" s="46" t="s">
        <v>88</v>
      </c>
      <c r="C41" s="509" t="s">
        <v>117</v>
      </c>
      <c r="D41" s="509"/>
      <c r="E41" s="509"/>
      <c r="F41" s="509"/>
      <c r="G41" s="509"/>
      <c r="H41" s="509"/>
      <c r="I41" s="509"/>
      <c r="J41" s="509"/>
      <c r="K41" s="509"/>
      <c r="L41" s="509"/>
      <c r="M41" s="509"/>
      <c r="N41" s="509"/>
      <c r="O41" s="509"/>
      <c r="P41" s="509"/>
      <c r="Q41" s="509"/>
      <c r="R41" s="510"/>
      <c r="S41" s="40" t="str">
        <f>IF(AND($P$6="Inicial",$D$29="Vulneración"),INDEX('Lista Información'!$P$4:$CY$7,MATCH($B$31,'Lista Información'!$O$4:$O$7,0),MATCH(B41,'Lista Información'!$P$3:$CY$3,0)),IF(AND($P$6="Inicial",$D$29="Discapacidad"),INDEX('Lista Información'!$P$9:$CY$12,MATCH($B$31,'Lista Información'!$O$9:$O$12,0),MATCH(B41,'Lista Información'!$P$3:$CY$3,0)),IF(AND($P$6="Renovación",$D$29="Vulneración"),INDEX('Lista Información'!$P$17:$CY$20,MATCH($B$31,'Lista Información'!$O$17:$O$20,0),MATCH(B41,'Lista Información'!$P$16:$CY$16,0)),IF(AND($P$6="Renovación",$D$29="Discapacidad"),INDEX('Lista Información'!$P$22:$CY$25,MATCH($B$31,'Lista Información'!$O$22:$O$25,0),MATCH(B41,'Lista Información'!$P$16:$CY$16,0)),IF(AND($P$6="Auditoría",$D$29="Vulneración"),INDEX('Lista Información'!$P$30:$CY$33,MATCH($B$31,'Lista Información'!$O$30:$O$33,0),MATCH(B41,'Lista Información'!$P$29:$CY$29,0)),IF(AND($P$6="Auditoría",$D$29="Discapacidad"),INDEX('Lista Información'!$P$35:$CY$38,MATCH($B$31,'Lista Información'!$O$35:$O$38,0),MATCH(B41,'Lista Información'!$P$29:$CY$29,0)),IF(AND($P$6="Inspección",$D$29="Vulneración"),INDEX('Lista Información'!$P$43:$CY$46,MATCH($B$31,'Lista Información'!$O$43:$O$46,0),MATCH(B41,'Lista Información'!$P$42:$CY$42,0)),IF(AND($P$6="Inspección",$D$29="Discapacidad"),INDEX('Lista Información'!$P$48:$CY$51,MATCH($B$31,'Lista Información'!$O$48:$O$51,0),MATCH(B41,'Lista Información'!$P$42:$CY$42,0)),"--"))))))))</f>
        <v>--</v>
      </c>
      <c r="T41" s="421"/>
      <c r="U41" s="422"/>
      <c r="V41" s="40" t="str">
        <f>IF(AND($P$6="Inicial",$D$29="Vulneración"),INDEX('Lista Información'!$P$58:$CY$61,MATCH($B$31,'Lista Información'!$O$58:$O$61,0),MATCH(B41,'Lista Información'!$P$57:$CY$57,0)),IF(AND($P$6="Inicial",$D$29="Discapacidad"),INDEX('Lista Información'!$P$63:$CY$66,MATCH($B$31,'Lista Información'!$O$63:$O$66,0),MATCH(B41,'Lista Información'!$P$57:$CY$57,0)),IF(AND($P$6="Renovación",$D$29="Vulneración"),INDEX('Lista Información'!$P$71:$CY$74,MATCH($B$31,'Lista Información'!$O$71:$O$74,0),MATCH(B41,'Lista Información'!$P$70:$CY$70,0)),IF(AND($P$6="Renovación",$D$29="Discapacidad"),INDEX('Lista Información'!$P$76:$CY$79,MATCH($B$31,'Lista Información'!$O$76:$O$79,0),MATCH(B41,'Lista Información'!$P$70:$CY$70,0)),IF(AND($P$6="Auditoría",$D$29="Vulneración"),INDEX('Lista Información'!$P$84:$CY$87,MATCH($B$31,'Lista Información'!$O$84:$O$87,0),MATCH(B41,'Lista Información'!$P$83:$CY$83,0)),IF(AND($P$6="Auditoría",$D$29="Discapacidad"),INDEX('Lista Información'!$P$89:$CY$92,MATCH($B$31,'Lista Información'!$O$89:$O$92,0),MATCH(B41,'Lista Información'!$P$83:$CY$83,0)),IF(AND($P$6="Inspección",$D$29="Vulneración"),INDEX('Lista Información'!$P$97:$CY$100,MATCH($B$31,'Lista Información'!$O$97:$O$100,0),MATCH(B41,'Lista Información'!$P$96:$CY$96,0)),IF(AND($P$6="Inspección",$D$29="Discapacidad"),INDEX('Lista Información'!$P$102:$CY$105,MATCH($B$31,'Lista Información'!$O$102:$O$105,0),MATCH(B41,'Lista Información'!$P$96:$CY$96,0)),"--"))))))))</f>
        <v>--</v>
      </c>
      <c r="W41" s="421"/>
      <c r="X41" s="422"/>
      <c r="Y41" s="61"/>
    </row>
    <row r="42" spans="2:25" s="4" customFormat="1" ht="45.75" customHeight="1">
      <c r="B42" s="47" t="s">
        <v>89</v>
      </c>
      <c r="C42" s="507" t="s">
        <v>103</v>
      </c>
      <c r="D42" s="507"/>
      <c r="E42" s="507"/>
      <c r="F42" s="507"/>
      <c r="G42" s="507"/>
      <c r="H42" s="507"/>
      <c r="I42" s="507"/>
      <c r="J42" s="507"/>
      <c r="K42" s="507"/>
      <c r="L42" s="507"/>
      <c r="M42" s="507"/>
      <c r="N42" s="507"/>
      <c r="O42" s="507"/>
      <c r="P42" s="507"/>
      <c r="Q42" s="507"/>
      <c r="R42" s="508"/>
      <c r="S42" s="41" t="str">
        <f>IF(AND($P$6="Inicial",$D$29="Vulneración"),INDEX('Lista Información'!$P$4:$CY$7,MATCH($B$31,'Lista Información'!$O$4:$O$7,0),MATCH(B42,'Lista Información'!$P$3:$CY$3,0)),IF(AND($P$6="Inicial",$D$29="Discapacidad"),INDEX('Lista Información'!$P$9:$CY$12,MATCH($B$31,'Lista Información'!$O$9:$O$12,0),MATCH(B42,'Lista Información'!$P$3:$CY$3,0)),IF(AND($P$6="Renovación",$D$29="Vulneración"),INDEX('Lista Información'!$P$17:$CY$20,MATCH($B$31,'Lista Información'!$O$17:$O$20,0),MATCH(B42,'Lista Información'!$P$16:$CY$16,0)),IF(AND($P$6="Renovación",$D$29="Discapacidad"),INDEX('Lista Información'!$P$22:$CY$25,MATCH($B$31,'Lista Información'!$O$22:$O$25,0),MATCH(B42,'Lista Información'!$P$16:$CY$16,0)),IF(AND($P$6="Auditoría",$D$29="Vulneración"),INDEX('Lista Información'!$P$30:$CY$33,MATCH($B$31,'Lista Información'!$O$30:$O$33,0),MATCH(B42,'Lista Información'!$P$29:$CY$29,0)),IF(AND($P$6="Auditoría",$D$29="Discapacidad"),INDEX('Lista Información'!$P$35:$CY$38,MATCH($B$31,'Lista Información'!$O$35:$O$38,0),MATCH(B42,'Lista Información'!$P$29:$CY$29,0)),IF(AND($P$6="Inspección",$D$29="Vulneración"),INDEX('Lista Información'!$P$43:$CY$46,MATCH($B$31,'Lista Información'!$O$43:$O$46,0),MATCH(B42,'Lista Información'!$P$42:$CY$42,0)),IF(AND($P$6="Inspección",$D$29="Discapacidad"),INDEX('Lista Información'!$P$48:$CY$51,MATCH($B$31,'Lista Información'!$O$48:$O$51,0),MATCH(B42,'Lista Información'!$P$42:$CY$42,0)),"--"))))))))</f>
        <v>--</v>
      </c>
      <c r="T42" s="283"/>
      <c r="U42" s="284"/>
      <c r="V42" s="41" t="str">
        <f>IF(AND($P$6="Inicial",$D$29="Vulneración"),INDEX('Lista Información'!$P$58:$CY$61,MATCH($B$31,'Lista Información'!$O$58:$O$61,0),MATCH(B42,'Lista Información'!$P$57:$CY$57,0)),IF(AND($P$6="Inicial",$D$29="Discapacidad"),INDEX('Lista Información'!$P$63:$CY$66,MATCH($B$31,'Lista Información'!$O$63:$O$66,0),MATCH(B42,'Lista Información'!$P$57:$CY$57,0)),IF(AND($P$6="Renovación",$D$29="Vulneración"),INDEX('Lista Información'!$P$71:$CY$74,MATCH($B$31,'Lista Información'!$O$71:$O$74,0),MATCH(B42,'Lista Información'!$P$70:$CY$70,0)),IF(AND($P$6="Renovación",$D$29="Discapacidad"),INDEX('Lista Información'!$P$76:$CY$79,MATCH($B$31,'Lista Información'!$O$76:$O$79,0),MATCH(B42,'Lista Información'!$P$70:$CY$70,0)),IF(AND($P$6="Auditoría",$D$29="Vulneración"),INDEX('Lista Información'!$P$84:$CY$87,MATCH($B$31,'Lista Información'!$O$84:$O$87,0),MATCH(B42,'Lista Información'!$P$83:$CY$83,0)),IF(AND($P$6="Auditoría",$D$29="Discapacidad"),INDEX('Lista Información'!$P$89:$CY$92,MATCH($B$31,'Lista Información'!$O$89:$O$92,0),MATCH(B42,'Lista Información'!$P$83:$CY$83,0)),IF(AND($P$6="Inspección",$D$29="Vulneración"),INDEX('Lista Información'!$P$97:$CY$100,MATCH($B$31,'Lista Información'!$O$97:$O$100,0),MATCH(B42,'Lista Información'!$P$96:$CY$96,0)),IF(AND($P$6="Inspección",$D$29="Discapacidad"),INDEX('Lista Información'!$P$102:$CY$105,MATCH($B$31,'Lista Información'!$O$102:$O$105,0),MATCH(B42,'Lista Información'!$P$96:$CY$96,0)),"--"))))))))</f>
        <v>--</v>
      </c>
      <c r="W42" s="283"/>
      <c r="X42" s="284"/>
      <c r="Y42" s="62"/>
    </row>
    <row r="43" spans="2:25" s="4" customFormat="1" ht="45.75" customHeight="1">
      <c r="B43" s="47" t="s">
        <v>90</v>
      </c>
      <c r="C43" s="507" t="s">
        <v>104</v>
      </c>
      <c r="D43" s="507"/>
      <c r="E43" s="507"/>
      <c r="F43" s="507"/>
      <c r="G43" s="507"/>
      <c r="H43" s="507"/>
      <c r="I43" s="507"/>
      <c r="J43" s="507"/>
      <c r="K43" s="507"/>
      <c r="L43" s="507"/>
      <c r="M43" s="507"/>
      <c r="N43" s="507"/>
      <c r="O43" s="507"/>
      <c r="P43" s="507"/>
      <c r="Q43" s="507"/>
      <c r="R43" s="508"/>
      <c r="S43" s="41" t="str">
        <f>IF(AND($P$6="Inicial",$D$29="Vulneración"),INDEX('Lista Información'!$P$4:$CY$7,MATCH($B$31,'Lista Información'!$O$4:$O$7,0),MATCH(B43,'Lista Información'!$P$3:$CY$3,0)),IF(AND($P$6="Inicial",$D$29="Discapacidad"),INDEX('Lista Información'!$P$9:$CY$12,MATCH($B$31,'Lista Información'!$O$9:$O$12,0),MATCH(B43,'Lista Información'!$P$3:$CY$3,0)),IF(AND($P$6="Renovación",$D$29="Vulneración"),INDEX('Lista Información'!$P$17:$CY$20,MATCH($B$31,'Lista Información'!$O$17:$O$20,0),MATCH(B43,'Lista Información'!$P$16:$CY$16,0)),IF(AND($P$6="Renovación",$D$29="Discapacidad"),INDEX('Lista Información'!$P$22:$CY$25,MATCH($B$31,'Lista Información'!$O$22:$O$25,0),MATCH(B43,'Lista Información'!$P$16:$CY$16,0)),IF(AND($P$6="Auditoría",$D$29="Vulneración"),INDEX('Lista Información'!$P$30:$CY$33,MATCH($B$31,'Lista Información'!$O$30:$O$33,0),MATCH(B43,'Lista Información'!$P$29:$CY$29,0)),IF(AND($P$6="Auditoría",$D$29="Discapacidad"),INDEX('Lista Información'!$P$35:$CY$38,MATCH($B$31,'Lista Información'!$O$35:$O$38,0),MATCH(B43,'Lista Información'!$P$29:$CY$29,0)),IF(AND($P$6="Inspección",$D$29="Vulneración"),INDEX('Lista Información'!$P$43:$CY$46,MATCH($B$31,'Lista Información'!$O$43:$O$46,0),MATCH(B43,'Lista Información'!$P$42:$CY$42,0)),IF(AND($P$6="Inspección",$D$29="Discapacidad"),INDEX('Lista Información'!$P$48:$CY$51,MATCH($B$31,'Lista Información'!$O$48:$O$51,0),MATCH(B43,'Lista Información'!$P$42:$CY$42,0)),"--"))))))))</f>
        <v>--</v>
      </c>
      <c r="T43" s="283"/>
      <c r="U43" s="284"/>
      <c r="V43" s="41" t="str">
        <f>IF(AND($P$6="Inicial",$D$29="Vulneración"),INDEX('Lista Información'!$P$58:$CY$61,MATCH($B$31,'Lista Información'!$O$58:$O$61,0),MATCH(B43,'Lista Información'!$P$57:$CY$57,0)),IF(AND($P$6="Inicial",$D$29="Discapacidad"),INDEX('Lista Información'!$P$63:$CY$66,MATCH($B$31,'Lista Información'!$O$63:$O$66,0),MATCH(B43,'Lista Información'!$P$57:$CY$57,0)),IF(AND($P$6="Renovación",$D$29="Vulneración"),INDEX('Lista Información'!$P$71:$CY$74,MATCH($B$31,'Lista Información'!$O$71:$O$74,0),MATCH(B43,'Lista Información'!$P$70:$CY$70,0)),IF(AND($P$6="Renovación",$D$29="Discapacidad"),INDEX('Lista Información'!$P$76:$CY$79,MATCH($B$31,'Lista Información'!$O$76:$O$79,0),MATCH(B43,'Lista Información'!$P$70:$CY$70,0)),IF(AND($P$6="Auditoría",$D$29="Vulneración"),INDEX('Lista Información'!$P$84:$CY$87,MATCH($B$31,'Lista Información'!$O$84:$O$87,0),MATCH(B43,'Lista Información'!$P$83:$CY$83,0)),IF(AND($P$6="Auditoría",$D$29="Discapacidad"),INDEX('Lista Información'!$P$89:$CY$92,MATCH($B$31,'Lista Información'!$O$89:$O$92,0),MATCH(B43,'Lista Información'!$P$83:$CY$83,0)),IF(AND($P$6="Inspección",$D$29="Vulneración"),INDEX('Lista Información'!$P$97:$CY$100,MATCH($B$31,'Lista Información'!$O$97:$O$100,0),MATCH(B43,'Lista Información'!$P$96:$CY$96,0)),IF(AND($P$6="Inspección",$D$29="Discapacidad"),INDEX('Lista Información'!$P$102:$CY$105,MATCH($B$31,'Lista Información'!$O$102:$O$105,0),MATCH(B43,'Lista Información'!$P$96:$CY$96,0)),"--"))))))))</f>
        <v>--</v>
      </c>
      <c r="W43" s="283"/>
      <c r="X43" s="284"/>
      <c r="Y43" s="62"/>
    </row>
    <row r="44" spans="2:25" s="4" customFormat="1" ht="45.75" customHeight="1">
      <c r="B44" s="47" t="s">
        <v>91</v>
      </c>
      <c r="C44" s="507" t="s">
        <v>105</v>
      </c>
      <c r="D44" s="507"/>
      <c r="E44" s="507"/>
      <c r="F44" s="507"/>
      <c r="G44" s="507"/>
      <c r="H44" s="507"/>
      <c r="I44" s="507"/>
      <c r="J44" s="507"/>
      <c r="K44" s="507"/>
      <c r="L44" s="507"/>
      <c r="M44" s="507"/>
      <c r="N44" s="507"/>
      <c r="O44" s="507"/>
      <c r="P44" s="507"/>
      <c r="Q44" s="507"/>
      <c r="R44" s="508"/>
      <c r="S44" s="41" t="str">
        <f>IF(AND($P$6="Inicial",$D$29="Vulneración"),INDEX('Lista Información'!$P$4:$CY$7,MATCH($B$31,'Lista Información'!$O$4:$O$7,0),MATCH(B44,'Lista Información'!$P$3:$CY$3,0)),IF(AND($P$6="Inicial",$D$29="Discapacidad"),INDEX('Lista Información'!$P$9:$CY$12,MATCH($B$31,'Lista Información'!$O$9:$O$12,0),MATCH(B44,'Lista Información'!$P$3:$CY$3,0)),IF(AND($P$6="Renovación",$D$29="Vulneración"),INDEX('Lista Información'!$P$17:$CY$20,MATCH($B$31,'Lista Información'!$O$17:$O$20,0),MATCH(B44,'Lista Información'!$P$16:$CY$16,0)),IF(AND($P$6="Renovación",$D$29="Discapacidad"),INDEX('Lista Información'!$P$22:$CY$25,MATCH($B$31,'Lista Información'!$O$22:$O$25,0),MATCH(B44,'Lista Información'!$P$16:$CY$16,0)),IF(AND($P$6="Auditoría",$D$29="Vulneración"),INDEX('Lista Información'!$P$30:$CY$33,MATCH($B$31,'Lista Información'!$O$30:$O$33,0),MATCH(B44,'Lista Información'!$P$29:$CY$29,0)),IF(AND($P$6="Auditoría",$D$29="Discapacidad"),INDEX('Lista Información'!$P$35:$CY$38,MATCH($B$31,'Lista Información'!$O$35:$O$38,0),MATCH(B44,'Lista Información'!$P$29:$CY$29,0)),IF(AND($P$6="Inspección",$D$29="Vulneración"),INDEX('Lista Información'!$P$43:$CY$46,MATCH($B$31,'Lista Información'!$O$43:$O$46,0),MATCH(B44,'Lista Información'!$P$42:$CY$42,0)),IF(AND($P$6="Inspección",$D$29="Discapacidad"),INDEX('Lista Información'!$P$48:$CY$51,MATCH($B$31,'Lista Información'!$O$48:$O$51,0),MATCH(B44,'Lista Información'!$P$42:$CY$42,0)),"--"))))))))</f>
        <v>--</v>
      </c>
      <c r="T44" s="283"/>
      <c r="U44" s="284"/>
      <c r="V44" s="41" t="str">
        <f>IF(AND($P$6="Inicial",$D$29="Vulneración"),INDEX('Lista Información'!$P$58:$CY$61,MATCH($B$31,'Lista Información'!$O$58:$O$61,0),MATCH(B44,'Lista Información'!$P$57:$CY$57,0)),IF(AND($P$6="Inicial",$D$29="Discapacidad"),INDEX('Lista Información'!$P$63:$CY$66,MATCH($B$31,'Lista Información'!$O$63:$O$66,0),MATCH(B44,'Lista Información'!$P$57:$CY$57,0)),IF(AND($P$6="Renovación",$D$29="Vulneración"),INDEX('Lista Información'!$P$71:$CY$74,MATCH($B$31,'Lista Información'!$O$71:$O$74,0),MATCH(B44,'Lista Información'!$P$70:$CY$70,0)),IF(AND($P$6="Renovación",$D$29="Discapacidad"),INDEX('Lista Información'!$P$76:$CY$79,MATCH($B$31,'Lista Información'!$O$76:$O$79,0),MATCH(B44,'Lista Información'!$P$70:$CY$70,0)),IF(AND($P$6="Auditoría",$D$29="Vulneración"),INDEX('Lista Información'!$P$84:$CY$87,MATCH($B$31,'Lista Información'!$O$84:$O$87,0),MATCH(B44,'Lista Información'!$P$83:$CY$83,0)),IF(AND($P$6="Auditoría",$D$29="Discapacidad"),INDEX('Lista Información'!$P$89:$CY$92,MATCH($B$31,'Lista Información'!$O$89:$O$92,0),MATCH(B44,'Lista Información'!$P$83:$CY$83,0)),IF(AND($P$6="Inspección",$D$29="Vulneración"),INDEX('Lista Información'!$P$97:$CY$100,MATCH($B$31,'Lista Información'!$O$97:$O$100,0),MATCH(B44,'Lista Información'!$P$96:$CY$96,0)),IF(AND($P$6="Inspección",$D$29="Discapacidad"),INDEX('Lista Información'!$P$102:$CY$105,MATCH($B$31,'Lista Información'!$O$102:$O$105,0),MATCH(B44,'Lista Información'!$P$96:$CY$96,0)),"--"))))))))</f>
        <v>--</v>
      </c>
      <c r="W44" s="283"/>
      <c r="X44" s="284"/>
      <c r="Y44" s="62"/>
    </row>
    <row r="45" spans="2:25" s="4" customFormat="1" ht="45.75" customHeight="1">
      <c r="B45" s="47" t="s">
        <v>92</v>
      </c>
      <c r="C45" s="507" t="s">
        <v>106</v>
      </c>
      <c r="D45" s="507"/>
      <c r="E45" s="507"/>
      <c r="F45" s="507"/>
      <c r="G45" s="507"/>
      <c r="H45" s="507"/>
      <c r="I45" s="507"/>
      <c r="J45" s="507"/>
      <c r="K45" s="507"/>
      <c r="L45" s="507"/>
      <c r="M45" s="507"/>
      <c r="N45" s="507"/>
      <c r="O45" s="507"/>
      <c r="P45" s="507"/>
      <c r="Q45" s="507"/>
      <c r="R45" s="508"/>
      <c r="S45" s="41" t="str">
        <f>IF(AND($P$6="Inicial",$D$29="Vulneración"),INDEX('Lista Información'!$P$4:$CY$7,MATCH($B$31,'Lista Información'!$O$4:$O$7,0),MATCH(B45,'Lista Información'!$P$3:$CY$3,0)),IF(AND($P$6="Inicial",$D$29="Discapacidad"),INDEX('Lista Información'!$P$9:$CY$12,MATCH($B$31,'Lista Información'!$O$9:$O$12,0),MATCH(B45,'Lista Información'!$P$3:$CY$3,0)),IF(AND($P$6="Renovación",$D$29="Vulneración"),INDEX('Lista Información'!$P$17:$CY$20,MATCH($B$31,'Lista Información'!$O$17:$O$20,0),MATCH(B45,'Lista Información'!$P$16:$CY$16,0)),IF(AND($P$6="Renovación",$D$29="Discapacidad"),INDEX('Lista Información'!$P$22:$CY$25,MATCH($B$31,'Lista Información'!$O$22:$O$25,0),MATCH(B45,'Lista Información'!$P$16:$CY$16,0)),IF(AND($P$6="Auditoría",$D$29="Vulneración"),INDEX('Lista Información'!$P$30:$CY$33,MATCH($B$31,'Lista Información'!$O$30:$O$33,0),MATCH(B45,'Lista Información'!$P$29:$CY$29,0)),IF(AND($P$6="Auditoría",$D$29="Discapacidad"),INDEX('Lista Información'!$P$35:$CY$38,MATCH($B$31,'Lista Información'!$O$35:$O$38,0),MATCH(B45,'Lista Información'!$P$29:$CY$29,0)),IF(AND($P$6="Inspección",$D$29="Vulneración"),INDEX('Lista Información'!$P$43:$CY$46,MATCH($B$31,'Lista Información'!$O$43:$O$46,0),MATCH(B45,'Lista Información'!$P$42:$CY$42,0)),IF(AND($P$6="Inspección",$D$29="Discapacidad"),INDEX('Lista Información'!$P$48:$CY$51,MATCH($B$31,'Lista Información'!$O$48:$O$51,0),MATCH(B45,'Lista Información'!$P$42:$CY$42,0)),"--"))))))))</f>
        <v>--</v>
      </c>
      <c r="T45" s="283"/>
      <c r="U45" s="284"/>
      <c r="V45" s="41" t="str">
        <f>IF(AND($P$6="Inicial",$D$29="Vulneración"),INDEX('Lista Información'!$P$58:$CY$61,MATCH($B$31,'Lista Información'!$O$58:$O$61,0),MATCH(B45,'Lista Información'!$P$57:$CY$57,0)),IF(AND($P$6="Inicial",$D$29="Discapacidad"),INDEX('Lista Información'!$P$63:$CY$66,MATCH($B$31,'Lista Información'!$O$63:$O$66,0),MATCH(B45,'Lista Información'!$P$57:$CY$57,0)),IF(AND($P$6="Renovación",$D$29="Vulneración"),INDEX('Lista Información'!$P$71:$CY$74,MATCH($B$31,'Lista Información'!$O$71:$O$74,0),MATCH(B45,'Lista Información'!$P$70:$CY$70,0)),IF(AND($P$6="Renovación",$D$29="Discapacidad"),INDEX('Lista Información'!$P$76:$CY$79,MATCH($B$31,'Lista Información'!$O$76:$O$79,0),MATCH(B45,'Lista Información'!$P$70:$CY$70,0)),IF(AND($P$6="Auditoría",$D$29="Vulneración"),INDEX('Lista Información'!$P$84:$CY$87,MATCH($B$31,'Lista Información'!$O$84:$O$87,0),MATCH(B45,'Lista Información'!$P$83:$CY$83,0)),IF(AND($P$6="Auditoría",$D$29="Discapacidad"),INDEX('Lista Información'!$P$89:$CY$92,MATCH($B$31,'Lista Información'!$O$89:$O$92,0),MATCH(B45,'Lista Información'!$P$83:$CY$83,0)),IF(AND($P$6="Inspección",$D$29="Vulneración"),INDEX('Lista Información'!$P$97:$CY$100,MATCH($B$31,'Lista Información'!$O$97:$O$100,0),MATCH(B45,'Lista Información'!$P$96:$CY$96,0)),IF(AND($P$6="Inspección",$D$29="Discapacidad"),INDEX('Lista Información'!$P$102:$CY$105,MATCH($B$31,'Lista Información'!$O$102:$O$105,0),MATCH(B45,'Lista Información'!$P$96:$CY$96,0)),"--"))))))))</f>
        <v>--</v>
      </c>
      <c r="W45" s="283"/>
      <c r="X45" s="284"/>
      <c r="Y45" s="62"/>
    </row>
    <row r="46" spans="2:25" s="4" customFormat="1" ht="45.75" customHeight="1">
      <c r="B46" s="47" t="s">
        <v>93</v>
      </c>
      <c r="C46" s="507" t="s">
        <v>107</v>
      </c>
      <c r="D46" s="507"/>
      <c r="E46" s="507"/>
      <c r="F46" s="507"/>
      <c r="G46" s="507"/>
      <c r="H46" s="507"/>
      <c r="I46" s="507"/>
      <c r="J46" s="507"/>
      <c r="K46" s="507"/>
      <c r="L46" s="507"/>
      <c r="M46" s="507"/>
      <c r="N46" s="507"/>
      <c r="O46" s="507"/>
      <c r="P46" s="507"/>
      <c r="Q46" s="507"/>
      <c r="R46" s="508"/>
      <c r="S46" s="41" t="str">
        <f>IF(AND($P$6="Inicial",$D$29="Vulneración"),INDEX('Lista Información'!$P$4:$CY$7,MATCH($B$31,'Lista Información'!$O$4:$O$7,0),MATCH(B46,'Lista Información'!$P$3:$CY$3,0)),IF(AND($P$6="Inicial",$D$29="Discapacidad"),INDEX('Lista Información'!$P$9:$CY$12,MATCH($B$31,'Lista Información'!$O$9:$O$12,0),MATCH(B46,'Lista Información'!$P$3:$CY$3,0)),IF(AND($P$6="Renovación",$D$29="Vulneración"),INDEX('Lista Información'!$P$17:$CY$20,MATCH($B$31,'Lista Información'!$O$17:$O$20,0),MATCH(B46,'Lista Información'!$P$16:$CY$16,0)),IF(AND($P$6="Renovación",$D$29="Discapacidad"),INDEX('Lista Información'!$P$22:$CY$25,MATCH($B$31,'Lista Información'!$O$22:$O$25,0),MATCH(B46,'Lista Información'!$P$16:$CY$16,0)),IF(AND($P$6="Auditoría",$D$29="Vulneración"),INDEX('Lista Información'!$P$30:$CY$33,MATCH($B$31,'Lista Información'!$O$30:$O$33,0),MATCH(B46,'Lista Información'!$P$29:$CY$29,0)),IF(AND($P$6="Auditoría",$D$29="Discapacidad"),INDEX('Lista Información'!$P$35:$CY$38,MATCH($B$31,'Lista Información'!$O$35:$O$38,0),MATCH(B46,'Lista Información'!$P$29:$CY$29,0)),IF(AND($P$6="Inspección",$D$29="Vulneración"),INDEX('Lista Información'!$P$43:$CY$46,MATCH($B$31,'Lista Información'!$O$43:$O$46,0),MATCH(B46,'Lista Información'!$P$42:$CY$42,0)),IF(AND($P$6="Inspección",$D$29="Discapacidad"),INDEX('Lista Información'!$P$48:$CY$51,MATCH($B$31,'Lista Información'!$O$48:$O$51,0),MATCH(B46,'Lista Información'!$P$42:$CY$42,0)),"--"))))))))</f>
        <v>--</v>
      </c>
      <c r="T46" s="283"/>
      <c r="U46" s="284"/>
      <c r="V46" s="41" t="str">
        <f>IF(AND($P$6="Inicial",$D$29="Vulneración"),INDEX('Lista Información'!$P$58:$CY$61,MATCH($B$31,'Lista Información'!$O$58:$O$61,0),MATCH(B46,'Lista Información'!$P$57:$CY$57,0)),IF(AND($P$6="Inicial",$D$29="Discapacidad"),INDEX('Lista Información'!$P$63:$CY$66,MATCH($B$31,'Lista Información'!$O$63:$O$66,0),MATCH(B46,'Lista Información'!$P$57:$CY$57,0)),IF(AND($P$6="Renovación",$D$29="Vulneración"),INDEX('Lista Información'!$P$71:$CY$74,MATCH($B$31,'Lista Información'!$O$71:$O$74,0),MATCH(B46,'Lista Información'!$P$70:$CY$70,0)),IF(AND($P$6="Renovación",$D$29="Discapacidad"),INDEX('Lista Información'!$P$76:$CY$79,MATCH($B$31,'Lista Información'!$O$76:$O$79,0),MATCH(B46,'Lista Información'!$P$70:$CY$70,0)),IF(AND($P$6="Auditoría",$D$29="Vulneración"),INDEX('Lista Información'!$P$84:$CY$87,MATCH($B$31,'Lista Información'!$O$84:$O$87,0),MATCH(B46,'Lista Información'!$P$83:$CY$83,0)),IF(AND($P$6="Auditoría",$D$29="Discapacidad"),INDEX('Lista Información'!$P$89:$CY$92,MATCH($B$31,'Lista Información'!$O$89:$O$92,0),MATCH(B46,'Lista Información'!$P$83:$CY$83,0)),IF(AND($P$6="Inspección",$D$29="Vulneración"),INDEX('Lista Información'!$P$97:$CY$100,MATCH($B$31,'Lista Información'!$O$97:$O$100,0),MATCH(B46,'Lista Información'!$P$96:$CY$96,0)),IF(AND($P$6="Inspección",$D$29="Discapacidad"),INDEX('Lista Información'!$P$102:$CY$105,MATCH($B$31,'Lista Información'!$O$102:$O$105,0),MATCH(B46,'Lista Información'!$P$96:$CY$96,0)),"--"))))))))</f>
        <v>--</v>
      </c>
      <c r="W46" s="283"/>
      <c r="X46" s="284"/>
      <c r="Y46" s="62"/>
    </row>
    <row r="47" spans="2:25" s="4" customFormat="1" ht="51" customHeight="1">
      <c r="B47" s="47" t="s">
        <v>94</v>
      </c>
      <c r="C47" s="507" t="s">
        <v>116</v>
      </c>
      <c r="D47" s="507"/>
      <c r="E47" s="507"/>
      <c r="F47" s="507"/>
      <c r="G47" s="507"/>
      <c r="H47" s="507"/>
      <c r="I47" s="507"/>
      <c r="J47" s="507"/>
      <c r="K47" s="507"/>
      <c r="L47" s="507"/>
      <c r="M47" s="507"/>
      <c r="N47" s="507"/>
      <c r="O47" s="507"/>
      <c r="P47" s="507"/>
      <c r="Q47" s="507"/>
      <c r="R47" s="508"/>
      <c r="S47" s="41" t="str">
        <f>IF(AND($P$6="Inicial",$D$29="Vulneración"),INDEX('Lista Información'!$P$4:$CY$7,MATCH($B$31,'Lista Información'!$O$4:$O$7,0),MATCH(B47,'Lista Información'!$P$3:$CY$3,0)),IF(AND($P$6="Inicial",$D$29="Discapacidad"),INDEX('Lista Información'!$P$9:$CY$12,MATCH($B$31,'Lista Información'!$O$9:$O$12,0),MATCH(B47,'Lista Información'!$P$3:$CY$3,0)),IF(AND($P$6="Renovación",$D$29="Vulneración"),INDEX('Lista Información'!$P$17:$CY$20,MATCH($B$31,'Lista Información'!$O$17:$O$20,0),MATCH(B47,'Lista Información'!$P$16:$CY$16,0)),IF(AND($P$6="Renovación",$D$29="Discapacidad"),INDEX('Lista Información'!$P$22:$CY$25,MATCH($B$31,'Lista Información'!$O$22:$O$25,0),MATCH(B47,'Lista Información'!$P$16:$CY$16,0)),IF(AND($P$6="Auditoría",$D$29="Vulneración"),INDEX('Lista Información'!$P$30:$CY$33,MATCH($B$31,'Lista Información'!$O$30:$O$33,0),MATCH(B47,'Lista Información'!$P$29:$CY$29,0)),IF(AND($P$6="Auditoría",$D$29="Discapacidad"),INDEX('Lista Información'!$P$35:$CY$38,MATCH($B$31,'Lista Información'!$O$35:$O$38,0),MATCH(B47,'Lista Información'!$P$29:$CY$29,0)),IF(AND($P$6="Inspección",$D$29="Vulneración"),INDEX('Lista Información'!$P$43:$CY$46,MATCH($B$31,'Lista Información'!$O$43:$O$46,0),MATCH(B47,'Lista Información'!$P$42:$CY$42,0)),IF(AND($P$6="Inspección",$D$29="Discapacidad"),INDEX('Lista Información'!$P$48:$CY$51,MATCH($B$31,'Lista Información'!$O$48:$O$51,0),MATCH(B47,'Lista Información'!$P$42:$CY$42,0)),"--"))))))))</f>
        <v>--</v>
      </c>
      <c r="T47" s="283"/>
      <c r="U47" s="284"/>
      <c r="V47" s="41" t="str">
        <f>IF(AND($P$6="Inicial",$D$29="Vulneración"),INDEX('Lista Información'!$P$58:$CY$61,MATCH($B$31,'Lista Información'!$O$58:$O$61,0),MATCH(B47,'Lista Información'!$P$57:$CY$57,0)),IF(AND($P$6="Inicial",$D$29="Discapacidad"),INDEX('Lista Información'!$P$63:$CY$66,MATCH($B$31,'Lista Información'!$O$63:$O$66,0),MATCH(B47,'Lista Información'!$P$57:$CY$57,0)),IF(AND($P$6="Renovación",$D$29="Vulneración"),INDEX('Lista Información'!$P$71:$CY$74,MATCH($B$31,'Lista Información'!$O$71:$O$74,0),MATCH(B47,'Lista Información'!$P$70:$CY$70,0)),IF(AND($P$6="Renovación",$D$29="Discapacidad"),INDEX('Lista Información'!$P$76:$CY$79,MATCH($B$31,'Lista Información'!$O$76:$O$79,0),MATCH(B47,'Lista Información'!$P$70:$CY$70,0)),IF(AND($P$6="Auditoría",$D$29="Vulneración"),INDEX('Lista Información'!$P$84:$CY$87,MATCH($B$31,'Lista Información'!$O$84:$O$87,0),MATCH(B47,'Lista Información'!$P$83:$CY$83,0)),IF(AND($P$6="Auditoría",$D$29="Discapacidad"),INDEX('Lista Información'!$P$89:$CY$92,MATCH($B$31,'Lista Información'!$O$89:$O$92,0),MATCH(B47,'Lista Información'!$P$83:$CY$83,0)),IF(AND($P$6="Inspección",$D$29="Vulneración"),INDEX('Lista Información'!$P$97:$CY$100,MATCH($B$31,'Lista Información'!$O$97:$O$100,0),MATCH(B47,'Lista Información'!$P$96:$CY$96,0)),IF(AND($P$6="Inspección",$D$29="Discapacidad"),INDEX('Lista Información'!$P$102:$CY$105,MATCH($B$31,'Lista Información'!$O$102:$O$105,0),MATCH(B47,'Lista Información'!$P$96:$CY$96,0)),"--"))))))))</f>
        <v>--</v>
      </c>
      <c r="W47" s="283"/>
      <c r="X47" s="284"/>
      <c r="Y47" s="62"/>
    </row>
    <row r="48" spans="2:25" s="4" customFormat="1" ht="60.75" customHeight="1">
      <c r="B48" s="47" t="s">
        <v>95</v>
      </c>
      <c r="C48" s="507" t="s">
        <v>115</v>
      </c>
      <c r="D48" s="507"/>
      <c r="E48" s="507"/>
      <c r="F48" s="507"/>
      <c r="G48" s="507"/>
      <c r="H48" s="507"/>
      <c r="I48" s="507"/>
      <c r="J48" s="507"/>
      <c r="K48" s="507"/>
      <c r="L48" s="507"/>
      <c r="M48" s="507"/>
      <c r="N48" s="507"/>
      <c r="O48" s="507"/>
      <c r="P48" s="507"/>
      <c r="Q48" s="507"/>
      <c r="R48" s="508"/>
      <c r="S48" s="41" t="str">
        <f>IF(AND($P$6="Inicial",$D$29="Vulneración"),INDEX('Lista Información'!$P$4:$CY$7,MATCH($B$31,'Lista Información'!$O$4:$O$7,0),MATCH(B48,'Lista Información'!$P$3:$CY$3,0)),IF(AND($P$6="Inicial",$D$29="Discapacidad"),INDEX('Lista Información'!$P$9:$CY$12,MATCH($B$31,'Lista Información'!$O$9:$O$12,0),MATCH(B48,'Lista Información'!$P$3:$CY$3,0)),IF(AND($P$6="Renovación",$D$29="Vulneración"),INDEX('Lista Información'!$P$17:$CY$20,MATCH($B$31,'Lista Información'!$O$17:$O$20,0),MATCH(B48,'Lista Información'!$P$16:$CY$16,0)),IF(AND($P$6="Renovación",$D$29="Discapacidad"),INDEX('Lista Información'!$P$22:$CY$25,MATCH($B$31,'Lista Información'!$O$22:$O$25,0),MATCH(B48,'Lista Información'!$P$16:$CY$16,0)),IF(AND($P$6="Auditoría",$D$29="Vulneración"),INDEX('Lista Información'!$P$30:$CY$33,MATCH($B$31,'Lista Información'!$O$30:$O$33,0),MATCH(B48,'Lista Información'!$P$29:$CY$29,0)),IF(AND($P$6="Auditoría",$D$29="Discapacidad"),INDEX('Lista Información'!$P$35:$CY$38,MATCH($B$31,'Lista Información'!$O$35:$O$38,0),MATCH(B48,'Lista Información'!$P$29:$CY$29,0)),IF(AND($P$6="Inspección",$D$29="Vulneración"),INDEX('Lista Información'!$P$43:$CY$46,MATCH($B$31,'Lista Información'!$O$43:$O$46,0),MATCH(B48,'Lista Información'!$P$42:$CY$42,0)),IF(AND($P$6="Inspección",$D$29="Discapacidad"),INDEX('Lista Información'!$P$48:$CY$51,MATCH($B$31,'Lista Información'!$O$48:$O$51,0),MATCH(B48,'Lista Información'!$P$42:$CY$42,0)),"--"))))))))</f>
        <v>--</v>
      </c>
      <c r="T48" s="283"/>
      <c r="U48" s="284"/>
      <c r="V48" s="41" t="str">
        <f>IF(AND($P$6="Inicial",$D$29="Vulneración"),INDEX('Lista Información'!$P$58:$CY$61,MATCH($B$31,'Lista Información'!$O$58:$O$61,0),MATCH(B48,'Lista Información'!$P$57:$CY$57,0)),IF(AND($P$6="Inicial",$D$29="Discapacidad"),INDEX('Lista Información'!$P$63:$CY$66,MATCH($B$31,'Lista Información'!$O$63:$O$66,0),MATCH(B48,'Lista Información'!$P$57:$CY$57,0)),IF(AND($P$6="Renovación",$D$29="Vulneración"),INDEX('Lista Información'!$P$71:$CY$74,MATCH($B$31,'Lista Información'!$O$71:$O$74,0),MATCH(B48,'Lista Información'!$P$70:$CY$70,0)),IF(AND($P$6="Renovación",$D$29="Discapacidad"),INDEX('Lista Información'!$P$76:$CY$79,MATCH($B$31,'Lista Información'!$O$76:$O$79,0),MATCH(B48,'Lista Información'!$P$70:$CY$70,0)),IF(AND($P$6="Auditoría",$D$29="Vulneración"),INDEX('Lista Información'!$P$84:$CY$87,MATCH($B$31,'Lista Información'!$O$84:$O$87,0),MATCH(B48,'Lista Información'!$P$83:$CY$83,0)),IF(AND($P$6="Auditoría",$D$29="Discapacidad"),INDEX('Lista Información'!$P$89:$CY$92,MATCH($B$31,'Lista Información'!$O$89:$O$92,0),MATCH(B48,'Lista Información'!$P$83:$CY$83,0)),IF(AND($P$6="Inspección",$D$29="Vulneración"),INDEX('Lista Información'!$P$97:$CY$100,MATCH($B$31,'Lista Información'!$O$97:$O$100,0),MATCH(B48,'Lista Información'!$P$96:$CY$96,0)),IF(AND($P$6="Inspección",$D$29="Discapacidad"),INDEX('Lista Información'!$P$102:$CY$105,MATCH($B$31,'Lista Información'!$O$102:$O$105,0),MATCH(B48,'Lista Información'!$P$96:$CY$96,0)),"--"))))))))</f>
        <v>--</v>
      </c>
      <c r="W48" s="283"/>
      <c r="X48" s="284"/>
      <c r="Y48" s="62"/>
    </row>
    <row r="49" spans="2:25" s="4" customFormat="1" ht="45.75" customHeight="1">
      <c r="B49" s="47" t="s">
        <v>96</v>
      </c>
      <c r="C49" s="507" t="s">
        <v>108</v>
      </c>
      <c r="D49" s="507"/>
      <c r="E49" s="507"/>
      <c r="F49" s="507"/>
      <c r="G49" s="507"/>
      <c r="H49" s="507"/>
      <c r="I49" s="507"/>
      <c r="J49" s="507"/>
      <c r="K49" s="507"/>
      <c r="L49" s="507"/>
      <c r="M49" s="507"/>
      <c r="N49" s="507"/>
      <c r="O49" s="507"/>
      <c r="P49" s="507"/>
      <c r="Q49" s="507"/>
      <c r="R49" s="508"/>
      <c r="S49" s="41" t="str">
        <f>IF(AND($P$6="Inicial",$D$29="Vulneración"),INDEX('Lista Información'!$P$4:$CY$7,MATCH($B$31,'Lista Información'!$O$4:$O$7,0),MATCH(B49,'Lista Información'!$P$3:$CY$3,0)),IF(AND($P$6="Inicial",$D$29="Discapacidad"),INDEX('Lista Información'!$P$9:$CY$12,MATCH($B$31,'Lista Información'!$O$9:$O$12,0),MATCH(B49,'Lista Información'!$P$3:$CY$3,0)),IF(AND($P$6="Renovación",$D$29="Vulneración"),INDEX('Lista Información'!$P$17:$CY$20,MATCH($B$31,'Lista Información'!$O$17:$O$20,0),MATCH(B49,'Lista Información'!$P$16:$CY$16,0)),IF(AND($P$6="Renovación",$D$29="Discapacidad"),INDEX('Lista Información'!$P$22:$CY$25,MATCH($B$31,'Lista Información'!$O$22:$O$25,0),MATCH(B49,'Lista Información'!$P$16:$CY$16,0)),IF(AND($P$6="Auditoría",$D$29="Vulneración"),INDEX('Lista Información'!$P$30:$CY$33,MATCH($B$31,'Lista Información'!$O$30:$O$33,0),MATCH(B49,'Lista Información'!$P$29:$CY$29,0)),IF(AND($P$6="Auditoría",$D$29="Discapacidad"),INDEX('Lista Información'!$P$35:$CY$38,MATCH($B$31,'Lista Información'!$O$35:$O$38,0),MATCH(B49,'Lista Información'!$P$29:$CY$29,0)),IF(AND($P$6="Inspección",$D$29="Vulneración"),INDEX('Lista Información'!$P$43:$CY$46,MATCH($B$31,'Lista Información'!$O$43:$O$46,0),MATCH(B49,'Lista Información'!$P$42:$CY$42,0)),IF(AND($P$6="Inspección",$D$29="Discapacidad"),INDEX('Lista Información'!$P$48:$CY$51,MATCH($B$31,'Lista Información'!$O$48:$O$51,0),MATCH(B49,'Lista Información'!$P$42:$CY$42,0)),"--"))))))))</f>
        <v>--</v>
      </c>
      <c r="T49" s="283"/>
      <c r="U49" s="284"/>
      <c r="V49" s="41" t="str">
        <f>IF(AND($P$6="Inicial",$D$29="Vulneración"),INDEX('Lista Información'!$P$58:$CY$61,MATCH($B$31,'Lista Información'!$O$58:$O$61,0),MATCH(B49,'Lista Información'!$P$57:$CY$57,0)),IF(AND($P$6="Inicial",$D$29="Discapacidad"),INDEX('Lista Información'!$P$63:$CY$66,MATCH($B$31,'Lista Información'!$O$63:$O$66,0),MATCH(B49,'Lista Información'!$P$57:$CY$57,0)),IF(AND($P$6="Renovación",$D$29="Vulneración"),INDEX('Lista Información'!$P$71:$CY$74,MATCH($B$31,'Lista Información'!$O$71:$O$74,0),MATCH(B49,'Lista Información'!$P$70:$CY$70,0)),IF(AND($P$6="Renovación",$D$29="Discapacidad"),INDEX('Lista Información'!$P$76:$CY$79,MATCH($B$31,'Lista Información'!$O$76:$O$79,0),MATCH(B49,'Lista Información'!$P$70:$CY$70,0)),IF(AND($P$6="Auditoría",$D$29="Vulneración"),INDEX('Lista Información'!$P$84:$CY$87,MATCH($B$31,'Lista Información'!$O$84:$O$87,0),MATCH(B49,'Lista Información'!$P$83:$CY$83,0)),IF(AND($P$6="Auditoría",$D$29="Discapacidad"),INDEX('Lista Información'!$P$89:$CY$92,MATCH($B$31,'Lista Información'!$O$89:$O$92,0),MATCH(B49,'Lista Información'!$P$83:$CY$83,0)),IF(AND($P$6="Inspección",$D$29="Vulneración"),INDEX('Lista Información'!$P$97:$CY$100,MATCH($B$31,'Lista Información'!$O$97:$O$100,0),MATCH(B49,'Lista Información'!$P$96:$CY$96,0)),IF(AND($P$6="Inspección",$D$29="Discapacidad"),INDEX('Lista Información'!$P$102:$CY$105,MATCH($B$31,'Lista Información'!$O$102:$O$105,0),MATCH(B49,'Lista Información'!$P$96:$CY$96,0)),"--"))))))))</f>
        <v>--</v>
      </c>
      <c r="W49" s="283"/>
      <c r="X49" s="284"/>
      <c r="Y49" s="62"/>
    </row>
    <row r="50" spans="2:25" s="4" customFormat="1" ht="45.75" customHeight="1">
      <c r="B50" s="47" t="s">
        <v>97</v>
      </c>
      <c r="C50" s="496" t="s">
        <v>109</v>
      </c>
      <c r="D50" s="496"/>
      <c r="E50" s="496"/>
      <c r="F50" s="496"/>
      <c r="G50" s="496"/>
      <c r="H50" s="496"/>
      <c r="I50" s="496"/>
      <c r="J50" s="496"/>
      <c r="K50" s="496"/>
      <c r="L50" s="496"/>
      <c r="M50" s="496"/>
      <c r="N50" s="496"/>
      <c r="O50" s="496"/>
      <c r="P50" s="496"/>
      <c r="Q50" s="496"/>
      <c r="R50" s="497"/>
      <c r="S50" s="41" t="str">
        <f>IF(AND($P$6="Inicial",$D$29="Vulneración"),INDEX('Lista Información'!$P$4:$CY$7,MATCH($B$31,'Lista Información'!$O$4:$O$7,0),MATCH(B50,'Lista Información'!$P$3:$CY$3,0)),IF(AND($P$6="Inicial",$D$29="Discapacidad"),INDEX('Lista Información'!$P$9:$CY$12,MATCH($B$31,'Lista Información'!$O$9:$O$12,0),MATCH(B50,'Lista Información'!$P$3:$CY$3,0)),IF(AND($P$6="Renovación",$D$29="Vulneración"),INDEX('Lista Información'!$P$17:$CY$20,MATCH($B$31,'Lista Información'!$O$17:$O$20,0),MATCH(B50,'Lista Información'!$P$16:$CY$16,0)),IF(AND($P$6="Renovación",$D$29="Discapacidad"),INDEX('Lista Información'!$P$22:$CY$25,MATCH($B$31,'Lista Información'!$O$22:$O$25,0),MATCH(B50,'Lista Información'!$P$16:$CY$16,0)),IF(AND($P$6="Auditoría",$D$29="Vulneración"),INDEX('Lista Información'!$P$30:$CY$33,MATCH($B$31,'Lista Información'!$O$30:$O$33,0),MATCH(B50,'Lista Información'!$P$29:$CY$29,0)),IF(AND($P$6="Auditoría",$D$29="Discapacidad"),INDEX('Lista Información'!$P$35:$CY$38,MATCH($B$31,'Lista Información'!$O$35:$O$38,0),MATCH(B50,'Lista Información'!$P$29:$CY$29,0)),IF(AND($P$6="Inspección",$D$29="Vulneración"),INDEX('Lista Información'!$P$43:$CY$46,MATCH($B$31,'Lista Información'!$O$43:$O$46,0),MATCH(B50,'Lista Información'!$P$42:$CY$42,0)),IF(AND($P$6="Inspección",$D$29="Discapacidad"),INDEX('Lista Información'!$P$48:$CY$51,MATCH($B$31,'Lista Información'!$O$48:$O$51,0),MATCH(B50,'Lista Información'!$P$42:$CY$42,0)),"--"))))))))</f>
        <v>--</v>
      </c>
      <c r="T50" s="283"/>
      <c r="U50" s="284"/>
      <c r="V50" s="41" t="str">
        <f>IF(AND($P$6="Inicial",$D$29="Vulneración"),INDEX('Lista Información'!$P$58:$CY$61,MATCH($B$31,'Lista Información'!$O$58:$O$61,0),MATCH(B50,'Lista Información'!$P$57:$CY$57,0)),IF(AND($P$6="Inicial",$D$29="Discapacidad"),INDEX('Lista Información'!$P$63:$CY$66,MATCH($B$31,'Lista Información'!$O$63:$O$66,0),MATCH(B50,'Lista Información'!$P$57:$CY$57,0)),IF(AND($P$6="Renovación",$D$29="Vulneración"),INDEX('Lista Información'!$P$71:$CY$74,MATCH($B$31,'Lista Información'!$O$71:$O$74,0),MATCH(B50,'Lista Información'!$P$70:$CY$70,0)),IF(AND($P$6="Renovación",$D$29="Discapacidad"),INDEX('Lista Información'!$P$76:$CY$79,MATCH($B$31,'Lista Información'!$O$76:$O$79,0),MATCH(B50,'Lista Información'!$P$70:$CY$70,0)),IF(AND($P$6="Auditoría",$D$29="Vulneración"),INDEX('Lista Información'!$P$84:$CY$87,MATCH($B$31,'Lista Información'!$O$84:$O$87,0),MATCH(B50,'Lista Información'!$P$83:$CY$83,0)),IF(AND($P$6="Auditoría",$D$29="Discapacidad"),INDEX('Lista Información'!$P$89:$CY$92,MATCH($B$31,'Lista Información'!$O$89:$O$92,0),MATCH(B50,'Lista Información'!$P$83:$CY$83,0)),IF(AND($P$6="Inspección",$D$29="Vulneración"),INDEX('Lista Información'!$P$97:$CY$100,MATCH($B$31,'Lista Información'!$O$97:$O$100,0),MATCH(B50,'Lista Información'!$P$96:$CY$96,0)),IF(AND($P$6="Inspección",$D$29="Discapacidad"),INDEX('Lista Información'!$P$102:$CY$105,MATCH($B$31,'Lista Información'!$O$102:$O$105,0),MATCH(B50,'Lista Información'!$P$96:$CY$96,0)),"--"))))))))</f>
        <v>--</v>
      </c>
      <c r="W50" s="283"/>
      <c r="X50" s="284"/>
      <c r="Y50" s="62"/>
    </row>
    <row r="51" spans="2:25" s="4" customFormat="1" ht="45.75" customHeight="1">
      <c r="B51" s="47" t="s">
        <v>98</v>
      </c>
      <c r="C51" s="496" t="s">
        <v>110</v>
      </c>
      <c r="D51" s="496"/>
      <c r="E51" s="496"/>
      <c r="F51" s="496"/>
      <c r="G51" s="496"/>
      <c r="H51" s="496"/>
      <c r="I51" s="496"/>
      <c r="J51" s="496"/>
      <c r="K51" s="496"/>
      <c r="L51" s="496"/>
      <c r="M51" s="496"/>
      <c r="N51" s="496"/>
      <c r="O51" s="496"/>
      <c r="P51" s="496"/>
      <c r="Q51" s="496"/>
      <c r="R51" s="497"/>
      <c r="S51" s="41" t="str">
        <f>IF(AND($P$6="Inicial",$D$29="Vulneración"),INDEX('Lista Información'!$P$4:$CY$7,MATCH($B$31,'Lista Información'!$O$4:$O$7,0),MATCH(B51,'Lista Información'!$P$3:$CY$3,0)),IF(AND($P$6="Inicial",$D$29="Discapacidad"),INDEX('Lista Información'!$P$9:$CY$12,MATCH($B$31,'Lista Información'!$O$9:$O$12,0),MATCH(B51,'Lista Información'!$P$3:$CY$3,0)),IF(AND($P$6="Renovación",$D$29="Vulneración"),INDEX('Lista Información'!$P$17:$CY$20,MATCH($B$31,'Lista Información'!$O$17:$O$20,0),MATCH(B51,'Lista Información'!$P$16:$CY$16,0)),IF(AND($P$6="Renovación",$D$29="Discapacidad"),INDEX('Lista Información'!$P$22:$CY$25,MATCH($B$31,'Lista Información'!$O$22:$O$25,0),MATCH(B51,'Lista Información'!$P$16:$CY$16,0)),IF(AND($P$6="Auditoría",$D$29="Vulneración"),INDEX('Lista Información'!$P$30:$CY$33,MATCH($B$31,'Lista Información'!$O$30:$O$33,0),MATCH(B51,'Lista Información'!$P$29:$CY$29,0)),IF(AND($P$6="Auditoría",$D$29="Discapacidad"),INDEX('Lista Información'!$P$35:$CY$38,MATCH($B$31,'Lista Información'!$O$35:$O$38,0),MATCH(B51,'Lista Información'!$P$29:$CY$29,0)),IF(AND($P$6="Inspección",$D$29="Vulneración"),INDEX('Lista Información'!$P$43:$CY$46,MATCH($B$31,'Lista Información'!$O$43:$O$46,0),MATCH(B51,'Lista Información'!$P$42:$CY$42,0)),IF(AND($P$6="Inspección",$D$29="Discapacidad"),INDEX('Lista Información'!$P$48:$CY$51,MATCH($B$31,'Lista Información'!$O$48:$O$51,0),MATCH(B51,'Lista Información'!$P$42:$CY$42,0)),"--"))))))))</f>
        <v>--</v>
      </c>
      <c r="T51" s="283"/>
      <c r="U51" s="284"/>
      <c r="V51" s="41" t="str">
        <f>IF(AND($P$6="Inicial",$D$29="Vulneración"),INDEX('Lista Información'!$P$58:$CY$61,MATCH($B$31,'Lista Información'!$O$58:$O$61,0),MATCH(B51,'Lista Información'!$P$57:$CY$57,0)),IF(AND($P$6="Inicial",$D$29="Discapacidad"),INDEX('Lista Información'!$P$63:$CY$66,MATCH($B$31,'Lista Información'!$O$63:$O$66,0),MATCH(B51,'Lista Información'!$P$57:$CY$57,0)),IF(AND($P$6="Renovación",$D$29="Vulneración"),INDEX('Lista Información'!$P$71:$CY$74,MATCH($B$31,'Lista Información'!$O$71:$O$74,0),MATCH(B51,'Lista Información'!$P$70:$CY$70,0)),IF(AND($P$6="Renovación",$D$29="Discapacidad"),INDEX('Lista Información'!$P$76:$CY$79,MATCH($B$31,'Lista Información'!$O$76:$O$79,0),MATCH(B51,'Lista Información'!$P$70:$CY$70,0)),IF(AND($P$6="Auditoría",$D$29="Vulneración"),INDEX('Lista Información'!$P$84:$CY$87,MATCH($B$31,'Lista Información'!$O$84:$O$87,0),MATCH(B51,'Lista Información'!$P$83:$CY$83,0)),IF(AND($P$6="Auditoría",$D$29="Discapacidad"),INDEX('Lista Información'!$P$89:$CY$92,MATCH($B$31,'Lista Información'!$O$89:$O$92,0),MATCH(B51,'Lista Información'!$P$83:$CY$83,0)),IF(AND($P$6="Inspección",$D$29="Vulneración"),INDEX('Lista Información'!$P$97:$CY$100,MATCH($B$31,'Lista Información'!$O$97:$O$100,0),MATCH(B51,'Lista Información'!$P$96:$CY$96,0)),IF(AND($P$6="Inspección",$D$29="Discapacidad"),INDEX('Lista Información'!$P$102:$CY$105,MATCH($B$31,'Lista Información'!$O$102:$O$105,0),MATCH(B51,'Lista Información'!$P$96:$CY$96,0)),"--"))))))))</f>
        <v>--</v>
      </c>
      <c r="W51" s="283"/>
      <c r="X51" s="284"/>
      <c r="Y51" s="62"/>
    </row>
    <row r="52" spans="2:25" s="4" customFormat="1" ht="45.75" customHeight="1">
      <c r="B52" s="47" t="s">
        <v>99</v>
      </c>
      <c r="C52" s="507" t="s">
        <v>111</v>
      </c>
      <c r="D52" s="507"/>
      <c r="E52" s="507"/>
      <c r="F52" s="507"/>
      <c r="G52" s="507"/>
      <c r="H52" s="507"/>
      <c r="I52" s="507"/>
      <c r="J52" s="507"/>
      <c r="K52" s="507"/>
      <c r="L52" s="507"/>
      <c r="M52" s="507"/>
      <c r="N52" s="507"/>
      <c r="O52" s="507"/>
      <c r="P52" s="507"/>
      <c r="Q52" s="507"/>
      <c r="R52" s="508"/>
      <c r="S52" s="41" t="str">
        <f>IF(AND($P$6="Inicial",$D$29="Vulneración"),INDEX('Lista Información'!$P$4:$CY$7,MATCH($B$31,'Lista Información'!$O$4:$O$7,0),MATCH(B52,'Lista Información'!$P$3:$CY$3,0)),IF(AND($P$6="Inicial",$D$29="Discapacidad"),INDEX('Lista Información'!$P$9:$CY$12,MATCH($B$31,'Lista Información'!$O$9:$O$12,0),MATCH(B52,'Lista Información'!$P$3:$CY$3,0)),IF(AND($P$6="Renovación",$D$29="Vulneración"),INDEX('Lista Información'!$P$17:$CY$20,MATCH($B$31,'Lista Información'!$O$17:$O$20,0),MATCH(B52,'Lista Información'!$P$16:$CY$16,0)),IF(AND($P$6="Renovación",$D$29="Discapacidad"),INDEX('Lista Información'!$P$22:$CY$25,MATCH($B$31,'Lista Información'!$O$22:$O$25,0),MATCH(B52,'Lista Información'!$P$16:$CY$16,0)),IF(AND($P$6="Auditoría",$D$29="Vulneración"),INDEX('Lista Información'!$P$30:$CY$33,MATCH($B$31,'Lista Información'!$O$30:$O$33,0),MATCH(B52,'Lista Información'!$P$29:$CY$29,0)),IF(AND($P$6="Auditoría",$D$29="Discapacidad"),INDEX('Lista Información'!$P$35:$CY$38,MATCH($B$31,'Lista Información'!$O$35:$O$38,0),MATCH(B52,'Lista Información'!$P$29:$CY$29,0)),IF(AND($P$6="Inspección",$D$29="Vulneración"),INDEX('Lista Información'!$P$43:$CY$46,MATCH($B$31,'Lista Información'!$O$43:$O$46,0),MATCH(B52,'Lista Información'!$P$42:$CY$42,0)),IF(AND($P$6="Inspección",$D$29="Discapacidad"),INDEX('Lista Información'!$P$48:$CY$51,MATCH($B$31,'Lista Información'!$O$48:$O$51,0),MATCH(B52,'Lista Información'!$P$42:$CY$42,0)),"--"))))))))</f>
        <v>--</v>
      </c>
      <c r="T52" s="283"/>
      <c r="U52" s="284"/>
      <c r="V52" s="41" t="str">
        <f>IF(AND($P$6="Inicial",$D$29="Vulneración"),INDEX('Lista Información'!$P$58:$CY$61,MATCH($B$31,'Lista Información'!$O$58:$O$61,0),MATCH(B52,'Lista Información'!$P$57:$CY$57,0)),IF(AND($P$6="Inicial",$D$29="Discapacidad"),INDEX('Lista Información'!$P$63:$CY$66,MATCH($B$31,'Lista Información'!$O$63:$O$66,0),MATCH(B52,'Lista Información'!$P$57:$CY$57,0)),IF(AND($P$6="Renovación",$D$29="Vulneración"),INDEX('Lista Información'!$P$71:$CY$74,MATCH($B$31,'Lista Información'!$O$71:$O$74,0),MATCH(B52,'Lista Información'!$P$70:$CY$70,0)),IF(AND($P$6="Renovación",$D$29="Discapacidad"),INDEX('Lista Información'!$P$76:$CY$79,MATCH($B$31,'Lista Información'!$O$76:$O$79,0),MATCH(B52,'Lista Información'!$P$70:$CY$70,0)),IF(AND($P$6="Auditoría",$D$29="Vulneración"),INDEX('Lista Información'!$P$84:$CY$87,MATCH($B$31,'Lista Información'!$O$84:$O$87,0),MATCH(B52,'Lista Información'!$P$83:$CY$83,0)),IF(AND($P$6="Auditoría",$D$29="Discapacidad"),INDEX('Lista Información'!$P$89:$CY$92,MATCH($B$31,'Lista Información'!$O$89:$O$92,0),MATCH(B52,'Lista Información'!$P$83:$CY$83,0)),IF(AND($P$6="Inspección",$D$29="Vulneración"),INDEX('Lista Información'!$P$97:$CY$100,MATCH($B$31,'Lista Información'!$O$97:$O$100,0),MATCH(B52,'Lista Información'!$P$96:$CY$96,0)),IF(AND($P$6="Inspección",$D$29="Discapacidad"),INDEX('Lista Información'!$P$102:$CY$105,MATCH($B$31,'Lista Información'!$O$102:$O$105,0),MATCH(B52,'Lista Información'!$P$96:$CY$96,0)),"--"))))))))</f>
        <v>--</v>
      </c>
      <c r="W52" s="283"/>
      <c r="X52" s="284"/>
      <c r="Y52" s="62"/>
    </row>
    <row r="53" spans="2:25" s="4" customFormat="1" ht="45.75" customHeight="1">
      <c r="B53" s="47" t="s">
        <v>100</v>
      </c>
      <c r="C53" s="507" t="s">
        <v>112</v>
      </c>
      <c r="D53" s="507"/>
      <c r="E53" s="507"/>
      <c r="F53" s="507"/>
      <c r="G53" s="507"/>
      <c r="H53" s="507"/>
      <c r="I53" s="507"/>
      <c r="J53" s="507"/>
      <c r="K53" s="507"/>
      <c r="L53" s="507"/>
      <c r="M53" s="507"/>
      <c r="N53" s="507"/>
      <c r="O53" s="507"/>
      <c r="P53" s="507"/>
      <c r="Q53" s="507"/>
      <c r="R53" s="508"/>
      <c r="S53" s="41" t="str">
        <f>IF(AND($P$6="Inicial",$D$29="Vulneración"),INDEX('Lista Información'!$P$4:$CY$7,MATCH($B$31,'Lista Información'!$O$4:$O$7,0),MATCH(B53,'Lista Información'!$P$3:$CY$3,0)),IF(AND($P$6="Inicial",$D$29="Discapacidad"),INDEX('Lista Información'!$P$9:$CY$12,MATCH($B$31,'Lista Información'!$O$9:$O$12,0),MATCH(B53,'Lista Información'!$P$3:$CY$3,0)),IF(AND($P$6="Renovación",$D$29="Vulneración"),INDEX('Lista Información'!$P$17:$CY$20,MATCH($B$31,'Lista Información'!$O$17:$O$20,0),MATCH(B53,'Lista Información'!$P$16:$CY$16,0)),IF(AND($P$6="Renovación",$D$29="Discapacidad"),INDEX('Lista Información'!$P$22:$CY$25,MATCH($B$31,'Lista Información'!$O$22:$O$25,0),MATCH(B53,'Lista Información'!$P$16:$CY$16,0)),IF(AND($P$6="Auditoría",$D$29="Vulneración"),INDEX('Lista Información'!$P$30:$CY$33,MATCH($B$31,'Lista Información'!$O$30:$O$33,0),MATCH(B53,'Lista Información'!$P$29:$CY$29,0)),IF(AND($P$6="Auditoría",$D$29="Discapacidad"),INDEX('Lista Información'!$P$35:$CY$38,MATCH($B$31,'Lista Información'!$O$35:$O$38,0),MATCH(B53,'Lista Información'!$P$29:$CY$29,0)),IF(AND($P$6="Inspección",$D$29="Vulneración"),INDEX('Lista Información'!$P$43:$CY$46,MATCH($B$31,'Lista Información'!$O$43:$O$46,0),MATCH(B53,'Lista Información'!$P$42:$CY$42,0)),IF(AND($P$6="Inspección",$D$29="Discapacidad"),INDEX('Lista Información'!$P$48:$CY$51,MATCH($B$31,'Lista Información'!$O$48:$O$51,0),MATCH(B53,'Lista Información'!$P$42:$CY$42,0)),"--"))))))))</f>
        <v>--</v>
      </c>
      <c r="T53" s="283"/>
      <c r="U53" s="284"/>
      <c r="V53" s="41" t="str">
        <f>IF(AND($P$6="Inicial",$D$29="Vulneración"),INDEX('Lista Información'!$P$58:$CY$61,MATCH($B$31,'Lista Información'!$O$58:$O$61,0),MATCH(B53,'Lista Información'!$P$57:$CY$57,0)),IF(AND($P$6="Inicial",$D$29="Discapacidad"),INDEX('Lista Información'!$P$63:$CY$66,MATCH($B$31,'Lista Información'!$O$63:$O$66,0),MATCH(B53,'Lista Información'!$P$57:$CY$57,0)),IF(AND($P$6="Renovación",$D$29="Vulneración"),INDEX('Lista Información'!$P$71:$CY$74,MATCH($B$31,'Lista Información'!$O$71:$O$74,0),MATCH(B53,'Lista Información'!$P$70:$CY$70,0)),IF(AND($P$6="Renovación",$D$29="Discapacidad"),INDEX('Lista Información'!$P$76:$CY$79,MATCH($B$31,'Lista Información'!$O$76:$O$79,0),MATCH(B53,'Lista Información'!$P$70:$CY$70,0)),IF(AND($P$6="Auditoría",$D$29="Vulneración"),INDEX('Lista Información'!$P$84:$CY$87,MATCH($B$31,'Lista Información'!$O$84:$O$87,0),MATCH(B53,'Lista Información'!$P$83:$CY$83,0)),IF(AND($P$6="Auditoría",$D$29="Discapacidad"),INDEX('Lista Información'!$P$89:$CY$92,MATCH($B$31,'Lista Información'!$O$89:$O$92,0),MATCH(B53,'Lista Información'!$P$83:$CY$83,0)),IF(AND($P$6="Inspección",$D$29="Vulneración"),INDEX('Lista Información'!$P$97:$CY$100,MATCH($B$31,'Lista Información'!$O$97:$O$100,0),MATCH(B53,'Lista Información'!$P$96:$CY$96,0)),IF(AND($P$6="Inspección",$D$29="Discapacidad"),INDEX('Lista Información'!$P$102:$CY$105,MATCH($B$31,'Lista Información'!$O$102:$O$105,0),MATCH(B53,'Lista Información'!$P$96:$CY$96,0)),"--"))))))))</f>
        <v>--</v>
      </c>
      <c r="W53" s="283"/>
      <c r="X53" s="284"/>
      <c r="Y53" s="62"/>
    </row>
    <row r="54" spans="2:25" s="4" customFormat="1" ht="45.75" customHeight="1">
      <c r="B54" s="47" t="s">
        <v>101</v>
      </c>
      <c r="C54" s="507" t="s">
        <v>113</v>
      </c>
      <c r="D54" s="507"/>
      <c r="E54" s="507"/>
      <c r="F54" s="507"/>
      <c r="G54" s="507"/>
      <c r="H54" s="507"/>
      <c r="I54" s="507"/>
      <c r="J54" s="507"/>
      <c r="K54" s="507"/>
      <c r="L54" s="507"/>
      <c r="M54" s="507"/>
      <c r="N54" s="507"/>
      <c r="O54" s="507"/>
      <c r="P54" s="507"/>
      <c r="Q54" s="507"/>
      <c r="R54" s="508"/>
      <c r="S54" s="41" t="str">
        <f>IF(AND($P$6="Inicial",$D$29="Vulneración"),INDEX('Lista Información'!$P$4:$CY$7,MATCH($B$31,'Lista Información'!$O$4:$O$7,0),MATCH(B54,'Lista Información'!$P$3:$CY$3,0)),IF(AND($P$6="Inicial",$D$29="Discapacidad"),INDEX('Lista Información'!$P$9:$CY$12,MATCH($B$31,'Lista Información'!$O$9:$O$12,0),MATCH(B54,'Lista Información'!$P$3:$CY$3,0)),IF(AND($P$6="Renovación",$D$29="Vulneración"),INDEX('Lista Información'!$P$17:$CY$20,MATCH($B$31,'Lista Información'!$O$17:$O$20,0),MATCH(B54,'Lista Información'!$P$16:$CY$16,0)),IF(AND($P$6="Renovación",$D$29="Discapacidad"),INDEX('Lista Información'!$P$22:$CY$25,MATCH($B$31,'Lista Información'!$O$22:$O$25,0),MATCH(B54,'Lista Información'!$P$16:$CY$16,0)),IF(AND($P$6="Auditoría",$D$29="Vulneración"),INDEX('Lista Información'!$P$30:$CY$33,MATCH($B$31,'Lista Información'!$O$30:$O$33,0),MATCH(B54,'Lista Información'!$P$29:$CY$29,0)),IF(AND($P$6="Auditoría",$D$29="Discapacidad"),INDEX('Lista Información'!$P$35:$CY$38,MATCH($B$31,'Lista Información'!$O$35:$O$38,0),MATCH(B54,'Lista Información'!$P$29:$CY$29,0)),IF(AND($P$6="Inspección",$D$29="Vulneración"),INDEX('Lista Información'!$P$43:$CY$46,MATCH($B$31,'Lista Información'!$O$43:$O$46,0),MATCH(B54,'Lista Información'!$P$42:$CY$42,0)),IF(AND($P$6="Inspección",$D$29="Discapacidad"),INDEX('Lista Información'!$P$48:$CY$51,MATCH($B$31,'Lista Información'!$O$48:$O$51,0),MATCH(B54,'Lista Información'!$P$42:$CY$42,0)),"--"))))))))</f>
        <v>--</v>
      </c>
      <c r="T54" s="283"/>
      <c r="U54" s="284"/>
      <c r="V54" s="41" t="str">
        <f>IF(AND($P$6="Inicial",$D$29="Vulneración"),INDEX('Lista Información'!$P$58:$CY$61,MATCH($B$31,'Lista Información'!$O$58:$O$61,0),MATCH(B54,'Lista Información'!$P$57:$CY$57,0)),IF(AND($P$6="Inicial",$D$29="Discapacidad"),INDEX('Lista Información'!$P$63:$CY$66,MATCH($B$31,'Lista Información'!$O$63:$O$66,0),MATCH(B54,'Lista Información'!$P$57:$CY$57,0)),IF(AND($P$6="Renovación",$D$29="Vulneración"),INDEX('Lista Información'!$P$71:$CY$74,MATCH($B$31,'Lista Información'!$O$71:$O$74,0),MATCH(B54,'Lista Información'!$P$70:$CY$70,0)),IF(AND($P$6="Renovación",$D$29="Discapacidad"),INDEX('Lista Información'!$P$76:$CY$79,MATCH($B$31,'Lista Información'!$O$76:$O$79,0),MATCH(B54,'Lista Información'!$P$70:$CY$70,0)),IF(AND($P$6="Auditoría",$D$29="Vulneración"),INDEX('Lista Información'!$P$84:$CY$87,MATCH($B$31,'Lista Información'!$O$84:$O$87,0),MATCH(B54,'Lista Información'!$P$83:$CY$83,0)),IF(AND($P$6="Auditoría",$D$29="Discapacidad"),INDEX('Lista Información'!$P$89:$CY$92,MATCH($B$31,'Lista Información'!$O$89:$O$92,0),MATCH(B54,'Lista Información'!$P$83:$CY$83,0)),IF(AND($P$6="Inspección",$D$29="Vulneración"),INDEX('Lista Información'!$P$97:$CY$100,MATCH($B$31,'Lista Información'!$O$97:$O$100,0),MATCH(B54,'Lista Información'!$P$96:$CY$96,0)),IF(AND($P$6="Inspección",$D$29="Discapacidad"),INDEX('Lista Información'!$P$102:$CY$105,MATCH($B$31,'Lista Información'!$O$102:$O$105,0),MATCH(B54,'Lista Información'!$P$96:$CY$96,0)),"--"))))))))</f>
        <v>--</v>
      </c>
      <c r="W54" s="283"/>
      <c r="X54" s="284"/>
      <c r="Y54" s="62"/>
    </row>
    <row r="55" spans="2:25" s="4" customFormat="1" ht="45.75" customHeight="1" thickBot="1">
      <c r="B55" s="42" t="s">
        <v>102</v>
      </c>
      <c r="C55" s="505" t="s">
        <v>114</v>
      </c>
      <c r="D55" s="505"/>
      <c r="E55" s="505"/>
      <c r="F55" s="505"/>
      <c r="G55" s="505"/>
      <c r="H55" s="505"/>
      <c r="I55" s="505"/>
      <c r="J55" s="505"/>
      <c r="K55" s="505"/>
      <c r="L55" s="505"/>
      <c r="M55" s="505"/>
      <c r="N55" s="505"/>
      <c r="O55" s="505"/>
      <c r="P55" s="505"/>
      <c r="Q55" s="505"/>
      <c r="R55" s="506"/>
      <c r="S55" s="43" t="str">
        <f>IF(AND($P$6="Inicial",$D$29="Vulneración"),INDEX('Lista Información'!$P$4:$CY$7,MATCH($B$31,'Lista Información'!$O$4:$O$7,0),MATCH(B55,'Lista Información'!$P$3:$CY$3,0)),IF(AND($P$6="Inicial",$D$29="Discapacidad"),INDEX('Lista Información'!$P$9:$CY$12,MATCH($B$31,'Lista Información'!$O$9:$O$12,0),MATCH(B55,'Lista Información'!$P$3:$CY$3,0)),IF(AND($P$6="Renovación",$D$29="Vulneración"),INDEX('Lista Información'!$P$17:$CY$20,MATCH($B$31,'Lista Información'!$O$17:$O$20,0),MATCH(B55,'Lista Información'!$P$16:$CY$16,0)),IF(AND($P$6="Renovación",$D$29="Discapacidad"),INDEX('Lista Información'!$P$22:$CY$25,MATCH($B$31,'Lista Información'!$O$22:$O$25,0),MATCH(B55,'Lista Información'!$P$16:$CY$16,0)),IF(AND($P$6="Auditoría",$D$29="Vulneración"),INDEX('Lista Información'!$P$30:$CY$33,MATCH($B$31,'Lista Información'!$O$30:$O$33,0),MATCH(B55,'Lista Información'!$P$29:$CY$29,0)),IF(AND($P$6="Auditoría",$D$29="Discapacidad"),INDEX('Lista Información'!$P$35:$CY$38,MATCH($B$31,'Lista Información'!$O$35:$O$38,0),MATCH(B55,'Lista Información'!$P$29:$CY$29,0)),IF(AND($P$6="Inspección",$D$29="Vulneración"),INDEX('Lista Información'!$P$43:$CY$46,MATCH($B$31,'Lista Información'!$O$43:$O$46,0),MATCH(B55,'Lista Información'!$P$42:$CY$42,0)),IF(AND($P$6="Inspección",$D$29="Discapacidad"),INDEX('Lista Información'!$P$48:$CY$51,MATCH($B$31,'Lista Información'!$O$48:$O$51,0),MATCH(B55,'Lista Información'!$P$42:$CY$42,0)),"--"))))))))</f>
        <v>--</v>
      </c>
      <c r="T55" s="285"/>
      <c r="U55" s="286"/>
      <c r="V55" s="43" t="str">
        <f>IF(AND($P$6="Inicial",$D$29="Vulneración"),INDEX('Lista Información'!$P$58:$CY$61,MATCH($B$31,'Lista Información'!$O$58:$O$61,0),MATCH(B55,'Lista Información'!$P$57:$CY$57,0)),IF(AND($P$6="Inicial",$D$29="Discapacidad"),INDEX('Lista Información'!$P$63:$CY$66,MATCH($B$31,'Lista Información'!$O$63:$O$66,0),MATCH(B55,'Lista Información'!$P$57:$CY$57,0)),IF(AND($P$6="Renovación",$D$29="Vulneración"),INDEX('Lista Información'!$P$71:$CY$74,MATCH($B$31,'Lista Información'!$O$71:$O$74,0),MATCH(B55,'Lista Información'!$P$70:$CY$70,0)),IF(AND($P$6="Renovación",$D$29="Discapacidad"),INDEX('Lista Información'!$P$76:$CY$79,MATCH($B$31,'Lista Información'!$O$76:$O$79,0),MATCH(B55,'Lista Información'!$P$70:$CY$70,0)),IF(AND($P$6="Auditoría",$D$29="Vulneración"),INDEX('Lista Información'!$P$84:$CY$87,MATCH($B$31,'Lista Información'!$O$84:$O$87,0),MATCH(B55,'Lista Información'!$P$83:$CY$83,0)),IF(AND($P$6="Auditoría",$D$29="Discapacidad"),INDEX('Lista Información'!$P$89:$CY$92,MATCH($B$31,'Lista Información'!$O$89:$O$92,0),MATCH(B55,'Lista Información'!$P$83:$CY$83,0)),IF(AND($P$6="Inspección",$D$29="Vulneración"),INDEX('Lista Información'!$P$97:$CY$100,MATCH($B$31,'Lista Información'!$O$97:$O$100,0),MATCH(B55,'Lista Información'!$P$96:$CY$96,0)),IF(AND($P$6="Inspección",$D$29="Discapacidad"),INDEX('Lista Información'!$P$102:$CY$105,MATCH($B$31,'Lista Información'!$O$102:$O$105,0),MATCH(B55,'Lista Información'!$P$96:$CY$96,0)),"--"))))))))</f>
        <v>--</v>
      </c>
      <c r="W55" s="285"/>
      <c r="X55" s="286"/>
      <c r="Y55" s="63"/>
    </row>
    <row r="56" spans="2:25" s="4" customFormat="1" ht="45.75" customHeight="1" thickBot="1">
      <c r="B56" s="469" t="s">
        <v>468</v>
      </c>
      <c r="C56" s="470"/>
      <c r="D56" s="471" t="s">
        <v>469</v>
      </c>
      <c r="E56" s="471"/>
      <c r="F56" s="471"/>
      <c r="G56" s="471"/>
      <c r="H56" s="471"/>
      <c r="I56" s="471"/>
      <c r="J56" s="472" t="s">
        <v>470</v>
      </c>
      <c r="K56" s="242"/>
      <c r="L56" s="473"/>
      <c r="M56" s="472" t="s">
        <v>471</v>
      </c>
      <c r="N56" s="242"/>
      <c r="O56" s="473"/>
      <c r="P56" s="471" t="s">
        <v>472</v>
      </c>
      <c r="Q56" s="471"/>
      <c r="R56" s="471"/>
      <c r="S56" s="471"/>
      <c r="T56" s="419" t="s">
        <v>473</v>
      </c>
      <c r="U56" s="419"/>
      <c r="V56" s="419"/>
      <c r="W56" s="419"/>
      <c r="X56" s="419" t="s">
        <v>474</v>
      </c>
      <c r="Y56" s="420"/>
    </row>
    <row r="57" spans="2:25" s="4" customFormat="1" ht="45.75" customHeight="1">
      <c r="B57" s="333" t="s">
        <v>475</v>
      </c>
      <c r="C57" s="334"/>
      <c r="D57" s="334"/>
      <c r="E57" s="334"/>
      <c r="F57" s="334"/>
      <c r="G57" s="334"/>
      <c r="H57" s="334"/>
      <c r="I57" s="334"/>
      <c r="J57" s="334"/>
      <c r="K57" s="334"/>
      <c r="L57" s="334"/>
      <c r="M57" s="334"/>
      <c r="N57" s="334"/>
      <c r="O57" s="334"/>
      <c r="P57" s="334"/>
      <c r="Q57" s="334"/>
      <c r="R57" s="334"/>
      <c r="S57" s="334"/>
      <c r="T57" s="334"/>
      <c r="U57" s="334"/>
      <c r="V57" s="334"/>
      <c r="W57" s="334"/>
      <c r="X57" s="334"/>
      <c r="Y57" s="401"/>
    </row>
    <row r="58" spans="2:25" s="4" customFormat="1" ht="45.75" customHeight="1" thickBot="1">
      <c r="B58" s="335"/>
      <c r="C58" s="336"/>
      <c r="D58" s="336"/>
      <c r="E58" s="336"/>
      <c r="F58" s="336"/>
      <c r="G58" s="336"/>
      <c r="H58" s="336"/>
      <c r="I58" s="336"/>
      <c r="J58" s="336"/>
      <c r="K58" s="336"/>
      <c r="L58" s="336"/>
      <c r="M58" s="336"/>
      <c r="N58" s="336"/>
      <c r="O58" s="336"/>
      <c r="P58" s="336"/>
      <c r="Q58" s="336"/>
      <c r="R58" s="336"/>
      <c r="S58" s="336"/>
      <c r="T58" s="336"/>
      <c r="U58" s="336"/>
      <c r="V58" s="336"/>
      <c r="W58" s="336"/>
      <c r="X58" s="336"/>
      <c r="Y58" s="402"/>
    </row>
    <row r="59" spans="2:25" s="4" customFormat="1" ht="45.75" customHeight="1">
      <c r="B59" s="333" t="s">
        <v>476</v>
      </c>
      <c r="C59" s="334"/>
      <c r="D59" s="334"/>
      <c r="E59" s="334"/>
      <c r="F59" s="334"/>
      <c r="G59" s="334"/>
      <c r="H59" s="334"/>
      <c r="I59" s="334"/>
      <c r="J59" s="334"/>
      <c r="K59" s="334"/>
      <c r="L59" s="334"/>
      <c r="M59" s="334"/>
      <c r="N59" s="334"/>
      <c r="O59" s="334"/>
      <c r="P59" s="334"/>
      <c r="Q59" s="334"/>
      <c r="R59" s="334"/>
      <c r="S59" s="334"/>
      <c r="T59" s="334"/>
      <c r="U59" s="334"/>
      <c r="V59" s="334"/>
      <c r="W59" s="334"/>
      <c r="X59" s="334"/>
      <c r="Y59" s="401"/>
    </row>
    <row r="60" spans="2:25" s="4" customFormat="1" ht="45.75" customHeight="1" thickBot="1">
      <c r="B60" s="335"/>
      <c r="C60" s="336"/>
      <c r="D60" s="336"/>
      <c r="E60" s="336"/>
      <c r="F60" s="336"/>
      <c r="G60" s="336"/>
      <c r="H60" s="336"/>
      <c r="I60" s="336"/>
      <c r="J60" s="336"/>
      <c r="K60" s="336"/>
      <c r="L60" s="336"/>
      <c r="M60" s="336"/>
      <c r="N60" s="336"/>
      <c r="O60" s="336"/>
      <c r="P60" s="336"/>
      <c r="Q60" s="336"/>
      <c r="R60" s="336"/>
      <c r="S60" s="336"/>
      <c r="T60" s="336"/>
      <c r="U60" s="336"/>
      <c r="V60" s="336"/>
      <c r="W60" s="336"/>
      <c r="X60" s="336"/>
      <c r="Y60" s="402"/>
    </row>
    <row r="61" spans="2:25" s="4" customFormat="1" ht="61.5" customHeight="1" thickBot="1">
      <c r="B61" s="312" t="s">
        <v>477</v>
      </c>
      <c r="C61" s="313"/>
      <c r="D61" s="303"/>
      <c r="E61" s="304"/>
      <c r="F61" s="304"/>
      <c r="G61" s="304"/>
      <c r="H61" s="304"/>
      <c r="I61" s="304"/>
      <c r="J61" s="304"/>
      <c r="K61" s="304"/>
      <c r="L61" s="304"/>
      <c r="M61" s="304"/>
      <c r="N61" s="304"/>
      <c r="O61" s="304"/>
      <c r="P61" s="304"/>
      <c r="Q61" s="304"/>
      <c r="R61" s="305"/>
      <c r="S61" s="309" t="s">
        <v>45</v>
      </c>
      <c r="T61" s="310"/>
      <c r="U61" s="310"/>
      <c r="V61" s="310"/>
      <c r="W61" s="310"/>
      <c r="X61" s="310"/>
      <c r="Y61" s="311"/>
    </row>
    <row r="62" spans="2:25" s="4" customFormat="1" ht="61.5" customHeight="1" thickBot="1">
      <c r="B62" s="301" t="s">
        <v>44</v>
      </c>
      <c r="C62" s="302"/>
      <c r="D62" s="306"/>
      <c r="E62" s="307"/>
      <c r="F62" s="307"/>
      <c r="G62" s="307"/>
      <c r="H62" s="307"/>
      <c r="I62" s="307"/>
      <c r="J62" s="307"/>
      <c r="K62" s="307"/>
      <c r="L62" s="307"/>
      <c r="M62" s="307"/>
      <c r="N62" s="307"/>
      <c r="O62" s="307"/>
      <c r="P62" s="307"/>
      <c r="Q62" s="307"/>
      <c r="R62" s="308"/>
      <c r="S62" s="303"/>
      <c r="T62" s="304"/>
      <c r="U62" s="304"/>
      <c r="V62" s="304"/>
      <c r="W62" s="304"/>
      <c r="X62" s="304"/>
      <c r="Y62" s="305"/>
    </row>
    <row r="63" spans="2:25" s="4" customFormat="1" ht="61.5" customHeight="1" thickBot="1">
      <c r="B63" s="312" t="s">
        <v>478</v>
      </c>
      <c r="C63" s="313"/>
      <c r="D63" s="303"/>
      <c r="E63" s="304"/>
      <c r="F63" s="304"/>
      <c r="G63" s="304"/>
      <c r="H63" s="304"/>
      <c r="I63" s="304"/>
      <c r="J63" s="304"/>
      <c r="K63" s="304"/>
      <c r="L63" s="304"/>
      <c r="M63" s="304"/>
      <c r="N63" s="304"/>
      <c r="O63" s="304"/>
      <c r="P63" s="304"/>
      <c r="Q63" s="304"/>
      <c r="R63" s="305"/>
      <c r="S63" s="309" t="s">
        <v>45</v>
      </c>
      <c r="T63" s="310"/>
      <c r="U63" s="310"/>
      <c r="V63" s="310"/>
      <c r="W63" s="310"/>
      <c r="X63" s="310"/>
      <c r="Y63" s="311"/>
    </row>
    <row r="64" spans="2:25" s="4" customFormat="1" ht="61.5" customHeight="1" thickBot="1">
      <c r="B64" s="301" t="s">
        <v>44</v>
      </c>
      <c r="C64" s="302"/>
      <c r="D64" s="306"/>
      <c r="E64" s="307"/>
      <c r="F64" s="307"/>
      <c r="G64" s="307"/>
      <c r="H64" s="307"/>
      <c r="I64" s="307"/>
      <c r="J64" s="307"/>
      <c r="K64" s="307"/>
      <c r="L64" s="307"/>
      <c r="M64" s="307"/>
      <c r="N64" s="307"/>
      <c r="O64" s="307"/>
      <c r="P64" s="307"/>
      <c r="Q64" s="307"/>
      <c r="R64" s="308"/>
      <c r="S64" s="303"/>
      <c r="T64" s="304"/>
      <c r="U64" s="304"/>
      <c r="V64" s="304"/>
      <c r="W64" s="304"/>
      <c r="X64" s="304"/>
      <c r="Y64" s="305"/>
    </row>
    <row r="65" spans="2:2" s="4" customFormat="1">
      <c r="B65" s="6"/>
    </row>
  </sheetData>
  <sheetProtection algorithmName="SHA-512" hashValue="+7dHHKWQWjpkaOcBBWrumDH2mA8pLKh+jrieJ/hJJ1E8DsE1olpa4Qglo9Ud4hHnE63rUaTgcPGGzywndybgfw==" saltValue="Hq+0ksam/lG/xgaa7+CSlg==" spinCount="100000" sheet="1" objects="1" scenarios="1" formatCells="0" formatColumns="0" formatRows="0"/>
  <mergeCells count="157">
    <mergeCell ref="B61:C61"/>
    <mergeCell ref="D61:R61"/>
    <mergeCell ref="S61:Y62"/>
    <mergeCell ref="B62:C62"/>
    <mergeCell ref="D62:R62"/>
    <mergeCell ref="B56:C56"/>
    <mergeCell ref="D56:I56"/>
    <mergeCell ref="J56:L56"/>
    <mergeCell ref="M56:O56"/>
    <mergeCell ref="P56:S56"/>
    <mergeCell ref="T56:W56"/>
    <mergeCell ref="X56:Y56"/>
    <mergeCell ref="B57:Y58"/>
    <mergeCell ref="B59:Y60"/>
    <mergeCell ref="B25:H25"/>
    <mergeCell ref="I25:L25"/>
    <mergeCell ref="M25:O25"/>
    <mergeCell ref="P25:Q25"/>
    <mergeCell ref="R25:T25"/>
    <mergeCell ref="U25:Y25"/>
    <mergeCell ref="B26:C27"/>
    <mergeCell ref="D26:H26"/>
    <mergeCell ref="I26:Y27"/>
    <mergeCell ref="B8:C8"/>
    <mergeCell ref="B1:Y4"/>
    <mergeCell ref="B9:C9"/>
    <mergeCell ref="D9:Y9"/>
    <mergeCell ref="B10:Y10"/>
    <mergeCell ref="B11:Y11"/>
    <mergeCell ref="B5:C6"/>
    <mergeCell ref="D5:O5"/>
    <mergeCell ref="P5:Y5"/>
    <mergeCell ref="D6:O6"/>
    <mergeCell ref="P6:Y6"/>
    <mergeCell ref="B7:C7"/>
    <mergeCell ref="D7:Y7"/>
    <mergeCell ref="D8:Q8"/>
    <mergeCell ref="R8:U8"/>
    <mergeCell ref="V8:Y8"/>
    <mergeCell ref="B14:H14"/>
    <mergeCell ref="I14:Q14"/>
    <mergeCell ref="R14:Y14"/>
    <mergeCell ref="B15:H15"/>
    <mergeCell ref="I15:Q15"/>
    <mergeCell ref="R15:Y15"/>
    <mergeCell ref="B12:H12"/>
    <mergeCell ref="I12:Q12"/>
    <mergeCell ref="R12:Y12"/>
    <mergeCell ref="B13:H13"/>
    <mergeCell ref="I13:Q13"/>
    <mergeCell ref="R13:Y13"/>
    <mergeCell ref="B20:H20"/>
    <mergeCell ref="I20:L20"/>
    <mergeCell ref="M20:T20"/>
    <mergeCell ref="U20:Y20"/>
    <mergeCell ref="B21:L21"/>
    <mergeCell ref="M21:Y21"/>
    <mergeCell ref="B16:Y16"/>
    <mergeCell ref="B17:Y17"/>
    <mergeCell ref="B18:L18"/>
    <mergeCell ref="M18:Y18"/>
    <mergeCell ref="B19:H19"/>
    <mergeCell ref="I19:L19"/>
    <mergeCell ref="M19:Q19"/>
    <mergeCell ref="R19:Y19"/>
    <mergeCell ref="B23:Y23"/>
    <mergeCell ref="B24:H24"/>
    <mergeCell ref="I24:L24"/>
    <mergeCell ref="M24:Q24"/>
    <mergeCell ref="R24:T24"/>
    <mergeCell ref="U24:Y24"/>
    <mergeCell ref="B22:I22"/>
    <mergeCell ref="J22:Q22"/>
    <mergeCell ref="R22:Y22"/>
    <mergeCell ref="B28:C28"/>
    <mergeCell ref="D28:Y28"/>
    <mergeCell ref="B29:C29"/>
    <mergeCell ref="D29:Y29"/>
    <mergeCell ref="B31:C31"/>
    <mergeCell ref="D31:Y31"/>
    <mergeCell ref="D27:E27"/>
    <mergeCell ref="F27:H27"/>
    <mergeCell ref="B30:C30"/>
    <mergeCell ref="D30:Y30"/>
    <mergeCell ref="B36:H36"/>
    <mergeCell ref="I36:L36"/>
    <mergeCell ref="M36:Y36"/>
    <mergeCell ref="B37:H37"/>
    <mergeCell ref="I37:L37"/>
    <mergeCell ref="M37:Y37"/>
    <mergeCell ref="B33:Y33"/>
    <mergeCell ref="B34:H34"/>
    <mergeCell ref="I34:L34"/>
    <mergeCell ref="M34:Y34"/>
    <mergeCell ref="B35:H35"/>
    <mergeCell ref="I35:L35"/>
    <mergeCell ref="M35:Y35"/>
    <mergeCell ref="D63:R63"/>
    <mergeCell ref="S63:Y64"/>
    <mergeCell ref="B63:C63"/>
    <mergeCell ref="B64:C64"/>
    <mergeCell ref="D64:R64"/>
    <mergeCell ref="B40:Y40"/>
    <mergeCell ref="B38:B39"/>
    <mergeCell ref="C38:R39"/>
    <mergeCell ref="S38:U38"/>
    <mergeCell ref="V38:X38"/>
    <mergeCell ref="Y38:Y39"/>
    <mergeCell ref="T39:U39"/>
    <mergeCell ref="W39:X39"/>
    <mergeCell ref="C46:R46"/>
    <mergeCell ref="C41:R41"/>
    <mergeCell ref="C42:R42"/>
    <mergeCell ref="C43:R43"/>
    <mergeCell ref="C44:R44"/>
    <mergeCell ref="C45:R45"/>
    <mergeCell ref="T41:U41"/>
    <mergeCell ref="W41:X41"/>
    <mergeCell ref="T42:U42"/>
    <mergeCell ref="W51:X51"/>
    <mergeCell ref="C47:R47"/>
    <mergeCell ref="W48:X48"/>
    <mergeCell ref="T49:U49"/>
    <mergeCell ref="W49:X49"/>
    <mergeCell ref="C48:R48"/>
    <mergeCell ref="W42:X42"/>
    <mergeCell ref="T43:U43"/>
    <mergeCell ref="W43:X43"/>
    <mergeCell ref="T44:U44"/>
    <mergeCell ref="W44:X44"/>
    <mergeCell ref="T45:U45"/>
    <mergeCell ref="W45:X45"/>
    <mergeCell ref="C49:R49"/>
    <mergeCell ref="T50:U50"/>
    <mergeCell ref="W50:X50"/>
    <mergeCell ref="T51:U51"/>
    <mergeCell ref="C50:R50"/>
    <mergeCell ref="T46:U46"/>
    <mergeCell ref="W46:X46"/>
    <mergeCell ref="B32:H32"/>
    <mergeCell ref="I32:Y32"/>
    <mergeCell ref="C55:R55"/>
    <mergeCell ref="C54:R54"/>
    <mergeCell ref="C52:R52"/>
    <mergeCell ref="C53:R53"/>
    <mergeCell ref="T52:U52"/>
    <mergeCell ref="W52:X52"/>
    <mergeCell ref="T53:U53"/>
    <mergeCell ref="W53:X53"/>
    <mergeCell ref="T54:U54"/>
    <mergeCell ref="W54:X54"/>
    <mergeCell ref="T55:U55"/>
    <mergeCell ref="W55:X55"/>
    <mergeCell ref="C51:R51"/>
    <mergeCell ref="T47:U47"/>
    <mergeCell ref="W47:X47"/>
    <mergeCell ref="T48:U48"/>
  </mergeCells>
  <dataValidations disablePrompts="1" count="5">
    <dataValidation type="list" allowBlank="1" showInputMessage="1" showErrorMessage="1" sqref="D6:O6" xr:uid="{00000000-0002-0000-0700-000000000000}">
      <formula1>tipo</formula1>
    </dataValidation>
    <dataValidation type="list" allowBlank="1" showInputMessage="1" showErrorMessage="1" sqref="B31" xr:uid="{00000000-0002-0000-0700-000001000000}">
      <formula1>INDIRECT($P$6)</formula1>
    </dataValidation>
    <dataValidation type="list" allowBlank="1" showInputMessage="1" showErrorMessage="1" sqref="P6" xr:uid="{00000000-0002-0000-0700-000002000000}">
      <formula1>INDIRECT($D$6)</formula1>
    </dataValidation>
    <dataValidation type="list" allowBlank="1" showInputMessage="1" showErrorMessage="1" sqref="D29:Y29" xr:uid="{00000000-0002-0000-0700-000003000000}">
      <formula1>población</formula1>
    </dataValidation>
    <dataValidation type="list" allowBlank="1" showInputMessage="1" showErrorMessage="1" sqref="T41:U55 W41:X55" xr:uid="{00000000-0002-0000-0700-000004000000}">
      <formula1>INDIRECT(S41)</formula1>
    </dataValidation>
  </dataValidations>
  <printOptions horizontalCentered="1"/>
  <pageMargins left="1.299212598425197" right="0.9055118110236221" top="0.82677165354330717" bottom="0.74803149606299213" header="0.31496062992125984" footer="0.31496062992125984"/>
  <pageSetup paperSize="5" scale="39" fitToHeight="0" orientation="landscape" r:id="rId1"/>
  <headerFooter>
    <oddHeader>&amp;L&amp;G&amp;C&amp;"Arial,Normal"&amp;10PROCESO 
INSPECCIÓN, VIGILANCIA Y CONTROL 
INSTRUMENTO DE VERIFICACIÓN MEDIO DIFERENTE FAMILIA HOGAR SUSTI&amp;R&amp;"Arial,Normal"&amp;10IN26.IVC.
Versión 2
Página &amp;P de &amp;N
22/11/2019
Clasificación de la información: CLASIFICADA</oddHeader>
    <oddFooter>&amp;C&amp;G</oddFooter>
  </headerFooter>
  <rowBreaks count="1" manualBreakCount="1">
    <brk id="28" min="1" max="2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59467-7D3B-414D-90EB-B23B76899BA3}">
  <dimension ref="A1:N21"/>
  <sheetViews>
    <sheetView showGridLines="0" view="pageLayout" topLeftCell="B1" zoomScaleNormal="100" workbookViewId="0">
      <selection activeCell="N6" sqref="N6"/>
    </sheetView>
  </sheetViews>
  <sheetFormatPr baseColWidth="10" defaultColWidth="10.85546875" defaultRowHeight="15"/>
  <cols>
    <col min="1" max="16384" width="10.85546875" style="72"/>
  </cols>
  <sheetData>
    <row r="1" spans="1:14" ht="16.5" thickBot="1">
      <c r="A1" s="512" t="s">
        <v>229</v>
      </c>
      <c r="B1" s="513"/>
      <c r="C1" s="513"/>
      <c r="D1" s="513"/>
      <c r="E1" s="513"/>
      <c r="F1" s="513"/>
      <c r="G1" s="513"/>
      <c r="H1" s="513"/>
      <c r="I1" s="513"/>
      <c r="J1" s="513"/>
      <c r="K1" s="513"/>
      <c r="L1" s="513"/>
      <c r="M1" s="514"/>
      <c r="N1" s="112"/>
    </row>
    <row r="2" spans="1:14" ht="16.5" thickBot="1">
      <c r="A2" s="512" t="s">
        <v>429</v>
      </c>
      <c r="B2" s="513"/>
      <c r="C2" s="513"/>
      <c r="D2" s="513"/>
      <c r="E2" s="513"/>
      <c r="F2" s="513"/>
      <c r="G2" s="513"/>
      <c r="H2" s="513"/>
      <c r="I2" s="513"/>
      <c r="J2" s="513"/>
      <c r="K2" s="513"/>
      <c r="L2" s="513"/>
      <c r="M2" s="514"/>
      <c r="N2" s="112"/>
    </row>
    <row r="3" spans="1:14" ht="15.75" thickBot="1">
      <c r="A3" s="113"/>
      <c r="B3" s="112"/>
      <c r="C3" s="112"/>
      <c r="D3" s="112"/>
      <c r="E3" s="112"/>
      <c r="F3" s="112"/>
      <c r="G3" s="112"/>
      <c r="H3" s="112"/>
      <c r="I3" s="112"/>
      <c r="J3" s="112"/>
      <c r="K3" s="112"/>
      <c r="L3" s="112"/>
      <c r="M3" s="114"/>
      <c r="N3" s="112"/>
    </row>
    <row r="4" spans="1:14" ht="16.5" thickBot="1">
      <c r="A4" s="65"/>
      <c r="B4" s="515" t="s">
        <v>230</v>
      </c>
      <c r="C4" s="516"/>
      <c r="D4" s="515" t="s">
        <v>231</v>
      </c>
      <c r="E4" s="516"/>
      <c r="F4" s="515" t="s">
        <v>232</v>
      </c>
      <c r="G4" s="516"/>
      <c r="H4" s="515" t="s">
        <v>233</v>
      </c>
      <c r="I4" s="516"/>
      <c r="J4" s="515" t="s">
        <v>234</v>
      </c>
      <c r="K4" s="516"/>
      <c r="L4" s="515" t="s">
        <v>235</v>
      </c>
      <c r="M4" s="516"/>
      <c r="N4" s="115"/>
    </row>
    <row r="5" spans="1:14" ht="16.5" thickBot="1">
      <c r="A5" s="517" t="s">
        <v>236</v>
      </c>
      <c r="B5" s="518"/>
      <c r="C5" s="519"/>
      <c r="D5" s="116" t="s">
        <v>16</v>
      </c>
      <c r="E5" s="116" t="s">
        <v>17</v>
      </c>
      <c r="F5" s="116" t="s">
        <v>16</v>
      </c>
      <c r="G5" s="130" t="s">
        <v>17</v>
      </c>
      <c r="H5" s="116" t="s">
        <v>16</v>
      </c>
      <c r="I5" s="116" t="s">
        <v>17</v>
      </c>
      <c r="J5" s="116" t="s">
        <v>16</v>
      </c>
      <c r="K5" s="116" t="s">
        <v>17</v>
      </c>
      <c r="L5" s="116" t="s">
        <v>16</v>
      </c>
      <c r="M5" s="116" t="s">
        <v>17</v>
      </c>
      <c r="N5" s="112"/>
    </row>
    <row r="6" spans="1:14">
      <c r="A6" s="117">
        <v>1</v>
      </c>
      <c r="B6" s="520"/>
      <c r="C6" s="520"/>
      <c r="D6" s="118"/>
      <c r="E6" s="118" t="s">
        <v>237</v>
      </c>
      <c r="F6" s="118"/>
      <c r="G6" s="118"/>
      <c r="H6" s="118"/>
      <c r="I6" s="118"/>
      <c r="J6" s="118"/>
      <c r="K6" s="118"/>
      <c r="L6" s="118"/>
      <c r="M6" s="119"/>
      <c r="N6" s="112"/>
    </row>
    <row r="7" spans="1:14">
      <c r="A7" s="120">
        <v>2</v>
      </c>
      <c r="B7" s="511"/>
      <c r="C7" s="511"/>
      <c r="D7" s="118"/>
      <c r="E7" s="118"/>
      <c r="F7" s="118"/>
      <c r="G7" s="118"/>
      <c r="H7" s="118"/>
      <c r="I7" s="118"/>
      <c r="J7" s="118"/>
      <c r="K7" s="118"/>
      <c r="L7" s="118"/>
      <c r="M7" s="119"/>
      <c r="N7" s="112"/>
    </row>
    <row r="8" spans="1:14">
      <c r="A8" s="120">
        <v>3</v>
      </c>
      <c r="B8" s="511"/>
      <c r="C8" s="511"/>
      <c r="D8" s="118"/>
      <c r="E8" s="118"/>
      <c r="F8" s="118"/>
      <c r="G8" s="118"/>
      <c r="H8" s="118"/>
      <c r="I8" s="118"/>
      <c r="J8" s="118"/>
      <c r="K8" s="118"/>
      <c r="L8" s="118"/>
      <c r="M8" s="119"/>
      <c r="N8" s="112"/>
    </row>
    <row r="9" spans="1:14">
      <c r="A9" s="120">
        <v>4</v>
      </c>
      <c r="B9" s="511"/>
      <c r="C9" s="511"/>
      <c r="D9" s="118"/>
      <c r="E9" s="118"/>
      <c r="F9" s="118"/>
      <c r="G9" s="118"/>
      <c r="H9" s="118"/>
      <c r="I9" s="118"/>
      <c r="J9" s="118"/>
      <c r="K9" s="118"/>
      <c r="L9" s="118"/>
      <c r="M9" s="119"/>
      <c r="N9" s="112"/>
    </row>
    <row r="10" spans="1:14">
      <c r="A10" s="120">
        <v>5</v>
      </c>
      <c r="B10" s="511"/>
      <c r="C10" s="511"/>
      <c r="D10" s="118"/>
      <c r="E10" s="118"/>
      <c r="F10" s="118"/>
      <c r="G10" s="118"/>
      <c r="H10" s="118"/>
      <c r="I10" s="118"/>
      <c r="J10" s="118"/>
      <c r="K10" s="118"/>
      <c r="L10" s="118"/>
      <c r="M10" s="119"/>
      <c r="N10" s="112"/>
    </row>
    <row r="11" spans="1:14">
      <c r="A11" s="120">
        <v>6</v>
      </c>
      <c r="B11" s="511"/>
      <c r="C11" s="511"/>
      <c r="D11" s="118"/>
      <c r="E11" s="118"/>
      <c r="F11" s="118"/>
      <c r="G11" s="118"/>
      <c r="H11" s="118"/>
      <c r="I11" s="118"/>
      <c r="J11" s="118"/>
      <c r="K11" s="118"/>
      <c r="L11" s="118"/>
      <c r="M11" s="119"/>
      <c r="N11" s="112"/>
    </row>
    <row r="12" spans="1:14">
      <c r="A12" s="120">
        <v>7</v>
      </c>
      <c r="B12" s="511"/>
      <c r="C12" s="511"/>
      <c r="D12" s="118"/>
      <c r="E12" s="118"/>
      <c r="F12" s="118"/>
      <c r="G12" s="118"/>
      <c r="H12" s="118"/>
      <c r="I12" s="118"/>
      <c r="J12" s="118"/>
      <c r="K12" s="118"/>
      <c r="L12" s="118"/>
      <c r="M12" s="119"/>
      <c r="N12" s="112"/>
    </row>
    <row r="13" spans="1:14">
      <c r="A13" s="120">
        <v>8</v>
      </c>
      <c r="B13" s="511"/>
      <c r="C13" s="511"/>
      <c r="D13" s="118"/>
      <c r="E13" s="118"/>
      <c r="F13" s="118"/>
      <c r="G13" s="118"/>
      <c r="H13" s="118"/>
      <c r="I13" s="118"/>
      <c r="J13" s="118"/>
      <c r="K13" s="118"/>
      <c r="L13" s="118"/>
      <c r="M13" s="119"/>
      <c r="N13" s="112"/>
    </row>
    <row r="14" spans="1:14">
      <c r="A14" s="120">
        <v>9</v>
      </c>
      <c r="B14" s="511"/>
      <c r="C14" s="511"/>
      <c r="D14" s="118"/>
      <c r="E14" s="118"/>
      <c r="F14" s="118"/>
      <c r="G14" s="118"/>
      <c r="H14" s="118"/>
      <c r="I14" s="118"/>
      <c r="J14" s="118"/>
      <c r="K14" s="118"/>
      <c r="L14" s="118"/>
      <c r="M14" s="119"/>
      <c r="N14" s="112"/>
    </row>
    <row r="15" spans="1:14">
      <c r="A15" s="120">
        <v>10</v>
      </c>
      <c r="B15" s="511"/>
      <c r="C15" s="511"/>
      <c r="D15" s="118"/>
      <c r="E15" s="118"/>
      <c r="F15" s="118"/>
      <c r="G15" s="118"/>
      <c r="H15" s="118"/>
      <c r="I15" s="118"/>
      <c r="J15" s="118"/>
      <c r="K15" s="118"/>
      <c r="L15" s="118"/>
      <c r="M15" s="119"/>
      <c r="N15" s="112"/>
    </row>
    <row r="16" spans="1:14">
      <c r="A16" s="120">
        <v>11</v>
      </c>
      <c r="B16" s="511"/>
      <c r="C16" s="511"/>
      <c r="D16" s="118"/>
      <c r="E16" s="118"/>
      <c r="F16" s="118"/>
      <c r="G16" s="118"/>
      <c r="H16" s="118"/>
      <c r="I16" s="118"/>
      <c r="J16" s="118"/>
      <c r="K16" s="118"/>
      <c r="L16" s="118"/>
      <c r="M16" s="119"/>
      <c r="N16" s="112"/>
    </row>
    <row r="17" spans="1:14">
      <c r="A17" s="120">
        <v>12</v>
      </c>
      <c r="B17" s="511"/>
      <c r="C17" s="511"/>
      <c r="D17" s="118"/>
      <c r="E17" s="118"/>
      <c r="F17" s="118"/>
      <c r="G17" s="118"/>
      <c r="H17" s="118"/>
      <c r="I17" s="118"/>
      <c r="J17" s="118"/>
      <c r="K17" s="118"/>
      <c r="L17" s="118"/>
      <c r="M17" s="119"/>
      <c r="N17" s="112"/>
    </row>
    <row r="18" spans="1:14" ht="15.75" thickBot="1">
      <c r="A18" s="121">
        <v>13</v>
      </c>
      <c r="B18" s="521"/>
      <c r="C18" s="521"/>
      <c r="D18" s="122"/>
      <c r="E18" s="122"/>
      <c r="F18" s="122"/>
      <c r="G18" s="122"/>
      <c r="H18" s="122"/>
      <c r="I18" s="122"/>
      <c r="J18" s="122"/>
      <c r="K18" s="122"/>
      <c r="L18" s="122"/>
      <c r="M18" s="123"/>
      <c r="N18" s="112"/>
    </row>
    <row r="19" spans="1:14">
      <c r="A19" s="112"/>
      <c r="B19" s="112"/>
      <c r="C19" s="112"/>
      <c r="D19" s="112"/>
      <c r="E19" s="112"/>
      <c r="F19" s="112"/>
      <c r="G19" s="112"/>
      <c r="H19" s="112"/>
      <c r="I19" s="112"/>
      <c r="J19" s="112"/>
      <c r="K19" s="112"/>
      <c r="L19" s="112"/>
      <c r="M19" s="112"/>
      <c r="N19" s="112"/>
    </row>
    <row r="20" spans="1:14">
      <c r="A20" s="112"/>
      <c r="B20" s="112"/>
      <c r="C20" s="112"/>
      <c r="D20" s="112"/>
      <c r="E20" s="112"/>
      <c r="F20" s="112"/>
      <c r="G20" s="112"/>
      <c r="H20" s="112"/>
      <c r="I20" s="112"/>
      <c r="J20" s="112"/>
      <c r="K20" s="112"/>
      <c r="L20" s="112"/>
      <c r="M20" s="112"/>
      <c r="N20" s="112"/>
    </row>
    <row r="21" spans="1:14">
      <c r="A21" s="112"/>
      <c r="B21" s="112"/>
      <c r="C21" s="112"/>
      <c r="D21" s="112"/>
      <c r="E21" s="112"/>
      <c r="F21" s="112"/>
      <c r="G21" s="112"/>
      <c r="H21" s="112"/>
      <c r="I21" s="112"/>
      <c r="J21" s="112"/>
      <c r="K21" s="112"/>
      <c r="L21" s="112"/>
      <c r="M21" s="112"/>
      <c r="N21" s="112"/>
    </row>
  </sheetData>
  <mergeCells count="22">
    <mergeCell ref="B17:C17"/>
    <mergeCell ref="B18:C18"/>
    <mergeCell ref="B11:C11"/>
    <mergeCell ref="B12:C12"/>
    <mergeCell ref="B13:C13"/>
    <mergeCell ref="B14:C14"/>
    <mergeCell ref="B15:C15"/>
    <mergeCell ref="B16:C16"/>
    <mergeCell ref="B10:C10"/>
    <mergeCell ref="A1:M1"/>
    <mergeCell ref="A2:M2"/>
    <mergeCell ref="B4:C4"/>
    <mergeCell ref="D4:E4"/>
    <mergeCell ref="F4:G4"/>
    <mergeCell ref="H4:I4"/>
    <mergeCell ref="J4:K4"/>
    <mergeCell ref="L4:M4"/>
    <mergeCell ref="A5:C5"/>
    <mergeCell ref="B6:C6"/>
    <mergeCell ref="B7:C7"/>
    <mergeCell ref="B8:C8"/>
    <mergeCell ref="B9:C9"/>
  </mergeCells>
  <pageMargins left="0.70866141732283472" right="0.70866141732283472" top="0.98425196850393704" bottom="0.74803149606299213" header="0.31496062992125984" footer="0.31496062992125984"/>
  <pageSetup paperSize="9" scale="56" fitToWidth="0" fitToHeight="0" orientation="portrait" r:id="rId1"/>
  <headerFooter>
    <oddHeader>&amp;L&amp;G&amp;C&amp;"Arial,Normal"&amp;10PROCESO 
INSPECCIÓN, VIGILANCIA Y CONTROL 
INSTRUMENTO DE VERIFICACIÓN
ANEXO No.1 DOCUMENTOS PARA JUNTA DIRECTIVA&amp;R&amp;"Arial,Normal"&amp;10IN26.IVC.
Versión 2
Página &amp;P de &amp;N
22/11/2019
Clasificación de la información: CLASIFICADA</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72D93-84F8-4B6E-B041-1854F5CF089D}">
  <dimension ref="A1:B15"/>
  <sheetViews>
    <sheetView showGridLines="0" view="pageLayout" zoomScale="86" zoomScaleNormal="100" zoomScalePageLayoutView="86" workbookViewId="0">
      <selection sqref="A1:A1048576"/>
    </sheetView>
  </sheetViews>
  <sheetFormatPr baseColWidth="10" defaultColWidth="11.42578125" defaultRowHeight="15"/>
  <cols>
    <col min="1" max="1" width="12.5703125" style="110" customWidth="1"/>
    <col min="2" max="2" width="218.28515625" style="110" customWidth="1"/>
    <col min="3" max="16384" width="11.42578125" style="110"/>
  </cols>
  <sheetData>
    <row r="1" spans="1:2" ht="22.5" customHeight="1">
      <c r="A1" s="107"/>
      <c r="B1" s="109" t="s">
        <v>430</v>
      </c>
    </row>
    <row r="2" spans="1:2" ht="45" customHeight="1">
      <c r="A2" s="111">
        <v>1</v>
      </c>
      <c r="B2" s="107" t="s">
        <v>238</v>
      </c>
    </row>
    <row r="3" spans="1:2" ht="45" customHeight="1">
      <c r="A3" s="111">
        <v>2</v>
      </c>
      <c r="B3" s="107" t="s">
        <v>239</v>
      </c>
    </row>
    <row r="4" spans="1:2" ht="45" customHeight="1">
      <c r="A4" s="111">
        <v>3</v>
      </c>
      <c r="B4" s="107" t="s">
        <v>240</v>
      </c>
    </row>
    <row r="5" spans="1:2" ht="45" customHeight="1">
      <c r="A5" s="111">
        <v>4</v>
      </c>
      <c r="B5" s="107" t="s">
        <v>241</v>
      </c>
    </row>
    <row r="6" spans="1:2" ht="45" customHeight="1">
      <c r="A6" s="111">
        <v>5</v>
      </c>
      <c r="B6" s="107" t="s">
        <v>242</v>
      </c>
    </row>
    <row r="7" spans="1:2" ht="45" customHeight="1">
      <c r="A7" s="111">
        <v>6</v>
      </c>
      <c r="B7" s="107" t="s">
        <v>243</v>
      </c>
    </row>
    <row r="8" spans="1:2" ht="45" customHeight="1">
      <c r="A8" s="111">
        <v>7</v>
      </c>
      <c r="B8" s="107" t="s">
        <v>244</v>
      </c>
    </row>
    <row r="9" spans="1:2" ht="45" customHeight="1">
      <c r="A9" s="111">
        <v>8</v>
      </c>
      <c r="B9" s="107" t="s">
        <v>245</v>
      </c>
    </row>
    <row r="10" spans="1:2" ht="45" customHeight="1">
      <c r="A10" s="111">
        <v>9</v>
      </c>
      <c r="B10" s="107" t="s">
        <v>246</v>
      </c>
    </row>
    <row r="11" spans="1:2" ht="45" customHeight="1">
      <c r="A11" s="111">
        <v>10</v>
      </c>
      <c r="B11" s="107" t="s">
        <v>247</v>
      </c>
    </row>
    <row r="12" spans="1:2" ht="45" customHeight="1">
      <c r="A12" s="111">
        <v>11</v>
      </c>
      <c r="B12" s="107" t="s">
        <v>248</v>
      </c>
    </row>
    <row r="13" spans="1:2" ht="45" customHeight="1">
      <c r="A13" s="111">
        <v>12</v>
      </c>
      <c r="B13" s="107" t="s">
        <v>249</v>
      </c>
    </row>
    <row r="14" spans="1:2" ht="45" customHeight="1">
      <c r="A14" s="111">
        <v>13</v>
      </c>
      <c r="B14" s="107" t="s">
        <v>250</v>
      </c>
    </row>
    <row r="15" spans="1:2" ht="133.5" customHeight="1">
      <c r="A15" s="111">
        <v>14</v>
      </c>
      <c r="B15" s="107" t="s">
        <v>251</v>
      </c>
    </row>
  </sheetData>
  <printOptions horizontalCentered="1"/>
  <pageMargins left="0.47480620155038761" right="0.16279069767441862" top="0.98425196850393704" bottom="0.74803149606299213" header="0.31496062992125984" footer="0.31496062992125984"/>
  <pageSetup scale="56" orientation="portrait" r:id="rId1"/>
  <headerFooter>
    <oddHeader>&amp;L&amp;G&amp;C&amp;"Arial,Normal"&amp;10PROCESO 
INSPECCIÓN, VIGILANCIA Y CONTROL 
INSTRUMENTO DE VERIFICACIÓN
ANEXO No.2 CARPETA RESPONSABLE DEL HOGAR&amp;R&amp;"Arial,Normal"&amp;10IN26.IVC.
Versión 2
Página &amp;P de &amp;N
22/11/2019
Clasificación de la información: CLASIFICADA</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18</vt:i4>
      </vt:variant>
    </vt:vector>
  </HeadingPairs>
  <TitlesOfParts>
    <vt:vector size="38" baseType="lpstr">
      <vt:lpstr>Orientaciones básicas</vt:lpstr>
      <vt:lpstr>Lista Información</vt:lpstr>
      <vt:lpstr>Verificables Comp. Legal</vt:lpstr>
      <vt:lpstr>Verificables Comp. Técnico (1)</vt:lpstr>
      <vt:lpstr>Verificables Comp. Técnico (2)</vt:lpstr>
      <vt:lpstr>Verificables Comp. Admtivo</vt:lpstr>
      <vt:lpstr>Verificables Comp. Financiero</vt:lpstr>
      <vt:lpstr>Anexo 1</vt:lpstr>
      <vt:lpstr>Anexo 2</vt:lpstr>
      <vt:lpstr>Anexo 3</vt:lpstr>
      <vt:lpstr>Anexo 4</vt:lpstr>
      <vt:lpstr>Anexo 5</vt:lpstr>
      <vt:lpstr>Anexo 6</vt:lpstr>
      <vt:lpstr>Anexo 7</vt:lpstr>
      <vt:lpstr>Anexo 8</vt:lpstr>
      <vt:lpstr>Anexo 9</vt:lpstr>
      <vt:lpstr>Anexo 10</vt:lpstr>
      <vt:lpstr>Anexo 11</vt:lpstr>
      <vt:lpstr>Anexo 12</vt:lpstr>
      <vt:lpstr>Anexo13</vt:lpstr>
      <vt:lpstr>Aplica</vt:lpstr>
      <vt:lpstr>'Anexo 2'!Área_de_impresión</vt:lpstr>
      <vt:lpstr>'Anexo 9'!Área_de_impresión</vt:lpstr>
      <vt:lpstr>Anexo13!Área_de_impresión</vt:lpstr>
      <vt:lpstr>'Verificables Comp. Admtivo'!Área_de_impresión</vt:lpstr>
      <vt:lpstr>'Verificables Comp. Financiero'!Área_de_impresión</vt:lpstr>
      <vt:lpstr>'Verificables Comp. Legal'!Área_de_impresión</vt:lpstr>
      <vt:lpstr>'Verificables Comp. Técnico (1)'!Área_de_impresión</vt:lpstr>
      <vt:lpstr>'Verificables Comp. Técnico (2)'!Área_de_impresión</vt:lpstr>
      <vt:lpstr>Auditoría</vt:lpstr>
      <vt:lpstr>Inicial</vt:lpstr>
      <vt:lpstr>Inspección</vt:lpstr>
      <vt:lpstr>Licencia_funcionamiento</vt:lpstr>
      <vt:lpstr>No_aplica</vt:lpstr>
      <vt:lpstr>población</vt:lpstr>
      <vt:lpstr>Renovación</vt:lpstr>
      <vt:lpstr>tipo</vt:lpstr>
      <vt:lpstr>Visita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Yomar Elena Frascica Escobar</dc:creator>
  <cp:lastModifiedBy>Cesar Augusto Rodriguez Chaparro</cp:lastModifiedBy>
  <cp:lastPrinted>2019-03-07T15:17:40Z</cp:lastPrinted>
  <dcterms:created xsi:type="dcterms:W3CDTF">2019-02-06T21:34:30Z</dcterms:created>
  <dcterms:modified xsi:type="dcterms:W3CDTF">2019-11-22T16:05:54Z</dcterms:modified>
</cp:coreProperties>
</file>