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https://icbfgob-my.sharepoint.com/personal/carlosj_vargas_icbf_gov_co/Documents/SMO/Publicaciones_Carlos/2025/Registros modificaciones/"/>
    </mc:Choice>
  </mc:AlternateContent>
  <xr:revisionPtr revIDLastSave="3" documentId="13_ncr:1_{6395A570-15FB-4A75-8F18-2AA9E3976B49}" xr6:coauthVersionLast="47" xr6:coauthVersionMax="47" xr10:uidLastSave="{1617407E-947C-4C71-AF0F-68AA106C805F}"/>
  <bookViews>
    <workbookView xWindow="20370" yWindow="-120" windowWidth="29040" windowHeight="15840" tabRatio="721" activeTab="2" xr2:uid="{00000000-000D-0000-FFFF-FFFF00000000}"/>
  </bookViews>
  <sheets>
    <sheet name="ANÁLISIS NUT Menor 1 año" sheetId="25" r:id="rId1"/>
    <sheet name="ANÁLISIS NUT Mayor 1 año" sheetId="26" r:id="rId2"/>
    <sheet name="INSTRUCCIONES DILIGENCIAMIENTO" sheetId="10" r:id="rId3"/>
  </sheets>
  <externalReferences>
    <externalReference r:id="rId4"/>
  </externalReferences>
  <definedNames>
    <definedName name="_xlnm.Print_Area" localSheetId="2">'INSTRUCCIONES DILIGENCIAMIENTO'!$A$1:$J$133</definedName>
    <definedName name="TCA_2015" localSheetId="1">'[1]TCA 2015'!$A$1:$N$910</definedName>
    <definedName name="TCA_2015">#REF!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5" i="26" l="1"/>
  <c r="H45" i="25"/>
  <c r="I45" i="25"/>
  <c r="J45" i="25"/>
  <c r="G45" i="25"/>
  <c r="B125" i="10"/>
  <c r="B115" i="10"/>
  <c r="G125" i="10"/>
  <c r="H125" i="10"/>
  <c r="I125" i="10"/>
  <c r="J125" i="10"/>
  <c r="F125" i="10"/>
  <c r="C115" i="10"/>
  <c r="D115" i="10"/>
  <c r="E115" i="10"/>
  <c r="F115" i="10"/>
  <c r="G115" i="10"/>
  <c r="H115" i="10"/>
  <c r="I115" i="10"/>
  <c r="J115" i="10"/>
  <c r="R12" i="25"/>
  <c r="R41" i="25" s="1"/>
  <c r="O41" i="26"/>
  <c r="O45" i="26" s="1"/>
  <c r="P41" i="26"/>
  <c r="P45" i="26" s="1"/>
  <c r="Q41" i="26"/>
  <c r="Q45" i="26" s="1"/>
  <c r="R41" i="26"/>
  <c r="R45" i="26" s="1"/>
  <c r="N41" i="26"/>
  <c r="N45" i="26" s="1"/>
  <c r="J41" i="26"/>
  <c r="J45" i="26" s="1"/>
  <c r="L41" i="26"/>
  <c r="L45" i="26" s="1"/>
  <c r="H41" i="26"/>
  <c r="G41" i="26"/>
  <c r="G45" i="26" s="1"/>
  <c r="R38" i="25"/>
  <c r="R39" i="25"/>
  <c r="R13" i="25"/>
  <c r="R14" i="25"/>
  <c r="R15" i="25"/>
  <c r="R16" i="25"/>
  <c r="R17" i="25"/>
  <c r="R18" i="25"/>
  <c r="R19" i="25"/>
  <c r="R20" i="25"/>
  <c r="R21" i="25"/>
  <c r="R22" i="25"/>
  <c r="R23" i="25"/>
  <c r="R24" i="25"/>
  <c r="R25" i="25"/>
  <c r="R26" i="25"/>
  <c r="R27" i="25"/>
  <c r="R28" i="25"/>
  <c r="R29" i="25"/>
  <c r="R30" i="25"/>
  <c r="R31" i="25"/>
  <c r="R32" i="25"/>
  <c r="R33" i="25"/>
  <c r="R34" i="25"/>
  <c r="R35" i="25"/>
  <c r="R36" i="25"/>
  <c r="R37" i="25"/>
  <c r="U13" i="26"/>
  <c r="U14" i="26"/>
  <c r="U15" i="26"/>
  <c r="U16" i="26"/>
  <c r="U17" i="26"/>
  <c r="U18" i="26"/>
  <c r="U19" i="26"/>
  <c r="U20" i="26"/>
  <c r="U21" i="26"/>
  <c r="U22" i="26"/>
  <c r="U23" i="26"/>
  <c r="U24" i="26"/>
  <c r="U25" i="26"/>
  <c r="U26" i="26"/>
  <c r="U27" i="26"/>
  <c r="U28" i="26"/>
  <c r="U29" i="26"/>
  <c r="U30" i="26"/>
  <c r="U31" i="26"/>
  <c r="U32" i="26"/>
  <c r="U33" i="26"/>
  <c r="U34" i="26"/>
  <c r="U35" i="26"/>
  <c r="U36" i="26"/>
  <c r="U37" i="26"/>
  <c r="U38" i="26"/>
  <c r="U39" i="26"/>
  <c r="U12" i="26"/>
  <c r="U41" i="26" s="1"/>
  <c r="I41" i="25" l="1"/>
  <c r="J41" i="25"/>
  <c r="K41" i="25"/>
  <c r="K45" i="25" s="1"/>
  <c r="L41" i="25"/>
  <c r="L45" i="25" s="1"/>
  <c r="M41" i="25"/>
  <c r="M45" i="25" s="1"/>
  <c r="N41" i="25"/>
  <c r="N45" i="25" s="1"/>
  <c r="O41" i="25"/>
  <c r="O45" i="25" s="1"/>
  <c r="H41" i="25"/>
  <c r="G41" i="25"/>
</calcChain>
</file>

<file path=xl/sharedStrings.xml><?xml version="1.0" encoding="utf-8"?>
<sst xmlns="http://schemas.openxmlformats.org/spreadsheetml/2006/main" count="268" uniqueCount="131">
  <si>
    <t>Programa 
o Proyecto:</t>
  </si>
  <si>
    <t>Sub-Proyecto:</t>
  </si>
  <si>
    <t>Nombre EAS:</t>
  </si>
  <si>
    <t>Unidad de Servicio:</t>
  </si>
  <si>
    <t>GRUPO ÉTNICO :</t>
  </si>
  <si>
    <t>Indígena:</t>
  </si>
  <si>
    <t>__________</t>
  </si>
  <si>
    <t>(étnia _________)</t>
  </si>
  <si>
    <t>GRUPO DE EDAD</t>
  </si>
  <si>
    <t>:</t>
  </si>
  <si>
    <t>Afro ____    Raizal ___    Rrom ___</t>
  </si>
  <si>
    <t>Sin pertenencia Étnica ____</t>
  </si>
  <si>
    <t>ANÁLISIS CONTENIDO NUTRICIONAL MENORES DE 1 AÑO</t>
  </si>
  <si>
    <t>MENÚ Nº _</t>
  </si>
  <si>
    <t>TIEMPO DE COMIDA</t>
  </si>
  <si>
    <t>NOMBRE DE LA PREPARACIÓN</t>
  </si>
  <si>
    <t xml:space="preserve">CÓDIGO TCAC </t>
  </si>
  <si>
    <t>INGREDIENTES</t>
  </si>
  <si>
    <t>PESO BRUTO
g</t>
  </si>
  <si>
    <t>PESO NETO
g</t>
  </si>
  <si>
    <t>NUTRIENTES</t>
  </si>
  <si>
    <t>UNIDAD DE COMPRA</t>
  </si>
  <si>
    <t>COSTO UNIDAD DE COMPRA</t>
  </si>
  <si>
    <t>COSTO UNITARIO</t>
  </si>
  <si>
    <t>Calorías</t>
  </si>
  <si>
    <t>Proteínas</t>
  </si>
  <si>
    <t>Grasa</t>
  </si>
  <si>
    <t>Carboh.</t>
  </si>
  <si>
    <t>Vit. A</t>
  </si>
  <si>
    <t>Calcio</t>
  </si>
  <si>
    <t>Hierro</t>
  </si>
  <si>
    <t>Zinc</t>
  </si>
  <si>
    <t>Sodio</t>
  </si>
  <si>
    <t>g</t>
  </si>
  <si>
    <t>ER</t>
  </si>
  <si>
    <t>mg</t>
  </si>
  <si>
    <t>g o cc</t>
  </si>
  <si>
    <t>$</t>
  </si>
  <si>
    <t>APORTE TOTALDEL DÍA</t>
  </si>
  <si>
    <t>COSTO TOTAL $</t>
  </si>
  <si>
    <t>APORTE DE LA MINUTA PATRON</t>
  </si>
  <si>
    <t>RIEN PARA EL GRUPO DE EDAD</t>
  </si>
  <si>
    <t xml:space="preserve">UL=   </t>
  </si>
  <si>
    <t>% CUBRIMIENTO DEL DÍA</t>
  </si>
  <si>
    <t>Nutricionista Dietista EAS</t>
  </si>
  <si>
    <t>Nutricionista Dietista ICBF</t>
  </si>
  <si>
    <t>Fecha de aprobación:______________</t>
  </si>
  <si>
    <t>T.P.</t>
  </si>
  <si>
    <t>Indígena: _____</t>
  </si>
  <si>
    <t>Afro___     Raizal____
Rrom___</t>
  </si>
  <si>
    <t>ANÁLISIS CONTENIDO NUTRICIONAL MAYORES DE 1 AÑO</t>
  </si>
  <si>
    <t>PESO BRUTO
g ó cc</t>
  </si>
  <si>
    <t>PESO NETO
g ó cc</t>
  </si>
  <si>
    <t xml:space="preserve">Proteínas
</t>
  </si>
  <si>
    <t>kcal</t>
  </si>
  <si>
    <t xml:space="preserve">APORTE TOTAL DEL DÍA </t>
  </si>
  <si>
    <t xml:space="preserve">
APORTE DE LA  MINUTA PATRON
AMDR para macronutrientes (LI / LS)
</t>
  </si>
  <si>
    <t xml:space="preserve">RIEN PARA EL GRUPO DE EDAD
</t>
  </si>
  <si>
    <t>La siguiente guía le permitirá tener claridad sobre la información que debe ser consignada en cada uno de los espacios contenidos en el formato Ciclo de menús- Análisis Contenido Nutricional</t>
  </si>
  <si>
    <t xml:space="preserve">El Análisis del contenido nutricional permitirá determinar el aporte de cada menú, por grupo de edad, así como calcular el porcentaje de cubrimiento en relación con lo establecido en las RIEN. Adicionalmente, permite cuantificar el costo del menú (alimentos) para cada grupo de edad.
En el presente documento se presentan dos formatos para el análisis del contenido nutricional: uno para menores de un año y otro para mayores de un año. La direfencia entre estos dos radica en que: en menores de 1 año para los macronutrientes no se establece AMDR, en mayores de 1 año se establece AMDR con el límite inferior y límite superior de las recomendaciones diarias por grupo de edad. </t>
  </si>
  <si>
    <t>PROGRAMA - PROYECTO</t>
  </si>
  <si>
    <r>
      <t>Registrar el nombre del proyecto</t>
    </r>
    <r>
      <rPr>
        <sz val="11"/>
        <rFont val="Zurich BT"/>
      </rPr>
      <t xml:space="preserve"> o programa de acuerdo con la Estructura Programática Vigente</t>
    </r>
  </si>
  <si>
    <t>SUB-PROYECTO</t>
  </si>
  <si>
    <t>GRUPO ETNICO</t>
  </si>
  <si>
    <t>Marcar con una X si el Análisis de contenido nutricional es para un grupo étnico específico o a población sin pertenencia étnica.  En el caso de atención a población indígena, se debe registrar el nombre de la Étnia a atender</t>
  </si>
  <si>
    <t>Debe registrarse el grupo de edad para el cual se está realizando el análisis del contenido nutricional del ciclo de menús.  Este debe corresponder con lo establecido en las minuas patrón de alimentos de cada modalidad o servicio del ICBF así: 6-8 meses, 9 -11 meses, 1 - 3 años 11 meses, 4-6 años 11 meses, 7-12 años 11 meses, 13-17 años 11 meses.</t>
  </si>
  <si>
    <t>Contiene el nombre del tiempo de comida al cual se hará referencia</t>
  </si>
  <si>
    <t>Registrar el nombre de la preparación que debe coincidir exactamente con la denominación establecida en el ciclo de menús. El orden de las preparaciones debe coincidir con el orden de los componentes de la minuta patrón.</t>
  </si>
  <si>
    <t>ALMUERZO</t>
  </si>
  <si>
    <t>Papa Guisada</t>
  </si>
  <si>
    <t>CÓDIGO TCAC</t>
  </si>
  <si>
    <t xml:space="preserve">Registrar el código del alimento según la Tabla de composición de alimentos vigente para Colombia - TCAC </t>
  </si>
  <si>
    <t>B065</t>
  </si>
  <si>
    <t>Papa, variedad cerosa, sabanera, con cáscara, cruda</t>
  </si>
  <si>
    <t>B027</t>
  </si>
  <si>
    <t>Cebolla cabezona, cruda</t>
  </si>
  <si>
    <t>B103</t>
  </si>
  <si>
    <t>Tomate, crudo</t>
  </si>
  <si>
    <t>D012</t>
  </si>
  <si>
    <t>Aceite de soya</t>
  </si>
  <si>
    <t>L015</t>
  </si>
  <si>
    <t>Sal</t>
  </si>
  <si>
    <r>
      <rPr>
        <sz val="11"/>
        <color rgb="FF000000"/>
        <rFont val="Arial"/>
        <family val="2"/>
      </rPr>
      <t>Registrar los ingredientes que s</t>
    </r>
    <r>
      <rPr>
        <sz val="11"/>
        <color rgb="FF000000"/>
        <rFont val="Zurich BT"/>
      </rPr>
      <t>e requieren para desarrollar la preparación. Hacer uso del nombre del alimento según la TCAC vigente</t>
    </r>
    <r>
      <rPr>
        <sz val="11"/>
        <color rgb="FF000000"/>
        <rFont val="Arial"/>
        <family val="2"/>
      </rPr>
      <t>.</t>
    </r>
  </si>
  <si>
    <t>Incluir la sal y la grasa necesarios para cada preparación, haciendo uso de una fila por alimento.</t>
  </si>
  <si>
    <t>Papa variedad cerosa, sabanera, con cáscara, cruda</t>
  </si>
  <si>
    <t>PESO BRUTO</t>
  </si>
  <si>
    <r>
      <rPr>
        <b/>
        <sz val="11"/>
        <rFont val="Arial"/>
        <family val="2"/>
      </rPr>
      <t>Peso Bruto</t>
    </r>
    <r>
      <rPr>
        <sz val="11"/>
        <rFont val="Arial"/>
        <family val="2"/>
      </rPr>
      <t>: Se registra el peso total del alimento, considerando la parte comestible y no comestible (incluyendo cáscara, semilla, hueso, etc.). Se calcula con base en la parte comestible reportada en la TCAC.</t>
    </r>
  </si>
  <si>
    <t>PESO NETO</t>
  </si>
  <si>
    <r>
      <rPr>
        <b/>
        <sz val="11"/>
        <rFont val="Arial"/>
        <family val="2"/>
      </rPr>
      <t>Peso Neto</t>
    </r>
    <r>
      <rPr>
        <sz val="11"/>
        <rFont val="Arial"/>
        <family val="2"/>
      </rPr>
      <t>: Se registra el peso del alimento libre de la parte no comestible; es decir, desprovisto de cáscara, semilla, hueso y en general de todo el material que no sea utilizado para el consumo.  Es el valor con base en el cual se realiza el análisis químico de aporte nutricional</t>
    </r>
  </si>
  <si>
    <t>Se refiere al aporte de calorías y nutrientes de cada alimento que componen cada preparación del menú analizado.  Se registra el aporte de Calorías, Proteína, Grasa, Carbohidratos, Vitamina A, Calcio, Hierro, Zinc y Sodio, que contiene la parte comestible (peso neto)</t>
  </si>
  <si>
    <t>Kcal</t>
  </si>
  <si>
    <t>Proteina</t>
  </si>
  <si>
    <t>Lípidos</t>
  </si>
  <si>
    <t>CHO</t>
  </si>
  <si>
    <t>Vit A</t>
  </si>
  <si>
    <t>Registrar la unidad de compra usual del alimento, expresada en gramos o cc, de acuerdo con el ciclo de compras establecido.</t>
  </si>
  <si>
    <r>
      <t>Registrar el costo promedio según la unidad de compra del alimento, registrada en la columna anterior</t>
    </r>
    <r>
      <rPr>
        <sz val="11"/>
        <rFont val="Zurich BT"/>
      </rPr>
      <t>, de acuerdo con el ciclo de compras establecido.</t>
    </r>
  </si>
  <si>
    <t>Se calcula multiplicando el peso bruto por el costo de la unidad de compra, y dividiendo entre la unidad de compra expresada en gramos</t>
  </si>
  <si>
    <t>COSTO TOTAL</t>
  </si>
  <si>
    <t xml:space="preserve">Totalizar el costo del menú. </t>
  </si>
  <si>
    <t>APORTE TOTAL DEL DÍA</t>
  </si>
  <si>
    <t>Se refiere a la sumatoria del total del aporte de calorías y nutrientes de los alimentos que componen el menú.  Se utiliza para Calorías, Proteína, Grasa, Carbohidratos, Vitamina A, Calcio, Hierro, Zinc y Sodio.  Aplica para el consolidado del día completo. Verificar que las unidades décimales de cada nutriente coincida con lo reportado en la TCAC.</t>
  </si>
  <si>
    <t>Registrar el aporte de calorías y nutrientes establecido en la minuta patrón según el grupo de edad. 
En el formato para mayores de 1 año, en la fila adicional registrar el AMDR para macronutrientes según minuta patrón, el límite inferior y el límite superior</t>
  </si>
  <si>
    <t>Registrar las recomendaciones de ingesta de energía y nutrientes establecidas según el grupo de edad, de acuerdo con las recomendaciones vigentes para la población Colombiana.  Se registra el valor para Calorías, Proteína, Grasa, Carbohidratos, Vitamina A, Calcio, Hierro, Zinc y Sodio, que se encuentran en la minuta patrón según modalidad y grupo de edad. Aplica para el día completo.</t>
  </si>
  <si>
    <t>Para los micronutrientes y de acuerdo con la minuta patrón por grupo de edad  registrar el valor del aporte dietetico recomendado (RDA) para Vitamina A, Calcio, Hierro y Zinc y el valor de ingesta adecuada (AI) para el sodio. Registrar el nivel máximo de ingesta tolerable (UL).</t>
  </si>
  <si>
    <t>Se refiere al porcentaje de cubrimiento del aporte nutricional del menú ofrecido en el día, con respecto al aporte de la minuta patrón establecida por grupo de edad. En mayores de un año, el aporte de macronutrientes (*) debe encontrarse dentro del rango de AMDR definido en las RIEN por grupo de edad.</t>
  </si>
  <si>
    <t>Ejemplo registro de información en menores de 1 año, grupo de 9-11 meses.</t>
  </si>
  <si>
    <t>APORTE DE LA MINUTA PATRÓN</t>
  </si>
  <si>
    <t xml:space="preserve">UL= 600    </t>
  </si>
  <si>
    <t xml:space="preserve">UL=1800     </t>
  </si>
  <si>
    <t>UL= 20</t>
  </si>
  <si>
    <t xml:space="preserve">UL=5    </t>
  </si>
  <si>
    <t xml:space="preserve">UL=370     </t>
  </si>
  <si>
    <t>Ejemplo registro de información en mayores de 1 año, grupo de 1 - 3 años 11 meses.</t>
  </si>
  <si>
    <t>Proteina*</t>
  </si>
  <si>
    <t>Lípidos*</t>
  </si>
  <si>
    <t>CHO*</t>
  </si>
  <si>
    <r>
      <t xml:space="preserve">APORTE DE LA  MINUTA PATRON
</t>
    </r>
    <r>
      <rPr>
        <b/>
        <sz val="7"/>
        <rFont val="Arial"/>
        <family val="2"/>
      </rPr>
      <t>AMDR para macronutrientes (LI / LS)</t>
    </r>
  </si>
  <si>
    <t>26,6      53,2</t>
  </si>
  <si>
    <t>35,4     47,2</t>
  </si>
  <si>
    <t>132,9     172,7</t>
  </si>
  <si>
    <t>UL=600</t>
  </si>
  <si>
    <t>UL=2500</t>
  </si>
  <si>
    <t>UL=40</t>
  </si>
  <si>
    <t>UL=7</t>
  </si>
  <si>
    <t>UL=1500</t>
  </si>
  <si>
    <t>120%      60%</t>
  </si>
  <si>
    <t>77%      58%</t>
  </si>
  <si>
    <t>75%     58%</t>
  </si>
  <si>
    <r>
      <rPr>
        <b/>
        <sz val="11"/>
        <rFont val="Arial"/>
        <family val="2"/>
      </rPr>
      <t>Nota</t>
    </r>
    <r>
      <rPr>
        <sz val="11"/>
        <rFont val="Arial"/>
        <family val="2"/>
      </rPr>
      <t>: cada hoja que contenga el análisis nutricional de los diferentes menús debe estar firmada por el o la nutricionista de la EAS y por el o la nutricionista regional o zonal del ICBF que revisó y aprobó el ciclo de menús y los análisis del contenido nutricional.</t>
    </r>
  </si>
  <si>
    <r>
      <rPr>
        <b/>
        <sz val="12"/>
        <color indexed="8"/>
        <rFont val="Tempus Sans ITC"/>
        <family val="5"/>
      </rPr>
      <t xml:space="preserve">¡Antes de imprimir este documento… piense en el medio ambiente!  </t>
    </r>
    <r>
      <rPr>
        <sz val="10"/>
        <rFont val="Arial"/>
        <family val="2"/>
      </rPr>
      <t xml:space="preserve">
     </t>
    </r>
    <r>
      <rPr>
        <sz val="6"/>
        <color indexed="8"/>
        <rFont val="Arial"/>
        <family val="2"/>
      </rPr>
      <t>Cualquier copia impresa de este documento se considera como COPIA NO CONTROLADA.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</si>
</sst>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_([$$-240A]\ * #,##0.00_);_([$$-240A]\ * \(#,##0.00\);_([$$-240A]\ * &quot;-&quot;??_);_(@_)"/>
  </numFmts>
  <fonts count="39">
    <font>
      <sz val="10"/>
      <name val="Arial"/>
    </font>
    <font>
      <sz val="10"/>
      <color indexed="8"/>
      <name val="Zurich BT"/>
      <family val="2"/>
    </font>
    <font>
      <sz val="10"/>
      <color indexed="9"/>
      <name val="Zurich BT"/>
      <family val="2"/>
    </font>
    <font>
      <sz val="10"/>
      <color indexed="17"/>
      <name val="Zurich BT"/>
      <family val="2"/>
    </font>
    <font>
      <b/>
      <sz val="10"/>
      <color indexed="52"/>
      <name val="Zurich BT"/>
      <family val="2"/>
    </font>
    <font>
      <b/>
      <sz val="10"/>
      <color indexed="9"/>
      <name val="Zurich BT"/>
      <family val="2"/>
    </font>
    <font>
      <sz val="10"/>
      <color indexed="52"/>
      <name val="Zurich BT"/>
      <family val="2"/>
    </font>
    <font>
      <b/>
      <sz val="11"/>
      <color indexed="56"/>
      <name val="Zurich BT"/>
      <family val="2"/>
    </font>
    <font>
      <sz val="10"/>
      <color indexed="62"/>
      <name val="Zurich BT"/>
      <family val="2"/>
    </font>
    <font>
      <sz val="10"/>
      <color indexed="20"/>
      <name val="Zurich BT"/>
      <family val="2"/>
    </font>
    <font>
      <sz val="10"/>
      <name val="Arial"/>
      <family val="2"/>
    </font>
    <font>
      <sz val="10"/>
      <color indexed="60"/>
      <name val="Zurich BT"/>
      <family val="2"/>
    </font>
    <font>
      <sz val="10"/>
      <name val="Arial"/>
      <family val="2"/>
    </font>
    <font>
      <sz val="11"/>
      <color indexed="8"/>
      <name val="Calibri"/>
      <family val="2"/>
    </font>
    <font>
      <b/>
      <sz val="10"/>
      <color indexed="63"/>
      <name val="Zurich BT"/>
      <family val="2"/>
    </font>
    <font>
      <sz val="10"/>
      <color indexed="10"/>
      <name val="Zurich BT"/>
      <family val="2"/>
    </font>
    <font>
      <i/>
      <sz val="10"/>
      <color indexed="23"/>
      <name val="Zurich BT"/>
      <family val="2"/>
    </font>
    <font>
      <b/>
      <sz val="18"/>
      <color indexed="56"/>
      <name val="Cambria"/>
      <family val="2"/>
    </font>
    <font>
      <b/>
      <sz val="15"/>
      <color indexed="56"/>
      <name val="Zurich BT"/>
      <family val="2"/>
    </font>
    <font>
      <b/>
      <sz val="13"/>
      <color indexed="56"/>
      <name val="Zurich BT"/>
      <family val="2"/>
    </font>
    <font>
      <b/>
      <sz val="10"/>
      <color indexed="8"/>
      <name val="Zurich BT"/>
      <family val="2"/>
    </font>
    <font>
      <b/>
      <sz val="12"/>
      <name val="Arial"/>
      <family val="2"/>
    </font>
    <font>
      <b/>
      <sz val="10"/>
      <name val="Arial"/>
      <family val="2"/>
    </font>
    <font>
      <b/>
      <sz val="14"/>
      <name val="Arial"/>
      <family val="2"/>
    </font>
    <font>
      <b/>
      <sz val="11"/>
      <name val="Arial"/>
      <family val="2"/>
    </font>
    <font>
      <sz val="11"/>
      <name val="Arial"/>
      <family val="2"/>
    </font>
    <font>
      <sz val="10"/>
      <name val="Zurich BT"/>
    </font>
    <font>
      <sz val="8"/>
      <name val="Arial"/>
      <family val="2"/>
    </font>
    <font>
      <sz val="9"/>
      <name val="Arial"/>
      <family val="2"/>
    </font>
    <font>
      <b/>
      <sz val="9"/>
      <name val="Arial"/>
      <family val="2"/>
    </font>
    <font>
      <b/>
      <sz val="9"/>
      <color indexed="10"/>
      <name val="Tahoma"/>
      <family val="2"/>
    </font>
    <font>
      <sz val="11"/>
      <name val="Zurich BT"/>
    </font>
    <font>
      <b/>
      <sz val="8"/>
      <name val="Arial"/>
      <family val="2"/>
    </font>
    <font>
      <b/>
      <sz val="7"/>
      <name val="Arial"/>
      <family val="2"/>
    </font>
    <font>
      <b/>
      <sz val="12"/>
      <color indexed="8"/>
      <name val="Tempus Sans ITC"/>
      <family val="5"/>
    </font>
    <font>
      <sz val="6"/>
      <color indexed="8"/>
      <name val="Arial"/>
      <family val="2"/>
    </font>
    <font>
      <sz val="11"/>
      <color rgb="FF000000"/>
      <name val="Arial"/>
      <family val="2"/>
    </font>
    <font>
      <sz val="11"/>
      <color rgb="FF000000"/>
      <name val="Zurich BT"/>
    </font>
    <font>
      <sz val="10"/>
      <name val="Arial"/>
      <family val="5"/>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rgb="FFFFFF00"/>
        <bgColor indexed="64"/>
      </patternFill>
    </fill>
    <fill>
      <patternFill patternType="solid">
        <fgColor theme="9" tint="0.39997558519241921"/>
        <bgColor indexed="64"/>
      </patternFill>
    </fill>
  </fills>
  <borders count="6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right/>
      <top style="thin">
        <color indexed="64"/>
      </top>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s>
  <cellStyleXfs count="84">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3" fillId="4" borderId="0" applyNumberFormat="0" applyBorder="0" applyAlignment="0" applyProtection="0"/>
    <xf numFmtId="0" fontId="4" fillId="16" borderId="1" applyNumberFormat="0" applyAlignment="0" applyProtection="0"/>
    <xf numFmtId="0" fontId="5" fillId="17"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21" borderId="0" applyNumberFormat="0" applyBorder="0" applyAlignment="0" applyProtection="0"/>
    <xf numFmtId="0" fontId="8" fillId="7" borderId="1" applyNumberFormat="0" applyAlignment="0" applyProtection="0"/>
    <xf numFmtId="0" fontId="9" fillId="3" borderId="0" applyNumberFormat="0" applyBorder="0" applyAlignment="0" applyProtection="0"/>
    <xf numFmtId="0" fontId="11" fillId="22" borderId="0" applyNumberFormat="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2" fillId="0" borderId="0"/>
    <xf numFmtId="0" fontId="12"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2" fillId="0" borderId="0"/>
    <xf numFmtId="0" fontId="12" fillId="0" borderId="0"/>
    <xf numFmtId="0" fontId="13" fillId="0" borderId="0"/>
    <xf numFmtId="0" fontId="13" fillId="0" borderId="0"/>
    <xf numFmtId="0" fontId="13" fillId="0" borderId="0"/>
    <xf numFmtId="0" fontId="13" fillId="0" borderId="0"/>
    <xf numFmtId="0" fontId="13" fillId="0" borderId="0"/>
    <xf numFmtId="0" fontId="10" fillId="0" borderId="0"/>
    <xf numFmtId="0" fontId="13" fillId="0" borderId="0"/>
    <xf numFmtId="0" fontId="10" fillId="0" borderId="0"/>
    <xf numFmtId="0" fontId="10" fillId="0" borderId="0"/>
    <xf numFmtId="0" fontId="10" fillId="0" borderId="0"/>
    <xf numFmtId="0" fontId="10" fillId="0" borderId="0"/>
    <xf numFmtId="0" fontId="10" fillId="0" borderId="0"/>
    <xf numFmtId="0" fontId="10" fillId="0" borderId="0"/>
    <xf numFmtId="0" fontId="26" fillId="0" borderId="0"/>
    <xf numFmtId="0" fontId="10" fillId="23" borderId="4" applyNumberFormat="0" applyFont="0" applyAlignment="0" applyProtection="0"/>
    <xf numFmtId="0" fontId="14" fillId="16" borderId="5" applyNumberFormat="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6" applyNumberFormat="0" applyFill="0" applyAlignment="0" applyProtection="0"/>
    <xf numFmtId="0" fontId="19" fillId="0" borderId="7" applyNumberFormat="0" applyFill="0" applyAlignment="0" applyProtection="0"/>
    <xf numFmtId="0" fontId="7" fillId="0" borderId="8" applyNumberFormat="0" applyFill="0" applyAlignment="0" applyProtection="0"/>
    <xf numFmtId="0" fontId="20" fillId="0" borderId="9" applyNumberFormat="0" applyFill="0" applyAlignment="0" applyProtection="0"/>
    <xf numFmtId="0" fontId="13" fillId="0" borderId="0"/>
    <xf numFmtId="9" fontId="10" fillId="0" borderId="0" applyFont="0" applyFill="0" applyBorder="0" applyAlignment="0" applyProtection="0"/>
    <xf numFmtId="0" fontId="10" fillId="0" borderId="0"/>
    <xf numFmtId="0" fontId="10" fillId="0" borderId="0"/>
    <xf numFmtId="0" fontId="10" fillId="0" borderId="0"/>
    <xf numFmtId="0" fontId="10" fillId="0" borderId="0"/>
  </cellStyleXfs>
  <cellXfs count="267">
    <xf numFmtId="0" fontId="0" fillId="0" borderId="0" xfId="0"/>
    <xf numFmtId="0" fontId="23" fillId="24" borderId="0" xfId="0" applyFont="1" applyFill="1" applyAlignment="1">
      <alignment vertical="center" wrapText="1"/>
    </xf>
    <xf numFmtId="0" fontId="25" fillId="24" borderId="0" xfId="0" applyFont="1" applyFill="1" applyAlignment="1">
      <alignment vertical="center" wrapText="1"/>
    </xf>
    <xf numFmtId="0" fontId="25" fillId="24" borderId="0" xfId="0" applyFont="1" applyFill="1" applyAlignment="1">
      <alignment horizontal="left" vertical="center" wrapText="1"/>
    </xf>
    <xf numFmtId="0" fontId="12" fillId="24" borderId="0" xfId="68" applyFont="1" applyFill="1"/>
    <xf numFmtId="0" fontId="12" fillId="24" borderId="0" xfId="68" applyFont="1" applyFill="1" applyAlignment="1">
      <alignment vertical="center" wrapText="1"/>
    </xf>
    <xf numFmtId="0" fontId="22" fillId="25" borderId="18" xfId="0" applyFont="1" applyFill="1" applyBorder="1" applyAlignment="1">
      <alignment horizontal="center" vertical="center" wrapText="1"/>
    </xf>
    <xf numFmtId="0" fontId="25" fillId="24" borderId="0" xfId="0" applyFont="1" applyFill="1" applyAlignment="1">
      <alignment vertical="center"/>
    </xf>
    <xf numFmtId="0" fontId="25" fillId="24" borderId="0" xfId="0" applyFont="1" applyFill="1" applyAlignment="1">
      <alignment horizontal="left" vertical="center"/>
    </xf>
    <xf numFmtId="0" fontId="25" fillId="24" borderId="0" xfId="0" applyFont="1" applyFill="1" applyAlignment="1">
      <alignment vertical="top" wrapText="1"/>
    </xf>
    <xf numFmtId="0" fontId="0" fillId="24" borderId="0" xfId="0" applyFill="1" applyAlignment="1">
      <alignment wrapText="1"/>
    </xf>
    <xf numFmtId="164" fontId="30" fillId="24" borderId="0" xfId="0" applyNumberFormat="1" applyFont="1" applyFill="1" applyAlignment="1">
      <alignment horizontal="center" vertical="center" wrapText="1"/>
    </xf>
    <xf numFmtId="0" fontId="28" fillId="24" borderId="0" xfId="0" applyFont="1" applyFill="1" applyAlignment="1">
      <alignment vertical="center" wrapText="1"/>
    </xf>
    <xf numFmtId="0" fontId="12" fillId="24" borderId="0" xfId="68" applyFont="1" applyFill="1" applyAlignment="1">
      <alignment horizontal="center"/>
    </xf>
    <xf numFmtId="0" fontId="22" fillId="25" borderId="28" xfId="0" applyFont="1" applyFill="1" applyBorder="1" applyAlignment="1">
      <alignment horizontal="center" vertical="center" wrapText="1"/>
    </xf>
    <xf numFmtId="0" fontId="22" fillId="25" borderId="19" xfId="0" applyFont="1" applyFill="1" applyBorder="1" applyAlignment="1">
      <alignment horizontal="center" vertical="center" wrapText="1"/>
    </xf>
    <xf numFmtId="0" fontId="22" fillId="24" borderId="0" xfId="68" applyFont="1" applyFill="1" applyAlignment="1">
      <alignment vertical="center" wrapText="1"/>
    </xf>
    <xf numFmtId="0" fontId="29" fillId="25" borderId="18" xfId="0" applyFont="1" applyFill="1" applyBorder="1" applyAlignment="1">
      <alignment horizontal="center" vertical="center" wrapText="1"/>
    </xf>
    <xf numFmtId="0" fontId="29" fillId="25" borderId="33" xfId="0" applyFont="1" applyFill="1" applyBorder="1" applyAlignment="1">
      <alignment horizontal="center" vertical="center" wrapText="1"/>
    </xf>
    <xf numFmtId="0" fontId="29" fillId="25" borderId="12" xfId="0" applyFont="1" applyFill="1" applyBorder="1" applyAlignment="1">
      <alignment horizontal="center" vertical="center" wrapText="1"/>
    </xf>
    <xf numFmtId="0" fontId="29" fillId="25" borderId="34" xfId="0" applyFont="1" applyFill="1" applyBorder="1" applyAlignment="1">
      <alignment horizontal="center" vertical="center" wrapText="1"/>
    </xf>
    <xf numFmtId="0" fontId="25" fillId="24" borderId="0" xfId="0" applyFont="1" applyFill="1" applyAlignment="1">
      <alignment horizontal="justify" vertical="center" wrapText="1"/>
    </xf>
    <xf numFmtId="0" fontId="22" fillId="25" borderId="10" xfId="0" applyFont="1" applyFill="1" applyBorder="1" applyAlignment="1">
      <alignment horizontal="center" vertical="center" wrapText="1"/>
    </xf>
    <xf numFmtId="0" fontId="0" fillId="0" borderId="0" xfId="0" applyAlignment="1">
      <alignment horizontal="center" vertical="center" wrapText="1"/>
    </xf>
    <xf numFmtId="0" fontId="22" fillId="0" borderId="0" xfId="0" applyFont="1" applyAlignment="1">
      <alignment horizontal="right" vertical="center" wrapText="1"/>
    </xf>
    <xf numFmtId="0" fontId="10" fillId="24" borderId="0" xfId="68" applyFont="1" applyFill="1" applyAlignment="1">
      <alignment horizontal="center"/>
    </xf>
    <xf numFmtId="0" fontId="22" fillId="0" borderId="0" xfId="0" applyFont="1" applyAlignment="1">
      <alignment horizontal="center" vertical="center" wrapText="1"/>
    </xf>
    <xf numFmtId="0" fontId="10" fillId="24" borderId="0" xfId="68" applyFont="1" applyFill="1"/>
    <xf numFmtId="0" fontId="22" fillId="24" borderId="0" xfId="68" applyFont="1" applyFill="1" applyAlignment="1">
      <alignment horizontal="left" vertical="center" wrapText="1"/>
    </xf>
    <xf numFmtId="0" fontId="22" fillId="25" borderId="18" xfId="0" applyFont="1" applyFill="1" applyBorder="1" applyAlignment="1" applyProtection="1">
      <alignment horizontal="center" vertical="center" wrapText="1"/>
      <protection locked="0"/>
    </xf>
    <xf numFmtId="0" fontId="22" fillId="25" borderId="35" xfId="0" applyFont="1" applyFill="1" applyBorder="1" applyAlignment="1" applyProtection="1">
      <alignment horizontal="center" vertical="center" wrapText="1"/>
      <protection locked="0"/>
    </xf>
    <xf numFmtId="0" fontId="22" fillId="24" borderId="22" xfId="68" applyFont="1" applyFill="1" applyBorder="1" applyAlignment="1" applyProtection="1">
      <alignment vertical="center"/>
      <protection locked="0"/>
    </xf>
    <xf numFmtId="0" fontId="10" fillId="24" borderId="14" xfId="68" applyFont="1" applyFill="1" applyBorder="1" applyAlignment="1" applyProtection="1">
      <alignment horizontal="center"/>
      <protection locked="0"/>
    </xf>
    <xf numFmtId="0" fontId="10" fillId="24" borderId="14" xfId="68" applyFont="1" applyFill="1" applyBorder="1" applyAlignment="1" applyProtection="1">
      <alignment horizontal="left"/>
      <protection locked="0"/>
    </xf>
    <xf numFmtId="0" fontId="22" fillId="24" borderId="24" xfId="68" applyFont="1" applyFill="1" applyBorder="1" applyAlignment="1" applyProtection="1">
      <alignment vertical="center"/>
      <protection locked="0"/>
    </xf>
    <xf numFmtId="0" fontId="10" fillId="24" borderId="10" xfId="68" applyFont="1" applyFill="1" applyBorder="1" applyAlignment="1" applyProtection="1">
      <alignment horizontal="center"/>
      <protection locked="0"/>
    </xf>
    <xf numFmtId="0" fontId="10" fillId="24" borderId="10" xfId="68" applyFont="1" applyFill="1" applyBorder="1" applyAlignment="1" applyProtection="1">
      <alignment horizontal="left"/>
      <protection locked="0"/>
    </xf>
    <xf numFmtId="0" fontId="22" fillId="24" borderId="24" xfId="68" applyFont="1" applyFill="1" applyBorder="1" applyAlignment="1" applyProtection="1">
      <alignment horizontal="left" vertical="center" wrapText="1"/>
      <protection locked="0"/>
    </xf>
    <xf numFmtId="0" fontId="22" fillId="24" borderId="24" xfId="68" applyFont="1" applyFill="1" applyBorder="1" applyAlignment="1" applyProtection="1">
      <alignment vertical="center" wrapText="1"/>
      <protection locked="0"/>
    </xf>
    <xf numFmtId="0" fontId="10" fillId="24" borderId="16" xfId="68" applyFont="1" applyFill="1" applyBorder="1" applyAlignment="1" applyProtection="1">
      <alignment horizontal="center"/>
      <protection locked="0"/>
    </xf>
    <xf numFmtId="0" fontId="10" fillId="24" borderId="16" xfId="68" applyFont="1" applyFill="1" applyBorder="1" applyAlignment="1" applyProtection="1">
      <alignment horizontal="left"/>
      <protection locked="0"/>
    </xf>
    <xf numFmtId="0" fontId="10" fillId="24" borderId="0" xfId="68" applyFont="1" applyFill="1" applyProtection="1">
      <protection locked="0"/>
    </xf>
    <xf numFmtId="0" fontId="23" fillId="24" borderId="0" xfId="33" applyFont="1" applyFill="1" applyAlignment="1">
      <alignment vertical="center" wrapText="1"/>
    </xf>
    <xf numFmtId="0" fontId="10" fillId="24" borderId="0" xfId="68" applyFont="1" applyFill="1" applyAlignment="1">
      <alignment vertical="center" wrapText="1"/>
    </xf>
    <xf numFmtId="0" fontId="22" fillId="0" borderId="0" xfId="33" applyFont="1" applyAlignment="1">
      <alignment horizontal="center" vertical="center" wrapText="1"/>
    </xf>
    <xf numFmtId="0" fontId="22" fillId="0" borderId="0" xfId="33" applyFont="1" applyAlignment="1">
      <alignment horizontal="right" vertical="center" wrapText="1"/>
    </xf>
    <xf numFmtId="0" fontId="10" fillId="0" borderId="0" xfId="33" applyAlignment="1">
      <alignment horizontal="center" vertical="center" wrapText="1"/>
    </xf>
    <xf numFmtId="0" fontId="22" fillId="24" borderId="26" xfId="68" applyFont="1" applyFill="1" applyBorder="1" applyAlignment="1" applyProtection="1">
      <alignment vertical="center"/>
      <protection locked="0"/>
    </xf>
    <xf numFmtId="0" fontId="21" fillId="24" borderId="0" xfId="0" applyFont="1" applyFill="1" applyAlignment="1" applyProtection="1">
      <alignment vertical="center" wrapText="1"/>
      <protection locked="0"/>
    </xf>
    <xf numFmtId="0" fontId="10" fillId="24" borderId="0" xfId="68" applyFont="1" applyFill="1" applyAlignment="1" applyProtection="1">
      <alignment horizontal="center"/>
      <protection locked="0"/>
    </xf>
    <xf numFmtId="0" fontId="21" fillId="24" borderId="0" xfId="0" applyFont="1" applyFill="1" applyAlignment="1" applyProtection="1">
      <alignment horizontal="right" vertical="center" wrapText="1"/>
      <protection locked="0"/>
    </xf>
    <xf numFmtId="0" fontId="23" fillId="24" borderId="0" xfId="0" applyFont="1" applyFill="1" applyAlignment="1" applyProtection="1">
      <alignment vertical="center" wrapText="1"/>
      <protection locked="0"/>
    </xf>
    <xf numFmtId="0" fontId="21" fillId="24" borderId="0" xfId="0" applyFont="1" applyFill="1" applyAlignment="1" applyProtection="1">
      <alignment horizontal="center" vertical="center" wrapText="1"/>
      <protection locked="0"/>
    </xf>
    <xf numFmtId="0" fontId="21" fillId="24" borderId="0" xfId="0" applyFont="1" applyFill="1" applyAlignment="1" applyProtection="1">
      <alignment horizontal="left" vertical="center" wrapText="1"/>
      <protection locked="0"/>
    </xf>
    <xf numFmtId="0" fontId="24" fillId="24" borderId="0" xfId="0" applyFont="1" applyFill="1" applyAlignment="1" applyProtection="1">
      <alignment horizontal="left" vertical="center" wrapText="1"/>
      <protection locked="0"/>
    </xf>
    <xf numFmtId="0" fontId="21" fillId="24" borderId="0" xfId="0" applyFont="1" applyFill="1" applyAlignment="1" applyProtection="1">
      <alignment horizontal="center" vertical="center"/>
      <protection locked="0"/>
    </xf>
    <xf numFmtId="0" fontId="21" fillId="24" borderId="0" xfId="33" applyFont="1" applyFill="1" applyAlignment="1" applyProtection="1">
      <alignment vertical="center" wrapText="1"/>
      <protection locked="0"/>
    </xf>
    <xf numFmtId="0" fontId="21" fillId="24" borderId="0" xfId="33" applyFont="1" applyFill="1" applyAlignment="1" applyProtection="1">
      <alignment horizontal="right" vertical="center" wrapText="1"/>
      <protection locked="0"/>
    </xf>
    <xf numFmtId="0" fontId="23" fillId="24" borderId="0" xfId="33" applyFont="1" applyFill="1" applyAlignment="1" applyProtection="1">
      <alignment vertical="center" wrapText="1"/>
      <protection locked="0"/>
    </xf>
    <xf numFmtId="0" fontId="21" fillId="24" borderId="0" xfId="33" applyFont="1" applyFill="1" applyAlignment="1" applyProtection="1">
      <alignment horizontal="center" vertical="center" wrapText="1"/>
      <protection locked="0"/>
    </xf>
    <xf numFmtId="0" fontId="21" fillId="24" borderId="0" xfId="33" applyFont="1" applyFill="1" applyAlignment="1" applyProtection="1">
      <alignment horizontal="left" vertical="center" wrapText="1"/>
      <protection locked="0"/>
    </xf>
    <xf numFmtId="0" fontId="24" fillId="24" borderId="0" xfId="33" applyFont="1" applyFill="1" applyAlignment="1" applyProtection="1">
      <alignment horizontal="left" vertical="center" wrapText="1"/>
      <protection locked="0"/>
    </xf>
    <xf numFmtId="0" fontId="21" fillId="24" borderId="0" xfId="33" applyFont="1" applyFill="1" applyAlignment="1" applyProtection="1">
      <alignment horizontal="center" vertical="center"/>
      <protection locked="0"/>
    </xf>
    <xf numFmtId="0" fontId="22" fillId="25" borderId="18" xfId="33" applyFont="1" applyFill="1" applyBorder="1" applyAlignment="1" applyProtection="1">
      <alignment horizontal="center" vertical="center" wrapText="1"/>
      <protection locked="0"/>
    </xf>
    <xf numFmtId="0" fontId="22" fillId="25" borderId="35" xfId="33" applyFont="1" applyFill="1" applyBorder="1" applyAlignment="1" applyProtection="1">
      <alignment horizontal="center" vertical="center" wrapText="1"/>
      <protection locked="0"/>
    </xf>
    <xf numFmtId="0" fontId="22" fillId="24" borderId="22" xfId="68" applyFont="1" applyFill="1" applyBorder="1" applyProtection="1">
      <protection locked="0"/>
    </xf>
    <xf numFmtId="2" fontId="10" fillId="24" borderId="14" xfId="68" applyNumberFormat="1" applyFont="1" applyFill="1" applyBorder="1" applyAlignment="1" applyProtection="1">
      <alignment horizontal="center"/>
      <protection locked="0"/>
    </xf>
    <xf numFmtId="0" fontId="10" fillId="24" borderId="14" xfId="68" applyFont="1" applyFill="1" applyBorder="1" applyProtection="1">
      <protection locked="0"/>
    </xf>
    <xf numFmtId="0" fontId="22" fillId="24" borderId="24" xfId="68" applyFont="1" applyFill="1" applyBorder="1" applyProtection="1">
      <protection locked="0"/>
    </xf>
    <xf numFmtId="2" fontId="10" fillId="24" borderId="10" xfId="68" applyNumberFormat="1" applyFont="1" applyFill="1" applyBorder="1" applyAlignment="1" applyProtection="1">
      <alignment horizontal="center"/>
      <protection locked="0"/>
    </xf>
    <xf numFmtId="0" fontId="10" fillId="24" borderId="10" xfId="68" applyFont="1" applyFill="1" applyBorder="1" applyProtection="1">
      <protection locked="0"/>
    </xf>
    <xf numFmtId="0" fontId="10" fillId="0" borderId="10" xfId="68" applyFont="1" applyBorder="1" applyProtection="1">
      <protection locked="0"/>
    </xf>
    <xf numFmtId="0" fontId="22" fillId="24" borderId="26" xfId="68" applyFont="1" applyFill="1" applyBorder="1" applyAlignment="1" applyProtection="1">
      <alignment horizontal="left" vertical="center" wrapText="1"/>
      <protection locked="0"/>
    </xf>
    <xf numFmtId="2" fontId="10" fillId="24" borderId="16" xfId="68" applyNumberFormat="1" applyFont="1" applyFill="1" applyBorder="1" applyAlignment="1" applyProtection="1">
      <alignment horizontal="center"/>
      <protection locked="0"/>
    </xf>
    <xf numFmtId="0" fontId="10" fillId="24" borderId="16" xfId="68" applyFont="1" applyFill="1" applyBorder="1" applyProtection="1">
      <protection locked="0"/>
    </xf>
    <xf numFmtId="165" fontId="10" fillId="24" borderId="23" xfId="68" applyNumberFormat="1" applyFont="1" applyFill="1" applyBorder="1" applyAlignment="1" applyProtection="1">
      <alignment horizontal="center"/>
      <protection locked="0"/>
    </xf>
    <xf numFmtId="165" fontId="10" fillId="24" borderId="25" xfId="68" applyNumberFormat="1" applyFont="1" applyFill="1" applyBorder="1" applyAlignment="1" applyProtection="1">
      <alignment horizontal="center"/>
      <protection locked="0"/>
    </xf>
    <xf numFmtId="165" fontId="10" fillId="24" borderId="27" xfId="68" applyNumberFormat="1" applyFont="1" applyFill="1" applyBorder="1" applyAlignment="1" applyProtection="1">
      <alignment horizontal="center"/>
      <protection locked="0"/>
    </xf>
    <xf numFmtId="1" fontId="21" fillId="28" borderId="10" xfId="0" applyNumberFormat="1" applyFont="1" applyFill="1" applyBorder="1" applyAlignment="1">
      <alignment horizontal="center"/>
    </xf>
    <xf numFmtId="165" fontId="21" fillId="28" borderId="10" xfId="0" applyNumberFormat="1" applyFont="1" applyFill="1" applyBorder="1" applyAlignment="1">
      <alignment horizontal="center"/>
    </xf>
    <xf numFmtId="165" fontId="21" fillId="28" borderId="10" xfId="0" applyNumberFormat="1" applyFont="1" applyFill="1" applyBorder="1" applyAlignment="1">
      <alignment horizontal="center" vertical="center"/>
    </xf>
    <xf numFmtId="165" fontId="21" fillId="28" borderId="10" xfId="0" applyNumberFormat="1" applyFont="1" applyFill="1" applyBorder="1" applyAlignment="1">
      <alignment horizontal="center" vertical="center" wrapText="1"/>
    </xf>
    <xf numFmtId="165" fontId="21" fillId="28" borderId="10" xfId="33" applyNumberFormat="1" applyFont="1" applyFill="1" applyBorder="1" applyAlignment="1">
      <alignment horizontal="center" vertical="center" wrapText="1"/>
    </xf>
    <xf numFmtId="165" fontId="21" fillId="28" borderId="11" xfId="33" applyNumberFormat="1" applyFont="1" applyFill="1" applyBorder="1" applyAlignment="1">
      <alignment horizontal="center" vertical="center" wrapText="1"/>
    </xf>
    <xf numFmtId="0" fontId="21" fillId="24" borderId="0" xfId="68" applyFont="1" applyFill="1" applyProtection="1">
      <protection locked="0"/>
    </xf>
    <xf numFmtId="0" fontId="24" fillId="24" borderId="0" xfId="0" applyFont="1" applyFill="1" applyAlignment="1">
      <alignment vertical="center" wrapText="1"/>
    </xf>
    <xf numFmtId="0" fontId="24" fillId="24" borderId="0" xfId="0" applyFont="1" applyFill="1" applyAlignment="1">
      <alignment vertical="top" wrapText="1"/>
    </xf>
    <xf numFmtId="1" fontId="24" fillId="0" borderId="10" xfId="0" applyNumberFormat="1" applyFont="1" applyBorder="1" applyAlignment="1">
      <alignment horizontal="center"/>
    </xf>
    <xf numFmtId="165" fontId="24" fillId="0" borderId="10" xfId="0" applyNumberFormat="1" applyFont="1" applyBorder="1" applyAlignment="1">
      <alignment horizontal="center"/>
    </xf>
    <xf numFmtId="2" fontId="32" fillId="29" borderId="20" xfId="0" applyNumberFormat="1" applyFont="1" applyFill="1" applyBorder="1" applyAlignment="1">
      <alignment horizontal="right" vertical="center" wrapText="1"/>
    </xf>
    <xf numFmtId="2" fontId="32" fillId="28" borderId="10" xfId="0" applyNumberFormat="1" applyFont="1" applyFill="1" applyBorder="1" applyAlignment="1">
      <alignment horizontal="right" wrapText="1"/>
    </xf>
    <xf numFmtId="1" fontId="24" fillId="28" borderId="10" xfId="0" applyNumberFormat="1" applyFont="1" applyFill="1" applyBorder="1" applyAlignment="1">
      <alignment horizontal="center" vertical="center" wrapText="1"/>
    </xf>
    <xf numFmtId="165" fontId="24" fillId="28" borderId="10" xfId="0" applyNumberFormat="1" applyFont="1" applyFill="1" applyBorder="1" applyAlignment="1">
      <alignment horizontal="center" vertical="center" wrapText="1"/>
    </xf>
    <xf numFmtId="164" fontId="24" fillId="0" borderId="10" xfId="0" applyNumberFormat="1" applyFont="1" applyBorder="1" applyAlignment="1">
      <alignment horizontal="center"/>
    </xf>
    <xf numFmtId="165" fontId="21" fillId="0" borderId="14" xfId="0" applyNumberFormat="1" applyFont="1" applyBorder="1" applyAlignment="1" applyProtection="1">
      <alignment horizontal="center"/>
      <protection locked="0"/>
    </xf>
    <xf numFmtId="165" fontId="21" fillId="0" borderId="14" xfId="33" applyNumberFormat="1" applyFont="1" applyBorder="1" applyAlignment="1">
      <alignment horizontal="center"/>
    </xf>
    <xf numFmtId="164" fontId="21" fillId="0" borderId="16" xfId="33" applyNumberFormat="1" applyFont="1" applyBorder="1" applyAlignment="1">
      <alignment horizontal="center" vertical="center" wrapText="1"/>
    </xf>
    <xf numFmtId="1" fontId="21" fillId="28" borderId="18" xfId="33" applyNumberFormat="1" applyFont="1" applyFill="1" applyBorder="1" applyAlignment="1">
      <alignment horizontal="center" vertical="center"/>
    </xf>
    <xf numFmtId="165" fontId="21" fillId="28" borderId="18" xfId="33" applyNumberFormat="1" applyFont="1" applyFill="1" applyBorder="1" applyAlignment="1">
      <alignment horizontal="center" vertical="center"/>
    </xf>
    <xf numFmtId="2" fontId="32" fillId="28" borderId="18" xfId="0" applyNumberFormat="1" applyFont="1" applyFill="1" applyBorder="1" applyAlignment="1">
      <alignment horizontal="right" vertical="center" wrapText="1"/>
    </xf>
    <xf numFmtId="1" fontId="24" fillId="28" borderId="18" xfId="0" applyNumberFormat="1" applyFont="1" applyFill="1" applyBorder="1" applyAlignment="1">
      <alignment horizontal="center" vertical="center" wrapText="1"/>
    </xf>
    <xf numFmtId="165" fontId="24" fillId="28" borderId="18" xfId="0" applyNumberFormat="1" applyFont="1" applyFill="1" applyBorder="1" applyAlignment="1">
      <alignment horizontal="center" vertical="center" wrapText="1"/>
    </xf>
    <xf numFmtId="0" fontId="24" fillId="30" borderId="0" xfId="0" applyFont="1" applyFill="1" applyAlignment="1">
      <alignment vertical="top" wrapText="1"/>
    </xf>
    <xf numFmtId="0" fontId="24" fillId="31" borderId="0" xfId="0" applyFont="1" applyFill="1" applyAlignment="1">
      <alignment vertical="top" wrapText="1"/>
    </xf>
    <xf numFmtId="1" fontId="21" fillId="0" borderId="14" xfId="0" applyNumberFormat="1" applyFont="1" applyBorder="1" applyAlignment="1" applyProtection="1">
      <alignment horizontal="center"/>
      <protection locked="0"/>
    </xf>
    <xf numFmtId="1" fontId="21" fillId="0" borderId="14" xfId="33" applyNumberFormat="1" applyFont="1" applyBorder="1" applyAlignment="1">
      <alignment horizontal="center"/>
    </xf>
    <xf numFmtId="9" fontId="21" fillId="0" borderId="16" xfId="0" applyNumberFormat="1" applyFont="1" applyBorder="1" applyAlignment="1" applyProtection="1">
      <alignment horizontal="center" vertical="center" wrapText="1"/>
      <protection locked="0"/>
    </xf>
    <xf numFmtId="9" fontId="24" fillId="0" borderId="10" xfId="0" applyNumberFormat="1" applyFont="1" applyBorder="1" applyAlignment="1">
      <alignment horizontal="center" vertical="center" wrapText="1"/>
    </xf>
    <xf numFmtId="9" fontId="24" fillId="0" borderId="10" xfId="0" applyNumberFormat="1" applyFont="1" applyBorder="1" applyAlignment="1">
      <alignment horizontal="center"/>
    </xf>
    <xf numFmtId="0" fontId="10" fillId="25" borderId="35" xfId="0" applyFont="1" applyFill="1" applyBorder="1" applyProtection="1">
      <protection locked="0"/>
    </xf>
    <xf numFmtId="0" fontId="10" fillId="24" borderId="0" xfId="68" applyFont="1" applyFill="1" applyAlignment="1">
      <alignment horizontal="center" vertical="center"/>
    </xf>
    <xf numFmtId="0" fontId="10" fillId="24" borderId="0" xfId="68" applyFont="1" applyFill="1" applyAlignment="1">
      <alignment horizontal="left"/>
    </xf>
    <xf numFmtId="0" fontId="10" fillId="24" borderId="22" xfId="68" applyFont="1" applyFill="1" applyBorder="1" applyAlignment="1">
      <alignment horizontal="center"/>
    </xf>
    <xf numFmtId="0" fontId="10" fillId="26" borderId="24" xfId="68" applyFont="1" applyFill="1" applyBorder="1" applyAlignment="1">
      <alignment horizontal="center"/>
    </xf>
    <xf numFmtId="0" fontId="10" fillId="26" borderId="28" xfId="68" applyFont="1" applyFill="1" applyBorder="1" applyAlignment="1">
      <alignment horizontal="center"/>
    </xf>
    <xf numFmtId="0" fontId="10" fillId="26" borderId="26" xfId="68" applyFont="1" applyFill="1" applyBorder="1" applyAlignment="1">
      <alignment horizontal="center"/>
    </xf>
    <xf numFmtId="0" fontId="10" fillId="25" borderId="29" xfId="0" applyFont="1" applyFill="1" applyBorder="1"/>
    <xf numFmtId="0" fontId="10" fillId="24" borderId="22" xfId="68" applyFont="1" applyFill="1" applyBorder="1"/>
    <xf numFmtId="0" fontId="10" fillId="24" borderId="15" xfId="68" applyFont="1" applyFill="1" applyBorder="1"/>
    <xf numFmtId="0" fontId="10" fillId="24" borderId="14" xfId="68" applyFont="1" applyFill="1" applyBorder="1"/>
    <xf numFmtId="0" fontId="10" fillId="24" borderId="55" xfId="68" applyFont="1" applyFill="1" applyBorder="1"/>
    <xf numFmtId="0" fontId="10" fillId="24" borderId="23" xfId="68" applyFont="1" applyFill="1" applyBorder="1"/>
    <xf numFmtId="0" fontId="10" fillId="24" borderId="24" xfId="68" applyFont="1" applyFill="1" applyBorder="1" applyAlignment="1">
      <alignment horizontal="center"/>
    </xf>
    <xf numFmtId="0" fontId="10" fillId="24" borderId="11" xfId="68" applyFont="1" applyFill="1" applyBorder="1" applyAlignment="1">
      <alignment horizontal="center"/>
    </xf>
    <xf numFmtId="0" fontId="10" fillId="24" borderId="10" xfId="68" applyFont="1" applyFill="1" applyBorder="1"/>
    <xf numFmtId="0" fontId="10" fillId="24" borderId="20" xfId="68" applyFont="1" applyFill="1" applyBorder="1"/>
    <xf numFmtId="0" fontId="10" fillId="24" borderId="25" xfId="68" applyFont="1" applyFill="1" applyBorder="1"/>
    <xf numFmtId="0" fontId="10" fillId="24" borderId="26" xfId="68" applyFont="1" applyFill="1" applyBorder="1" applyAlignment="1">
      <alignment horizontal="center"/>
    </xf>
    <xf numFmtId="0" fontId="10" fillId="24" borderId="17" xfId="68" applyFont="1" applyFill="1" applyBorder="1" applyAlignment="1">
      <alignment horizontal="center"/>
    </xf>
    <xf numFmtId="0" fontId="10" fillId="24" borderId="16" xfId="68" applyFont="1" applyFill="1" applyBorder="1"/>
    <xf numFmtId="0" fontId="10" fillId="24" borderId="56" xfId="68" applyFont="1" applyFill="1" applyBorder="1"/>
    <xf numFmtId="0" fontId="10" fillId="24" borderId="27" xfId="68" applyFont="1" applyFill="1" applyBorder="1"/>
    <xf numFmtId="0" fontId="10" fillId="24" borderId="12" xfId="68" applyFont="1" applyFill="1" applyBorder="1" applyAlignment="1">
      <alignment horizontal="center"/>
    </xf>
    <xf numFmtId="0" fontId="10" fillId="26" borderId="12" xfId="68" applyFont="1" applyFill="1" applyBorder="1" applyAlignment="1">
      <alignment horizontal="center"/>
    </xf>
    <xf numFmtId="0" fontId="10" fillId="26" borderId="10" xfId="68" applyFont="1" applyFill="1" applyBorder="1" applyAlignment="1">
      <alignment horizontal="center"/>
    </xf>
    <xf numFmtId="0" fontId="10" fillId="26" borderId="18" xfId="68" applyFont="1" applyFill="1" applyBorder="1" applyAlignment="1">
      <alignment horizontal="center"/>
    </xf>
    <xf numFmtId="0" fontId="10" fillId="26" borderId="16" xfId="68" applyFont="1" applyFill="1" applyBorder="1" applyAlignment="1">
      <alignment horizontal="center"/>
    </xf>
    <xf numFmtId="0" fontId="10" fillId="0" borderId="22" xfId="68" applyFont="1" applyBorder="1" applyAlignment="1">
      <alignment horizontal="center"/>
    </xf>
    <xf numFmtId="0" fontId="10" fillId="0" borderId="21" xfId="68" applyFont="1" applyBorder="1"/>
    <xf numFmtId="0" fontId="10" fillId="0" borderId="24" xfId="68" applyFont="1" applyBorder="1" applyAlignment="1">
      <alignment horizontal="center"/>
    </xf>
    <xf numFmtId="0" fontId="10" fillId="0" borderId="30" xfId="68" applyFont="1" applyBorder="1" applyAlignment="1">
      <alignment horizontal="left"/>
    </xf>
    <xf numFmtId="0" fontId="10" fillId="0" borderId="31" xfId="68" applyFont="1" applyBorder="1" applyAlignment="1">
      <alignment horizontal="left"/>
    </xf>
    <xf numFmtId="0" fontId="10" fillId="0" borderId="26" xfId="68" applyFont="1" applyBorder="1" applyAlignment="1">
      <alignment horizontal="center"/>
    </xf>
    <xf numFmtId="0" fontId="10" fillId="0" borderId="32" xfId="68" applyFont="1" applyBorder="1" applyAlignment="1">
      <alignment horizontal="left"/>
    </xf>
    <xf numFmtId="0" fontId="24" fillId="0" borderId="0" xfId="0" applyFont="1" applyAlignment="1">
      <alignment vertical="center" wrapText="1"/>
    </xf>
    <xf numFmtId="0" fontId="22" fillId="25" borderId="35" xfId="33" applyFont="1" applyFill="1" applyBorder="1" applyAlignment="1" applyProtection="1">
      <alignment horizontal="center"/>
      <protection locked="0"/>
    </xf>
    <xf numFmtId="0" fontId="21" fillId="24" borderId="0" xfId="0" applyFont="1" applyFill="1" applyAlignment="1">
      <alignment horizontal="left" vertical="center" wrapText="1"/>
    </xf>
    <xf numFmtId="0" fontId="36" fillId="24" borderId="0" xfId="0" applyFont="1" applyFill="1" applyAlignment="1">
      <alignment vertical="center"/>
    </xf>
    <xf numFmtId="0" fontId="22" fillId="24" borderId="51" xfId="68" applyFont="1" applyFill="1" applyBorder="1" applyAlignment="1" applyProtection="1">
      <alignment horizontal="center" vertical="center" wrapText="1"/>
      <protection locked="0"/>
    </xf>
    <xf numFmtId="0" fontId="22" fillId="24" borderId="52" xfId="68" applyFont="1" applyFill="1" applyBorder="1" applyAlignment="1" applyProtection="1">
      <alignment horizontal="center" vertical="center" wrapText="1"/>
      <protection locked="0"/>
    </xf>
    <xf numFmtId="0" fontId="21" fillId="24" borderId="0" xfId="0" applyFont="1" applyFill="1" applyAlignment="1" applyProtection="1">
      <alignment horizontal="right" vertical="center" wrapText="1"/>
      <protection locked="0"/>
    </xf>
    <xf numFmtId="0" fontId="21" fillId="24" borderId="0" xfId="0" applyFont="1" applyFill="1" applyAlignment="1" applyProtection="1">
      <alignment horizontal="left" vertical="center" wrapText="1"/>
      <protection locked="0"/>
    </xf>
    <xf numFmtId="0" fontId="21" fillId="24" borderId="10" xfId="68" applyFont="1" applyFill="1" applyBorder="1" applyAlignment="1" applyProtection="1">
      <alignment horizontal="center" vertical="center" wrapText="1"/>
      <protection locked="0"/>
    </xf>
    <xf numFmtId="0" fontId="22" fillId="25" borderId="18" xfId="68" applyFont="1" applyFill="1" applyBorder="1" applyAlignment="1" applyProtection="1">
      <alignment horizontal="center" vertical="center" wrapText="1"/>
      <protection locked="0"/>
    </xf>
    <xf numFmtId="0" fontId="22" fillId="25" borderId="35" xfId="68" applyFont="1" applyFill="1" applyBorder="1" applyAlignment="1" applyProtection="1">
      <alignment horizontal="center" vertical="center" wrapText="1"/>
      <protection locked="0"/>
    </xf>
    <xf numFmtId="0" fontId="22" fillId="25" borderId="19" xfId="68" applyFont="1" applyFill="1" applyBorder="1" applyAlignment="1" applyProtection="1">
      <alignment horizontal="center" vertical="center" wrapText="1"/>
      <protection locked="0"/>
    </xf>
    <xf numFmtId="0" fontId="22" fillId="25" borderId="12" xfId="68" applyFont="1" applyFill="1" applyBorder="1" applyAlignment="1" applyProtection="1">
      <alignment horizontal="center" vertical="center" wrapText="1"/>
      <protection locked="0"/>
    </xf>
    <xf numFmtId="0" fontId="0" fillId="0" borderId="18" xfId="0" applyBorder="1" applyProtection="1">
      <protection locked="0"/>
    </xf>
    <xf numFmtId="0" fontId="22" fillId="25" borderId="34" xfId="68" applyFont="1" applyFill="1" applyBorder="1" applyAlignment="1" applyProtection="1">
      <alignment horizontal="center" vertical="center" wrapText="1"/>
      <protection locked="0"/>
    </xf>
    <xf numFmtId="0" fontId="22" fillId="25" borderId="37" xfId="68" applyFont="1" applyFill="1" applyBorder="1" applyAlignment="1" applyProtection="1">
      <alignment horizontal="center" vertical="center" wrapText="1"/>
      <protection locked="0"/>
    </xf>
    <xf numFmtId="0" fontId="22" fillId="25" borderId="13" xfId="68" applyFont="1" applyFill="1" applyBorder="1" applyAlignment="1" applyProtection="1">
      <alignment horizontal="center" vertical="center" wrapText="1"/>
      <protection locked="0"/>
    </xf>
    <xf numFmtId="0" fontId="22" fillId="25" borderId="35" xfId="0" applyFont="1" applyFill="1" applyBorder="1" applyAlignment="1" applyProtection="1">
      <alignment horizontal="center" vertical="center" wrapText="1"/>
      <protection locked="0"/>
    </xf>
    <xf numFmtId="0" fontId="22" fillId="0" borderId="49" xfId="0" applyFont="1" applyBorder="1" applyAlignment="1">
      <alignment horizontal="center" vertical="center" wrapText="1"/>
    </xf>
    <xf numFmtId="0" fontId="22" fillId="24" borderId="0" xfId="68" applyFont="1" applyFill="1" applyAlignment="1">
      <alignment horizontal="center"/>
    </xf>
    <xf numFmtId="0" fontId="25" fillId="24" borderId="0" xfId="0" applyFont="1" applyFill="1" applyAlignment="1">
      <alignment horizontal="right" vertical="center" wrapText="1"/>
    </xf>
    <xf numFmtId="0" fontId="22" fillId="24" borderId="53" xfId="68" applyFont="1" applyFill="1" applyBorder="1" applyAlignment="1" applyProtection="1">
      <alignment horizontal="center" vertical="center" wrapText="1"/>
      <protection locked="0"/>
    </xf>
    <xf numFmtId="2" fontId="22" fillId="29" borderId="22" xfId="0" applyNumberFormat="1" applyFont="1" applyFill="1" applyBorder="1" applyAlignment="1">
      <alignment horizontal="right" vertical="center" wrapText="1"/>
    </xf>
    <xf numFmtId="2" fontId="22" fillId="29" borderId="14" xfId="0" applyNumberFormat="1" applyFont="1" applyFill="1" applyBorder="1" applyAlignment="1">
      <alignment horizontal="right" vertical="center" wrapText="1"/>
    </xf>
    <xf numFmtId="0" fontId="22" fillId="24" borderId="61" xfId="68" applyFont="1" applyFill="1" applyBorder="1" applyAlignment="1" applyProtection="1">
      <alignment horizontal="center" vertical="center" wrapText="1"/>
      <protection locked="0"/>
    </xf>
    <xf numFmtId="0" fontId="22" fillId="24" borderId="62" xfId="68" applyFont="1" applyFill="1" applyBorder="1" applyAlignment="1" applyProtection="1">
      <alignment horizontal="center" vertical="center" wrapText="1"/>
      <protection locked="0"/>
    </xf>
    <xf numFmtId="0" fontId="22" fillId="24" borderId="40" xfId="68" applyFont="1" applyFill="1" applyBorder="1" applyAlignment="1" applyProtection="1">
      <alignment horizontal="center" vertical="center" wrapText="1"/>
      <protection locked="0"/>
    </xf>
    <xf numFmtId="0" fontId="22" fillId="24" borderId="41" xfId="68" applyFont="1" applyFill="1" applyBorder="1" applyAlignment="1" applyProtection="1">
      <alignment horizontal="center" vertical="center" wrapText="1"/>
      <protection locked="0"/>
    </xf>
    <xf numFmtId="0" fontId="22" fillId="24" borderId="63" xfId="68" applyFont="1" applyFill="1" applyBorder="1" applyAlignment="1" applyProtection="1">
      <alignment horizontal="center" vertical="center" wrapText="1"/>
      <protection locked="0"/>
    </xf>
    <xf numFmtId="0" fontId="22" fillId="24" borderId="64" xfId="68" applyFont="1" applyFill="1" applyBorder="1" applyAlignment="1" applyProtection="1">
      <alignment horizontal="center" vertical="center" wrapText="1"/>
      <protection locked="0"/>
    </xf>
    <xf numFmtId="166" fontId="10" fillId="27" borderId="23" xfId="68" applyNumberFormat="1" applyFont="1" applyFill="1" applyBorder="1" applyAlignment="1" applyProtection="1">
      <alignment horizontal="center" vertical="center"/>
      <protection locked="0"/>
    </xf>
    <xf numFmtId="166" fontId="10" fillId="27" borderId="25" xfId="68" applyNumberFormat="1" applyFont="1" applyFill="1" applyBorder="1" applyAlignment="1" applyProtection="1">
      <alignment horizontal="center" vertical="center"/>
      <protection locked="0"/>
    </xf>
    <xf numFmtId="166" fontId="10" fillId="27" borderId="27" xfId="68" applyNumberFormat="1" applyFont="1" applyFill="1" applyBorder="1" applyAlignment="1" applyProtection="1">
      <alignment horizontal="center" vertical="center"/>
      <protection locked="0"/>
    </xf>
    <xf numFmtId="2" fontId="22" fillId="28" borderId="54" xfId="0" applyNumberFormat="1" applyFont="1" applyFill="1" applyBorder="1" applyAlignment="1">
      <alignment horizontal="right" vertical="center" wrapText="1"/>
    </xf>
    <xf numFmtId="2" fontId="22" fillId="28" borderId="50" xfId="0" applyNumberFormat="1" applyFont="1" applyFill="1" applyBorder="1" applyAlignment="1">
      <alignment horizontal="right" vertical="center" wrapText="1"/>
    </xf>
    <xf numFmtId="2" fontId="22" fillId="28" borderId="11" xfId="0" applyNumberFormat="1" applyFont="1" applyFill="1" applyBorder="1" applyAlignment="1">
      <alignment horizontal="right" vertical="center" wrapText="1"/>
    </xf>
    <xf numFmtId="2" fontId="22" fillId="28" borderId="57" xfId="0" applyNumberFormat="1" applyFont="1" applyFill="1" applyBorder="1" applyAlignment="1">
      <alignment horizontal="right" vertical="center" wrapText="1"/>
    </xf>
    <xf numFmtId="2" fontId="22" fillId="28" borderId="49" xfId="0" applyNumberFormat="1" applyFont="1" applyFill="1" applyBorder="1" applyAlignment="1">
      <alignment horizontal="right" vertical="center" wrapText="1"/>
    </xf>
    <xf numFmtId="2" fontId="22" fillId="28" borderId="39" xfId="0" applyNumberFormat="1" applyFont="1" applyFill="1" applyBorder="1" applyAlignment="1">
      <alignment horizontal="right" vertical="center" wrapText="1"/>
    </xf>
    <xf numFmtId="2" fontId="22" fillId="28" borderId="58" xfId="0" applyNumberFormat="1" applyFont="1" applyFill="1" applyBorder="1" applyAlignment="1">
      <alignment horizontal="right" vertical="center" wrapText="1"/>
    </xf>
    <xf numFmtId="2" fontId="22" fillId="28" borderId="37" xfId="0" applyNumberFormat="1" applyFont="1" applyFill="1" applyBorder="1" applyAlignment="1">
      <alignment horizontal="right" vertical="center" wrapText="1"/>
    </xf>
    <xf numFmtId="2" fontId="22" fillId="28" borderId="13" xfId="0" applyNumberFormat="1" applyFont="1" applyFill="1" applyBorder="1" applyAlignment="1">
      <alignment horizontal="right" vertical="center" wrapText="1"/>
    </xf>
    <xf numFmtId="1" fontId="21" fillId="28" borderId="18" xfId="0" applyNumberFormat="1" applyFont="1" applyFill="1" applyBorder="1" applyAlignment="1">
      <alignment horizontal="center" vertical="center"/>
    </xf>
    <xf numFmtId="1" fontId="21" fillId="28" borderId="12" xfId="0" applyNumberFormat="1" applyFont="1" applyFill="1" applyBorder="1" applyAlignment="1">
      <alignment horizontal="center" vertical="center"/>
    </xf>
    <xf numFmtId="2" fontId="22" fillId="29" borderId="59" xfId="0" applyNumberFormat="1" applyFont="1" applyFill="1" applyBorder="1" applyAlignment="1">
      <alignment horizontal="right" vertical="center" wrapText="1"/>
    </xf>
    <xf numFmtId="2" fontId="22" fillId="29" borderId="60" xfId="0" applyNumberFormat="1" applyFont="1" applyFill="1" applyBorder="1" applyAlignment="1">
      <alignment horizontal="right" vertical="center" wrapText="1"/>
    </xf>
    <xf numFmtId="2" fontId="22" fillId="29" borderId="17" xfId="0" applyNumberFormat="1" applyFont="1" applyFill="1" applyBorder="1" applyAlignment="1">
      <alignment horizontal="right" vertical="center" wrapText="1"/>
    </xf>
    <xf numFmtId="165" fontId="21" fillId="28" borderId="18" xfId="0" applyNumberFormat="1" applyFont="1" applyFill="1" applyBorder="1" applyAlignment="1">
      <alignment horizontal="center" vertical="center"/>
    </xf>
    <xf numFmtId="165" fontId="21" fillId="28" borderId="12" xfId="0" applyNumberFormat="1" applyFont="1" applyFill="1" applyBorder="1" applyAlignment="1">
      <alignment horizontal="center" vertical="center"/>
    </xf>
    <xf numFmtId="0" fontId="10" fillId="24" borderId="20" xfId="68" applyFont="1" applyFill="1" applyBorder="1" applyProtection="1">
      <protection locked="0"/>
    </xf>
    <xf numFmtId="0" fontId="10" fillId="24" borderId="11" xfId="68" applyFont="1" applyFill="1" applyBorder="1" applyProtection="1">
      <protection locked="0"/>
    </xf>
    <xf numFmtId="0" fontId="10" fillId="24" borderId="56" xfId="68" applyFont="1" applyFill="1" applyBorder="1" applyProtection="1">
      <protection locked="0"/>
    </xf>
    <xf numFmtId="0" fontId="10" fillId="24" borderId="17" xfId="68" applyFont="1" applyFill="1" applyBorder="1" applyProtection="1">
      <protection locked="0"/>
    </xf>
    <xf numFmtId="0" fontId="10" fillId="24" borderId="55" xfId="68" applyFont="1" applyFill="1" applyBorder="1" applyProtection="1">
      <protection locked="0"/>
    </xf>
    <xf numFmtId="0" fontId="10" fillId="24" borderId="15" xfId="68" applyFont="1" applyFill="1" applyBorder="1" applyProtection="1">
      <protection locked="0"/>
    </xf>
    <xf numFmtId="0" fontId="21" fillId="24" borderId="0" xfId="33" applyFont="1" applyFill="1" applyAlignment="1" applyProtection="1">
      <alignment horizontal="right" vertical="center" wrapText="1"/>
      <protection locked="0"/>
    </xf>
    <xf numFmtId="0" fontId="22" fillId="25" borderId="35" xfId="33" applyFont="1" applyFill="1" applyBorder="1" applyAlignment="1" applyProtection="1">
      <alignment horizontal="center" vertical="center" wrapText="1"/>
      <protection locked="0"/>
    </xf>
    <xf numFmtId="0" fontId="22" fillId="25" borderId="33" xfId="33" applyFont="1" applyFill="1" applyBorder="1" applyAlignment="1" applyProtection="1">
      <alignment horizontal="center" vertical="center" wrapText="1"/>
      <protection locked="0"/>
    </xf>
    <xf numFmtId="0" fontId="22" fillId="25" borderId="39" xfId="33" applyFont="1" applyFill="1" applyBorder="1" applyAlignment="1" applyProtection="1">
      <alignment horizontal="center" vertical="center" wrapText="1"/>
      <protection locked="0"/>
    </xf>
    <xf numFmtId="0" fontId="22" fillId="25" borderId="40" xfId="33" applyFont="1" applyFill="1" applyBorder="1" applyAlignment="1" applyProtection="1">
      <alignment horizontal="center" vertical="center" wrapText="1"/>
      <protection locked="0"/>
    </xf>
    <xf numFmtId="0" fontId="22" fillId="25" borderId="41" xfId="33" applyFont="1" applyFill="1" applyBorder="1" applyAlignment="1" applyProtection="1">
      <alignment horizontal="center" vertical="center" wrapText="1"/>
      <protection locked="0"/>
    </xf>
    <xf numFmtId="0" fontId="10" fillId="0" borderId="18" xfId="33" applyBorder="1" applyProtection="1">
      <protection locked="0"/>
    </xf>
    <xf numFmtId="0" fontId="22" fillId="25" borderId="63" xfId="33" applyFont="1" applyFill="1" applyBorder="1" applyAlignment="1" applyProtection="1">
      <alignment horizontal="center" vertical="center" wrapText="1"/>
      <protection locked="0"/>
    </xf>
    <xf numFmtId="0" fontId="22" fillId="25" borderId="64" xfId="33" applyFont="1" applyFill="1" applyBorder="1" applyAlignment="1" applyProtection="1">
      <alignment horizontal="center" vertical="center" wrapText="1"/>
      <protection locked="0"/>
    </xf>
    <xf numFmtId="0" fontId="10" fillId="24" borderId="55" xfId="68" applyFont="1" applyFill="1" applyBorder="1" applyAlignment="1" applyProtection="1">
      <alignment horizontal="center"/>
      <protection locked="0"/>
    </xf>
    <xf numFmtId="0" fontId="10" fillId="24" borderId="15" xfId="68" applyFont="1" applyFill="1" applyBorder="1" applyAlignment="1" applyProtection="1">
      <alignment horizontal="center"/>
      <protection locked="0"/>
    </xf>
    <xf numFmtId="0" fontId="21" fillId="24" borderId="0" xfId="33" applyFont="1" applyFill="1" applyAlignment="1" applyProtection="1">
      <alignment horizontal="left" vertical="center" wrapText="1"/>
      <protection locked="0"/>
    </xf>
    <xf numFmtId="164" fontId="21" fillId="0" borderId="56" xfId="33" applyNumberFormat="1" applyFont="1" applyBorder="1" applyAlignment="1">
      <alignment horizontal="center" vertical="center" wrapText="1"/>
    </xf>
    <xf numFmtId="164" fontId="21" fillId="0" borderId="17" xfId="33" applyNumberFormat="1" applyFont="1" applyBorder="1" applyAlignment="1">
      <alignment horizontal="center" vertical="center" wrapText="1"/>
    </xf>
    <xf numFmtId="0" fontId="25" fillId="24" borderId="0" xfId="33" applyFont="1" applyFill="1" applyAlignment="1">
      <alignment horizontal="right" vertical="center" wrapText="1"/>
    </xf>
    <xf numFmtId="165" fontId="21" fillId="0" borderId="55" xfId="33" applyNumberFormat="1" applyFont="1" applyBorder="1" applyAlignment="1">
      <alignment horizontal="center"/>
    </xf>
    <xf numFmtId="165" fontId="21" fillId="0" borderId="15" xfId="33" applyNumberFormat="1" applyFont="1" applyBorder="1" applyAlignment="1">
      <alignment horizontal="center"/>
    </xf>
    <xf numFmtId="165" fontId="21" fillId="28" borderId="20" xfId="33" applyNumberFormat="1" applyFont="1" applyFill="1" applyBorder="1" applyAlignment="1">
      <alignment horizontal="center"/>
    </xf>
    <xf numFmtId="165" fontId="21" fillId="28" borderId="11" xfId="33" applyNumberFormat="1" applyFont="1" applyFill="1" applyBorder="1" applyAlignment="1">
      <alignment horizontal="center"/>
    </xf>
    <xf numFmtId="2" fontId="22" fillId="28" borderId="57" xfId="41" applyNumberFormat="1" applyFont="1" applyFill="1" applyBorder="1" applyAlignment="1">
      <alignment horizontal="right" wrapText="1"/>
    </xf>
    <xf numFmtId="2" fontId="22" fillId="28" borderId="49" xfId="41" applyNumberFormat="1" applyFont="1" applyFill="1" applyBorder="1" applyAlignment="1">
      <alignment horizontal="right" wrapText="1"/>
    </xf>
    <xf numFmtId="2" fontId="22" fillId="28" borderId="39" xfId="41" applyNumberFormat="1" applyFont="1" applyFill="1" applyBorder="1" applyAlignment="1">
      <alignment horizontal="right" wrapText="1"/>
    </xf>
    <xf numFmtId="2" fontId="22" fillId="28" borderId="58" xfId="41" applyNumberFormat="1" applyFont="1" applyFill="1" applyBorder="1" applyAlignment="1">
      <alignment horizontal="right" wrapText="1"/>
    </xf>
    <xf numFmtId="2" fontId="22" fillId="28" borderId="37" xfId="41" applyNumberFormat="1" applyFont="1" applyFill="1" applyBorder="1" applyAlignment="1">
      <alignment horizontal="right" wrapText="1"/>
    </xf>
    <xf numFmtId="2" fontId="22" fillId="28" borderId="13" xfId="41" applyNumberFormat="1" applyFont="1" applyFill="1" applyBorder="1" applyAlignment="1">
      <alignment horizontal="right" wrapText="1"/>
    </xf>
    <xf numFmtId="1" fontId="21" fillId="28" borderId="18" xfId="33" applyNumberFormat="1" applyFont="1" applyFill="1" applyBorder="1" applyAlignment="1">
      <alignment horizontal="center" vertical="center"/>
    </xf>
    <xf numFmtId="1" fontId="21" fillId="28" borderId="34" xfId="33" applyNumberFormat="1" applyFont="1" applyFill="1" applyBorder="1" applyAlignment="1">
      <alignment horizontal="center" vertical="center"/>
    </xf>
    <xf numFmtId="2" fontId="22" fillId="28" borderId="57" xfId="41" applyNumberFormat="1" applyFont="1" applyFill="1" applyBorder="1" applyAlignment="1">
      <alignment horizontal="right" vertical="center" wrapText="1"/>
    </xf>
    <xf numFmtId="2" fontId="22" fillId="28" borderId="49" xfId="41" applyNumberFormat="1" applyFont="1" applyFill="1" applyBorder="1" applyAlignment="1">
      <alignment horizontal="right" vertical="center" wrapText="1"/>
    </xf>
    <xf numFmtId="2" fontId="22" fillId="28" borderId="39" xfId="41" applyNumberFormat="1" applyFont="1" applyFill="1" applyBorder="1" applyAlignment="1">
      <alignment horizontal="right" vertical="center" wrapText="1"/>
    </xf>
    <xf numFmtId="2" fontId="22" fillId="29" borderId="59" xfId="33" applyNumberFormat="1" applyFont="1" applyFill="1" applyBorder="1" applyAlignment="1" applyProtection="1">
      <alignment horizontal="right" vertical="center" wrapText="1"/>
      <protection locked="0"/>
    </xf>
    <xf numFmtId="2" fontId="22" fillId="29" borderId="60" xfId="33" applyNumberFormat="1" applyFont="1" applyFill="1" applyBorder="1" applyAlignment="1" applyProtection="1">
      <alignment horizontal="right" vertical="center" wrapText="1"/>
      <protection locked="0"/>
    </xf>
    <xf numFmtId="2" fontId="22" fillId="29" borderId="17" xfId="33" applyNumberFormat="1" applyFont="1" applyFill="1" applyBorder="1" applyAlignment="1" applyProtection="1">
      <alignment horizontal="right" vertical="center" wrapText="1"/>
      <protection locked="0"/>
    </xf>
    <xf numFmtId="0" fontId="22" fillId="0" borderId="49" xfId="33" applyFont="1" applyBorder="1" applyAlignment="1">
      <alignment horizontal="center" vertical="center" wrapText="1"/>
    </xf>
    <xf numFmtId="2" fontId="22" fillId="29" borderId="22" xfId="33" applyNumberFormat="1" applyFont="1" applyFill="1" applyBorder="1" applyAlignment="1" applyProtection="1">
      <alignment horizontal="right" vertical="center" wrapText="1"/>
      <protection locked="0"/>
    </xf>
    <xf numFmtId="2" fontId="22" fillId="29" borderId="14" xfId="33" applyNumberFormat="1" applyFont="1" applyFill="1" applyBorder="1" applyAlignment="1" applyProtection="1">
      <alignment horizontal="right" vertical="center" wrapText="1"/>
      <protection locked="0"/>
    </xf>
    <xf numFmtId="165" fontId="21" fillId="28" borderId="18" xfId="33" applyNumberFormat="1" applyFont="1" applyFill="1" applyBorder="1" applyAlignment="1">
      <alignment horizontal="center" vertical="center"/>
    </xf>
    <xf numFmtId="165" fontId="21" fillId="28" borderId="12" xfId="33" applyNumberFormat="1" applyFont="1" applyFill="1" applyBorder="1" applyAlignment="1">
      <alignment horizontal="center" vertical="center"/>
    </xf>
    <xf numFmtId="0" fontId="25" fillId="24" borderId="0" xfId="0" applyFont="1" applyFill="1" applyAlignment="1">
      <alignment horizontal="left" wrapText="1"/>
    </xf>
    <xf numFmtId="2" fontId="32" fillId="28" borderId="18" xfId="0" applyNumberFormat="1" applyFont="1" applyFill="1" applyBorder="1" applyAlignment="1">
      <alignment horizontal="right" vertical="center" wrapText="1"/>
    </xf>
    <xf numFmtId="2" fontId="32" fillId="28" borderId="12" xfId="0" applyNumberFormat="1" applyFont="1" applyFill="1" applyBorder="1" applyAlignment="1">
      <alignment horizontal="right" vertical="center" wrapText="1"/>
    </xf>
    <xf numFmtId="0" fontId="24" fillId="24" borderId="0" xfId="0" applyFont="1" applyFill="1" applyAlignment="1">
      <alignment horizontal="left" vertical="top" wrapText="1"/>
    </xf>
    <xf numFmtId="1" fontId="24" fillId="28" borderId="18" xfId="0" applyNumberFormat="1" applyFont="1" applyFill="1" applyBorder="1" applyAlignment="1">
      <alignment horizontal="center" vertical="center" wrapText="1"/>
    </xf>
    <xf numFmtId="1" fontId="24" fillId="28" borderId="12" xfId="0" applyNumberFormat="1" applyFont="1" applyFill="1" applyBorder="1" applyAlignment="1">
      <alignment horizontal="center" vertical="center" wrapText="1"/>
    </xf>
    <xf numFmtId="0" fontId="25" fillId="24" borderId="0" xfId="0" applyFont="1" applyFill="1" applyAlignment="1">
      <alignment horizontal="left" vertical="center" wrapText="1"/>
    </xf>
    <xf numFmtId="0" fontId="25" fillId="24" borderId="0" xfId="0" applyFont="1" applyFill="1" applyAlignment="1">
      <alignment horizontal="left" vertical="top" wrapText="1"/>
    </xf>
    <xf numFmtId="165" fontId="24" fillId="28" borderId="18" xfId="0" applyNumberFormat="1" applyFont="1" applyFill="1" applyBorder="1" applyAlignment="1">
      <alignment horizontal="center" vertical="center" wrapText="1"/>
    </xf>
    <xf numFmtId="165" fontId="24" fillId="28" borderId="12" xfId="0" applyNumberFormat="1" applyFont="1" applyFill="1" applyBorder="1" applyAlignment="1">
      <alignment horizontal="center" vertical="center" wrapText="1"/>
    </xf>
    <xf numFmtId="2" fontId="32" fillId="28" borderId="10" xfId="0" applyNumberFormat="1" applyFont="1" applyFill="1" applyBorder="1" applyAlignment="1">
      <alignment horizontal="right" vertical="center" wrapText="1"/>
    </xf>
    <xf numFmtId="0" fontId="25" fillId="24" borderId="0" xfId="0" applyFont="1" applyFill="1" applyAlignment="1">
      <alignment horizontal="justify" vertical="center" wrapText="1"/>
    </xf>
    <xf numFmtId="0" fontId="22" fillId="25" borderId="45" xfId="68" applyFont="1" applyFill="1" applyBorder="1" applyAlignment="1">
      <alignment horizontal="center" vertical="center" wrapText="1"/>
    </xf>
    <xf numFmtId="0" fontId="22" fillId="25" borderId="47" xfId="68" applyFont="1" applyFill="1" applyBorder="1" applyAlignment="1">
      <alignment horizontal="center" vertical="center" wrapText="1"/>
    </xf>
    <xf numFmtId="0" fontId="22" fillId="25" borderId="21" xfId="68" applyFont="1" applyFill="1" applyBorder="1" applyAlignment="1">
      <alignment horizontal="center" vertical="center" wrapText="1"/>
    </xf>
    <xf numFmtId="0" fontId="0" fillId="0" borderId="32" xfId="0" applyBorder="1"/>
    <xf numFmtId="0" fontId="22" fillId="24" borderId="36" xfId="68" applyFont="1" applyFill="1" applyBorder="1" applyAlignment="1">
      <alignment horizontal="left" vertical="center" wrapText="1"/>
    </xf>
    <xf numFmtId="0" fontId="22" fillId="24" borderId="29" xfId="68" applyFont="1" applyFill="1" applyBorder="1" applyAlignment="1">
      <alignment horizontal="left" vertical="center" wrapText="1"/>
    </xf>
    <xf numFmtId="0" fontId="10" fillId="24" borderId="38" xfId="68" applyFont="1" applyFill="1" applyBorder="1" applyAlignment="1">
      <alignment horizontal="center" vertical="center"/>
    </xf>
    <xf numFmtId="0" fontId="10" fillId="24" borderId="19" xfId="68" applyFont="1" applyFill="1" applyBorder="1" applyAlignment="1">
      <alignment horizontal="center" vertical="center"/>
    </xf>
    <xf numFmtId="0" fontId="22" fillId="25" borderId="46" xfId="68" applyFont="1" applyFill="1" applyBorder="1" applyAlignment="1">
      <alignment horizontal="center" vertical="center" wrapText="1"/>
    </xf>
    <xf numFmtId="0" fontId="10" fillId="24" borderId="0" xfId="68" applyFont="1" applyFill="1" applyAlignment="1">
      <alignment horizontal="left" vertical="center" wrapText="1"/>
    </xf>
    <xf numFmtId="0" fontId="38" fillId="0" borderId="10" xfId="0" applyFont="1" applyBorder="1" applyAlignment="1">
      <alignment horizontal="center" wrapText="1"/>
    </xf>
    <xf numFmtId="0" fontId="0" fillId="0" borderId="10" xfId="0" applyBorder="1" applyAlignment="1">
      <alignment horizontal="center" wrapText="1"/>
    </xf>
    <xf numFmtId="0" fontId="25" fillId="24" borderId="37" xfId="0" applyFont="1" applyFill="1" applyBorder="1" applyAlignment="1">
      <alignment horizontal="justify" vertical="center" wrapText="1"/>
    </xf>
    <xf numFmtId="0" fontId="22" fillId="25" borderId="10" xfId="0" applyFont="1" applyFill="1" applyBorder="1" applyAlignment="1">
      <alignment horizontal="center" vertical="center" wrapText="1"/>
    </xf>
    <xf numFmtId="0" fontId="22" fillId="25" borderId="42" xfId="68" applyFont="1" applyFill="1" applyBorder="1" applyAlignment="1">
      <alignment horizontal="center" vertical="center" wrapText="1"/>
    </xf>
    <xf numFmtId="0" fontId="22" fillId="25" borderId="43" xfId="68" applyFont="1" applyFill="1" applyBorder="1" applyAlignment="1">
      <alignment horizontal="center" vertical="center" wrapText="1"/>
    </xf>
    <xf numFmtId="0" fontId="22" fillId="25" borderId="44" xfId="68" applyFont="1" applyFill="1" applyBorder="1" applyAlignment="1">
      <alignment horizontal="center" vertical="center" wrapText="1"/>
    </xf>
    <xf numFmtId="0" fontId="25" fillId="24" borderId="48" xfId="0" applyFont="1" applyFill="1" applyBorder="1" applyAlignment="1">
      <alignment horizontal="justify" vertical="center" wrapText="1"/>
    </xf>
  </cellXfs>
  <cellStyles count="84">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álculo" xfId="20" builtinId="22" customBuiltin="1"/>
    <cellStyle name="Celda de comprobación" xfId="21" builtinId="23" customBuiltin="1"/>
    <cellStyle name="Celda vinculada" xfId="22" builtinId="24" customBuiltin="1"/>
    <cellStyle name="Encabezado 1" xfId="74" builtinId="16"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Excel Built-in Normal" xfId="78" xr:uid="{00000000-0005-0000-0000-00001F000000}"/>
    <cellStyle name="Incorrecto" xfId="31" builtinId="27" customBuiltin="1"/>
    <cellStyle name="Neutral" xfId="32" builtinId="28" customBuiltin="1"/>
    <cellStyle name="Normal" xfId="0" builtinId="0"/>
    <cellStyle name="Normal 11" xfId="33" xr:uid="{00000000-0005-0000-0000-000023000000}"/>
    <cellStyle name="Normal 12" xfId="34" xr:uid="{00000000-0005-0000-0000-000024000000}"/>
    <cellStyle name="Normal 13" xfId="35" xr:uid="{00000000-0005-0000-0000-000025000000}"/>
    <cellStyle name="Normal 14" xfId="36" xr:uid="{00000000-0005-0000-0000-000026000000}"/>
    <cellStyle name="Normal 15" xfId="37" xr:uid="{00000000-0005-0000-0000-000027000000}"/>
    <cellStyle name="Normal 16" xfId="38" xr:uid="{00000000-0005-0000-0000-000028000000}"/>
    <cellStyle name="Normal 17" xfId="39" xr:uid="{00000000-0005-0000-0000-000029000000}"/>
    <cellStyle name="Normal 17 2" xfId="80" xr:uid="{00000000-0005-0000-0000-00002A000000}"/>
    <cellStyle name="Normal 19" xfId="40" xr:uid="{00000000-0005-0000-0000-00002B000000}"/>
    <cellStyle name="Normal 19 2" xfId="81" xr:uid="{00000000-0005-0000-0000-00002C000000}"/>
    <cellStyle name="Normal 2 10" xfId="41" xr:uid="{00000000-0005-0000-0000-00002D000000}"/>
    <cellStyle name="Normal 2 11" xfId="42" xr:uid="{00000000-0005-0000-0000-00002E000000}"/>
    <cellStyle name="Normal 2 12" xfId="43" xr:uid="{00000000-0005-0000-0000-00002F000000}"/>
    <cellStyle name="Normal 2 13" xfId="44" xr:uid="{00000000-0005-0000-0000-000030000000}"/>
    <cellStyle name="Normal 2 2" xfId="45" xr:uid="{00000000-0005-0000-0000-000031000000}"/>
    <cellStyle name="Normal 2 3" xfId="46" xr:uid="{00000000-0005-0000-0000-000032000000}"/>
    <cellStyle name="Normal 2 4" xfId="47" xr:uid="{00000000-0005-0000-0000-000033000000}"/>
    <cellStyle name="Normal 2 5" xfId="48" xr:uid="{00000000-0005-0000-0000-000034000000}"/>
    <cellStyle name="Normal 2 6" xfId="49" xr:uid="{00000000-0005-0000-0000-000035000000}"/>
    <cellStyle name="Normal 2 7" xfId="50" xr:uid="{00000000-0005-0000-0000-000036000000}"/>
    <cellStyle name="Normal 2 8" xfId="51" xr:uid="{00000000-0005-0000-0000-000037000000}"/>
    <cellStyle name="Normal 2 9" xfId="52" xr:uid="{00000000-0005-0000-0000-000038000000}"/>
    <cellStyle name="Normal 20" xfId="53" xr:uid="{00000000-0005-0000-0000-000039000000}"/>
    <cellStyle name="Normal 20 2" xfId="82" xr:uid="{00000000-0005-0000-0000-00003A000000}"/>
    <cellStyle name="Normal 21" xfId="54" xr:uid="{00000000-0005-0000-0000-00003B000000}"/>
    <cellStyle name="Normal 21 2" xfId="83" xr:uid="{00000000-0005-0000-0000-00003C000000}"/>
    <cellStyle name="Normal 25" xfId="55" xr:uid="{00000000-0005-0000-0000-00003D000000}"/>
    <cellStyle name="Normal 26" xfId="56" xr:uid="{00000000-0005-0000-0000-00003E000000}"/>
    <cellStyle name="Normal 27" xfId="57" xr:uid="{00000000-0005-0000-0000-00003F000000}"/>
    <cellStyle name="Normal 28" xfId="58" xr:uid="{00000000-0005-0000-0000-000040000000}"/>
    <cellStyle name="Normal 29" xfId="59" xr:uid="{00000000-0005-0000-0000-000041000000}"/>
    <cellStyle name="Normal 3" xfId="60" xr:uid="{00000000-0005-0000-0000-000042000000}"/>
    <cellStyle name="Normal 30" xfId="61" xr:uid="{00000000-0005-0000-0000-000043000000}"/>
    <cellStyle name="Normal 4" xfId="62" xr:uid="{00000000-0005-0000-0000-000044000000}"/>
    <cellStyle name="Normal 5" xfId="63" xr:uid="{00000000-0005-0000-0000-000045000000}"/>
    <cellStyle name="Normal 6" xfId="64" xr:uid="{00000000-0005-0000-0000-000046000000}"/>
    <cellStyle name="Normal 7" xfId="65" xr:uid="{00000000-0005-0000-0000-000047000000}"/>
    <cellStyle name="Normal 8" xfId="66" xr:uid="{00000000-0005-0000-0000-000048000000}"/>
    <cellStyle name="Normal 9" xfId="67" xr:uid="{00000000-0005-0000-0000-000049000000}"/>
    <cellStyle name="Normal_LISTA DE INTERCAMBIOS REGIONAL 25-03-10" xfId="68" xr:uid="{00000000-0005-0000-0000-00004A000000}"/>
    <cellStyle name="Notas" xfId="69" builtinId="10" customBuiltin="1"/>
    <cellStyle name="Porcentaje 2" xfId="79" xr:uid="{00000000-0005-0000-0000-00004C000000}"/>
    <cellStyle name="Salida" xfId="70" builtinId="21" customBuiltin="1"/>
    <cellStyle name="Texto de advertencia" xfId="71" builtinId="11" customBuiltin="1"/>
    <cellStyle name="Texto explicativo" xfId="72" builtinId="53" customBuiltin="1"/>
    <cellStyle name="Título" xfId="73" builtinId="15" customBuiltin="1"/>
    <cellStyle name="Título 2" xfId="75" builtinId="17" customBuiltin="1"/>
    <cellStyle name="Título 3" xfId="76" builtinId="18" customBuiltin="1"/>
    <cellStyle name="Total" xfId="77"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3.gif"/><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xdr:col>
      <xdr:colOff>1735715</xdr:colOff>
      <xdr:row>122</xdr:row>
      <xdr:rowOff>27276</xdr:rowOff>
    </xdr:from>
    <xdr:to>
      <xdr:col>2</xdr:col>
      <xdr:colOff>1735716</xdr:colOff>
      <xdr:row>124</xdr:row>
      <xdr:rowOff>188238</xdr:rowOff>
    </xdr:to>
    <xdr:cxnSp macro="">
      <xdr:nvCxnSpPr>
        <xdr:cNvPr id="4" name="Conector recto 3">
          <a:extLst>
            <a:ext uri="{FF2B5EF4-FFF2-40B4-BE49-F238E27FC236}">
              <a16:creationId xmlns:a16="http://schemas.microsoft.com/office/drawing/2014/main" id="{63728A64-4F89-4F24-88FD-7C236834181D}"/>
            </a:ext>
          </a:extLst>
        </xdr:cNvPr>
        <xdr:cNvCxnSpPr/>
      </xdr:nvCxnSpPr>
      <xdr:spPr>
        <a:xfrm flipH="1">
          <a:off x="5156056" y="28699691"/>
          <a:ext cx="1" cy="55062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571259</xdr:colOff>
      <xdr:row>122</xdr:row>
      <xdr:rowOff>10824</xdr:rowOff>
    </xdr:from>
    <xdr:to>
      <xdr:col>3</xdr:col>
      <xdr:colOff>571260</xdr:colOff>
      <xdr:row>125</xdr:row>
      <xdr:rowOff>6495</xdr:rowOff>
    </xdr:to>
    <xdr:cxnSp macro="">
      <xdr:nvCxnSpPr>
        <xdr:cNvPr id="9" name="Conector recto 8">
          <a:extLst>
            <a:ext uri="{FF2B5EF4-FFF2-40B4-BE49-F238E27FC236}">
              <a16:creationId xmlns:a16="http://schemas.microsoft.com/office/drawing/2014/main" id="{D00987E1-DBAD-42F0-AFFE-58F197BAA676}"/>
            </a:ext>
          </a:extLst>
        </xdr:cNvPr>
        <xdr:cNvCxnSpPr/>
      </xdr:nvCxnSpPr>
      <xdr:spPr>
        <a:xfrm flipH="1">
          <a:off x="7498532" y="28683239"/>
          <a:ext cx="1" cy="58015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476250</xdr:colOff>
      <xdr:row>122</xdr:row>
      <xdr:rowOff>0</xdr:rowOff>
    </xdr:from>
    <xdr:to>
      <xdr:col>4</xdr:col>
      <xdr:colOff>476251</xdr:colOff>
      <xdr:row>125</xdr:row>
      <xdr:rowOff>0</xdr:rowOff>
    </xdr:to>
    <xdr:cxnSp macro="">
      <xdr:nvCxnSpPr>
        <xdr:cNvPr id="11" name="Conector recto 10">
          <a:extLst>
            <a:ext uri="{FF2B5EF4-FFF2-40B4-BE49-F238E27FC236}">
              <a16:creationId xmlns:a16="http://schemas.microsoft.com/office/drawing/2014/main" id="{18308357-DE07-493F-9418-B79BA932BC98}"/>
            </a:ext>
          </a:extLst>
        </xdr:cNvPr>
        <xdr:cNvCxnSpPr/>
      </xdr:nvCxnSpPr>
      <xdr:spPr>
        <a:xfrm flipH="1">
          <a:off x="6212417" y="28680833"/>
          <a:ext cx="1" cy="7937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3</xdr:col>
      <xdr:colOff>0</xdr:colOff>
      <xdr:row>131</xdr:row>
      <xdr:rowOff>0</xdr:rowOff>
    </xdr:from>
    <xdr:to>
      <xdr:col>3</xdr:col>
      <xdr:colOff>9525</xdr:colOff>
      <xdr:row>131</xdr:row>
      <xdr:rowOff>114300</xdr:rowOff>
    </xdr:to>
    <xdr:pic>
      <xdr:nvPicPr>
        <xdr:cNvPr id="6" name="Imagen 305" descr="http://www.icbf.gov.co/images/pobtrans.gif">
          <a:extLst>
            <a:ext uri="{FF2B5EF4-FFF2-40B4-BE49-F238E27FC236}">
              <a16:creationId xmlns:a16="http://schemas.microsoft.com/office/drawing/2014/main" id="{ABE4C622-DD0E-4677-8304-21E23EB75D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5369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131</xdr:row>
      <xdr:rowOff>0</xdr:rowOff>
    </xdr:from>
    <xdr:to>
      <xdr:col>3</xdr:col>
      <xdr:colOff>9525</xdr:colOff>
      <xdr:row>131</xdr:row>
      <xdr:rowOff>114300</xdr:rowOff>
    </xdr:to>
    <xdr:pic>
      <xdr:nvPicPr>
        <xdr:cNvPr id="7" name="Imagen 306" descr="http://www.icbf.gov.co/images/pobtrans.gif">
          <a:extLst>
            <a:ext uri="{FF2B5EF4-FFF2-40B4-BE49-F238E27FC236}">
              <a16:creationId xmlns:a16="http://schemas.microsoft.com/office/drawing/2014/main" id="{F26257E3-28A3-48EE-A5A3-3903178EB9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5369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131</xdr:row>
      <xdr:rowOff>0</xdr:rowOff>
    </xdr:from>
    <xdr:to>
      <xdr:col>3</xdr:col>
      <xdr:colOff>9525</xdr:colOff>
      <xdr:row>131</xdr:row>
      <xdr:rowOff>114300</xdr:rowOff>
    </xdr:to>
    <xdr:pic>
      <xdr:nvPicPr>
        <xdr:cNvPr id="8" name="Imagen 307" descr="http://www.icbf.gov.co/images/pobtrans.gif">
          <a:extLst>
            <a:ext uri="{FF2B5EF4-FFF2-40B4-BE49-F238E27FC236}">
              <a16:creationId xmlns:a16="http://schemas.microsoft.com/office/drawing/2014/main" id="{AA474134-4281-4848-8D21-1DAEC6CF46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5369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131</xdr:row>
      <xdr:rowOff>0</xdr:rowOff>
    </xdr:from>
    <xdr:to>
      <xdr:col>3</xdr:col>
      <xdr:colOff>9525</xdr:colOff>
      <xdr:row>131</xdr:row>
      <xdr:rowOff>114300</xdr:rowOff>
    </xdr:to>
    <xdr:pic>
      <xdr:nvPicPr>
        <xdr:cNvPr id="10" name="Imagen 697" descr="http://www.icbf.gov.co/images/pobtrans.gif">
          <a:extLst>
            <a:ext uri="{FF2B5EF4-FFF2-40B4-BE49-F238E27FC236}">
              <a16:creationId xmlns:a16="http://schemas.microsoft.com/office/drawing/2014/main" id="{BD503052-A535-48BE-9F99-89D3A5C5C6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5369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130</xdr:row>
      <xdr:rowOff>0</xdr:rowOff>
    </xdr:from>
    <xdr:to>
      <xdr:col>3</xdr:col>
      <xdr:colOff>9525</xdr:colOff>
      <xdr:row>130</xdr:row>
      <xdr:rowOff>114300</xdr:rowOff>
    </xdr:to>
    <xdr:pic>
      <xdr:nvPicPr>
        <xdr:cNvPr id="12" name="Imagen 785" descr="http://www.icbf.gov.co/images/pobtrans.gif">
          <a:extLst>
            <a:ext uri="{FF2B5EF4-FFF2-40B4-BE49-F238E27FC236}">
              <a16:creationId xmlns:a16="http://schemas.microsoft.com/office/drawing/2014/main" id="{71DD83FE-0CCC-48FA-8F1B-2850C782DF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3464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131</xdr:row>
      <xdr:rowOff>0</xdr:rowOff>
    </xdr:from>
    <xdr:to>
      <xdr:col>3</xdr:col>
      <xdr:colOff>9525</xdr:colOff>
      <xdr:row>131</xdr:row>
      <xdr:rowOff>114300</xdr:rowOff>
    </xdr:to>
    <xdr:pic>
      <xdr:nvPicPr>
        <xdr:cNvPr id="13" name="Imagen 790" descr="http://www.icbf.gov.co/images/pobtrans.gif">
          <a:extLst>
            <a:ext uri="{FF2B5EF4-FFF2-40B4-BE49-F238E27FC236}">
              <a16:creationId xmlns:a16="http://schemas.microsoft.com/office/drawing/2014/main" id="{C2E13A38-2E18-45F5-B065-469E6A9216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5369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130</xdr:row>
      <xdr:rowOff>0</xdr:rowOff>
    </xdr:from>
    <xdr:to>
      <xdr:col>3</xdr:col>
      <xdr:colOff>9525</xdr:colOff>
      <xdr:row>130</xdr:row>
      <xdr:rowOff>114300</xdr:rowOff>
    </xdr:to>
    <xdr:pic>
      <xdr:nvPicPr>
        <xdr:cNvPr id="14" name="Imagen 1079" descr="http://www.icbf.gov.co/images/pobtrans.gif">
          <a:extLst>
            <a:ext uri="{FF2B5EF4-FFF2-40B4-BE49-F238E27FC236}">
              <a16:creationId xmlns:a16="http://schemas.microsoft.com/office/drawing/2014/main" id="{B802EE2E-36FF-49FD-90F8-B575449A9D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3464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130</xdr:row>
      <xdr:rowOff>0</xdr:rowOff>
    </xdr:from>
    <xdr:to>
      <xdr:col>3</xdr:col>
      <xdr:colOff>9525</xdr:colOff>
      <xdr:row>130</xdr:row>
      <xdr:rowOff>114300</xdr:rowOff>
    </xdr:to>
    <xdr:pic>
      <xdr:nvPicPr>
        <xdr:cNvPr id="15" name="Imagen 1566" descr="http://www.icbf.gov.co/images/pobtrans.gif">
          <a:extLst>
            <a:ext uri="{FF2B5EF4-FFF2-40B4-BE49-F238E27FC236}">
              <a16:creationId xmlns:a16="http://schemas.microsoft.com/office/drawing/2014/main" id="{5E106A8D-FA00-4F1C-8FB2-8F1B4D7FBF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3464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131</xdr:row>
      <xdr:rowOff>0</xdr:rowOff>
    </xdr:from>
    <xdr:to>
      <xdr:col>3</xdr:col>
      <xdr:colOff>9525</xdr:colOff>
      <xdr:row>131</xdr:row>
      <xdr:rowOff>114300</xdr:rowOff>
    </xdr:to>
    <xdr:pic>
      <xdr:nvPicPr>
        <xdr:cNvPr id="16" name="Imagen 1570" descr="http://www.icbf.gov.co/images/pobtrans.gif">
          <a:extLst>
            <a:ext uri="{FF2B5EF4-FFF2-40B4-BE49-F238E27FC236}">
              <a16:creationId xmlns:a16="http://schemas.microsoft.com/office/drawing/2014/main" id="{4CCE7B76-EA4B-483C-88BA-611DE58B0F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5369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130</xdr:row>
      <xdr:rowOff>0</xdr:rowOff>
    </xdr:from>
    <xdr:to>
      <xdr:col>3</xdr:col>
      <xdr:colOff>9525</xdr:colOff>
      <xdr:row>130</xdr:row>
      <xdr:rowOff>114300</xdr:rowOff>
    </xdr:to>
    <xdr:pic>
      <xdr:nvPicPr>
        <xdr:cNvPr id="17" name="Imagen 1687" descr="http://www.icbf.gov.co/images/pobtrans.gif">
          <a:extLst>
            <a:ext uri="{FF2B5EF4-FFF2-40B4-BE49-F238E27FC236}">
              <a16:creationId xmlns:a16="http://schemas.microsoft.com/office/drawing/2014/main" id="{9F81DED4-C6F2-47EB-966E-7199409207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3464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131</xdr:row>
      <xdr:rowOff>0</xdr:rowOff>
    </xdr:from>
    <xdr:to>
      <xdr:col>3</xdr:col>
      <xdr:colOff>9525</xdr:colOff>
      <xdr:row>131</xdr:row>
      <xdr:rowOff>114300</xdr:rowOff>
    </xdr:to>
    <xdr:pic>
      <xdr:nvPicPr>
        <xdr:cNvPr id="18" name="Imagen 1914" descr="http://www.icbf.gov.co/images/pobtrans.gif">
          <a:extLst>
            <a:ext uri="{FF2B5EF4-FFF2-40B4-BE49-F238E27FC236}">
              <a16:creationId xmlns:a16="http://schemas.microsoft.com/office/drawing/2014/main" id="{FD0AE0A5-786D-4CD3-864E-02B2982981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5369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130</xdr:row>
      <xdr:rowOff>0</xdr:rowOff>
    </xdr:from>
    <xdr:to>
      <xdr:col>3</xdr:col>
      <xdr:colOff>9525</xdr:colOff>
      <xdr:row>130</xdr:row>
      <xdr:rowOff>114300</xdr:rowOff>
    </xdr:to>
    <xdr:pic>
      <xdr:nvPicPr>
        <xdr:cNvPr id="19" name="Imagen 2186" descr="http://www.icbf.gov.co/images/pobtrans.gif">
          <a:extLst>
            <a:ext uri="{FF2B5EF4-FFF2-40B4-BE49-F238E27FC236}">
              <a16:creationId xmlns:a16="http://schemas.microsoft.com/office/drawing/2014/main" id="{949BA9B8-DB04-4784-9AAB-870ADF961B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3464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131</xdr:row>
      <xdr:rowOff>0</xdr:rowOff>
    </xdr:from>
    <xdr:to>
      <xdr:col>3</xdr:col>
      <xdr:colOff>9525</xdr:colOff>
      <xdr:row>131</xdr:row>
      <xdr:rowOff>114300</xdr:rowOff>
    </xdr:to>
    <xdr:pic>
      <xdr:nvPicPr>
        <xdr:cNvPr id="20" name="Imagen 2221" descr="http://www.icbf.gov.co/images/pobtrans.gif">
          <a:extLst>
            <a:ext uri="{FF2B5EF4-FFF2-40B4-BE49-F238E27FC236}">
              <a16:creationId xmlns:a16="http://schemas.microsoft.com/office/drawing/2014/main" id="{35FCBD3A-E0BC-4529-B73F-D5002570C1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5369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130</xdr:row>
      <xdr:rowOff>0</xdr:rowOff>
    </xdr:from>
    <xdr:to>
      <xdr:col>3</xdr:col>
      <xdr:colOff>9525</xdr:colOff>
      <xdr:row>130</xdr:row>
      <xdr:rowOff>114300</xdr:rowOff>
    </xdr:to>
    <xdr:pic>
      <xdr:nvPicPr>
        <xdr:cNvPr id="21" name="Imagen 2859" descr="http://www.icbf.gov.co/images/pobtrans.gif">
          <a:extLst>
            <a:ext uri="{FF2B5EF4-FFF2-40B4-BE49-F238E27FC236}">
              <a16:creationId xmlns:a16="http://schemas.microsoft.com/office/drawing/2014/main" id="{78A8B49E-5B04-4C56-91E3-46211A1E8D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3464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131</xdr:row>
      <xdr:rowOff>0</xdr:rowOff>
    </xdr:from>
    <xdr:to>
      <xdr:col>3</xdr:col>
      <xdr:colOff>9525</xdr:colOff>
      <xdr:row>131</xdr:row>
      <xdr:rowOff>114300</xdr:rowOff>
    </xdr:to>
    <xdr:pic>
      <xdr:nvPicPr>
        <xdr:cNvPr id="22" name="Imagen 2870" descr="http://www.icbf.gov.co/images/pobtrans.gif">
          <a:extLst>
            <a:ext uri="{FF2B5EF4-FFF2-40B4-BE49-F238E27FC236}">
              <a16:creationId xmlns:a16="http://schemas.microsoft.com/office/drawing/2014/main" id="{7A231B17-412B-4C91-BBFD-A5ED5DEA35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5369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130</xdr:row>
      <xdr:rowOff>0</xdr:rowOff>
    </xdr:from>
    <xdr:to>
      <xdr:col>3</xdr:col>
      <xdr:colOff>9525</xdr:colOff>
      <xdr:row>130</xdr:row>
      <xdr:rowOff>114300</xdr:rowOff>
    </xdr:to>
    <xdr:pic>
      <xdr:nvPicPr>
        <xdr:cNvPr id="23" name="Imagen 2951" descr="http://www.icbf.gov.co/images/pobtrans.gif">
          <a:extLst>
            <a:ext uri="{FF2B5EF4-FFF2-40B4-BE49-F238E27FC236}">
              <a16:creationId xmlns:a16="http://schemas.microsoft.com/office/drawing/2014/main" id="{FB25642D-9CEA-4AEB-A3F5-4406F2DDB2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3464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131</xdr:row>
      <xdr:rowOff>0</xdr:rowOff>
    </xdr:from>
    <xdr:to>
      <xdr:col>3</xdr:col>
      <xdr:colOff>9525</xdr:colOff>
      <xdr:row>131</xdr:row>
      <xdr:rowOff>114300</xdr:rowOff>
    </xdr:to>
    <xdr:pic>
      <xdr:nvPicPr>
        <xdr:cNvPr id="24" name="Imagen 2954" descr="http://www.icbf.gov.co/images/pobtrans.gif">
          <a:extLst>
            <a:ext uri="{FF2B5EF4-FFF2-40B4-BE49-F238E27FC236}">
              <a16:creationId xmlns:a16="http://schemas.microsoft.com/office/drawing/2014/main" id="{23DB817F-546B-4852-B6CE-6C5C02BA45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5369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131</xdr:row>
      <xdr:rowOff>0</xdr:rowOff>
    </xdr:from>
    <xdr:to>
      <xdr:col>3</xdr:col>
      <xdr:colOff>9525</xdr:colOff>
      <xdr:row>131</xdr:row>
      <xdr:rowOff>114300</xdr:rowOff>
    </xdr:to>
    <xdr:pic>
      <xdr:nvPicPr>
        <xdr:cNvPr id="25" name="Imagen 3123" descr="http://www.icbf.gov.co/images/pobtrans.gif">
          <a:extLst>
            <a:ext uri="{FF2B5EF4-FFF2-40B4-BE49-F238E27FC236}">
              <a16:creationId xmlns:a16="http://schemas.microsoft.com/office/drawing/2014/main" id="{FB73121F-7D92-48AD-90EC-F3E6C1D735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5369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131</xdr:row>
      <xdr:rowOff>0</xdr:rowOff>
    </xdr:from>
    <xdr:to>
      <xdr:col>3</xdr:col>
      <xdr:colOff>9525</xdr:colOff>
      <xdr:row>131</xdr:row>
      <xdr:rowOff>114300</xdr:rowOff>
    </xdr:to>
    <xdr:pic>
      <xdr:nvPicPr>
        <xdr:cNvPr id="26" name="Imagen 3206" descr="http://www.icbf.gov.co/images/pobtrans.gif">
          <a:extLst>
            <a:ext uri="{FF2B5EF4-FFF2-40B4-BE49-F238E27FC236}">
              <a16:creationId xmlns:a16="http://schemas.microsoft.com/office/drawing/2014/main" id="{37691D81-DE8B-4919-9249-11FE1C9DC6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5369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130</xdr:row>
      <xdr:rowOff>0</xdr:rowOff>
    </xdr:from>
    <xdr:to>
      <xdr:col>3</xdr:col>
      <xdr:colOff>9525</xdr:colOff>
      <xdr:row>130</xdr:row>
      <xdr:rowOff>114300</xdr:rowOff>
    </xdr:to>
    <xdr:pic>
      <xdr:nvPicPr>
        <xdr:cNvPr id="27" name="Imagen 3810" descr="http://www.icbf.gov.co/images/pobtrans.gif">
          <a:extLst>
            <a:ext uri="{FF2B5EF4-FFF2-40B4-BE49-F238E27FC236}">
              <a16:creationId xmlns:a16="http://schemas.microsoft.com/office/drawing/2014/main" id="{576D4016-A006-44C1-877C-6CE6B26FA6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3464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131</xdr:row>
      <xdr:rowOff>0</xdr:rowOff>
    </xdr:from>
    <xdr:to>
      <xdr:col>3</xdr:col>
      <xdr:colOff>9525</xdr:colOff>
      <xdr:row>131</xdr:row>
      <xdr:rowOff>114300</xdr:rowOff>
    </xdr:to>
    <xdr:pic>
      <xdr:nvPicPr>
        <xdr:cNvPr id="28" name="Imagen 3821" descr="http://www.icbf.gov.co/images/pobtrans.gif">
          <a:extLst>
            <a:ext uri="{FF2B5EF4-FFF2-40B4-BE49-F238E27FC236}">
              <a16:creationId xmlns:a16="http://schemas.microsoft.com/office/drawing/2014/main" id="{83689E4E-2439-46FE-8938-24312D9DB4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5369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131</xdr:row>
      <xdr:rowOff>0</xdr:rowOff>
    </xdr:from>
    <xdr:to>
      <xdr:col>3</xdr:col>
      <xdr:colOff>9525</xdr:colOff>
      <xdr:row>131</xdr:row>
      <xdr:rowOff>114300</xdr:rowOff>
    </xdr:to>
    <xdr:pic>
      <xdr:nvPicPr>
        <xdr:cNvPr id="29" name="Imagen 3899" descr="http://www.icbf.gov.co/images/pobtrans.gif">
          <a:extLst>
            <a:ext uri="{FF2B5EF4-FFF2-40B4-BE49-F238E27FC236}">
              <a16:creationId xmlns:a16="http://schemas.microsoft.com/office/drawing/2014/main" id="{0A9B7E79-38FA-404E-8D1F-329DFC1032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5369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130</xdr:row>
      <xdr:rowOff>0</xdr:rowOff>
    </xdr:from>
    <xdr:to>
      <xdr:col>3</xdr:col>
      <xdr:colOff>9525</xdr:colOff>
      <xdr:row>130</xdr:row>
      <xdr:rowOff>114300</xdr:rowOff>
    </xdr:to>
    <xdr:pic>
      <xdr:nvPicPr>
        <xdr:cNvPr id="30" name="Imagen 3909" descr="http://www.icbf.gov.co/images/pobtrans.gif">
          <a:extLst>
            <a:ext uri="{FF2B5EF4-FFF2-40B4-BE49-F238E27FC236}">
              <a16:creationId xmlns:a16="http://schemas.microsoft.com/office/drawing/2014/main" id="{A599314D-8C9B-422F-8568-01E0FF5B84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3464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131</xdr:row>
      <xdr:rowOff>0</xdr:rowOff>
    </xdr:from>
    <xdr:to>
      <xdr:col>3</xdr:col>
      <xdr:colOff>9525</xdr:colOff>
      <xdr:row>131</xdr:row>
      <xdr:rowOff>114300</xdr:rowOff>
    </xdr:to>
    <xdr:pic>
      <xdr:nvPicPr>
        <xdr:cNvPr id="31" name="Imagen 4244" descr="http://www.icbf.gov.co/images/pobtrans.gif">
          <a:extLst>
            <a:ext uri="{FF2B5EF4-FFF2-40B4-BE49-F238E27FC236}">
              <a16:creationId xmlns:a16="http://schemas.microsoft.com/office/drawing/2014/main" id="{B8015816-4D09-493B-AA23-306E76A1FD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5369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131</xdr:row>
      <xdr:rowOff>0</xdr:rowOff>
    </xdr:from>
    <xdr:to>
      <xdr:col>3</xdr:col>
      <xdr:colOff>9525</xdr:colOff>
      <xdr:row>131</xdr:row>
      <xdr:rowOff>114300</xdr:rowOff>
    </xdr:to>
    <xdr:pic>
      <xdr:nvPicPr>
        <xdr:cNvPr id="32" name="Imagen 4461" descr="http://www.icbf.gov.co/images/pobtrans.gif">
          <a:extLst>
            <a:ext uri="{FF2B5EF4-FFF2-40B4-BE49-F238E27FC236}">
              <a16:creationId xmlns:a16="http://schemas.microsoft.com/office/drawing/2014/main" id="{5C0C2DF0-6269-4A5E-BB90-B5FB6A36D4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5369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130</xdr:row>
      <xdr:rowOff>0</xdr:rowOff>
    </xdr:from>
    <xdr:to>
      <xdr:col>3</xdr:col>
      <xdr:colOff>9525</xdr:colOff>
      <xdr:row>130</xdr:row>
      <xdr:rowOff>114300</xdr:rowOff>
    </xdr:to>
    <xdr:pic>
      <xdr:nvPicPr>
        <xdr:cNvPr id="33" name="Imagen 4811" descr="http://www.icbf.gov.co/images/pobtrans.gif">
          <a:extLst>
            <a:ext uri="{FF2B5EF4-FFF2-40B4-BE49-F238E27FC236}">
              <a16:creationId xmlns:a16="http://schemas.microsoft.com/office/drawing/2014/main" id="{4DA72CAF-F3E7-4F71-B169-8C5A117035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3464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131</xdr:row>
      <xdr:rowOff>0</xdr:rowOff>
    </xdr:from>
    <xdr:to>
      <xdr:col>3</xdr:col>
      <xdr:colOff>9525</xdr:colOff>
      <xdr:row>131</xdr:row>
      <xdr:rowOff>114300</xdr:rowOff>
    </xdr:to>
    <xdr:pic>
      <xdr:nvPicPr>
        <xdr:cNvPr id="34" name="Imagen 4820" descr="http://www.icbf.gov.co/images/pobtrans.gif">
          <a:extLst>
            <a:ext uri="{FF2B5EF4-FFF2-40B4-BE49-F238E27FC236}">
              <a16:creationId xmlns:a16="http://schemas.microsoft.com/office/drawing/2014/main" id="{7D24BF2A-CF4B-4BE5-8A60-C29BCC8BA8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5369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130</xdr:row>
      <xdr:rowOff>0</xdr:rowOff>
    </xdr:from>
    <xdr:to>
      <xdr:col>3</xdr:col>
      <xdr:colOff>9525</xdr:colOff>
      <xdr:row>130</xdr:row>
      <xdr:rowOff>114300</xdr:rowOff>
    </xdr:to>
    <xdr:pic>
      <xdr:nvPicPr>
        <xdr:cNvPr id="35" name="Imagen 5584" descr="http://www.icbf.gov.co/images/pobtrans.gif">
          <a:extLst>
            <a:ext uri="{FF2B5EF4-FFF2-40B4-BE49-F238E27FC236}">
              <a16:creationId xmlns:a16="http://schemas.microsoft.com/office/drawing/2014/main" id="{6E93A8D5-87A5-4D2B-AFBC-D7A5E5589D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3464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130</xdr:row>
      <xdr:rowOff>0</xdr:rowOff>
    </xdr:from>
    <xdr:to>
      <xdr:col>3</xdr:col>
      <xdr:colOff>9525</xdr:colOff>
      <xdr:row>130</xdr:row>
      <xdr:rowOff>114300</xdr:rowOff>
    </xdr:to>
    <xdr:pic>
      <xdr:nvPicPr>
        <xdr:cNvPr id="36" name="Imagen 5931" descr="http://www.icbf.gov.co/images/pobtrans.gif">
          <a:extLst>
            <a:ext uri="{FF2B5EF4-FFF2-40B4-BE49-F238E27FC236}">
              <a16:creationId xmlns:a16="http://schemas.microsoft.com/office/drawing/2014/main" id="{E1CF911C-DBB7-4CA9-80A2-EFCA9E8AA3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3464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130</xdr:row>
      <xdr:rowOff>0</xdr:rowOff>
    </xdr:from>
    <xdr:to>
      <xdr:col>3</xdr:col>
      <xdr:colOff>9525</xdr:colOff>
      <xdr:row>130</xdr:row>
      <xdr:rowOff>114300</xdr:rowOff>
    </xdr:to>
    <xdr:pic>
      <xdr:nvPicPr>
        <xdr:cNvPr id="37" name="Imagen 6103" descr="http://www.icbf.gov.co/images/pobtrans.gif">
          <a:extLst>
            <a:ext uri="{FF2B5EF4-FFF2-40B4-BE49-F238E27FC236}">
              <a16:creationId xmlns:a16="http://schemas.microsoft.com/office/drawing/2014/main" id="{EF891F78-4EDC-4F02-B729-176442D359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3464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131</xdr:row>
      <xdr:rowOff>0</xdr:rowOff>
    </xdr:from>
    <xdr:to>
      <xdr:col>3</xdr:col>
      <xdr:colOff>9525</xdr:colOff>
      <xdr:row>131</xdr:row>
      <xdr:rowOff>114300</xdr:rowOff>
    </xdr:to>
    <xdr:pic>
      <xdr:nvPicPr>
        <xdr:cNvPr id="38" name="Imagen 6107" descr="http://www.icbf.gov.co/images/pobtrans.gif">
          <a:extLst>
            <a:ext uri="{FF2B5EF4-FFF2-40B4-BE49-F238E27FC236}">
              <a16:creationId xmlns:a16="http://schemas.microsoft.com/office/drawing/2014/main" id="{C4F23936-1EBB-4D61-9675-6F3919C4C7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5369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130</xdr:row>
      <xdr:rowOff>0</xdr:rowOff>
    </xdr:from>
    <xdr:to>
      <xdr:col>3</xdr:col>
      <xdr:colOff>9525</xdr:colOff>
      <xdr:row>130</xdr:row>
      <xdr:rowOff>114300</xdr:rowOff>
    </xdr:to>
    <xdr:pic>
      <xdr:nvPicPr>
        <xdr:cNvPr id="39" name="Imagen 6731" descr="http://www.icbf.gov.co/images/pobtrans.gif">
          <a:extLst>
            <a:ext uri="{FF2B5EF4-FFF2-40B4-BE49-F238E27FC236}">
              <a16:creationId xmlns:a16="http://schemas.microsoft.com/office/drawing/2014/main" id="{24EFFA10-F8A8-49FA-9DDA-F513C8272B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3464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131</xdr:row>
      <xdr:rowOff>0</xdr:rowOff>
    </xdr:from>
    <xdr:to>
      <xdr:col>3</xdr:col>
      <xdr:colOff>9525</xdr:colOff>
      <xdr:row>131</xdr:row>
      <xdr:rowOff>114300</xdr:rowOff>
    </xdr:to>
    <xdr:pic>
      <xdr:nvPicPr>
        <xdr:cNvPr id="40" name="Imagen 6951" descr="http://www.icbf.gov.co/images/pobtrans.gif">
          <a:extLst>
            <a:ext uri="{FF2B5EF4-FFF2-40B4-BE49-F238E27FC236}">
              <a16:creationId xmlns:a16="http://schemas.microsoft.com/office/drawing/2014/main" id="{1E4990B3-3153-41BC-A888-B4F4AC1973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5369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131</xdr:row>
      <xdr:rowOff>0</xdr:rowOff>
    </xdr:from>
    <xdr:to>
      <xdr:col>3</xdr:col>
      <xdr:colOff>9525</xdr:colOff>
      <xdr:row>131</xdr:row>
      <xdr:rowOff>114300</xdr:rowOff>
    </xdr:to>
    <xdr:pic>
      <xdr:nvPicPr>
        <xdr:cNvPr id="41" name="Imagen 7032" descr="http://www.icbf.gov.co/images/pobtrans.gif">
          <a:extLst>
            <a:ext uri="{FF2B5EF4-FFF2-40B4-BE49-F238E27FC236}">
              <a16:creationId xmlns:a16="http://schemas.microsoft.com/office/drawing/2014/main" id="{0C75D27A-DA48-4513-891C-ABE12A9593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5369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130</xdr:row>
      <xdr:rowOff>0</xdr:rowOff>
    </xdr:from>
    <xdr:to>
      <xdr:col>3</xdr:col>
      <xdr:colOff>9525</xdr:colOff>
      <xdr:row>130</xdr:row>
      <xdr:rowOff>114300</xdr:rowOff>
    </xdr:to>
    <xdr:pic>
      <xdr:nvPicPr>
        <xdr:cNvPr id="42" name="Imagen 7042" descr="http://www.icbf.gov.co/images/pobtrans.gif">
          <a:extLst>
            <a:ext uri="{FF2B5EF4-FFF2-40B4-BE49-F238E27FC236}">
              <a16:creationId xmlns:a16="http://schemas.microsoft.com/office/drawing/2014/main" id="{649F9019-F94A-42AE-95C7-CACCD1F601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3464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131</xdr:row>
      <xdr:rowOff>0</xdr:rowOff>
    </xdr:from>
    <xdr:to>
      <xdr:col>3</xdr:col>
      <xdr:colOff>9525</xdr:colOff>
      <xdr:row>131</xdr:row>
      <xdr:rowOff>114300</xdr:rowOff>
    </xdr:to>
    <xdr:pic>
      <xdr:nvPicPr>
        <xdr:cNvPr id="43" name="Imagen 7053" descr="http://www.icbf.gov.co/images/pobtrans.gif">
          <a:extLst>
            <a:ext uri="{FF2B5EF4-FFF2-40B4-BE49-F238E27FC236}">
              <a16:creationId xmlns:a16="http://schemas.microsoft.com/office/drawing/2014/main" id="{1F91945A-6757-4853-98DA-5431D31C85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5369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131</xdr:row>
      <xdr:rowOff>0</xdr:rowOff>
    </xdr:from>
    <xdr:to>
      <xdr:col>3</xdr:col>
      <xdr:colOff>9525</xdr:colOff>
      <xdr:row>131</xdr:row>
      <xdr:rowOff>114300</xdr:rowOff>
    </xdr:to>
    <xdr:pic>
      <xdr:nvPicPr>
        <xdr:cNvPr id="44" name="Imagen 7120" descr="http://www.icbf.gov.co/images/pobtrans.gif">
          <a:extLst>
            <a:ext uri="{FF2B5EF4-FFF2-40B4-BE49-F238E27FC236}">
              <a16:creationId xmlns:a16="http://schemas.microsoft.com/office/drawing/2014/main" id="{B42CF2FF-F9A9-4E97-A736-5DFF6DEA71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5369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131</xdr:row>
      <xdr:rowOff>0</xdr:rowOff>
    </xdr:from>
    <xdr:to>
      <xdr:col>3</xdr:col>
      <xdr:colOff>9525</xdr:colOff>
      <xdr:row>131</xdr:row>
      <xdr:rowOff>114300</xdr:rowOff>
    </xdr:to>
    <xdr:pic>
      <xdr:nvPicPr>
        <xdr:cNvPr id="45" name="Imagen 7187" descr="http://www.icbf.gov.co/images/pobtrans.gif">
          <a:extLst>
            <a:ext uri="{FF2B5EF4-FFF2-40B4-BE49-F238E27FC236}">
              <a16:creationId xmlns:a16="http://schemas.microsoft.com/office/drawing/2014/main" id="{C4B77AAB-5EF4-42C3-96FD-96D125BD03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5369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131</xdr:row>
      <xdr:rowOff>0</xdr:rowOff>
    </xdr:from>
    <xdr:to>
      <xdr:col>3</xdr:col>
      <xdr:colOff>9525</xdr:colOff>
      <xdr:row>131</xdr:row>
      <xdr:rowOff>114300</xdr:rowOff>
    </xdr:to>
    <xdr:pic>
      <xdr:nvPicPr>
        <xdr:cNvPr id="46" name="Imagen 7417" descr="http://www.icbf.gov.co/images/pobtrans.gif">
          <a:extLst>
            <a:ext uri="{FF2B5EF4-FFF2-40B4-BE49-F238E27FC236}">
              <a16:creationId xmlns:a16="http://schemas.microsoft.com/office/drawing/2014/main" id="{CFBC58BA-8E77-4F59-9D8F-9992775436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5369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131</xdr:row>
      <xdr:rowOff>0</xdr:rowOff>
    </xdr:from>
    <xdr:to>
      <xdr:col>3</xdr:col>
      <xdr:colOff>9525</xdr:colOff>
      <xdr:row>131</xdr:row>
      <xdr:rowOff>114300</xdr:rowOff>
    </xdr:to>
    <xdr:pic>
      <xdr:nvPicPr>
        <xdr:cNvPr id="47" name="Imagen 7504" descr="http://www.icbf.gov.co/images/pobtrans.gif">
          <a:extLst>
            <a:ext uri="{FF2B5EF4-FFF2-40B4-BE49-F238E27FC236}">
              <a16:creationId xmlns:a16="http://schemas.microsoft.com/office/drawing/2014/main" id="{EB15EABA-0BF8-47CC-8B6A-CF427FAEF7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5369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131</xdr:row>
      <xdr:rowOff>0</xdr:rowOff>
    </xdr:from>
    <xdr:to>
      <xdr:col>3</xdr:col>
      <xdr:colOff>9525</xdr:colOff>
      <xdr:row>131</xdr:row>
      <xdr:rowOff>114300</xdr:rowOff>
    </xdr:to>
    <xdr:pic>
      <xdr:nvPicPr>
        <xdr:cNvPr id="48" name="Imagen 7597" descr="http://www.icbf.gov.co/images/pobtrans.gif">
          <a:extLst>
            <a:ext uri="{FF2B5EF4-FFF2-40B4-BE49-F238E27FC236}">
              <a16:creationId xmlns:a16="http://schemas.microsoft.com/office/drawing/2014/main" id="{85E44D02-51CA-46D6-B750-80FEA61CA6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5369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130</xdr:row>
      <xdr:rowOff>0</xdr:rowOff>
    </xdr:from>
    <xdr:to>
      <xdr:col>3</xdr:col>
      <xdr:colOff>9525</xdr:colOff>
      <xdr:row>130</xdr:row>
      <xdr:rowOff>114300</xdr:rowOff>
    </xdr:to>
    <xdr:pic>
      <xdr:nvPicPr>
        <xdr:cNvPr id="49" name="Imagen 7659" descr="http://www.icbf.gov.co/images/pobtrans.gif">
          <a:extLst>
            <a:ext uri="{FF2B5EF4-FFF2-40B4-BE49-F238E27FC236}">
              <a16:creationId xmlns:a16="http://schemas.microsoft.com/office/drawing/2014/main" id="{AADABCB1-86D2-4D02-9336-55CBEABF46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3464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131</xdr:row>
      <xdr:rowOff>0</xdr:rowOff>
    </xdr:from>
    <xdr:to>
      <xdr:col>3</xdr:col>
      <xdr:colOff>9525</xdr:colOff>
      <xdr:row>131</xdr:row>
      <xdr:rowOff>114300</xdr:rowOff>
    </xdr:to>
    <xdr:pic>
      <xdr:nvPicPr>
        <xdr:cNvPr id="50" name="Imagen 7767" descr="http://www.icbf.gov.co/images/pobtrans.gif">
          <a:extLst>
            <a:ext uri="{FF2B5EF4-FFF2-40B4-BE49-F238E27FC236}">
              <a16:creationId xmlns:a16="http://schemas.microsoft.com/office/drawing/2014/main" id="{812CD7FC-500A-4279-ADDE-1E307350E2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5369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130</xdr:row>
      <xdr:rowOff>0</xdr:rowOff>
    </xdr:from>
    <xdr:to>
      <xdr:col>3</xdr:col>
      <xdr:colOff>9525</xdr:colOff>
      <xdr:row>130</xdr:row>
      <xdr:rowOff>114300</xdr:rowOff>
    </xdr:to>
    <xdr:pic>
      <xdr:nvPicPr>
        <xdr:cNvPr id="51" name="Imagen 7853" descr="http://www.icbf.gov.co/images/pobtrans.gif">
          <a:extLst>
            <a:ext uri="{FF2B5EF4-FFF2-40B4-BE49-F238E27FC236}">
              <a16:creationId xmlns:a16="http://schemas.microsoft.com/office/drawing/2014/main" id="{85430AB7-2DEF-403D-94E7-6ED73AE332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3464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131</xdr:row>
      <xdr:rowOff>0</xdr:rowOff>
    </xdr:from>
    <xdr:to>
      <xdr:col>3</xdr:col>
      <xdr:colOff>9525</xdr:colOff>
      <xdr:row>131</xdr:row>
      <xdr:rowOff>114300</xdr:rowOff>
    </xdr:to>
    <xdr:pic>
      <xdr:nvPicPr>
        <xdr:cNvPr id="52" name="Imagen 7936" descr="http://www.icbf.gov.co/images/pobtrans.gif">
          <a:extLst>
            <a:ext uri="{FF2B5EF4-FFF2-40B4-BE49-F238E27FC236}">
              <a16:creationId xmlns:a16="http://schemas.microsoft.com/office/drawing/2014/main" id="{BAE045B9-FDCA-4D8D-8791-97DCC0BD86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5369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130</xdr:row>
      <xdr:rowOff>0</xdr:rowOff>
    </xdr:from>
    <xdr:to>
      <xdr:col>3</xdr:col>
      <xdr:colOff>9525</xdr:colOff>
      <xdr:row>130</xdr:row>
      <xdr:rowOff>114300</xdr:rowOff>
    </xdr:to>
    <xdr:pic>
      <xdr:nvPicPr>
        <xdr:cNvPr id="53" name="Imagen 8612" descr="http://www.icbf.gov.co/images/pobtrans.gif">
          <a:extLst>
            <a:ext uri="{FF2B5EF4-FFF2-40B4-BE49-F238E27FC236}">
              <a16:creationId xmlns:a16="http://schemas.microsoft.com/office/drawing/2014/main" id="{0A7C7809-664A-4529-AB51-77E24C9924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3464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130</xdr:row>
      <xdr:rowOff>0</xdr:rowOff>
    </xdr:from>
    <xdr:to>
      <xdr:col>3</xdr:col>
      <xdr:colOff>9525</xdr:colOff>
      <xdr:row>130</xdr:row>
      <xdr:rowOff>114300</xdr:rowOff>
    </xdr:to>
    <xdr:pic>
      <xdr:nvPicPr>
        <xdr:cNvPr id="54" name="Imagen 9931" descr="http://www.icbf.gov.co/images/pobtrans.gif">
          <a:extLst>
            <a:ext uri="{FF2B5EF4-FFF2-40B4-BE49-F238E27FC236}">
              <a16:creationId xmlns:a16="http://schemas.microsoft.com/office/drawing/2014/main" id="{0CDA8ACB-327F-4952-9B60-C5EA4F0C01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3464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130</xdr:row>
      <xdr:rowOff>0</xdr:rowOff>
    </xdr:from>
    <xdr:to>
      <xdr:col>3</xdr:col>
      <xdr:colOff>9525</xdr:colOff>
      <xdr:row>130</xdr:row>
      <xdr:rowOff>114300</xdr:rowOff>
    </xdr:to>
    <xdr:pic>
      <xdr:nvPicPr>
        <xdr:cNvPr id="55" name="Imagen 10425" descr="http://www.icbf.gov.co/images/pobtrans.gif">
          <a:extLst>
            <a:ext uri="{FF2B5EF4-FFF2-40B4-BE49-F238E27FC236}">
              <a16:creationId xmlns:a16="http://schemas.microsoft.com/office/drawing/2014/main" id="{C397355B-730C-4E80-AD11-E9E6199E53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3464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131</xdr:row>
      <xdr:rowOff>0</xdr:rowOff>
    </xdr:from>
    <xdr:to>
      <xdr:col>3</xdr:col>
      <xdr:colOff>9525</xdr:colOff>
      <xdr:row>131</xdr:row>
      <xdr:rowOff>114300</xdr:rowOff>
    </xdr:to>
    <xdr:pic>
      <xdr:nvPicPr>
        <xdr:cNvPr id="56" name="Imagen 10665" descr="http://www.icbf.gov.co/images/pobtrans.gif">
          <a:extLst>
            <a:ext uri="{FF2B5EF4-FFF2-40B4-BE49-F238E27FC236}">
              <a16:creationId xmlns:a16="http://schemas.microsoft.com/office/drawing/2014/main" id="{5E6F356D-6346-49D3-A6CE-09E8F899BF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5369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130</xdr:row>
      <xdr:rowOff>0</xdr:rowOff>
    </xdr:from>
    <xdr:to>
      <xdr:col>3</xdr:col>
      <xdr:colOff>9525</xdr:colOff>
      <xdr:row>130</xdr:row>
      <xdr:rowOff>114300</xdr:rowOff>
    </xdr:to>
    <xdr:pic>
      <xdr:nvPicPr>
        <xdr:cNvPr id="57" name="Imagen 12565" descr="http://www.icbf.gov.co/images/pobtrans.gif">
          <a:extLst>
            <a:ext uri="{FF2B5EF4-FFF2-40B4-BE49-F238E27FC236}">
              <a16:creationId xmlns:a16="http://schemas.microsoft.com/office/drawing/2014/main" id="{2CBE9826-0AA8-436C-BF78-3F7A7064C7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3464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131</xdr:row>
      <xdr:rowOff>0</xdr:rowOff>
    </xdr:from>
    <xdr:to>
      <xdr:col>3</xdr:col>
      <xdr:colOff>9525</xdr:colOff>
      <xdr:row>131</xdr:row>
      <xdr:rowOff>114300</xdr:rowOff>
    </xdr:to>
    <xdr:pic>
      <xdr:nvPicPr>
        <xdr:cNvPr id="58" name="Imagen 12591" descr="http://www.icbf.gov.co/images/pobtrans.gif">
          <a:extLst>
            <a:ext uri="{FF2B5EF4-FFF2-40B4-BE49-F238E27FC236}">
              <a16:creationId xmlns:a16="http://schemas.microsoft.com/office/drawing/2014/main" id="{791F6699-2A8F-420F-A7D9-BEF00FA4D2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5369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130</xdr:row>
      <xdr:rowOff>0</xdr:rowOff>
    </xdr:from>
    <xdr:to>
      <xdr:col>3</xdr:col>
      <xdr:colOff>9525</xdr:colOff>
      <xdr:row>130</xdr:row>
      <xdr:rowOff>114300</xdr:rowOff>
    </xdr:to>
    <xdr:pic>
      <xdr:nvPicPr>
        <xdr:cNvPr id="59" name="Imagen 12605" descr="http://www.icbf.gov.co/images/pobtrans.gif">
          <a:extLst>
            <a:ext uri="{FF2B5EF4-FFF2-40B4-BE49-F238E27FC236}">
              <a16:creationId xmlns:a16="http://schemas.microsoft.com/office/drawing/2014/main" id="{D3C29D19-A798-491A-A1DE-A23BF05721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3464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131</xdr:row>
      <xdr:rowOff>0</xdr:rowOff>
    </xdr:from>
    <xdr:to>
      <xdr:col>3</xdr:col>
      <xdr:colOff>9525</xdr:colOff>
      <xdr:row>131</xdr:row>
      <xdr:rowOff>114300</xdr:rowOff>
    </xdr:to>
    <xdr:pic>
      <xdr:nvPicPr>
        <xdr:cNvPr id="60" name="Imagen 12623" descr="http://www.icbf.gov.co/images/pobtrans.gif">
          <a:extLst>
            <a:ext uri="{FF2B5EF4-FFF2-40B4-BE49-F238E27FC236}">
              <a16:creationId xmlns:a16="http://schemas.microsoft.com/office/drawing/2014/main" id="{593F2DFF-AB0F-4148-948C-8C1EA5EFCC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5369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130</xdr:row>
      <xdr:rowOff>0</xdr:rowOff>
    </xdr:from>
    <xdr:to>
      <xdr:col>3</xdr:col>
      <xdr:colOff>9525</xdr:colOff>
      <xdr:row>130</xdr:row>
      <xdr:rowOff>114300</xdr:rowOff>
    </xdr:to>
    <xdr:pic>
      <xdr:nvPicPr>
        <xdr:cNvPr id="61" name="Imagen 12635" descr="http://www.icbf.gov.co/images/pobtrans.gif">
          <a:extLst>
            <a:ext uri="{FF2B5EF4-FFF2-40B4-BE49-F238E27FC236}">
              <a16:creationId xmlns:a16="http://schemas.microsoft.com/office/drawing/2014/main" id="{BF0335B3-87A6-4770-BFFE-D5CD1EAEA1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3464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130</xdr:row>
      <xdr:rowOff>0</xdr:rowOff>
    </xdr:from>
    <xdr:to>
      <xdr:col>3</xdr:col>
      <xdr:colOff>9525</xdr:colOff>
      <xdr:row>130</xdr:row>
      <xdr:rowOff>114300</xdr:rowOff>
    </xdr:to>
    <xdr:pic>
      <xdr:nvPicPr>
        <xdr:cNvPr id="62" name="Imagen 12645" descr="http://www.icbf.gov.co/images/pobtrans.gif">
          <a:extLst>
            <a:ext uri="{FF2B5EF4-FFF2-40B4-BE49-F238E27FC236}">
              <a16:creationId xmlns:a16="http://schemas.microsoft.com/office/drawing/2014/main" id="{35664D00-DE10-4602-B95C-A11D4AE830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3464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131</xdr:row>
      <xdr:rowOff>0</xdr:rowOff>
    </xdr:from>
    <xdr:to>
      <xdr:col>3</xdr:col>
      <xdr:colOff>9525</xdr:colOff>
      <xdr:row>131</xdr:row>
      <xdr:rowOff>114300</xdr:rowOff>
    </xdr:to>
    <xdr:pic>
      <xdr:nvPicPr>
        <xdr:cNvPr id="63" name="Imagen 12651" descr="http://www.icbf.gov.co/images/pobtrans.gif">
          <a:extLst>
            <a:ext uri="{FF2B5EF4-FFF2-40B4-BE49-F238E27FC236}">
              <a16:creationId xmlns:a16="http://schemas.microsoft.com/office/drawing/2014/main" id="{299D73D2-DAA4-4EB1-9514-AEC485B431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5369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130</xdr:row>
      <xdr:rowOff>0</xdr:rowOff>
    </xdr:from>
    <xdr:to>
      <xdr:col>3</xdr:col>
      <xdr:colOff>9525</xdr:colOff>
      <xdr:row>130</xdr:row>
      <xdr:rowOff>114300</xdr:rowOff>
    </xdr:to>
    <xdr:pic>
      <xdr:nvPicPr>
        <xdr:cNvPr id="64" name="Imagen 13130" descr="http://www.icbf.gov.co/images/pobtrans.gif">
          <a:extLst>
            <a:ext uri="{FF2B5EF4-FFF2-40B4-BE49-F238E27FC236}">
              <a16:creationId xmlns:a16="http://schemas.microsoft.com/office/drawing/2014/main" id="{BCE63D5A-F0D2-48CA-B22C-9798DCCE14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3464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131</xdr:row>
      <xdr:rowOff>0</xdr:rowOff>
    </xdr:from>
    <xdr:to>
      <xdr:col>3</xdr:col>
      <xdr:colOff>9525</xdr:colOff>
      <xdr:row>131</xdr:row>
      <xdr:rowOff>114300</xdr:rowOff>
    </xdr:to>
    <xdr:pic>
      <xdr:nvPicPr>
        <xdr:cNvPr id="65" name="Imagen 13576" descr="http://www.icbf.gov.co/images/pobtrans.gif">
          <a:extLst>
            <a:ext uri="{FF2B5EF4-FFF2-40B4-BE49-F238E27FC236}">
              <a16:creationId xmlns:a16="http://schemas.microsoft.com/office/drawing/2014/main" id="{B62CD3D6-9B2E-4EB4-8D83-0126D6166A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5369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131</xdr:row>
      <xdr:rowOff>0</xdr:rowOff>
    </xdr:from>
    <xdr:to>
      <xdr:col>3</xdr:col>
      <xdr:colOff>9525</xdr:colOff>
      <xdr:row>131</xdr:row>
      <xdr:rowOff>114300</xdr:rowOff>
    </xdr:to>
    <xdr:pic>
      <xdr:nvPicPr>
        <xdr:cNvPr id="66" name="Imagen 13599" descr="http://www.icbf.gov.co/images/pobtrans.gif">
          <a:extLst>
            <a:ext uri="{FF2B5EF4-FFF2-40B4-BE49-F238E27FC236}">
              <a16:creationId xmlns:a16="http://schemas.microsoft.com/office/drawing/2014/main" id="{8AC1170B-30D6-4463-8B8D-356E89BEA2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5369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131</xdr:row>
      <xdr:rowOff>0</xdr:rowOff>
    </xdr:from>
    <xdr:to>
      <xdr:col>3</xdr:col>
      <xdr:colOff>9525</xdr:colOff>
      <xdr:row>131</xdr:row>
      <xdr:rowOff>114300</xdr:rowOff>
    </xdr:to>
    <xdr:pic>
      <xdr:nvPicPr>
        <xdr:cNvPr id="67" name="Imagen 13600" descr="http://www.icbf.gov.co/images/pobtrans.gif">
          <a:extLst>
            <a:ext uri="{FF2B5EF4-FFF2-40B4-BE49-F238E27FC236}">
              <a16:creationId xmlns:a16="http://schemas.microsoft.com/office/drawing/2014/main" id="{B326D72E-6C67-43B7-9B41-57B8DEE334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5369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130</xdr:row>
      <xdr:rowOff>0</xdr:rowOff>
    </xdr:from>
    <xdr:to>
      <xdr:col>3</xdr:col>
      <xdr:colOff>9525</xdr:colOff>
      <xdr:row>130</xdr:row>
      <xdr:rowOff>114300</xdr:rowOff>
    </xdr:to>
    <xdr:pic>
      <xdr:nvPicPr>
        <xdr:cNvPr id="68" name="Imagen 13603" descr="http://www.icbf.gov.co/images/pobtrans.gif">
          <a:extLst>
            <a:ext uri="{FF2B5EF4-FFF2-40B4-BE49-F238E27FC236}">
              <a16:creationId xmlns:a16="http://schemas.microsoft.com/office/drawing/2014/main" id="{E8CE8E55-E151-435E-9415-04BC49FD9A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3464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131</xdr:row>
      <xdr:rowOff>0</xdr:rowOff>
    </xdr:from>
    <xdr:to>
      <xdr:col>3</xdr:col>
      <xdr:colOff>9525</xdr:colOff>
      <xdr:row>131</xdr:row>
      <xdr:rowOff>114300</xdr:rowOff>
    </xdr:to>
    <xdr:pic>
      <xdr:nvPicPr>
        <xdr:cNvPr id="69" name="Imagen 13611" descr="http://www.icbf.gov.co/images/pobtrans.gif">
          <a:extLst>
            <a:ext uri="{FF2B5EF4-FFF2-40B4-BE49-F238E27FC236}">
              <a16:creationId xmlns:a16="http://schemas.microsoft.com/office/drawing/2014/main" id="{D7CF16FC-CAD7-4600-9C87-1DE0D400E5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5369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130</xdr:row>
      <xdr:rowOff>0</xdr:rowOff>
    </xdr:from>
    <xdr:to>
      <xdr:col>3</xdr:col>
      <xdr:colOff>9525</xdr:colOff>
      <xdr:row>130</xdr:row>
      <xdr:rowOff>114300</xdr:rowOff>
    </xdr:to>
    <xdr:pic>
      <xdr:nvPicPr>
        <xdr:cNvPr id="70" name="Imagen 13903" descr="http://www.icbf.gov.co/images/pobtrans.gif">
          <a:extLst>
            <a:ext uri="{FF2B5EF4-FFF2-40B4-BE49-F238E27FC236}">
              <a16:creationId xmlns:a16="http://schemas.microsoft.com/office/drawing/2014/main" id="{380B74DC-6E53-4144-A40D-97C7AE1F05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3464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130</xdr:row>
      <xdr:rowOff>0</xdr:rowOff>
    </xdr:from>
    <xdr:to>
      <xdr:col>3</xdr:col>
      <xdr:colOff>9525</xdr:colOff>
      <xdr:row>130</xdr:row>
      <xdr:rowOff>114300</xdr:rowOff>
    </xdr:to>
    <xdr:pic>
      <xdr:nvPicPr>
        <xdr:cNvPr id="71" name="Imagen 13983" descr="http://www.icbf.gov.co/images/pobtrans.gif">
          <a:extLst>
            <a:ext uri="{FF2B5EF4-FFF2-40B4-BE49-F238E27FC236}">
              <a16:creationId xmlns:a16="http://schemas.microsoft.com/office/drawing/2014/main" id="{80BC186A-D757-4101-9616-03DB330EEA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3464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131</xdr:row>
      <xdr:rowOff>0</xdr:rowOff>
    </xdr:from>
    <xdr:to>
      <xdr:col>3</xdr:col>
      <xdr:colOff>9525</xdr:colOff>
      <xdr:row>131</xdr:row>
      <xdr:rowOff>114300</xdr:rowOff>
    </xdr:to>
    <xdr:pic>
      <xdr:nvPicPr>
        <xdr:cNvPr id="72" name="Imagen 14387" descr="http://www.icbf.gov.co/images/pobtrans.gif">
          <a:extLst>
            <a:ext uri="{FF2B5EF4-FFF2-40B4-BE49-F238E27FC236}">
              <a16:creationId xmlns:a16="http://schemas.microsoft.com/office/drawing/2014/main" id="{D814A930-0A0B-4B68-B86A-8DE3C210B3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5369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130</xdr:row>
      <xdr:rowOff>0</xdr:rowOff>
    </xdr:from>
    <xdr:to>
      <xdr:col>3</xdr:col>
      <xdr:colOff>9525</xdr:colOff>
      <xdr:row>130</xdr:row>
      <xdr:rowOff>114300</xdr:rowOff>
    </xdr:to>
    <xdr:pic>
      <xdr:nvPicPr>
        <xdr:cNvPr id="73" name="Imagen 14460" descr="http://www.icbf.gov.co/images/pobtrans.gif">
          <a:extLst>
            <a:ext uri="{FF2B5EF4-FFF2-40B4-BE49-F238E27FC236}">
              <a16:creationId xmlns:a16="http://schemas.microsoft.com/office/drawing/2014/main" id="{D9A6B46A-66A2-48E0-A3A8-EAAC14E775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3464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130</xdr:row>
      <xdr:rowOff>0</xdr:rowOff>
    </xdr:from>
    <xdr:to>
      <xdr:col>3</xdr:col>
      <xdr:colOff>9525</xdr:colOff>
      <xdr:row>130</xdr:row>
      <xdr:rowOff>114300</xdr:rowOff>
    </xdr:to>
    <xdr:pic>
      <xdr:nvPicPr>
        <xdr:cNvPr id="74" name="Imagen 14689" descr="http://www.icbf.gov.co/images/pobtrans.gif">
          <a:extLst>
            <a:ext uri="{FF2B5EF4-FFF2-40B4-BE49-F238E27FC236}">
              <a16:creationId xmlns:a16="http://schemas.microsoft.com/office/drawing/2014/main" id="{0824B741-15D8-4A35-B2F3-7CC88148BE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3464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131</xdr:row>
      <xdr:rowOff>0</xdr:rowOff>
    </xdr:from>
    <xdr:to>
      <xdr:col>3</xdr:col>
      <xdr:colOff>9525</xdr:colOff>
      <xdr:row>131</xdr:row>
      <xdr:rowOff>114300</xdr:rowOff>
    </xdr:to>
    <xdr:pic>
      <xdr:nvPicPr>
        <xdr:cNvPr id="75" name="Imagen 14884" descr="http://www.icbf.gov.co/images/pobtrans.gif">
          <a:extLst>
            <a:ext uri="{FF2B5EF4-FFF2-40B4-BE49-F238E27FC236}">
              <a16:creationId xmlns:a16="http://schemas.microsoft.com/office/drawing/2014/main" id="{3CAF9041-ED7D-40DC-A0DB-F0B9AEA61B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5369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131</xdr:row>
      <xdr:rowOff>0</xdr:rowOff>
    </xdr:from>
    <xdr:to>
      <xdr:col>3</xdr:col>
      <xdr:colOff>9525</xdr:colOff>
      <xdr:row>131</xdr:row>
      <xdr:rowOff>114300</xdr:rowOff>
    </xdr:to>
    <xdr:pic>
      <xdr:nvPicPr>
        <xdr:cNvPr id="76" name="Imagen 15080" descr="http://www.icbf.gov.co/images/pobtrans.gif">
          <a:extLst>
            <a:ext uri="{FF2B5EF4-FFF2-40B4-BE49-F238E27FC236}">
              <a16:creationId xmlns:a16="http://schemas.microsoft.com/office/drawing/2014/main" id="{E8675557-8247-4B98-99F6-D798A311CE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5369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130</xdr:row>
      <xdr:rowOff>0</xdr:rowOff>
    </xdr:from>
    <xdr:to>
      <xdr:col>3</xdr:col>
      <xdr:colOff>9525</xdr:colOff>
      <xdr:row>130</xdr:row>
      <xdr:rowOff>114300</xdr:rowOff>
    </xdr:to>
    <xdr:pic>
      <xdr:nvPicPr>
        <xdr:cNvPr id="77" name="Imagen 15397" descr="http://www.icbf.gov.co/images/pobtrans.gif">
          <a:extLst>
            <a:ext uri="{FF2B5EF4-FFF2-40B4-BE49-F238E27FC236}">
              <a16:creationId xmlns:a16="http://schemas.microsoft.com/office/drawing/2014/main" id="{30D0C98F-0E9E-4C80-9CD5-F051CFE171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3464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131</xdr:row>
      <xdr:rowOff>0</xdr:rowOff>
    </xdr:from>
    <xdr:to>
      <xdr:col>3</xdr:col>
      <xdr:colOff>9525</xdr:colOff>
      <xdr:row>131</xdr:row>
      <xdr:rowOff>114300</xdr:rowOff>
    </xdr:to>
    <xdr:pic>
      <xdr:nvPicPr>
        <xdr:cNvPr id="78" name="Imagen 15538" descr="http://www.icbf.gov.co/images/pobtrans.gif">
          <a:extLst>
            <a:ext uri="{FF2B5EF4-FFF2-40B4-BE49-F238E27FC236}">
              <a16:creationId xmlns:a16="http://schemas.microsoft.com/office/drawing/2014/main" id="{2AD58C33-56AD-4BED-9BA7-68A16810B4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5369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130</xdr:row>
      <xdr:rowOff>0</xdr:rowOff>
    </xdr:from>
    <xdr:to>
      <xdr:col>3</xdr:col>
      <xdr:colOff>9525</xdr:colOff>
      <xdr:row>130</xdr:row>
      <xdr:rowOff>114300</xdr:rowOff>
    </xdr:to>
    <xdr:pic>
      <xdr:nvPicPr>
        <xdr:cNvPr id="79" name="Imagen 15814" descr="http://www.icbf.gov.co/images/pobtrans.gif">
          <a:extLst>
            <a:ext uri="{FF2B5EF4-FFF2-40B4-BE49-F238E27FC236}">
              <a16:creationId xmlns:a16="http://schemas.microsoft.com/office/drawing/2014/main" id="{04C4D3A9-9E33-4205-90AE-C49DFA12DF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3464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131</xdr:row>
      <xdr:rowOff>0</xdr:rowOff>
    </xdr:from>
    <xdr:to>
      <xdr:col>3</xdr:col>
      <xdr:colOff>9525</xdr:colOff>
      <xdr:row>131</xdr:row>
      <xdr:rowOff>114300</xdr:rowOff>
    </xdr:to>
    <xdr:pic>
      <xdr:nvPicPr>
        <xdr:cNvPr id="80" name="Imagen 15817" descr="http://www.icbf.gov.co/images/pobtrans.gif">
          <a:extLst>
            <a:ext uri="{FF2B5EF4-FFF2-40B4-BE49-F238E27FC236}">
              <a16:creationId xmlns:a16="http://schemas.microsoft.com/office/drawing/2014/main" id="{EA1C38F6-AF69-4AF3-805A-C672D2AB88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5369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130</xdr:row>
      <xdr:rowOff>0</xdr:rowOff>
    </xdr:from>
    <xdr:to>
      <xdr:col>3</xdr:col>
      <xdr:colOff>9525</xdr:colOff>
      <xdr:row>130</xdr:row>
      <xdr:rowOff>114300</xdr:rowOff>
    </xdr:to>
    <xdr:pic>
      <xdr:nvPicPr>
        <xdr:cNvPr id="81" name="Imagen 16193" descr="http://www.icbf.gov.co/images/pobtrans.gif">
          <a:extLst>
            <a:ext uri="{FF2B5EF4-FFF2-40B4-BE49-F238E27FC236}">
              <a16:creationId xmlns:a16="http://schemas.microsoft.com/office/drawing/2014/main" id="{EAD862FA-95D8-4838-B238-DA731630F1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3464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130</xdr:row>
      <xdr:rowOff>0</xdr:rowOff>
    </xdr:from>
    <xdr:to>
      <xdr:col>3</xdr:col>
      <xdr:colOff>9525</xdr:colOff>
      <xdr:row>130</xdr:row>
      <xdr:rowOff>114300</xdr:rowOff>
    </xdr:to>
    <xdr:pic>
      <xdr:nvPicPr>
        <xdr:cNvPr id="82" name="Imagen 16273" descr="http://www.icbf.gov.co/images/pobtrans.gif">
          <a:extLst>
            <a:ext uri="{FF2B5EF4-FFF2-40B4-BE49-F238E27FC236}">
              <a16:creationId xmlns:a16="http://schemas.microsoft.com/office/drawing/2014/main" id="{35D18E3F-127D-443B-AA84-12DD3B0460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3464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130</xdr:row>
      <xdr:rowOff>0</xdr:rowOff>
    </xdr:from>
    <xdr:to>
      <xdr:col>3</xdr:col>
      <xdr:colOff>9525</xdr:colOff>
      <xdr:row>130</xdr:row>
      <xdr:rowOff>114300</xdr:rowOff>
    </xdr:to>
    <xdr:pic>
      <xdr:nvPicPr>
        <xdr:cNvPr id="83" name="Imagen 16503" descr="http://www.icbf.gov.co/images/pobtrans.gif">
          <a:extLst>
            <a:ext uri="{FF2B5EF4-FFF2-40B4-BE49-F238E27FC236}">
              <a16:creationId xmlns:a16="http://schemas.microsoft.com/office/drawing/2014/main" id="{3D727A7C-A1E4-4A72-9483-5D3E3E8655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3464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131</xdr:row>
      <xdr:rowOff>0</xdr:rowOff>
    </xdr:from>
    <xdr:to>
      <xdr:col>3</xdr:col>
      <xdr:colOff>9525</xdr:colOff>
      <xdr:row>131</xdr:row>
      <xdr:rowOff>114300</xdr:rowOff>
    </xdr:to>
    <xdr:pic>
      <xdr:nvPicPr>
        <xdr:cNvPr id="84" name="Imagen 16724" descr="http://www.icbf.gov.co/images/pobtrans.gif">
          <a:extLst>
            <a:ext uri="{FF2B5EF4-FFF2-40B4-BE49-F238E27FC236}">
              <a16:creationId xmlns:a16="http://schemas.microsoft.com/office/drawing/2014/main" id="{01C50A70-9924-462E-8AA3-CC1555FE53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5369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130</xdr:row>
      <xdr:rowOff>0</xdr:rowOff>
    </xdr:from>
    <xdr:to>
      <xdr:col>3</xdr:col>
      <xdr:colOff>9525</xdr:colOff>
      <xdr:row>130</xdr:row>
      <xdr:rowOff>114300</xdr:rowOff>
    </xdr:to>
    <xdr:pic>
      <xdr:nvPicPr>
        <xdr:cNvPr id="85" name="Imagen 17478" descr="http://www.icbf.gov.co/images/pobtrans.gif">
          <a:extLst>
            <a:ext uri="{FF2B5EF4-FFF2-40B4-BE49-F238E27FC236}">
              <a16:creationId xmlns:a16="http://schemas.microsoft.com/office/drawing/2014/main" id="{166C1B15-48D0-48B8-ABC7-225103A5AF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3464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130</xdr:row>
      <xdr:rowOff>0</xdr:rowOff>
    </xdr:from>
    <xdr:to>
      <xdr:col>3</xdr:col>
      <xdr:colOff>9525</xdr:colOff>
      <xdr:row>130</xdr:row>
      <xdr:rowOff>114300</xdr:rowOff>
    </xdr:to>
    <xdr:pic>
      <xdr:nvPicPr>
        <xdr:cNvPr id="86" name="Imagen 17640" descr="http://www.icbf.gov.co/images/pobtrans.gif">
          <a:extLst>
            <a:ext uri="{FF2B5EF4-FFF2-40B4-BE49-F238E27FC236}">
              <a16:creationId xmlns:a16="http://schemas.microsoft.com/office/drawing/2014/main" id="{4CC5E2BC-C2B1-4C6F-883B-5AAA09DA1D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3464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130</xdr:row>
      <xdr:rowOff>0</xdr:rowOff>
    </xdr:from>
    <xdr:to>
      <xdr:col>3</xdr:col>
      <xdr:colOff>9525</xdr:colOff>
      <xdr:row>130</xdr:row>
      <xdr:rowOff>114300</xdr:rowOff>
    </xdr:to>
    <xdr:pic>
      <xdr:nvPicPr>
        <xdr:cNvPr id="87" name="Imagen 17642" descr="http://www.icbf.gov.co/images/pobtrans.gif">
          <a:extLst>
            <a:ext uri="{FF2B5EF4-FFF2-40B4-BE49-F238E27FC236}">
              <a16:creationId xmlns:a16="http://schemas.microsoft.com/office/drawing/2014/main" id="{4EA4AFEE-74CD-46F3-8341-7062421F6F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3464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131</xdr:row>
      <xdr:rowOff>0</xdr:rowOff>
    </xdr:from>
    <xdr:to>
      <xdr:col>3</xdr:col>
      <xdr:colOff>9525</xdr:colOff>
      <xdr:row>131</xdr:row>
      <xdr:rowOff>114300</xdr:rowOff>
    </xdr:to>
    <xdr:pic>
      <xdr:nvPicPr>
        <xdr:cNvPr id="88" name="Imagen 19004" descr="http://www.icbf.gov.co/images/pobtrans.gif">
          <a:extLst>
            <a:ext uri="{FF2B5EF4-FFF2-40B4-BE49-F238E27FC236}">
              <a16:creationId xmlns:a16="http://schemas.microsoft.com/office/drawing/2014/main" id="{56D1FC01-7EC6-40D8-8715-A8F29E90F9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5369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131</xdr:row>
      <xdr:rowOff>0</xdr:rowOff>
    </xdr:from>
    <xdr:to>
      <xdr:col>3</xdr:col>
      <xdr:colOff>9525</xdr:colOff>
      <xdr:row>131</xdr:row>
      <xdr:rowOff>114300</xdr:rowOff>
    </xdr:to>
    <xdr:pic>
      <xdr:nvPicPr>
        <xdr:cNvPr id="89" name="Imagen 19474" descr="http://www.icbf.gov.co/images/pobtrans.gif">
          <a:extLst>
            <a:ext uri="{FF2B5EF4-FFF2-40B4-BE49-F238E27FC236}">
              <a16:creationId xmlns:a16="http://schemas.microsoft.com/office/drawing/2014/main" id="{508D51EF-D782-4A91-AC16-B75E895E8A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5369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130</xdr:row>
      <xdr:rowOff>0</xdr:rowOff>
    </xdr:from>
    <xdr:to>
      <xdr:col>3</xdr:col>
      <xdr:colOff>9525</xdr:colOff>
      <xdr:row>130</xdr:row>
      <xdr:rowOff>114300</xdr:rowOff>
    </xdr:to>
    <xdr:pic>
      <xdr:nvPicPr>
        <xdr:cNvPr id="90" name="Imagen 19708" descr="http://www.icbf.gov.co/images/pobtrans.gif">
          <a:extLst>
            <a:ext uri="{FF2B5EF4-FFF2-40B4-BE49-F238E27FC236}">
              <a16:creationId xmlns:a16="http://schemas.microsoft.com/office/drawing/2014/main" id="{260F825B-3ABD-4A55-86B8-1233079498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3464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130</xdr:row>
      <xdr:rowOff>0</xdr:rowOff>
    </xdr:from>
    <xdr:to>
      <xdr:col>3</xdr:col>
      <xdr:colOff>9525</xdr:colOff>
      <xdr:row>130</xdr:row>
      <xdr:rowOff>114300</xdr:rowOff>
    </xdr:to>
    <xdr:pic>
      <xdr:nvPicPr>
        <xdr:cNvPr id="91" name="Imagen 19720" descr="http://www.icbf.gov.co/images/pobtrans.gif">
          <a:extLst>
            <a:ext uri="{FF2B5EF4-FFF2-40B4-BE49-F238E27FC236}">
              <a16:creationId xmlns:a16="http://schemas.microsoft.com/office/drawing/2014/main" id="{04138569-4030-4F71-BAB5-C5658BD860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3464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130</xdr:row>
      <xdr:rowOff>0</xdr:rowOff>
    </xdr:from>
    <xdr:to>
      <xdr:col>3</xdr:col>
      <xdr:colOff>9525</xdr:colOff>
      <xdr:row>130</xdr:row>
      <xdr:rowOff>114300</xdr:rowOff>
    </xdr:to>
    <xdr:pic>
      <xdr:nvPicPr>
        <xdr:cNvPr id="92" name="Imagen 19739" descr="http://www.icbf.gov.co/images/pobtrans.gif">
          <a:extLst>
            <a:ext uri="{FF2B5EF4-FFF2-40B4-BE49-F238E27FC236}">
              <a16:creationId xmlns:a16="http://schemas.microsoft.com/office/drawing/2014/main" id="{9D7F0383-101F-42B5-A795-5064922CF9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3464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131</xdr:row>
      <xdr:rowOff>0</xdr:rowOff>
    </xdr:from>
    <xdr:to>
      <xdr:col>3</xdr:col>
      <xdr:colOff>9525</xdr:colOff>
      <xdr:row>131</xdr:row>
      <xdr:rowOff>114300</xdr:rowOff>
    </xdr:to>
    <xdr:pic>
      <xdr:nvPicPr>
        <xdr:cNvPr id="93" name="Imagen 19765" descr="http://www.icbf.gov.co/images/pobtrans.gif">
          <a:extLst>
            <a:ext uri="{FF2B5EF4-FFF2-40B4-BE49-F238E27FC236}">
              <a16:creationId xmlns:a16="http://schemas.microsoft.com/office/drawing/2014/main" id="{45670BDB-CDC6-4541-AFB5-5CA65BE580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5369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130</xdr:row>
      <xdr:rowOff>0</xdr:rowOff>
    </xdr:from>
    <xdr:to>
      <xdr:col>3</xdr:col>
      <xdr:colOff>9525</xdr:colOff>
      <xdr:row>130</xdr:row>
      <xdr:rowOff>114300</xdr:rowOff>
    </xdr:to>
    <xdr:pic>
      <xdr:nvPicPr>
        <xdr:cNvPr id="94" name="Imagen 19774" descr="http://www.icbf.gov.co/images/pobtrans.gif">
          <a:extLst>
            <a:ext uri="{FF2B5EF4-FFF2-40B4-BE49-F238E27FC236}">
              <a16:creationId xmlns:a16="http://schemas.microsoft.com/office/drawing/2014/main" id="{BD23961C-F029-4259-A910-6A78550BA5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3464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130</xdr:row>
      <xdr:rowOff>0</xdr:rowOff>
    </xdr:from>
    <xdr:to>
      <xdr:col>3</xdr:col>
      <xdr:colOff>9525</xdr:colOff>
      <xdr:row>130</xdr:row>
      <xdr:rowOff>114300</xdr:rowOff>
    </xdr:to>
    <xdr:pic>
      <xdr:nvPicPr>
        <xdr:cNvPr id="95" name="Imagen 20425" descr="http://www.icbf.gov.co/images/pobtrans.gif">
          <a:extLst>
            <a:ext uri="{FF2B5EF4-FFF2-40B4-BE49-F238E27FC236}">
              <a16:creationId xmlns:a16="http://schemas.microsoft.com/office/drawing/2014/main" id="{1B96EC82-1EEE-4A05-898B-FF12162893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3464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131</xdr:row>
      <xdr:rowOff>0</xdr:rowOff>
    </xdr:from>
    <xdr:to>
      <xdr:col>3</xdr:col>
      <xdr:colOff>9525</xdr:colOff>
      <xdr:row>131</xdr:row>
      <xdr:rowOff>114300</xdr:rowOff>
    </xdr:to>
    <xdr:pic>
      <xdr:nvPicPr>
        <xdr:cNvPr id="96" name="Imagen 20722" descr="http://www.icbf.gov.co/images/pobtrans.gif">
          <a:extLst>
            <a:ext uri="{FF2B5EF4-FFF2-40B4-BE49-F238E27FC236}">
              <a16:creationId xmlns:a16="http://schemas.microsoft.com/office/drawing/2014/main" id="{46B9473F-A8D3-4968-B0CD-A3024B9EDE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5369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130</xdr:row>
      <xdr:rowOff>0</xdr:rowOff>
    </xdr:from>
    <xdr:to>
      <xdr:col>3</xdr:col>
      <xdr:colOff>9525</xdr:colOff>
      <xdr:row>130</xdr:row>
      <xdr:rowOff>114300</xdr:rowOff>
    </xdr:to>
    <xdr:pic>
      <xdr:nvPicPr>
        <xdr:cNvPr id="97" name="Imagen 20732" descr="http://www.icbf.gov.co/images/pobtrans.gif">
          <a:extLst>
            <a:ext uri="{FF2B5EF4-FFF2-40B4-BE49-F238E27FC236}">
              <a16:creationId xmlns:a16="http://schemas.microsoft.com/office/drawing/2014/main" id="{3BBABB47-34C0-43AE-A437-6D061C4E3E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3464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130</xdr:row>
      <xdr:rowOff>0</xdr:rowOff>
    </xdr:from>
    <xdr:to>
      <xdr:col>3</xdr:col>
      <xdr:colOff>9525</xdr:colOff>
      <xdr:row>130</xdr:row>
      <xdr:rowOff>114300</xdr:rowOff>
    </xdr:to>
    <xdr:pic>
      <xdr:nvPicPr>
        <xdr:cNvPr id="98" name="Imagen 21759" descr="http://www.icbf.gov.co/images/pobtrans.gif">
          <a:extLst>
            <a:ext uri="{FF2B5EF4-FFF2-40B4-BE49-F238E27FC236}">
              <a16:creationId xmlns:a16="http://schemas.microsoft.com/office/drawing/2014/main" id="{4FF1C7AF-6349-4CBD-88A9-9519A2C458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3464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131</xdr:row>
      <xdr:rowOff>0</xdr:rowOff>
    </xdr:from>
    <xdr:to>
      <xdr:col>3</xdr:col>
      <xdr:colOff>9525</xdr:colOff>
      <xdr:row>131</xdr:row>
      <xdr:rowOff>114300</xdr:rowOff>
    </xdr:to>
    <xdr:pic>
      <xdr:nvPicPr>
        <xdr:cNvPr id="99" name="Imagen 21761" descr="http://www.icbf.gov.co/images/pobtrans.gif">
          <a:extLst>
            <a:ext uri="{FF2B5EF4-FFF2-40B4-BE49-F238E27FC236}">
              <a16:creationId xmlns:a16="http://schemas.microsoft.com/office/drawing/2014/main" id="{3438792C-0EBD-4BA1-8642-0802147B25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5369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130</xdr:row>
      <xdr:rowOff>0</xdr:rowOff>
    </xdr:from>
    <xdr:to>
      <xdr:col>3</xdr:col>
      <xdr:colOff>9525</xdr:colOff>
      <xdr:row>130</xdr:row>
      <xdr:rowOff>114300</xdr:rowOff>
    </xdr:to>
    <xdr:pic>
      <xdr:nvPicPr>
        <xdr:cNvPr id="100" name="Imagen 22260" descr="http://www.icbf.gov.co/images/pobtrans.gif">
          <a:extLst>
            <a:ext uri="{FF2B5EF4-FFF2-40B4-BE49-F238E27FC236}">
              <a16:creationId xmlns:a16="http://schemas.microsoft.com/office/drawing/2014/main" id="{AAAFEA6F-D1E0-4449-88F2-B26ADE2D5A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3464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131</xdr:row>
      <xdr:rowOff>0</xdr:rowOff>
    </xdr:from>
    <xdr:to>
      <xdr:col>3</xdr:col>
      <xdr:colOff>9525</xdr:colOff>
      <xdr:row>131</xdr:row>
      <xdr:rowOff>114300</xdr:rowOff>
    </xdr:to>
    <xdr:pic>
      <xdr:nvPicPr>
        <xdr:cNvPr id="101" name="Imagen 22263" descr="http://www.icbf.gov.co/images/pobtrans.gif">
          <a:extLst>
            <a:ext uri="{FF2B5EF4-FFF2-40B4-BE49-F238E27FC236}">
              <a16:creationId xmlns:a16="http://schemas.microsoft.com/office/drawing/2014/main" id="{95A280D5-A738-4D88-B480-045DCC3046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5369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130</xdr:row>
      <xdr:rowOff>0</xdr:rowOff>
    </xdr:from>
    <xdr:to>
      <xdr:col>3</xdr:col>
      <xdr:colOff>9525</xdr:colOff>
      <xdr:row>130</xdr:row>
      <xdr:rowOff>114300</xdr:rowOff>
    </xdr:to>
    <xdr:pic>
      <xdr:nvPicPr>
        <xdr:cNvPr id="102" name="Imagen 22421" descr="http://www.icbf.gov.co/images/pobtrans.gif">
          <a:extLst>
            <a:ext uri="{FF2B5EF4-FFF2-40B4-BE49-F238E27FC236}">
              <a16:creationId xmlns:a16="http://schemas.microsoft.com/office/drawing/2014/main" id="{0EE46C03-A1C3-4BC4-8ADA-40EB360B47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3464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130</xdr:row>
      <xdr:rowOff>0</xdr:rowOff>
    </xdr:from>
    <xdr:to>
      <xdr:col>3</xdr:col>
      <xdr:colOff>9525</xdr:colOff>
      <xdr:row>130</xdr:row>
      <xdr:rowOff>114300</xdr:rowOff>
    </xdr:to>
    <xdr:pic>
      <xdr:nvPicPr>
        <xdr:cNvPr id="103" name="Imagen 22513" descr="http://www.icbf.gov.co/images/pobtrans.gif">
          <a:extLst>
            <a:ext uri="{FF2B5EF4-FFF2-40B4-BE49-F238E27FC236}">
              <a16:creationId xmlns:a16="http://schemas.microsoft.com/office/drawing/2014/main" id="{E25A3024-BC58-4846-8D04-363AF6113F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3464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131</xdr:row>
      <xdr:rowOff>0</xdr:rowOff>
    </xdr:from>
    <xdr:to>
      <xdr:col>3</xdr:col>
      <xdr:colOff>9525</xdr:colOff>
      <xdr:row>131</xdr:row>
      <xdr:rowOff>114300</xdr:rowOff>
    </xdr:to>
    <xdr:pic>
      <xdr:nvPicPr>
        <xdr:cNvPr id="104" name="Imagen 22526" descr="http://www.icbf.gov.co/images/pobtrans.gif">
          <a:extLst>
            <a:ext uri="{FF2B5EF4-FFF2-40B4-BE49-F238E27FC236}">
              <a16:creationId xmlns:a16="http://schemas.microsoft.com/office/drawing/2014/main" id="{6AB775A5-166B-4C96-ABE9-3828194DD2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5369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131</xdr:row>
      <xdr:rowOff>0</xdr:rowOff>
    </xdr:from>
    <xdr:to>
      <xdr:col>3</xdr:col>
      <xdr:colOff>9525</xdr:colOff>
      <xdr:row>131</xdr:row>
      <xdr:rowOff>114300</xdr:rowOff>
    </xdr:to>
    <xdr:pic>
      <xdr:nvPicPr>
        <xdr:cNvPr id="105" name="Imagen 22532" descr="http://www.icbf.gov.co/images/pobtrans.gif">
          <a:extLst>
            <a:ext uri="{FF2B5EF4-FFF2-40B4-BE49-F238E27FC236}">
              <a16:creationId xmlns:a16="http://schemas.microsoft.com/office/drawing/2014/main" id="{478F0CC5-DADB-4A26-A62F-9E9D655BE8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5369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130</xdr:row>
      <xdr:rowOff>0</xdr:rowOff>
    </xdr:from>
    <xdr:to>
      <xdr:col>3</xdr:col>
      <xdr:colOff>9525</xdr:colOff>
      <xdr:row>130</xdr:row>
      <xdr:rowOff>114300</xdr:rowOff>
    </xdr:to>
    <xdr:pic>
      <xdr:nvPicPr>
        <xdr:cNvPr id="106" name="Imagen 22541" descr="http://www.icbf.gov.co/images/pobtrans.gif">
          <a:extLst>
            <a:ext uri="{FF2B5EF4-FFF2-40B4-BE49-F238E27FC236}">
              <a16:creationId xmlns:a16="http://schemas.microsoft.com/office/drawing/2014/main" id="{9A1235C5-B123-4FB1-8E60-3A1FB6F6DD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3464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130</xdr:row>
      <xdr:rowOff>0</xdr:rowOff>
    </xdr:from>
    <xdr:to>
      <xdr:col>3</xdr:col>
      <xdr:colOff>9525</xdr:colOff>
      <xdr:row>130</xdr:row>
      <xdr:rowOff>114300</xdr:rowOff>
    </xdr:to>
    <xdr:pic>
      <xdr:nvPicPr>
        <xdr:cNvPr id="107" name="Imagen 22616" descr="http://www.icbf.gov.co/images/pobtrans.gif">
          <a:extLst>
            <a:ext uri="{FF2B5EF4-FFF2-40B4-BE49-F238E27FC236}">
              <a16:creationId xmlns:a16="http://schemas.microsoft.com/office/drawing/2014/main" id="{C3510938-A2FD-4A6A-A232-D4E0751C35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3464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131</xdr:row>
      <xdr:rowOff>0</xdr:rowOff>
    </xdr:from>
    <xdr:to>
      <xdr:col>3</xdr:col>
      <xdr:colOff>9525</xdr:colOff>
      <xdr:row>131</xdr:row>
      <xdr:rowOff>114300</xdr:rowOff>
    </xdr:to>
    <xdr:pic>
      <xdr:nvPicPr>
        <xdr:cNvPr id="108" name="Imagen 24926" descr="http://www.icbf.gov.co/images/pobtrans.gif">
          <a:extLst>
            <a:ext uri="{FF2B5EF4-FFF2-40B4-BE49-F238E27FC236}">
              <a16:creationId xmlns:a16="http://schemas.microsoft.com/office/drawing/2014/main" id="{E5FD2681-EF67-464E-A392-017A63F663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5369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131</xdr:row>
      <xdr:rowOff>0</xdr:rowOff>
    </xdr:from>
    <xdr:to>
      <xdr:col>3</xdr:col>
      <xdr:colOff>9525</xdr:colOff>
      <xdr:row>131</xdr:row>
      <xdr:rowOff>114300</xdr:rowOff>
    </xdr:to>
    <xdr:pic>
      <xdr:nvPicPr>
        <xdr:cNvPr id="109" name="Imagen 25180" descr="http://www.icbf.gov.co/images/pobtrans.gif">
          <a:extLst>
            <a:ext uri="{FF2B5EF4-FFF2-40B4-BE49-F238E27FC236}">
              <a16:creationId xmlns:a16="http://schemas.microsoft.com/office/drawing/2014/main" id="{AAD7D1FB-941C-4BAD-9ADC-166707ECCC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5369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131</xdr:row>
      <xdr:rowOff>0</xdr:rowOff>
    </xdr:from>
    <xdr:to>
      <xdr:col>3</xdr:col>
      <xdr:colOff>9525</xdr:colOff>
      <xdr:row>131</xdr:row>
      <xdr:rowOff>114300</xdr:rowOff>
    </xdr:to>
    <xdr:pic>
      <xdr:nvPicPr>
        <xdr:cNvPr id="110" name="Imagen 26352" descr="http://www.icbf.gov.co/images/pobtrans.gif">
          <a:extLst>
            <a:ext uri="{FF2B5EF4-FFF2-40B4-BE49-F238E27FC236}">
              <a16:creationId xmlns:a16="http://schemas.microsoft.com/office/drawing/2014/main" id="{05929C96-2C16-4B77-B9D3-F2675D2ACC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5369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131</xdr:row>
      <xdr:rowOff>0</xdr:rowOff>
    </xdr:from>
    <xdr:to>
      <xdr:col>3</xdr:col>
      <xdr:colOff>9525</xdr:colOff>
      <xdr:row>131</xdr:row>
      <xdr:rowOff>114300</xdr:rowOff>
    </xdr:to>
    <xdr:pic>
      <xdr:nvPicPr>
        <xdr:cNvPr id="111" name="Imagen 26386" descr="http://www.icbf.gov.co/images/pobtrans.gif">
          <a:extLst>
            <a:ext uri="{FF2B5EF4-FFF2-40B4-BE49-F238E27FC236}">
              <a16:creationId xmlns:a16="http://schemas.microsoft.com/office/drawing/2014/main" id="{4602C31E-AAEB-4ADE-A6FC-BFDA14F1AD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5369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131</xdr:row>
      <xdr:rowOff>0</xdr:rowOff>
    </xdr:from>
    <xdr:to>
      <xdr:col>3</xdr:col>
      <xdr:colOff>9525</xdr:colOff>
      <xdr:row>131</xdr:row>
      <xdr:rowOff>114300</xdr:rowOff>
    </xdr:to>
    <xdr:pic>
      <xdr:nvPicPr>
        <xdr:cNvPr id="112" name="Imagen 26401" descr="http://www.icbf.gov.co/images/pobtrans.gif">
          <a:extLst>
            <a:ext uri="{FF2B5EF4-FFF2-40B4-BE49-F238E27FC236}">
              <a16:creationId xmlns:a16="http://schemas.microsoft.com/office/drawing/2014/main" id="{ED6CCDCF-4AEC-4C6F-B108-3818B042A0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5369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131</xdr:row>
      <xdr:rowOff>0</xdr:rowOff>
    </xdr:from>
    <xdr:to>
      <xdr:col>3</xdr:col>
      <xdr:colOff>9525</xdr:colOff>
      <xdr:row>131</xdr:row>
      <xdr:rowOff>114300</xdr:rowOff>
    </xdr:to>
    <xdr:pic>
      <xdr:nvPicPr>
        <xdr:cNvPr id="113" name="Imagen 26411" descr="http://www.icbf.gov.co/images/pobtrans.gif">
          <a:extLst>
            <a:ext uri="{FF2B5EF4-FFF2-40B4-BE49-F238E27FC236}">
              <a16:creationId xmlns:a16="http://schemas.microsoft.com/office/drawing/2014/main" id="{BC18408D-4A3D-4651-B1C9-E6FE61FE86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5369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131</xdr:row>
      <xdr:rowOff>0</xdr:rowOff>
    </xdr:from>
    <xdr:to>
      <xdr:col>3</xdr:col>
      <xdr:colOff>9525</xdr:colOff>
      <xdr:row>131</xdr:row>
      <xdr:rowOff>114300</xdr:rowOff>
    </xdr:to>
    <xdr:pic>
      <xdr:nvPicPr>
        <xdr:cNvPr id="114" name="Imagen 26420" descr="http://www.icbf.gov.co/images/pobtrans.gif">
          <a:extLst>
            <a:ext uri="{FF2B5EF4-FFF2-40B4-BE49-F238E27FC236}">
              <a16:creationId xmlns:a16="http://schemas.microsoft.com/office/drawing/2014/main" id="{E4F75706-8FD7-4A30-929C-F194B4CB77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5369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131</xdr:row>
      <xdr:rowOff>0</xdr:rowOff>
    </xdr:from>
    <xdr:to>
      <xdr:col>3</xdr:col>
      <xdr:colOff>9525</xdr:colOff>
      <xdr:row>131</xdr:row>
      <xdr:rowOff>114300</xdr:rowOff>
    </xdr:to>
    <xdr:pic>
      <xdr:nvPicPr>
        <xdr:cNvPr id="115" name="Imagen 26433" descr="http://www.icbf.gov.co/images/pobtrans.gif">
          <a:extLst>
            <a:ext uri="{FF2B5EF4-FFF2-40B4-BE49-F238E27FC236}">
              <a16:creationId xmlns:a16="http://schemas.microsoft.com/office/drawing/2014/main" id="{03EC1D37-97C7-46BF-B29B-9683680CA4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5369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131</xdr:row>
      <xdr:rowOff>0</xdr:rowOff>
    </xdr:from>
    <xdr:to>
      <xdr:col>3</xdr:col>
      <xdr:colOff>9525</xdr:colOff>
      <xdr:row>131</xdr:row>
      <xdr:rowOff>114300</xdr:rowOff>
    </xdr:to>
    <xdr:pic>
      <xdr:nvPicPr>
        <xdr:cNvPr id="116" name="Imagen 26468" descr="http://www.icbf.gov.co/images/pobtrans.gif">
          <a:extLst>
            <a:ext uri="{FF2B5EF4-FFF2-40B4-BE49-F238E27FC236}">
              <a16:creationId xmlns:a16="http://schemas.microsoft.com/office/drawing/2014/main" id="{7AB9097C-BE71-445A-A49B-1BD6B7B3B5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5369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131</xdr:row>
      <xdr:rowOff>0</xdr:rowOff>
    </xdr:from>
    <xdr:to>
      <xdr:col>3</xdr:col>
      <xdr:colOff>9525</xdr:colOff>
      <xdr:row>131</xdr:row>
      <xdr:rowOff>114300</xdr:rowOff>
    </xdr:to>
    <xdr:pic>
      <xdr:nvPicPr>
        <xdr:cNvPr id="117" name="Imagen 26473" descr="http://www.icbf.gov.co/images/pobtrans.gif">
          <a:extLst>
            <a:ext uri="{FF2B5EF4-FFF2-40B4-BE49-F238E27FC236}">
              <a16:creationId xmlns:a16="http://schemas.microsoft.com/office/drawing/2014/main" id="{4DF79A89-21E7-4300-8B3F-C12FCFDFA4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5369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131</xdr:row>
      <xdr:rowOff>0</xdr:rowOff>
    </xdr:from>
    <xdr:to>
      <xdr:col>3</xdr:col>
      <xdr:colOff>9525</xdr:colOff>
      <xdr:row>131</xdr:row>
      <xdr:rowOff>114300</xdr:rowOff>
    </xdr:to>
    <xdr:pic>
      <xdr:nvPicPr>
        <xdr:cNvPr id="118" name="Imagen 26476" descr="http://www.icbf.gov.co/images/pobtrans.gif">
          <a:extLst>
            <a:ext uri="{FF2B5EF4-FFF2-40B4-BE49-F238E27FC236}">
              <a16:creationId xmlns:a16="http://schemas.microsoft.com/office/drawing/2014/main" id="{13F6FEB0-E242-4C19-AABF-D99854031E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5369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131</xdr:row>
      <xdr:rowOff>0</xdr:rowOff>
    </xdr:from>
    <xdr:to>
      <xdr:col>3</xdr:col>
      <xdr:colOff>9525</xdr:colOff>
      <xdr:row>131</xdr:row>
      <xdr:rowOff>114300</xdr:rowOff>
    </xdr:to>
    <xdr:pic>
      <xdr:nvPicPr>
        <xdr:cNvPr id="119" name="Imagen 26583" descr="http://www.icbf.gov.co/images/pobtrans.gif">
          <a:extLst>
            <a:ext uri="{FF2B5EF4-FFF2-40B4-BE49-F238E27FC236}">
              <a16:creationId xmlns:a16="http://schemas.microsoft.com/office/drawing/2014/main" id="{1FA8CC71-E796-4603-AFDD-DB6C509635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5369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131</xdr:row>
      <xdr:rowOff>0</xdr:rowOff>
    </xdr:from>
    <xdr:to>
      <xdr:col>3</xdr:col>
      <xdr:colOff>9525</xdr:colOff>
      <xdr:row>131</xdr:row>
      <xdr:rowOff>114300</xdr:rowOff>
    </xdr:to>
    <xdr:pic>
      <xdr:nvPicPr>
        <xdr:cNvPr id="120" name="Imagen 26594" descr="http://www.icbf.gov.co/images/pobtrans.gif">
          <a:extLst>
            <a:ext uri="{FF2B5EF4-FFF2-40B4-BE49-F238E27FC236}">
              <a16:creationId xmlns:a16="http://schemas.microsoft.com/office/drawing/2014/main" id="{45FDE7DB-7526-456A-9822-496E237503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5369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131</xdr:row>
      <xdr:rowOff>0</xdr:rowOff>
    </xdr:from>
    <xdr:to>
      <xdr:col>3</xdr:col>
      <xdr:colOff>9525</xdr:colOff>
      <xdr:row>131</xdr:row>
      <xdr:rowOff>114300</xdr:rowOff>
    </xdr:to>
    <xdr:pic>
      <xdr:nvPicPr>
        <xdr:cNvPr id="121" name="Imagen 26605" descr="http://www.icbf.gov.co/images/pobtrans.gif">
          <a:extLst>
            <a:ext uri="{FF2B5EF4-FFF2-40B4-BE49-F238E27FC236}">
              <a16:creationId xmlns:a16="http://schemas.microsoft.com/office/drawing/2014/main" id="{AF4A29BB-6544-441C-A0FF-A25B863CCF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5369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131</xdr:row>
      <xdr:rowOff>0</xdr:rowOff>
    </xdr:from>
    <xdr:to>
      <xdr:col>3</xdr:col>
      <xdr:colOff>9525</xdr:colOff>
      <xdr:row>131</xdr:row>
      <xdr:rowOff>114300</xdr:rowOff>
    </xdr:to>
    <xdr:pic>
      <xdr:nvPicPr>
        <xdr:cNvPr id="122" name="Imagen 26617" descr="http://www.icbf.gov.co/images/pobtrans.gif">
          <a:extLst>
            <a:ext uri="{FF2B5EF4-FFF2-40B4-BE49-F238E27FC236}">
              <a16:creationId xmlns:a16="http://schemas.microsoft.com/office/drawing/2014/main" id="{020E18C9-56E7-412D-912F-71CD893BD9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5369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131</xdr:row>
      <xdr:rowOff>0</xdr:rowOff>
    </xdr:from>
    <xdr:to>
      <xdr:col>3</xdr:col>
      <xdr:colOff>9525</xdr:colOff>
      <xdr:row>131</xdr:row>
      <xdr:rowOff>114300</xdr:rowOff>
    </xdr:to>
    <xdr:pic>
      <xdr:nvPicPr>
        <xdr:cNvPr id="123" name="Imagen 26634" descr="http://www.icbf.gov.co/images/pobtrans.gif">
          <a:extLst>
            <a:ext uri="{FF2B5EF4-FFF2-40B4-BE49-F238E27FC236}">
              <a16:creationId xmlns:a16="http://schemas.microsoft.com/office/drawing/2014/main" id="{6D07825D-5EC5-4680-9875-0806DF24BD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5369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131</xdr:row>
      <xdr:rowOff>0</xdr:rowOff>
    </xdr:from>
    <xdr:to>
      <xdr:col>3</xdr:col>
      <xdr:colOff>9525</xdr:colOff>
      <xdr:row>131</xdr:row>
      <xdr:rowOff>114300</xdr:rowOff>
    </xdr:to>
    <xdr:pic>
      <xdr:nvPicPr>
        <xdr:cNvPr id="124" name="Imagen 26666" descr="http://www.icbf.gov.co/images/pobtrans.gif">
          <a:extLst>
            <a:ext uri="{FF2B5EF4-FFF2-40B4-BE49-F238E27FC236}">
              <a16:creationId xmlns:a16="http://schemas.microsoft.com/office/drawing/2014/main" id="{DEEC9823-F8F8-46FD-9011-F5FB5F2D27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5369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131</xdr:row>
      <xdr:rowOff>0</xdr:rowOff>
    </xdr:from>
    <xdr:to>
      <xdr:col>3</xdr:col>
      <xdr:colOff>9525</xdr:colOff>
      <xdr:row>131</xdr:row>
      <xdr:rowOff>114300</xdr:rowOff>
    </xdr:to>
    <xdr:pic>
      <xdr:nvPicPr>
        <xdr:cNvPr id="125" name="Imagen 26687" descr="http://www.icbf.gov.co/images/pobtrans.gif">
          <a:extLst>
            <a:ext uri="{FF2B5EF4-FFF2-40B4-BE49-F238E27FC236}">
              <a16:creationId xmlns:a16="http://schemas.microsoft.com/office/drawing/2014/main" id="{AFA22444-3CCF-4B16-9D8D-D44510A9D8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5369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131</xdr:row>
      <xdr:rowOff>0</xdr:rowOff>
    </xdr:from>
    <xdr:to>
      <xdr:col>3</xdr:col>
      <xdr:colOff>9525</xdr:colOff>
      <xdr:row>131</xdr:row>
      <xdr:rowOff>114300</xdr:rowOff>
    </xdr:to>
    <xdr:pic>
      <xdr:nvPicPr>
        <xdr:cNvPr id="126" name="Imagen 26713" descr="http://www.icbf.gov.co/images/pobtrans.gif">
          <a:extLst>
            <a:ext uri="{FF2B5EF4-FFF2-40B4-BE49-F238E27FC236}">
              <a16:creationId xmlns:a16="http://schemas.microsoft.com/office/drawing/2014/main" id="{02303585-57E3-44ED-AABF-11D6B8E68E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5369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131</xdr:row>
      <xdr:rowOff>0</xdr:rowOff>
    </xdr:from>
    <xdr:to>
      <xdr:col>3</xdr:col>
      <xdr:colOff>9525</xdr:colOff>
      <xdr:row>131</xdr:row>
      <xdr:rowOff>114300</xdr:rowOff>
    </xdr:to>
    <xdr:pic>
      <xdr:nvPicPr>
        <xdr:cNvPr id="127" name="Imagen 26726" descr="http://www.icbf.gov.co/images/pobtrans.gif">
          <a:extLst>
            <a:ext uri="{FF2B5EF4-FFF2-40B4-BE49-F238E27FC236}">
              <a16:creationId xmlns:a16="http://schemas.microsoft.com/office/drawing/2014/main" id="{363B610D-E70F-498F-8FBC-CFFD41E902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5369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131</xdr:row>
      <xdr:rowOff>0</xdr:rowOff>
    </xdr:from>
    <xdr:to>
      <xdr:col>3</xdr:col>
      <xdr:colOff>9525</xdr:colOff>
      <xdr:row>131</xdr:row>
      <xdr:rowOff>114300</xdr:rowOff>
    </xdr:to>
    <xdr:pic>
      <xdr:nvPicPr>
        <xdr:cNvPr id="128" name="Imagen 27432" descr="http://www.icbf.gov.co/images/pobtrans.gif">
          <a:extLst>
            <a:ext uri="{FF2B5EF4-FFF2-40B4-BE49-F238E27FC236}">
              <a16:creationId xmlns:a16="http://schemas.microsoft.com/office/drawing/2014/main" id="{A571CD2A-86E0-4AC7-B374-AD00A5CB2A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5369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131</xdr:row>
      <xdr:rowOff>0</xdr:rowOff>
    </xdr:from>
    <xdr:to>
      <xdr:col>3</xdr:col>
      <xdr:colOff>9525</xdr:colOff>
      <xdr:row>131</xdr:row>
      <xdr:rowOff>114300</xdr:rowOff>
    </xdr:to>
    <xdr:pic>
      <xdr:nvPicPr>
        <xdr:cNvPr id="129" name="Imagen 29931" descr="http://www.icbf.gov.co/images/pobtrans.gif">
          <a:extLst>
            <a:ext uri="{FF2B5EF4-FFF2-40B4-BE49-F238E27FC236}">
              <a16:creationId xmlns:a16="http://schemas.microsoft.com/office/drawing/2014/main" id="{3B66DED1-CDA6-427E-83B3-384EE7A6A2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5369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130</xdr:row>
      <xdr:rowOff>0</xdr:rowOff>
    </xdr:from>
    <xdr:to>
      <xdr:col>3</xdr:col>
      <xdr:colOff>9525</xdr:colOff>
      <xdr:row>130</xdr:row>
      <xdr:rowOff>114300</xdr:rowOff>
    </xdr:to>
    <xdr:pic>
      <xdr:nvPicPr>
        <xdr:cNvPr id="130" name="Imagen 29941" descr="http://www.icbf.gov.co/images/pobtrans.gif">
          <a:extLst>
            <a:ext uri="{FF2B5EF4-FFF2-40B4-BE49-F238E27FC236}">
              <a16:creationId xmlns:a16="http://schemas.microsoft.com/office/drawing/2014/main" id="{8884496B-208D-44FF-AE75-F848234F02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3464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131</xdr:row>
      <xdr:rowOff>0</xdr:rowOff>
    </xdr:from>
    <xdr:to>
      <xdr:col>3</xdr:col>
      <xdr:colOff>9525</xdr:colOff>
      <xdr:row>131</xdr:row>
      <xdr:rowOff>114300</xdr:rowOff>
    </xdr:to>
    <xdr:pic>
      <xdr:nvPicPr>
        <xdr:cNvPr id="131" name="Imagen 29990" descr="http://www.icbf.gov.co/images/pobtrans.gif">
          <a:extLst>
            <a:ext uri="{FF2B5EF4-FFF2-40B4-BE49-F238E27FC236}">
              <a16:creationId xmlns:a16="http://schemas.microsoft.com/office/drawing/2014/main" id="{B2090C69-601C-4A5A-98FC-3427CB8B79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5369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130</xdr:row>
      <xdr:rowOff>0</xdr:rowOff>
    </xdr:from>
    <xdr:to>
      <xdr:col>3</xdr:col>
      <xdr:colOff>9525</xdr:colOff>
      <xdr:row>130</xdr:row>
      <xdr:rowOff>114300</xdr:rowOff>
    </xdr:to>
    <xdr:pic>
      <xdr:nvPicPr>
        <xdr:cNvPr id="132" name="Imagen 30000" descr="http://www.icbf.gov.co/images/pobtrans.gif">
          <a:extLst>
            <a:ext uri="{FF2B5EF4-FFF2-40B4-BE49-F238E27FC236}">
              <a16:creationId xmlns:a16="http://schemas.microsoft.com/office/drawing/2014/main" id="{4BD7095C-0998-4945-86F7-023EDDE07E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3464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131</xdr:row>
      <xdr:rowOff>0</xdr:rowOff>
    </xdr:from>
    <xdr:to>
      <xdr:col>3</xdr:col>
      <xdr:colOff>9525</xdr:colOff>
      <xdr:row>131</xdr:row>
      <xdr:rowOff>114300</xdr:rowOff>
    </xdr:to>
    <xdr:pic>
      <xdr:nvPicPr>
        <xdr:cNvPr id="133" name="Imagen 30062" descr="http://www.icbf.gov.co/images/pobtrans.gif">
          <a:extLst>
            <a:ext uri="{FF2B5EF4-FFF2-40B4-BE49-F238E27FC236}">
              <a16:creationId xmlns:a16="http://schemas.microsoft.com/office/drawing/2014/main" id="{54C3116C-3308-4AF5-B5BD-53A79E04D2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5369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131</xdr:row>
      <xdr:rowOff>0</xdr:rowOff>
    </xdr:from>
    <xdr:to>
      <xdr:col>3</xdr:col>
      <xdr:colOff>9525</xdr:colOff>
      <xdr:row>131</xdr:row>
      <xdr:rowOff>114300</xdr:rowOff>
    </xdr:to>
    <xdr:pic>
      <xdr:nvPicPr>
        <xdr:cNvPr id="134" name="Imagen 30457" descr="http://www.icbf.gov.co/images/pobtrans.gif">
          <a:extLst>
            <a:ext uri="{FF2B5EF4-FFF2-40B4-BE49-F238E27FC236}">
              <a16:creationId xmlns:a16="http://schemas.microsoft.com/office/drawing/2014/main" id="{8CD2B840-8D2C-4405-98CB-ECF48A6909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5369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130</xdr:row>
      <xdr:rowOff>0</xdr:rowOff>
    </xdr:from>
    <xdr:to>
      <xdr:col>3</xdr:col>
      <xdr:colOff>9525</xdr:colOff>
      <xdr:row>130</xdr:row>
      <xdr:rowOff>114300</xdr:rowOff>
    </xdr:to>
    <xdr:pic>
      <xdr:nvPicPr>
        <xdr:cNvPr id="135" name="Imagen 30467" descr="http://www.icbf.gov.co/images/pobtrans.gif">
          <a:extLst>
            <a:ext uri="{FF2B5EF4-FFF2-40B4-BE49-F238E27FC236}">
              <a16:creationId xmlns:a16="http://schemas.microsoft.com/office/drawing/2014/main" id="{639DB958-5E30-468F-841A-8A0EF1D2BF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3464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131</xdr:row>
      <xdr:rowOff>0</xdr:rowOff>
    </xdr:from>
    <xdr:to>
      <xdr:col>3</xdr:col>
      <xdr:colOff>9525</xdr:colOff>
      <xdr:row>131</xdr:row>
      <xdr:rowOff>114300</xdr:rowOff>
    </xdr:to>
    <xdr:pic>
      <xdr:nvPicPr>
        <xdr:cNvPr id="136" name="Imagen 30991" descr="http://www.icbf.gov.co/images/pobtrans.gif">
          <a:extLst>
            <a:ext uri="{FF2B5EF4-FFF2-40B4-BE49-F238E27FC236}">
              <a16:creationId xmlns:a16="http://schemas.microsoft.com/office/drawing/2014/main" id="{9207F9BC-AB6F-4948-98E5-29896F41D6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5369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131</xdr:row>
      <xdr:rowOff>0</xdr:rowOff>
    </xdr:from>
    <xdr:to>
      <xdr:col>3</xdr:col>
      <xdr:colOff>9525</xdr:colOff>
      <xdr:row>131</xdr:row>
      <xdr:rowOff>114300</xdr:rowOff>
    </xdr:to>
    <xdr:pic>
      <xdr:nvPicPr>
        <xdr:cNvPr id="137" name="Imagen 31612" descr="http://www.icbf.gov.co/images/pobtrans.gif">
          <a:extLst>
            <a:ext uri="{FF2B5EF4-FFF2-40B4-BE49-F238E27FC236}">
              <a16:creationId xmlns:a16="http://schemas.microsoft.com/office/drawing/2014/main" id="{1A56D0F3-95FA-4FAF-B5B3-4C97C43F97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5369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131</xdr:row>
      <xdr:rowOff>0</xdr:rowOff>
    </xdr:from>
    <xdr:to>
      <xdr:col>3</xdr:col>
      <xdr:colOff>9525</xdr:colOff>
      <xdr:row>131</xdr:row>
      <xdr:rowOff>114300</xdr:rowOff>
    </xdr:to>
    <xdr:pic>
      <xdr:nvPicPr>
        <xdr:cNvPr id="138" name="Imagen 31624" descr="http://www.icbf.gov.co/images/pobtrans.gif">
          <a:extLst>
            <a:ext uri="{FF2B5EF4-FFF2-40B4-BE49-F238E27FC236}">
              <a16:creationId xmlns:a16="http://schemas.microsoft.com/office/drawing/2014/main" id="{53553317-2C0C-480B-A2A2-2A100FF172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5369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131</xdr:row>
      <xdr:rowOff>0</xdr:rowOff>
    </xdr:from>
    <xdr:to>
      <xdr:col>3</xdr:col>
      <xdr:colOff>9525</xdr:colOff>
      <xdr:row>131</xdr:row>
      <xdr:rowOff>114300</xdr:rowOff>
    </xdr:to>
    <xdr:pic>
      <xdr:nvPicPr>
        <xdr:cNvPr id="139" name="Imagen 32047" descr="http://www.icbf.gov.co/images/pobtrans.gif">
          <a:extLst>
            <a:ext uri="{FF2B5EF4-FFF2-40B4-BE49-F238E27FC236}">
              <a16:creationId xmlns:a16="http://schemas.microsoft.com/office/drawing/2014/main" id="{12A66251-57C3-4550-9D88-872EA36B2C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5369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131</xdr:row>
      <xdr:rowOff>0</xdr:rowOff>
    </xdr:from>
    <xdr:to>
      <xdr:col>3</xdr:col>
      <xdr:colOff>9525</xdr:colOff>
      <xdr:row>131</xdr:row>
      <xdr:rowOff>114300</xdr:rowOff>
    </xdr:to>
    <xdr:pic>
      <xdr:nvPicPr>
        <xdr:cNvPr id="140" name="Imagen 32272" descr="http://www.icbf.gov.co/images/pobtrans.gif">
          <a:extLst>
            <a:ext uri="{FF2B5EF4-FFF2-40B4-BE49-F238E27FC236}">
              <a16:creationId xmlns:a16="http://schemas.microsoft.com/office/drawing/2014/main" id="{23DCFDF6-2441-43ED-BFCB-9543D2B394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5369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130</xdr:row>
      <xdr:rowOff>0</xdr:rowOff>
    </xdr:from>
    <xdr:to>
      <xdr:col>3</xdr:col>
      <xdr:colOff>9525</xdr:colOff>
      <xdr:row>130</xdr:row>
      <xdr:rowOff>114300</xdr:rowOff>
    </xdr:to>
    <xdr:pic>
      <xdr:nvPicPr>
        <xdr:cNvPr id="141" name="Imagen 32612" descr="http://www.icbf.gov.co/images/pobtrans.gif">
          <a:extLst>
            <a:ext uri="{FF2B5EF4-FFF2-40B4-BE49-F238E27FC236}">
              <a16:creationId xmlns:a16="http://schemas.microsoft.com/office/drawing/2014/main" id="{902E4190-CFD6-4044-BBEF-BD5986E228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3464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130</xdr:row>
      <xdr:rowOff>0</xdr:rowOff>
    </xdr:from>
    <xdr:to>
      <xdr:col>3</xdr:col>
      <xdr:colOff>9525</xdr:colOff>
      <xdr:row>130</xdr:row>
      <xdr:rowOff>114300</xdr:rowOff>
    </xdr:to>
    <xdr:pic>
      <xdr:nvPicPr>
        <xdr:cNvPr id="142" name="Imagen 32881" descr="http://www.icbf.gov.co/images/pobtrans.gif">
          <a:extLst>
            <a:ext uri="{FF2B5EF4-FFF2-40B4-BE49-F238E27FC236}">
              <a16:creationId xmlns:a16="http://schemas.microsoft.com/office/drawing/2014/main" id="{40A7A394-EB3D-4BAA-975B-A1A0E67E38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3464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130</xdr:row>
      <xdr:rowOff>0</xdr:rowOff>
    </xdr:from>
    <xdr:to>
      <xdr:col>3</xdr:col>
      <xdr:colOff>9525</xdr:colOff>
      <xdr:row>130</xdr:row>
      <xdr:rowOff>114300</xdr:rowOff>
    </xdr:to>
    <xdr:pic>
      <xdr:nvPicPr>
        <xdr:cNvPr id="143" name="Imagen 34363" descr="http://www.icbf.gov.co/images/pobtrans.gif">
          <a:extLst>
            <a:ext uri="{FF2B5EF4-FFF2-40B4-BE49-F238E27FC236}">
              <a16:creationId xmlns:a16="http://schemas.microsoft.com/office/drawing/2014/main" id="{D2CAA212-E400-4AB7-A873-2151DCAB47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3464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131</xdr:row>
      <xdr:rowOff>0</xdr:rowOff>
    </xdr:from>
    <xdr:to>
      <xdr:col>3</xdr:col>
      <xdr:colOff>9525</xdr:colOff>
      <xdr:row>131</xdr:row>
      <xdr:rowOff>114300</xdr:rowOff>
    </xdr:to>
    <xdr:pic>
      <xdr:nvPicPr>
        <xdr:cNvPr id="144" name="Imagen 34367" descr="http://www.icbf.gov.co/images/pobtrans.gif">
          <a:extLst>
            <a:ext uri="{FF2B5EF4-FFF2-40B4-BE49-F238E27FC236}">
              <a16:creationId xmlns:a16="http://schemas.microsoft.com/office/drawing/2014/main" id="{69A6D07C-E086-4463-9227-AAECBBC96D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5369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131</xdr:row>
      <xdr:rowOff>0</xdr:rowOff>
    </xdr:from>
    <xdr:to>
      <xdr:col>3</xdr:col>
      <xdr:colOff>9525</xdr:colOff>
      <xdr:row>131</xdr:row>
      <xdr:rowOff>114300</xdr:rowOff>
    </xdr:to>
    <xdr:pic>
      <xdr:nvPicPr>
        <xdr:cNvPr id="145" name="Imagen 34608" descr="http://www.icbf.gov.co/images/pobtrans.gif">
          <a:extLst>
            <a:ext uri="{FF2B5EF4-FFF2-40B4-BE49-F238E27FC236}">
              <a16:creationId xmlns:a16="http://schemas.microsoft.com/office/drawing/2014/main" id="{EB9602DE-6873-4841-A182-A9CA289F40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5369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131</xdr:row>
      <xdr:rowOff>0</xdr:rowOff>
    </xdr:from>
    <xdr:to>
      <xdr:col>3</xdr:col>
      <xdr:colOff>9525</xdr:colOff>
      <xdr:row>131</xdr:row>
      <xdr:rowOff>114300</xdr:rowOff>
    </xdr:to>
    <xdr:pic>
      <xdr:nvPicPr>
        <xdr:cNvPr id="146" name="Imagen 35048" descr="http://www.icbf.gov.co/images/pobtrans.gif">
          <a:extLst>
            <a:ext uri="{FF2B5EF4-FFF2-40B4-BE49-F238E27FC236}">
              <a16:creationId xmlns:a16="http://schemas.microsoft.com/office/drawing/2014/main" id="{91DBC2EF-C3EE-43AC-A0A1-E79DCA1E12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5369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131</xdr:row>
      <xdr:rowOff>0</xdr:rowOff>
    </xdr:from>
    <xdr:to>
      <xdr:col>3</xdr:col>
      <xdr:colOff>9525</xdr:colOff>
      <xdr:row>131</xdr:row>
      <xdr:rowOff>114300</xdr:rowOff>
    </xdr:to>
    <xdr:pic>
      <xdr:nvPicPr>
        <xdr:cNvPr id="147" name="Imagen 35978" descr="http://www.icbf.gov.co/images/pobtrans.gif">
          <a:extLst>
            <a:ext uri="{FF2B5EF4-FFF2-40B4-BE49-F238E27FC236}">
              <a16:creationId xmlns:a16="http://schemas.microsoft.com/office/drawing/2014/main" id="{11300EC1-A444-42C1-80D7-A5E4095BE7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5369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131</xdr:row>
      <xdr:rowOff>0</xdr:rowOff>
    </xdr:from>
    <xdr:to>
      <xdr:col>3</xdr:col>
      <xdr:colOff>9525</xdr:colOff>
      <xdr:row>131</xdr:row>
      <xdr:rowOff>114300</xdr:rowOff>
    </xdr:to>
    <xdr:pic>
      <xdr:nvPicPr>
        <xdr:cNvPr id="148" name="Imagen 36001" descr="http://www.icbf.gov.co/images/pobtrans.gif">
          <a:extLst>
            <a:ext uri="{FF2B5EF4-FFF2-40B4-BE49-F238E27FC236}">
              <a16:creationId xmlns:a16="http://schemas.microsoft.com/office/drawing/2014/main" id="{5EBAD004-017C-4764-89D2-EAD55AF691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5369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131</xdr:row>
      <xdr:rowOff>0</xdr:rowOff>
    </xdr:from>
    <xdr:to>
      <xdr:col>3</xdr:col>
      <xdr:colOff>9525</xdr:colOff>
      <xdr:row>131</xdr:row>
      <xdr:rowOff>114300</xdr:rowOff>
    </xdr:to>
    <xdr:pic>
      <xdr:nvPicPr>
        <xdr:cNvPr id="149" name="Imagen 36006" descr="http://www.icbf.gov.co/images/pobtrans.gif">
          <a:extLst>
            <a:ext uri="{FF2B5EF4-FFF2-40B4-BE49-F238E27FC236}">
              <a16:creationId xmlns:a16="http://schemas.microsoft.com/office/drawing/2014/main" id="{95CEAC8E-EEAA-479F-AA7C-3029D49B9A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5369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131</xdr:row>
      <xdr:rowOff>0</xdr:rowOff>
    </xdr:from>
    <xdr:to>
      <xdr:col>3</xdr:col>
      <xdr:colOff>9525</xdr:colOff>
      <xdr:row>131</xdr:row>
      <xdr:rowOff>114300</xdr:rowOff>
    </xdr:to>
    <xdr:pic>
      <xdr:nvPicPr>
        <xdr:cNvPr id="150" name="Imagen 36010" descr="http://www.icbf.gov.co/images/pobtrans.gif">
          <a:extLst>
            <a:ext uri="{FF2B5EF4-FFF2-40B4-BE49-F238E27FC236}">
              <a16:creationId xmlns:a16="http://schemas.microsoft.com/office/drawing/2014/main" id="{6508BF9C-8386-46B9-970F-1C49A56879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5369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130</xdr:row>
      <xdr:rowOff>0</xdr:rowOff>
    </xdr:from>
    <xdr:to>
      <xdr:col>3</xdr:col>
      <xdr:colOff>9525</xdr:colOff>
      <xdr:row>130</xdr:row>
      <xdr:rowOff>114300</xdr:rowOff>
    </xdr:to>
    <xdr:pic>
      <xdr:nvPicPr>
        <xdr:cNvPr id="151" name="Imagen 36018" descr="http://www.icbf.gov.co/images/pobtrans.gif">
          <a:extLst>
            <a:ext uri="{FF2B5EF4-FFF2-40B4-BE49-F238E27FC236}">
              <a16:creationId xmlns:a16="http://schemas.microsoft.com/office/drawing/2014/main" id="{DC907A98-801E-419B-B826-76FA74470A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3464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131</xdr:row>
      <xdr:rowOff>0</xdr:rowOff>
    </xdr:from>
    <xdr:to>
      <xdr:col>3</xdr:col>
      <xdr:colOff>9525</xdr:colOff>
      <xdr:row>131</xdr:row>
      <xdr:rowOff>114300</xdr:rowOff>
    </xdr:to>
    <xdr:pic>
      <xdr:nvPicPr>
        <xdr:cNvPr id="152" name="Imagen 36027" descr="http://www.icbf.gov.co/images/pobtrans.gif">
          <a:extLst>
            <a:ext uri="{FF2B5EF4-FFF2-40B4-BE49-F238E27FC236}">
              <a16:creationId xmlns:a16="http://schemas.microsoft.com/office/drawing/2014/main" id="{2B2B4C8F-1C5C-44AF-9942-1488843EC8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5369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130</xdr:row>
      <xdr:rowOff>0</xdr:rowOff>
    </xdr:from>
    <xdr:to>
      <xdr:col>3</xdr:col>
      <xdr:colOff>9525</xdr:colOff>
      <xdr:row>130</xdr:row>
      <xdr:rowOff>114300</xdr:rowOff>
    </xdr:to>
    <xdr:pic>
      <xdr:nvPicPr>
        <xdr:cNvPr id="153" name="Imagen 36075" descr="http://www.icbf.gov.co/images/pobtrans.gif">
          <a:extLst>
            <a:ext uri="{FF2B5EF4-FFF2-40B4-BE49-F238E27FC236}">
              <a16:creationId xmlns:a16="http://schemas.microsoft.com/office/drawing/2014/main" id="{A45536D8-BB33-492C-B122-4FADBF10DB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3464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131</xdr:row>
      <xdr:rowOff>0</xdr:rowOff>
    </xdr:from>
    <xdr:to>
      <xdr:col>3</xdr:col>
      <xdr:colOff>9525</xdr:colOff>
      <xdr:row>131</xdr:row>
      <xdr:rowOff>114300</xdr:rowOff>
    </xdr:to>
    <xdr:pic>
      <xdr:nvPicPr>
        <xdr:cNvPr id="154" name="Imagen 36089" descr="http://www.icbf.gov.co/images/pobtrans.gif">
          <a:extLst>
            <a:ext uri="{FF2B5EF4-FFF2-40B4-BE49-F238E27FC236}">
              <a16:creationId xmlns:a16="http://schemas.microsoft.com/office/drawing/2014/main" id="{EE238364-D790-4C44-8174-26472CFCCA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7153690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0</xdr:colOff>
      <xdr:row>130</xdr:row>
      <xdr:rowOff>0</xdr:rowOff>
    </xdr:from>
    <xdr:ext cx="9525" cy="114300"/>
    <xdr:pic>
      <xdr:nvPicPr>
        <xdr:cNvPr id="155" name="Imagen 154" descr="http://www.icbf.gov.co/images/pobtrans.gif">
          <a:extLst>
            <a:ext uri="{FF2B5EF4-FFF2-40B4-BE49-F238E27FC236}">
              <a16:creationId xmlns:a16="http://schemas.microsoft.com/office/drawing/2014/main" id="{4CA4F227-A1C9-4069-9134-32328565002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3464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130</xdr:row>
      <xdr:rowOff>0</xdr:rowOff>
    </xdr:from>
    <xdr:ext cx="9525" cy="114300"/>
    <xdr:pic>
      <xdr:nvPicPr>
        <xdr:cNvPr id="156" name="Imagen 155" descr="http://www.icbf.gov.co/images/pobtrans.gif">
          <a:extLst>
            <a:ext uri="{FF2B5EF4-FFF2-40B4-BE49-F238E27FC236}">
              <a16:creationId xmlns:a16="http://schemas.microsoft.com/office/drawing/2014/main" id="{EF864715-17BE-44F8-9D61-686EF762ACF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3464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131</xdr:row>
      <xdr:rowOff>0</xdr:rowOff>
    </xdr:from>
    <xdr:ext cx="9525" cy="114300"/>
    <xdr:pic>
      <xdr:nvPicPr>
        <xdr:cNvPr id="157" name="Imagen 156" descr="http://www.icbf.gov.co/images/pobtrans.gif">
          <a:extLst>
            <a:ext uri="{FF2B5EF4-FFF2-40B4-BE49-F238E27FC236}">
              <a16:creationId xmlns:a16="http://schemas.microsoft.com/office/drawing/2014/main" id="{65FFA6EA-7977-4BE4-A2E9-2B53AFBE1FF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5369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131</xdr:row>
      <xdr:rowOff>0</xdr:rowOff>
    </xdr:from>
    <xdr:ext cx="9525" cy="114300"/>
    <xdr:pic>
      <xdr:nvPicPr>
        <xdr:cNvPr id="158" name="Imagen 157" descr="http://www.icbf.gov.co/images/pobtrans.gif">
          <a:extLst>
            <a:ext uri="{FF2B5EF4-FFF2-40B4-BE49-F238E27FC236}">
              <a16:creationId xmlns:a16="http://schemas.microsoft.com/office/drawing/2014/main" id="{29F5269C-C81D-44B1-8E76-AF3851C41D2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5369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130</xdr:row>
      <xdr:rowOff>0</xdr:rowOff>
    </xdr:from>
    <xdr:ext cx="9525" cy="114300"/>
    <xdr:pic>
      <xdr:nvPicPr>
        <xdr:cNvPr id="159" name="Imagen 158" descr="http://www.icbf.gov.co/images/pobtrans.gif">
          <a:extLst>
            <a:ext uri="{FF2B5EF4-FFF2-40B4-BE49-F238E27FC236}">
              <a16:creationId xmlns:a16="http://schemas.microsoft.com/office/drawing/2014/main" id="{0F959313-EF36-4E0D-8BD8-9E0F17D69BA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3464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130</xdr:row>
      <xdr:rowOff>0</xdr:rowOff>
    </xdr:from>
    <xdr:ext cx="9525" cy="114300"/>
    <xdr:pic>
      <xdr:nvPicPr>
        <xdr:cNvPr id="160" name="Imagen 159" descr="http://www.icbf.gov.co/images/pobtrans.gif">
          <a:extLst>
            <a:ext uri="{FF2B5EF4-FFF2-40B4-BE49-F238E27FC236}">
              <a16:creationId xmlns:a16="http://schemas.microsoft.com/office/drawing/2014/main" id="{9E7A5F8A-5820-4633-AF6A-8C06A93A684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3464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130</xdr:row>
      <xdr:rowOff>0</xdr:rowOff>
    </xdr:from>
    <xdr:ext cx="9525" cy="114300"/>
    <xdr:pic>
      <xdr:nvPicPr>
        <xdr:cNvPr id="161" name="Imagen 160" descr="http://www.icbf.gov.co/images/pobtrans.gif">
          <a:extLst>
            <a:ext uri="{FF2B5EF4-FFF2-40B4-BE49-F238E27FC236}">
              <a16:creationId xmlns:a16="http://schemas.microsoft.com/office/drawing/2014/main" id="{396EDBD4-7B29-427C-98F7-BE1E1D25517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3464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130</xdr:row>
      <xdr:rowOff>0</xdr:rowOff>
    </xdr:from>
    <xdr:ext cx="9525" cy="114300"/>
    <xdr:pic>
      <xdr:nvPicPr>
        <xdr:cNvPr id="162" name="Imagen 161" descr="http://www.icbf.gov.co/images/pobtrans.gif">
          <a:extLst>
            <a:ext uri="{FF2B5EF4-FFF2-40B4-BE49-F238E27FC236}">
              <a16:creationId xmlns:a16="http://schemas.microsoft.com/office/drawing/2014/main" id="{346ED77A-91B9-427B-9235-7E3D72A8509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3464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131</xdr:row>
      <xdr:rowOff>0</xdr:rowOff>
    </xdr:from>
    <xdr:ext cx="9525" cy="114300"/>
    <xdr:pic>
      <xdr:nvPicPr>
        <xdr:cNvPr id="163" name="Imagen 162" descr="http://www.icbf.gov.co/images/pobtrans.gif">
          <a:extLst>
            <a:ext uri="{FF2B5EF4-FFF2-40B4-BE49-F238E27FC236}">
              <a16:creationId xmlns:a16="http://schemas.microsoft.com/office/drawing/2014/main" id="{DB2E0DFC-CA6B-4C7B-9AC9-F59FB354A4F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5369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130</xdr:row>
      <xdr:rowOff>0</xdr:rowOff>
    </xdr:from>
    <xdr:ext cx="9525" cy="114300"/>
    <xdr:pic>
      <xdr:nvPicPr>
        <xdr:cNvPr id="164" name="Imagen 163" descr="http://www.icbf.gov.co/images/pobtrans.gif">
          <a:extLst>
            <a:ext uri="{FF2B5EF4-FFF2-40B4-BE49-F238E27FC236}">
              <a16:creationId xmlns:a16="http://schemas.microsoft.com/office/drawing/2014/main" id="{69506044-08A5-47C6-A6F4-4A184817C3B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3464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131</xdr:row>
      <xdr:rowOff>0</xdr:rowOff>
    </xdr:from>
    <xdr:ext cx="9525" cy="114300"/>
    <xdr:pic>
      <xdr:nvPicPr>
        <xdr:cNvPr id="165" name="Imagen 164" descr="http://www.icbf.gov.co/images/pobtrans.gif">
          <a:extLst>
            <a:ext uri="{FF2B5EF4-FFF2-40B4-BE49-F238E27FC236}">
              <a16:creationId xmlns:a16="http://schemas.microsoft.com/office/drawing/2014/main" id="{C1693967-89FD-4573-9B5C-F43A9DAFCF7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5369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131</xdr:row>
      <xdr:rowOff>0</xdr:rowOff>
    </xdr:from>
    <xdr:ext cx="9525" cy="114300"/>
    <xdr:pic>
      <xdr:nvPicPr>
        <xdr:cNvPr id="166" name="Imagen 165" descr="http://www.icbf.gov.co/images/pobtrans.gif">
          <a:extLst>
            <a:ext uri="{FF2B5EF4-FFF2-40B4-BE49-F238E27FC236}">
              <a16:creationId xmlns:a16="http://schemas.microsoft.com/office/drawing/2014/main" id="{7E31D8F2-B39C-4108-A1FB-141FFEEC8B6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5369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131</xdr:row>
      <xdr:rowOff>0</xdr:rowOff>
    </xdr:from>
    <xdr:ext cx="9525" cy="114300"/>
    <xdr:pic>
      <xdr:nvPicPr>
        <xdr:cNvPr id="167" name="Imagen 166" descr="http://www.icbf.gov.co/images/pobtrans.gif">
          <a:extLst>
            <a:ext uri="{FF2B5EF4-FFF2-40B4-BE49-F238E27FC236}">
              <a16:creationId xmlns:a16="http://schemas.microsoft.com/office/drawing/2014/main" id="{E7019F9B-200F-4FC8-AC3D-E929C6E006C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5369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130</xdr:row>
      <xdr:rowOff>0</xdr:rowOff>
    </xdr:from>
    <xdr:ext cx="9525" cy="114300"/>
    <xdr:pic>
      <xdr:nvPicPr>
        <xdr:cNvPr id="168" name="Imagen 167" descr="http://www.icbf.gov.co/images/pobtrans.gif">
          <a:extLst>
            <a:ext uri="{FF2B5EF4-FFF2-40B4-BE49-F238E27FC236}">
              <a16:creationId xmlns:a16="http://schemas.microsoft.com/office/drawing/2014/main" id="{046CEFF2-B373-4E29-BD2F-EF76568F46E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3464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130</xdr:row>
      <xdr:rowOff>0</xdr:rowOff>
    </xdr:from>
    <xdr:ext cx="9525" cy="114300"/>
    <xdr:pic>
      <xdr:nvPicPr>
        <xdr:cNvPr id="169" name="Imagen 168" descr="http://www.icbf.gov.co/images/pobtrans.gif">
          <a:extLst>
            <a:ext uri="{FF2B5EF4-FFF2-40B4-BE49-F238E27FC236}">
              <a16:creationId xmlns:a16="http://schemas.microsoft.com/office/drawing/2014/main" id="{9CFC81C5-EF7B-4A6E-9DFB-51A0A820817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3464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131</xdr:row>
      <xdr:rowOff>0</xdr:rowOff>
    </xdr:from>
    <xdr:ext cx="9525" cy="114300"/>
    <xdr:pic>
      <xdr:nvPicPr>
        <xdr:cNvPr id="170" name="Imagen 169" descr="http://www.icbf.gov.co/images/pobtrans.gif">
          <a:extLst>
            <a:ext uri="{FF2B5EF4-FFF2-40B4-BE49-F238E27FC236}">
              <a16:creationId xmlns:a16="http://schemas.microsoft.com/office/drawing/2014/main" id="{2621DF36-6102-4A8B-97CE-85AEF82EA87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5369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131</xdr:row>
      <xdr:rowOff>0</xdr:rowOff>
    </xdr:from>
    <xdr:ext cx="9525" cy="114300"/>
    <xdr:pic>
      <xdr:nvPicPr>
        <xdr:cNvPr id="171" name="Imagen 170" descr="http://www.icbf.gov.co/images/pobtrans.gif">
          <a:extLst>
            <a:ext uri="{FF2B5EF4-FFF2-40B4-BE49-F238E27FC236}">
              <a16:creationId xmlns:a16="http://schemas.microsoft.com/office/drawing/2014/main" id="{39175070-46D8-43BC-9A27-8A4BA056534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5369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130</xdr:row>
      <xdr:rowOff>0</xdr:rowOff>
    </xdr:from>
    <xdr:ext cx="9525" cy="114300"/>
    <xdr:pic>
      <xdr:nvPicPr>
        <xdr:cNvPr id="172" name="Imagen 171" descr="http://www.icbf.gov.co/images/pobtrans.gif">
          <a:extLst>
            <a:ext uri="{FF2B5EF4-FFF2-40B4-BE49-F238E27FC236}">
              <a16:creationId xmlns:a16="http://schemas.microsoft.com/office/drawing/2014/main" id="{61B62B03-FDC4-4AA2-BB8E-A49FAC23AFE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3464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130</xdr:row>
      <xdr:rowOff>0</xdr:rowOff>
    </xdr:from>
    <xdr:ext cx="9525" cy="114300"/>
    <xdr:pic>
      <xdr:nvPicPr>
        <xdr:cNvPr id="173" name="Imagen 172" descr="http://www.icbf.gov.co/images/pobtrans.gif">
          <a:extLst>
            <a:ext uri="{FF2B5EF4-FFF2-40B4-BE49-F238E27FC236}">
              <a16:creationId xmlns:a16="http://schemas.microsoft.com/office/drawing/2014/main" id="{FC144AAB-7569-4174-9803-5F1FCBF526F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3464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131</xdr:row>
      <xdr:rowOff>0</xdr:rowOff>
    </xdr:from>
    <xdr:ext cx="9525" cy="114300"/>
    <xdr:pic>
      <xdr:nvPicPr>
        <xdr:cNvPr id="174" name="Imagen 173" descr="http://www.icbf.gov.co/images/pobtrans.gif">
          <a:extLst>
            <a:ext uri="{FF2B5EF4-FFF2-40B4-BE49-F238E27FC236}">
              <a16:creationId xmlns:a16="http://schemas.microsoft.com/office/drawing/2014/main" id="{982D563D-7C45-4BFA-AB16-86548148F42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5369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131</xdr:row>
      <xdr:rowOff>0</xdr:rowOff>
    </xdr:from>
    <xdr:ext cx="9525" cy="114300"/>
    <xdr:pic>
      <xdr:nvPicPr>
        <xdr:cNvPr id="175" name="Imagen 174" descr="http://www.icbf.gov.co/images/pobtrans.gif">
          <a:extLst>
            <a:ext uri="{FF2B5EF4-FFF2-40B4-BE49-F238E27FC236}">
              <a16:creationId xmlns:a16="http://schemas.microsoft.com/office/drawing/2014/main" id="{AF1122D2-6A56-4F03-BCB0-044CA06CE69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5369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130</xdr:row>
      <xdr:rowOff>0</xdr:rowOff>
    </xdr:from>
    <xdr:ext cx="9525" cy="114300"/>
    <xdr:pic>
      <xdr:nvPicPr>
        <xdr:cNvPr id="176" name="Imagen 175" descr="http://www.icbf.gov.co/images/pobtrans.gif">
          <a:extLst>
            <a:ext uri="{FF2B5EF4-FFF2-40B4-BE49-F238E27FC236}">
              <a16:creationId xmlns:a16="http://schemas.microsoft.com/office/drawing/2014/main" id="{05480243-2094-42A4-9548-31EDD489818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3464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130</xdr:row>
      <xdr:rowOff>0</xdr:rowOff>
    </xdr:from>
    <xdr:ext cx="9525" cy="114300"/>
    <xdr:pic>
      <xdr:nvPicPr>
        <xdr:cNvPr id="177" name="Imagen 176" descr="http://www.icbf.gov.co/images/pobtrans.gif">
          <a:extLst>
            <a:ext uri="{FF2B5EF4-FFF2-40B4-BE49-F238E27FC236}">
              <a16:creationId xmlns:a16="http://schemas.microsoft.com/office/drawing/2014/main" id="{DBE39F1D-FF6A-42C3-8CA8-4586EF5AAC6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3464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130</xdr:row>
      <xdr:rowOff>0</xdr:rowOff>
    </xdr:from>
    <xdr:ext cx="9525" cy="114300"/>
    <xdr:pic>
      <xdr:nvPicPr>
        <xdr:cNvPr id="178" name="Imagen 177" descr="http://www.icbf.gov.co/images/pobtrans.gif">
          <a:extLst>
            <a:ext uri="{FF2B5EF4-FFF2-40B4-BE49-F238E27FC236}">
              <a16:creationId xmlns:a16="http://schemas.microsoft.com/office/drawing/2014/main" id="{203C79D1-D54E-48CA-B25D-AB26CC60C2E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3464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130</xdr:row>
      <xdr:rowOff>0</xdr:rowOff>
    </xdr:from>
    <xdr:ext cx="9525" cy="114300"/>
    <xdr:pic>
      <xdr:nvPicPr>
        <xdr:cNvPr id="179" name="Imagen 178" descr="http://www.icbf.gov.co/images/pobtrans.gif">
          <a:extLst>
            <a:ext uri="{FF2B5EF4-FFF2-40B4-BE49-F238E27FC236}">
              <a16:creationId xmlns:a16="http://schemas.microsoft.com/office/drawing/2014/main" id="{9329BDF6-4710-4928-9581-8211D6AE9E4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3464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131</xdr:row>
      <xdr:rowOff>0</xdr:rowOff>
    </xdr:from>
    <xdr:ext cx="9525" cy="114300"/>
    <xdr:pic>
      <xdr:nvPicPr>
        <xdr:cNvPr id="180" name="Imagen 179" descr="http://www.icbf.gov.co/images/pobtrans.gif">
          <a:extLst>
            <a:ext uri="{FF2B5EF4-FFF2-40B4-BE49-F238E27FC236}">
              <a16:creationId xmlns:a16="http://schemas.microsoft.com/office/drawing/2014/main" id="{6BA3680F-76B9-48A6-9DF5-4E671B95CDC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5369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130</xdr:row>
      <xdr:rowOff>0</xdr:rowOff>
    </xdr:from>
    <xdr:ext cx="9525" cy="114300"/>
    <xdr:pic>
      <xdr:nvPicPr>
        <xdr:cNvPr id="181" name="Imagen 180" descr="http://www.icbf.gov.co/images/pobtrans.gif">
          <a:extLst>
            <a:ext uri="{FF2B5EF4-FFF2-40B4-BE49-F238E27FC236}">
              <a16:creationId xmlns:a16="http://schemas.microsoft.com/office/drawing/2014/main" id="{F8422F43-6C6E-4EA8-98C6-C4D06D59F5B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3464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131</xdr:row>
      <xdr:rowOff>0</xdr:rowOff>
    </xdr:from>
    <xdr:ext cx="9525" cy="114300"/>
    <xdr:pic>
      <xdr:nvPicPr>
        <xdr:cNvPr id="182" name="Imagen 181" descr="http://www.icbf.gov.co/images/pobtrans.gif">
          <a:extLst>
            <a:ext uri="{FF2B5EF4-FFF2-40B4-BE49-F238E27FC236}">
              <a16:creationId xmlns:a16="http://schemas.microsoft.com/office/drawing/2014/main" id="{821B5A99-94F4-4FFB-BAA8-20E241E5D12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5369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130</xdr:row>
      <xdr:rowOff>0</xdr:rowOff>
    </xdr:from>
    <xdr:ext cx="9525" cy="114300"/>
    <xdr:pic>
      <xdr:nvPicPr>
        <xdr:cNvPr id="183" name="Imagen 182" descr="http://www.icbf.gov.co/images/pobtrans.gif">
          <a:extLst>
            <a:ext uri="{FF2B5EF4-FFF2-40B4-BE49-F238E27FC236}">
              <a16:creationId xmlns:a16="http://schemas.microsoft.com/office/drawing/2014/main" id="{E9E6AC51-F652-4B05-9DBF-C44BE7541CF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3464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131</xdr:row>
      <xdr:rowOff>0</xdr:rowOff>
    </xdr:from>
    <xdr:ext cx="9525" cy="114300"/>
    <xdr:pic>
      <xdr:nvPicPr>
        <xdr:cNvPr id="184" name="Imagen 183" descr="http://www.icbf.gov.co/images/pobtrans.gif">
          <a:extLst>
            <a:ext uri="{FF2B5EF4-FFF2-40B4-BE49-F238E27FC236}">
              <a16:creationId xmlns:a16="http://schemas.microsoft.com/office/drawing/2014/main" id="{5359CF67-39C4-4E7D-8736-97E57D04244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5369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130</xdr:row>
      <xdr:rowOff>0</xdr:rowOff>
    </xdr:from>
    <xdr:ext cx="9525" cy="114300"/>
    <xdr:pic>
      <xdr:nvPicPr>
        <xdr:cNvPr id="185" name="Imagen 184" descr="http://www.icbf.gov.co/images/pobtrans.gif">
          <a:extLst>
            <a:ext uri="{FF2B5EF4-FFF2-40B4-BE49-F238E27FC236}">
              <a16:creationId xmlns:a16="http://schemas.microsoft.com/office/drawing/2014/main" id="{FC070BD1-E2DA-4992-956F-B303D7B3207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3464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131</xdr:row>
      <xdr:rowOff>0</xdr:rowOff>
    </xdr:from>
    <xdr:ext cx="9525" cy="114300"/>
    <xdr:pic>
      <xdr:nvPicPr>
        <xdr:cNvPr id="186" name="Imagen 185" descr="http://www.icbf.gov.co/images/pobtrans.gif">
          <a:extLst>
            <a:ext uri="{FF2B5EF4-FFF2-40B4-BE49-F238E27FC236}">
              <a16:creationId xmlns:a16="http://schemas.microsoft.com/office/drawing/2014/main" id="{43AF9A56-0092-4892-97C0-EDFFBCB1F7C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5369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131</xdr:row>
      <xdr:rowOff>0</xdr:rowOff>
    </xdr:from>
    <xdr:ext cx="9525" cy="114300"/>
    <xdr:pic>
      <xdr:nvPicPr>
        <xdr:cNvPr id="187" name="Imagen 186" descr="http://www.icbf.gov.co/images/pobtrans.gif">
          <a:extLst>
            <a:ext uri="{FF2B5EF4-FFF2-40B4-BE49-F238E27FC236}">
              <a16:creationId xmlns:a16="http://schemas.microsoft.com/office/drawing/2014/main" id="{5DD85AAF-EA28-4547-9409-C45417083A9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5369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131</xdr:row>
      <xdr:rowOff>0</xdr:rowOff>
    </xdr:from>
    <xdr:ext cx="9525" cy="114300"/>
    <xdr:pic>
      <xdr:nvPicPr>
        <xdr:cNvPr id="188" name="Imagen 187" descr="http://www.icbf.gov.co/images/pobtrans.gif">
          <a:extLst>
            <a:ext uri="{FF2B5EF4-FFF2-40B4-BE49-F238E27FC236}">
              <a16:creationId xmlns:a16="http://schemas.microsoft.com/office/drawing/2014/main" id="{703B2918-CBB3-4DED-8835-B068EBC4A57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5369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130</xdr:row>
      <xdr:rowOff>0</xdr:rowOff>
    </xdr:from>
    <xdr:ext cx="9525" cy="114300"/>
    <xdr:pic>
      <xdr:nvPicPr>
        <xdr:cNvPr id="189" name="Imagen 188" descr="http://www.icbf.gov.co/images/pobtrans.gif">
          <a:extLst>
            <a:ext uri="{FF2B5EF4-FFF2-40B4-BE49-F238E27FC236}">
              <a16:creationId xmlns:a16="http://schemas.microsoft.com/office/drawing/2014/main" id="{B3F24F33-73F7-4B10-A5D0-8C11E9BDFB1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3464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130</xdr:row>
      <xdr:rowOff>0</xdr:rowOff>
    </xdr:from>
    <xdr:ext cx="9525" cy="114300"/>
    <xdr:pic>
      <xdr:nvPicPr>
        <xdr:cNvPr id="190" name="Imagen 189" descr="http://www.icbf.gov.co/images/pobtrans.gif">
          <a:extLst>
            <a:ext uri="{FF2B5EF4-FFF2-40B4-BE49-F238E27FC236}">
              <a16:creationId xmlns:a16="http://schemas.microsoft.com/office/drawing/2014/main" id="{E0E7388E-5049-4872-832E-F3E59C5AE16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3464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131</xdr:row>
      <xdr:rowOff>0</xdr:rowOff>
    </xdr:from>
    <xdr:ext cx="9525" cy="114300"/>
    <xdr:pic>
      <xdr:nvPicPr>
        <xdr:cNvPr id="191" name="Imagen 190" descr="http://www.icbf.gov.co/images/pobtrans.gif">
          <a:extLst>
            <a:ext uri="{FF2B5EF4-FFF2-40B4-BE49-F238E27FC236}">
              <a16:creationId xmlns:a16="http://schemas.microsoft.com/office/drawing/2014/main" id="{BA27FC98-B6B0-4CDA-822A-A2A05709840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5369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130</xdr:row>
      <xdr:rowOff>0</xdr:rowOff>
    </xdr:from>
    <xdr:ext cx="9525" cy="114300"/>
    <xdr:pic>
      <xdr:nvPicPr>
        <xdr:cNvPr id="192" name="Imagen 191" descr="http://www.icbf.gov.co/images/pobtrans.gif">
          <a:extLst>
            <a:ext uri="{FF2B5EF4-FFF2-40B4-BE49-F238E27FC236}">
              <a16:creationId xmlns:a16="http://schemas.microsoft.com/office/drawing/2014/main" id="{205D9BD3-C26A-4729-B18B-227BA75D130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3464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131</xdr:row>
      <xdr:rowOff>0</xdr:rowOff>
    </xdr:from>
    <xdr:ext cx="9525" cy="114300"/>
    <xdr:pic>
      <xdr:nvPicPr>
        <xdr:cNvPr id="193" name="Imagen 192" descr="http://www.icbf.gov.co/images/pobtrans.gif">
          <a:extLst>
            <a:ext uri="{FF2B5EF4-FFF2-40B4-BE49-F238E27FC236}">
              <a16:creationId xmlns:a16="http://schemas.microsoft.com/office/drawing/2014/main" id="{B489302F-31ED-4402-B164-D613F86835C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5369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131</xdr:row>
      <xdr:rowOff>0</xdr:rowOff>
    </xdr:from>
    <xdr:ext cx="9525" cy="114300"/>
    <xdr:pic>
      <xdr:nvPicPr>
        <xdr:cNvPr id="194" name="Imagen 193" descr="http://www.icbf.gov.co/images/pobtrans.gif">
          <a:extLst>
            <a:ext uri="{FF2B5EF4-FFF2-40B4-BE49-F238E27FC236}">
              <a16:creationId xmlns:a16="http://schemas.microsoft.com/office/drawing/2014/main" id="{39FFD412-1805-4C71-AA9B-4AEB85BD063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5369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130</xdr:row>
      <xdr:rowOff>0</xdr:rowOff>
    </xdr:from>
    <xdr:ext cx="9525" cy="114300"/>
    <xdr:pic>
      <xdr:nvPicPr>
        <xdr:cNvPr id="195" name="Imagen 194" descr="http://www.icbf.gov.co/images/pobtrans.gif">
          <a:extLst>
            <a:ext uri="{FF2B5EF4-FFF2-40B4-BE49-F238E27FC236}">
              <a16:creationId xmlns:a16="http://schemas.microsoft.com/office/drawing/2014/main" id="{D807405E-06E5-4FEC-9531-89D9CA6EF68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3464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131</xdr:row>
      <xdr:rowOff>0</xdr:rowOff>
    </xdr:from>
    <xdr:ext cx="9525" cy="114300"/>
    <xdr:pic>
      <xdr:nvPicPr>
        <xdr:cNvPr id="196" name="Imagen 195" descr="http://www.icbf.gov.co/images/pobtrans.gif">
          <a:extLst>
            <a:ext uri="{FF2B5EF4-FFF2-40B4-BE49-F238E27FC236}">
              <a16:creationId xmlns:a16="http://schemas.microsoft.com/office/drawing/2014/main" id="{BB11DE75-CE90-496F-AD75-8EFD429D493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5369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130</xdr:row>
      <xdr:rowOff>0</xdr:rowOff>
    </xdr:from>
    <xdr:ext cx="9525" cy="114300"/>
    <xdr:pic>
      <xdr:nvPicPr>
        <xdr:cNvPr id="197" name="Imagen 196" descr="http://www.icbf.gov.co/images/pobtrans.gif">
          <a:extLst>
            <a:ext uri="{FF2B5EF4-FFF2-40B4-BE49-F238E27FC236}">
              <a16:creationId xmlns:a16="http://schemas.microsoft.com/office/drawing/2014/main" id="{88178CFA-C4BC-4922-BD57-01B077981C5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3464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131</xdr:row>
      <xdr:rowOff>0</xdr:rowOff>
    </xdr:from>
    <xdr:ext cx="9525" cy="114300"/>
    <xdr:pic>
      <xdr:nvPicPr>
        <xdr:cNvPr id="198" name="Imagen 197" descr="http://www.icbf.gov.co/images/pobtrans.gif">
          <a:extLst>
            <a:ext uri="{FF2B5EF4-FFF2-40B4-BE49-F238E27FC236}">
              <a16:creationId xmlns:a16="http://schemas.microsoft.com/office/drawing/2014/main" id="{7670A7F3-CBB1-42A5-B868-68F1C934C48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5369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130</xdr:row>
      <xdr:rowOff>0</xdr:rowOff>
    </xdr:from>
    <xdr:ext cx="9525" cy="114300"/>
    <xdr:pic>
      <xdr:nvPicPr>
        <xdr:cNvPr id="199" name="Imagen 198" descr="http://www.icbf.gov.co/images/pobtrans.gif">
          <a:extLst>
            <a:ext uri="{FF2B5EF4-FFF2-40B4-BE49-F238E27FC236}">
              <a16:creationId xmlns:a16="http://schemas.microsoft.com/office/drawing/2014/main" id="{8C906098-312B-4400-B034-1707C484063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3464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131</xdr:row>
      <xdr:rowOff>0</xdr:rowOff>
    </xdr:from>
    <xdr:ext cx="9525" cy="114300"/>
    <xdr:pic>
      <xdr:nvPicPr>
        <xdr:cNvPr id="200" name="Imagen 199" descr="http://www.icbf.gov.co/images/pobtrans.gif">
          <a:extLst>
            <a:ext uri="{FF2B5EF4-FFF2-40B4-BE49-F238E27FC236}">
              <a16:creationId xmlns:a16="http://schemas.microsoft.com/office/drawing/2014/main" id="{F893A02A-673C-4A75-9A7F-D9D2E1A688C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5369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131</xdr:row>
      <xdr:rowOff>0</xdr:rowOff>
    </xdr:from>
    <xdr:ext cx="9525" cy="114300"/>
    <xdr:pic>
      <xdr:nvPicPr>
        <xdr:cNvPr id="201" name="Imagen 200" descr="http://www.icbf.gov.co/images/pobtrans.gif">
          <a:extLst>
            <a:ext uri="{FF2B5EF4-FFF2-40B4-BE49-F238E27FC236}">
              <a16:creationId xmlns:a16="http://schemas.microsoft.com/office/drawing/2014/main" id="{526BCD86-0C4C-45BA-996F-7B9CC9554C5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5369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130</xdr:row>
      <xdr:rowOff>0</xdr:rowOff>
    </xdr:from>
    <xdr:ext cx="9525" cy="114300"/>
    <xdr:pic>
      <xdr:nvPicPr>
        <xdr:cNvPr id="202" name="Imagen 201" descr="http://www.icbf.gov.co/images/pobtrans.gif">
          <a:extLst>
            <a:ext uri="{FF2B5EF4-FFF2-40B4-BE49-F238E27FC236}">
              <a16:creationId xmlns:a16="http://schemas.microsoft.com/office/drawing/2014/main" id="{CF4CA44F-148A-4139-9AFA-4361041BC67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3464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130</xdr:row>
      <xdr:rowOff>0</xdr:rowOff>
    </xdr:from>
    <xdr:ext cx="9525" cy="114300"/>
    <xdr:pic>
      <xdr:nvPicPr>
        <xdr:cNvPr id="203" name="Imagen 202" descr="http://www.icbf.gov.co/images/pobtrans.gif">
          <a:extLst>
            <a:ext uri="{FF2B5EF4-FFF2-40B4-BE49-F238E27FC236}">
              <a16:creationId xmlns:a16="http://schemas.microsoft.com/office/drawing/2014/main" id="{4897A202-8551-41EB-B281-1955692377E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3464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131</xdr:row>
      <xdr:rowOff>0</xdr:rowOff>
    </xdr:from>
    <xdr:ext cx="9525" cy="114300"/>
    <xdr:pic>
      <xdr:nvPicPr>
        <xdr:cNvPr id="204" name="Imagen 203" descr="http://www.icbf.gov.co/images/pobtrans.gif">
          <a:extLst>
            <a:ext uri="{FF2B5EF4-FFF2-40B4-BE49-F238E27FC236}">
              <a16:creationId xmlns:a16="http://schemas.microsoft.com/office/drawing/2014/main" id="{EBCE5763-E184-4174-B5F3-9467F5CFAE7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5369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131</xdr:row>
      <xdr:rowOff>0</xdr:rowOff>
    </xdr:from>
    <xdr:ext cx="9525" cy="114300"/>
    <xdr:pic>
      <xdr:nvPicPr>
        <xdr:cNvPr id="205" name="Imagen 204" descr="http://www.icbf.gov.co/images/pobtrans.gif">
          <a:extLst>
            <a:ext uri="{FF2B5EF4-FFF2-40B4-BE49-F238E27FC236}">
              <a16:creationId xmlns:a16="http://schemas.microsoft.com/office/drawing/2014/main" id="{462A1D77-9D1E-4194-A580-922F3C8A1E1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5369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130</xdr:row>
      <xdr:rowOff>0</xdr:rowOff>
    </xdr:from>
    <xdr:ext cx="9525" cy="114300"/>
    <xdr:pic>
      <xdr:nvPicPr>
        <xdr:cNvPr id="206" name="Imagen 205" descr="http://www.icbf.gov.co/images/pobtrans.gif">
          <a:extLst>
            <a:ext uri="{FF2B5EF4-FFF2-40B4-BE49-F238E27FC236}">
              <a16:creationId xmlns:a16="http://schemas.microsoft.com/office/drawing/2014/main" id="{6AE99FFA-3EC4-4C16-B9AA-335868CB88C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3464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131</xdr:row>
      <xdr:rowOff>0</xdr:rowOff>
    </xdr:from>
    <xdr:ext cx="9525" cy="114300"/>
    <xdr:pic>
      <xdr:nvPicPr>
        <xdr:cNvPr id="207" name="Imagen 206" descr="http://www.icbf.gov.co/images/pobtrans.gif">
          <a:extLst>
            <a:ext uri="{FF2B5EF4-FFF2-40B4-BE49-F238E27FC236}">
              <a16:creationId xmlns:a16="http://schemas.microsoft.com/office/drawing/2014/main" id="{D9494512-6929-40DE-9978-81E6503E391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5369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131</xdr:row>
      <xdr:rowOff>0</xdr:rowOff>
    </xdr:from>
    <xdr:ext cx="9525" cy="114300"/>
    <xdr:pic>
      <xdr:nvPicPr>
        <xdr:cNvPr id="208" name="Imagen 207" descr="http://www.icbf.gov.co/images/pobtrans.gif">
          <a:extLst>
            <a:ext uri="{FF2B5EF4-FFF2-40B4-BE49-F238E27FC236}">
              <a16:creationId xmlns:a16="http://schemas.microsoft.com/office/drawing/2014/main" id="{7592DEBE-5A39-4F48-B566-13503F5B703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5369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130</xdr:row>
      <xdr:rowOff>0</xdr:rowOff>
    </xdr:from>
    <xdr:ext cx="9525" cy="114300"/>
    <xdr:pic>
      <xdr:nvPicPr>
        <xdr:cNvPr id="209" name="Imagen 208" descr="http://www.icbf.gov.co/images/pobtrans.gif">
          <a:extLst>
            <a:ext uri="{FF2B5EF4-FFF2-40B4-BE49-F238E27FC236}">
              <a16:creationId xmlns:a16="http://schemas.microsoft.com/office/drawing/2014/main" id="{C672B9EE-78DB-4AAC-848E-A5A1DD30B94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3464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130</xdr:row>
      <xdr:rowOff>0</xdr:rowOff>
    </xdr:from>
    <xdr:ext cx="9525" cy="114300"/>
    <xdr:pic>
      <xdr:nvPicPr>
        <xdr:cNvPr id="210" name="Imagen 209" descr="http://www.icbf.gov.co/images/pobtrans.gif">
          <a:extLst>
            <a:ext uri="{FF2B5EF4-FFF2-40B4-BE49-F238E27FC236}">
              <a16:creationId xmlns:a16="http://schemas.microsoft.com/office/drawing/2014/main" id="{04C71822-A276-4431-BB0C-484650947DA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3464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131</xdr:row>
      <xdr:rowOff>0</xdr:rowOff>
    </xdr:from>
    <xdr:ext cx="9525" cy="114300"/>
    <xdr:pic>
      <xdr:nvPicPr>
        <xdr:cNvPr id="211" name="Imagen 210" descr="http://www.icbf.gov.co/images/pobtrans.gif">
          <a:extLst>
            <a:ext uri="{FF2B5EF4-FFF2-40B4-BE49-F238E27FC236}">
              <a16:creationId xmlns:a16="http://schemas.microsoft.com/office/drawing/2014/main" id="{33553F93-8A32-4B44-87BF-9EE8F41C412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5369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130</xdr:row>
      <xdr:rowOff>0</xdr:rowOff>
    </xdr:from>
    <xdr:ext cx="9525" cy="114300"/>
    <xdr:pic>
      <xdr:nvPicPr>
        <xdr:cNvPr id="212" name="Imagen 211" descr="http://www.icbf.gov.co/images/pobtrans.gif">
          <a:extLst>
            <a:ext uri="{FF2B5EF4-FFF2-40B4-BE49-F238E27FC236}">
              <a16:creationId xmlns:a16="http://schemas.microsoft.com/office/drawing/2014/main" id="{27A64FBF-4E88-435E-9886-665AB0C4EBF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3464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130</xdr:row>
      <xdr:rowOff>0</xdr:rowOff>
    </xdr:from>
    <xdr:ext cx="9525" cy="114300"/>
    <xdr:pic>
      <xdr:nvPicPr>
        <xdr:cNvPr id="213" name="Imagen 212" descr="http://www.icbf.gov.co/images/pobtrans.gif">
          <a:extLst>
            <a:ext uri="{FF2B5EF4-FFF2-40B4-BE49-F238E27FC236}">
              <a16:creationId xmlns:a16="http://schemas.microsoft.com/office/drawing/2014/main" id="{3AA91B13-76A2-46E9-895B-853DEA57D48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3464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131</xdr:row>
      <xdr:rowOff>0</xdr:rowOff>
    </xdr:from>
    <xdr:ext cx="9525" cy="114300"/>
    <xdr:pic>
      <xdr:nvPicPr>
        <xdr:cNvPr id="214" name="Imagen 213" descr="http://www.icbf.gov.co/images/pobtrans.gif">
          <a:extLst>
            <a:ext uri="{FF2B5EF4-FFF2-40B4-BE49-F238E27FC236}">
              <a16:creationId xmlns:a16="http://schemas.microsoft.com/office/drawing/2014/main" id="{997A0404-7866-4BDB-A6CA-A59F0FD5A9A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5369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130</xdr:row>
      <xdr:rowOff>0</xdr:rowOff>
    </xdr:from>
    <xdr:ext cx="9525" cy="114300"/>
    <xdr:pic>
      <xdr:nvPicPr>
        <xdr:cNvPr id="215" name="Imagen 214" descr="http://www.icbf.gov.co/images/pobtrans.gif">
          <a:extLst>
            <a:ext uri="{FF2B5EF4-FFF2-40B4-BE49-F238E27FC236}">
              <a16:creationId xmlns:a16="http://schemas.microsoft.com/office/drawing/2014/main" id="{1B04521A-FC69-4B97-8259-545FDF7B891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3464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131</xdr:row>
      <xdr:rowOff>0</xdr:rowOff>
    </xdr:from>
    <xdr:ext cx="9525" cy="114300"/>
    <xdr:pic>
      <xdr:nvPicPr>
        <xdr:cNvPr id="216" name="Imagen 215" descr="http://www.icbf.gov.co/images/pobtrans.gif">
          <a:extLst>
            <a:ext uri="{FF2B5EF4-FFF2-40B4-BE49-F238E27FC236}">
              <a16:creationId xmlns:a16="http://schemas.microsoft.com/office/drawing/2014/main" id="{80367660-94AA-4A7F-905E-7C34D1E7DFD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5369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130</xdr:row>
      <xdr:rowOff>0</xdr:rowOff>
    </xdr:from>
    <xdr:ext cx="9525" cy="114300"/>
    <xdr:pic>
      <xdr:nvPicPr>
        <xdr:cNvPr id="217" name="Imagen 216" descr="http://www.icbf.gov.co/images/pobtrans.gif">
          <a:extLst>
            <a:ext uri="{FF2B5EF4-FFF2-40B4-BE49-F238E27FC236}">
              <a16:creationId xmlns:a16="http://schemas.microsoft.com/office/drawing/2014/main" id="{702FDC98-B143-4327-88BE-E8C6E7D98CC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3464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130</xdr:row>
      <xdr:rowOff>0</xdr:rowOff>
    </xdr:from>
    <xdr:ext cx="9525" cy="114300"/>
    <xdr:pic>
      <xdr:nvPicPr>
        <xdr:cNvPr id="218" name="Imagen 217" descr="http://www.icbf.gov.co/images/pobtrans.gif">
          <a:extLst>
            <a:ext uri="{FF2B5EF4-FFF2-40B4-BE49-F238E27FC236}">
              <a16:creationId xmlns:a16="http://schemas.microsoft.com/office/drawing/2014/main" id="{CF697776-4734-46C1-B80C-65FBB487D14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3464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130</xdr:row>
      <xdr:rowOff>0</xdr:rowOff>
    </xdr:from>
    <xdr:ext cx="9525" cy="114300"/>
    <xdr:pic>
      <xdr:nvPicPr>
        <xdr:cNvPr id="219" name="Imagen 218" descr="http://www.icbf.gov.co/images/pobtrans.gif">
          <a:extLst>
            <a:ext uri="{FF2B5EF4-FFF2-40B4-BE49-F238E27FC236}">
              <a16:creationId xmlns:a16="http://schemas.microsoft.com/office/drawing/2014/main" id="{DE06B0D2-2C2A-43FC-9143-8A0CB82B306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3464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130</xdr:row>
      <xdr:rowOff>0</xdr:rowOff>
    </xdr:from>
    <xdr:ext cx="9525" cy="114300"/>
    <xdr:pic>
      <xdr:nvPicPr>
        <xdr:cNvPr id="220" name="Imagen 219" descr="http://www.icbf.gov.co/images/pobtrans.gif">
          <a:extLst>
            <a:ext uri="{FF2B5EF4-FFF2-40B4-BE49-F238E27FC236}">
              <a16:creationId xmlns:a16="http://schemas.microsoft.com/office/drawing/2014/main" id="{A69C9B18-2C8C-4551-85B5-68C91FCB344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3464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130</xdr:row>
      <xdr:rowOff>0</xdr:rowOff>
    </xdr:from>
    <xdr:ext cx="9525" cy="114300"/>
    <xdr:pic>
      <xdr:nvPicPr>
        <xdr:cNvPr id="221" name="Imagen 220" descr="http://www.icbf.gov.co/images/pobtrans.gif">
          <a:extLst>
            <a:ext uri="{FF2B5EF4-FFF2-40B4-BE49-F238E27FC236}">
              <a16:creationId xmlns:a16="http://schemas.microsoft.com/office/drawing/2014/main" id="{5803C782-006B-48A9-B7FA-601E689870D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3464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130</xdr:row>
      <xdr:rowOff>0</xdr:rowOff>
    </xdr:from>
    <xdr:ext cx="9525" cy="114300"/>
    <xdr:pic>
      <xdr:nvPicPr>
        <xdr:cNvPr id="222" name="Imagen 221" descr="http://www.icbf.gov.co/images/pobtrans.gif">
          <a:extLst>
            <a:ext uri="{FF2B5EF4-FFF2-40B4-BE49-F238E27FC236}">
              <a16:creationId xmlns:a16="http://schemas.microsoft.com/office/drawing/2014/main" id="{8A342960-AB21-49A5-A51E-CE3DE71AEF1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3464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131</xdr:row>
      <xdr:rowOff>0</xdr:rowOff>
    </xdr:from>
    <xdr:ext cx="9525" cy="114300"/>
    <xdr:pic>
      <xdr:nvPicPr>
        <xdr:cNvPr id="223" name="Imagen 222" descr="http://www.icbf.gov.co/images/pobtrans.gif">
          <a:extLst>
            <a:ext uri="{FF2B5EF4-FFF2-40B4-BE49-F238E27FC236}">
              <a16:creationId xmlns:a16="http://schemas.microsoft.com/office/drawing/2014/main" id="{83C49EA6-E440-4EF6-8B3B-39F9CB33D05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5369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131</xdr:row>
      <xdr:rowOff>0</xdr:rowOff>
    </xdr:from>
    <xdr:ext cx="9525" cy="114300"/>
    <xdr:pic>
      <xdr:nvPicPr>
        <xdr:cNvPr id="224" name="Imagen 223" descr="http://www.icbf.gov.co/images/pobtrans.gif">
          <a:extLst>
            <a:ext uri="{FF2B5EF4-FFF2-40B4-BE49-F238E27FC236}">
              <a16:creationId xmlns:a16="http://schemas.microsoft.com/office/drawing/2014/main" id="{763FCA42-0A68-42E4-9ABC-630BB25AE45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5369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130</xdr:row>
      <xdr:rowOff>0</xdr:rowOff>
    </xdr:from>
    <xdr:ext cx="9525" cy="114300"/>
    <xdr:pic>
      <xdr:nvPicPr>
        <xdr:cNvPr id="225" name="Imagen 224" descr="http://www.icbf.gov.co/images/pobtrans.gif">
          <a:extLst>
            <a:ext uri="{FF2B5EF4-FFF2-40B4-BE49-F238E27FC236}">
              <a16:creationId xmlns:a16="http://schemas.microsoft.com/office/drawing/2014/main" id="{A93B144D-5DAA-4CA4-A8BD-4AE06BA3C23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3464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131</xdr:row>
      <xdr:rowOff>0</xdr:rowOff>
    </xdr:from>
    <xdr:ext cx="9525" cy="114300"/>
    <xdr:pic>
      <xdr:nvPicPr>
        <xdr:cNvPr id="226" name="Imagen 225" descr="http://www.icbf.gov.co/images/pobtrans.gif">
          <a:extLst>
            <a:ext uri="{FF2B5EF4-FFF2-40B4-BE49-F238E27FC236}">
              <a16:creationId xmlns:a16="http://schemas.microsoft.com/office/drawing/2014/main" id="{A237186E-7A2D-4DE6-95A5-FF755125C8D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5369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131</xdr:row>
      <xdr:rowOff>0</xdr:rowOff>
    </xdr:from>
    <xdr:ext cx="9525" cy="114300"/>
    <xdr:pic>
      <xdr:nvPicPr>
        <xdr:cNvPr id="227" name="Imagen 226" descr="http://www.icbf.gov.co/images/pobtrans.gif">
          <a:extLst>
            <a:ext uri="{FF2B5EF4-FFF2-40B4-BE49-F238E27FC236}">
              <a16:creationId xmlns:a16="http://schemas.microsoft.com/office/drawing/2014/main" id="{FC1FB541-49D1-4DDB-8E4E-DA9BB5C8FD6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5369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131</xdr:row>
      <xdr:rowOff>0</xdr:rowOff>
    </xdr:from>
    <xdr:ext cx="9525" cy="114300"/>
    <xdr:pic>
      <xdr:nvPicPr>
        <xdr:cNvPr id="228" name="Imagen 227" descr="http://www.icbf.gov.co/images/pobtrans.gif">
          <a:extLst>
            <a:ext uri="{FF2B5EF4-FFF2-40B4-BE49-F238E27FC236}">
              <a16:creationId xmlns:a16="http://schemas.microsoft.com/office/drawing/2014/main" id="{74C3945E-E55A-49B9-8A68-6710085B42F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5369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131</xdr:row>
      <xdr:rowOff>0</xdr:rowOff>
    </xdr:from>
    <xdr:ext cx="9525" cy="114300"/>
    <xdr:pic>
      <xdr:nvPicPr>
        <xdr:cNvPr id="229" name="Imagen 228" descr="http://www.icbf.gov.co/images/pobtrans.gif">
          <a:extLst>
            <a:ext uri="{FF2B5EF4-FFF2-40B4-BE49-F238E27FC236}">
              <a16:creationId xmlns:a16="http://schemas.microsoft.com/office/drawing/2014/main" id="{7739177D-84D5-4647-A37D-C6CC29C32C2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5369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130</xdr:row>
      <xdr:rowOff>0</xdr:rowOff>
    </xdr:from>
    <xdr:ext cx="9525" cy="114300"/>
    <xdr:pic>
      <xdr:nvPicPr>
        <xdr:cNvPr id="230" name="Imagen 229" descr="http://www.icbf.gov.co/images/pobtrans.gif">
          <a:extLst>
            <a:ext uri="{FF2B5EF4-FFF2-40B4-BE49-F238E27FC236}">
              <a16:creationId xmlns:a16="http://schemas.microsoft.com/office/drawing/2014/main" id="{771CBA49-7516-4121-9C92-174FC799E14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3464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131</xdr:row>
      <xdr:rowOff>0</xdr:rowOff>
    </xdr:from>
    <xdr:ext cx="9525" cy="114300"/>
    <xdr:pic>
      <xdr:nvPicPr>
        <xdr:cNvPr id="231" name="Imagen 230" descr="http://www.icbf.gov.co/images/pobtrans.gif">
          <a:extLst>
            <a:ext uri="{FF2B5EF4-FFF2-40B4-BE49-F238E27FC236}">
              <a16:creationId xmlns:a16="http://schemas.microsoft.com/office/drawing/2014/main" id="{34B1C5FF-E3BE-4C61-A511-0892B0CA8CF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5369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130</xdr:row>
      <xdr:rowOff>0</xdr:rowOff>
    </xdr:from>
    <xdr:ext cx="9525" cy="114300"/>
    <xdr:pic>
      <xdr:nvPicPr>
        <xdr:cNvPr id="232" name="Imagen 231" descr="http://www.icbf.gov.co/images/pobtrans.gif">
          <a:extLst>
            <a:ext uri="{FF2B5EF4-FFF2-40B4-BE49-F238E27FC236}">
              <a16:creationId xmlns:a16="http://schemas.microsoft.com/office/drawing/2014/main" id="{06CECB6A-B926-4568-AA01-9225B92B6EE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3464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131</xdr:row>
      <xdr:rowOff>0</xdr:rowOff>
    </xdr:from>
    <xdr:ext cx="9525" cy="114300"/>
    <xdr:pic>
      <xdr:nvPicPr>
        <xdr:cNvPr id="233" name="Imagen 232" descr="http://www.icbf.gov.co/images/pobtrans.gif">
          <a:extLst>
            <a:ext uri="{FF2B5EF4-FFF2-40B4-BE49-F238E27FC236}">
              <a16:creationId xmlns:a16="http://schemas.microsoft.com/office/drawing/2014/main" id="{D1174A01-BDB0-4789-80E7-785F9E5ED78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5369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131</xdr:row>
      <xdr:rowOff>0</xdr:rowOff>
    </xdr:from>
    <xdr:ext cx="9525" cy="114300"/>
    <xdr:pic>
      <xdr:nvPicPr>
        <xdr:cNvPr id="234" name="Imagen 233" descr="http://www.icbf.gov.co/images/pobtrans.gif">
          <a:extLst>
            <a:ext uri="{FF2B5EF4-FFF2-40B4-BE49-F238E27FC236}">
              <a16:creationId xmlns:a16="http://schemas.microsoft.com/office/drawing/2014/main" id="{F3988288-6B27-4F64-A559-8B284D924F1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5369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130</xdr:row>
      <xdr:rowOff>0</xdr:rowOff>
    </xdr:from>
    <xdr:ext cx="9525" cy="114300"/>
    <xdr:pic>
      <xdr:nvPicPr>
        <xdr:cNvPr id="235" name="Imagen 234" descr="http://www.icbf.gov.co/images/pobtrans.gif">
          <a:extLst>
            <a:ext uri="{FF2B5EF4-FFF2-40B4-BE49-F238E27FC236}">
              <a16:creationId xmlns:a16="http://schemas.microsoft.com/office/drawing/2014/main" id="{D4ED1CF1-6364-44AF-A02B-66697BE3415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3464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131</xdr:row>
      <xdr:rowOff>0</xdr:rowOff>
    </xdr:from>
    <xdr:ext cx="9525" cy="114300"/>
    <xdr:pic>
      <xdr:nvPicPr>
        <xdr:cNvPr id="236" name="Imagen 235" descr="http://www.icbf.gov.co/images/pobtrans.gif">
          <a:extLst>
            <a:ext uri="{FF2B5EF4-FFF2-40B4-BE49-F238E27FC236}">
              <a16:creationId xmlns:a16="http://schemas.microsoft.com/office/drawing/2014/main" id="{09D0C8DA-5BC2-478D-BA2F-640795E595B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5369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131</xdr:row>
      <xdr:rowOff>0</xdr:rowOff>
    </xdr:from>
    <xdr:ext cx="9525" cy="114300"/>
    <xdr:pic>
      <xdr:nvPicPr>
        <xdr:cNvPr id="237" name="Imagen 236" descr="http://www.icbf.gov.co/images/pobtrans.gif">
          <a:extLst>
            <a:ext uri="{FF2B5EF4-FFF2-40B4-BE49-F238E27FC236}">
              <a16:creationId xmlns:a16="http://schemas.microsoft.com/office/drawing/2014/main" id="{817FB039-C4D0-46F3-B943-958A4262508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5369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130</xdr:row>
      <xdr:rowOff>0</xdr:rowOff>
    </xdr:from>
    <xdr:ext cx="9525" cy="114300"/>
    <xdr:pic>
      <xdr:nvPicPr>
        <xdr:cNvPr id="238" name="Imagen 237" descr="http://www.icbf.gov.co/images/pobtrans.gif">
          <a:extLst>
            <a:ext uri="{FF2B5EF4-FFF2-40B4-BE49-F238E27FC236}">
              <a16:creationId xmlns:a16="http://schemas.microsoft.com/office/drawing/2014/main" id="{A27176A6-78DF-43D9-B8E1-B0A283DEA40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3464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130</xdr:row>
      <xdr:rowOff>0</xdr:rowOff>
    </xdr:from>
    <xdr:ext cx="9525" cy="114300"/>
    <xdr:pic>
      <xdr:nvPicPr>
        <xdr:cNvPr id="239" name="Imagen 238" descr="http://www.icbf.gov.co/images/pobtrans.gif">
          <a:extLst>
            <a:ext uri="{FF2B5EF4-FFF2-40B4-BE49-F238E27FC236}">
              <a16:creationId xmlns:a16="http://schemas.microsoft.com/office/drawing/2014/main" id="{62590C93-08D7-400C-A1A2-3C19081A7B7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3464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131</xdr:row>
      <xdr:rowOff>0</xdr:rowOff>
    </xdr:from>
    <xdr:ext cx="9525" cy="114300"/>
    <xdr:pic>
      <xdr:nvPicPr>
        <xdr:cNvPr id="240" name="Imagen 239" descr="http://www.icbf.gov.co/images/pobtrans.gif">
          <a:extLst>
            <a:ext uri="{FF2B5EF4-FFF2-40B4-BE49-F238E27FC236}">
              <a16:creationId xmlns:a16="http://schemas.microsoft.com/office/drawing/2014/main" id="{6447C7B4-E514-40A2-914F-81FE7CCB68C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5369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131</xdr:row>
      <xdr:rowOff>0</xdr:rowOff>
    </xdr:from>
    <xdr:ext cx="9525" cy="114300"/>
    <xdr:pic>
      <xdr:nvPicPr>
        <xdr:cNvPr id="241" name="Imagen 240" descr="http://www.icbf.gov.co/images/pobtrans.gif">
          <a:extLst>
            <a:ext uri="{FF2B5EF4-FFF2-40B4-BE49-F238E27FC236}">
              <a16:creationId xmlns:a16="http://schemas.microsoft.com/office/drawing/2014/main" id="{A73ED629-8297-4615-9BC4-ADF11E445BE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5369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131</xdr:row>
      <xdr:rowOff>0</xdr:rowOff>
    </xdr:from>
    <xdr:ext cx="9525" cy="114300"/>
    <xdr:pic>
      <xdr:nvPicPr>
        <xdr:cNvPr id="242" name="Imagen 241" descr="http://www.icbf.gov.co/images/pobtrans.gif">
          <a:extLst>
            <a:ext uri="{FF2B5EF4-FFF2-40B4-BE49-F238E27FC236}">
              <a16:creationId xmlns:a16="http://schemas.microsoft.com/office/drawing/2014/main" id="{9E1FD050-D88F-448D-A3B0-0FEB5C84D2B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5369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130</xdr:row>
      <xdr:rowOff>0</xdr:rowOff>
    </xdr:from>
    <xdr:ext cx="9525" cy="114300"/>
    <xdr:pic>
      <xdr:nvPicPr>
        <xdr:cNvPr id="243" name="Imagen 242" descr="http://www.icbf.gov.co/images/pobtrans.gif">
          <a:extLst>
            <a:ext uri="{FF2B5EF4-FFF2-40B4-BE49-F238E27FC236}">
              <a16:creationId xmlns:a16="http://schemas.microsoft.com/office/drawing/2014/main" id="{48DE083F-56F2-4769-BC80-C36EBFB9023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3464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131</xdr:row>
      <xdr:rowOff>0</xdr:rowOff>
    </xdr:from>
    <xdr:ext cx="9525" cy="114300"/>
    <xdr:pic>
      <xdr:nvPicPr>
        <xdr:cNvPr id="244" name="Imagen 243" descr="http://www.icbf.gov.co/images/pobtrans.gif">
          <a:extLst>
            <a:ext uri="{FF2B5EF4-FFF2-40B4-BE49-F238E27FC236}">
              <a16:creationId xmlns:a16="http://schemas.microsoft.com/office/drawing/2014/main" id="{5066396D-FE40-4BBF-82E4-DE2494BFF36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5369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131</xdr:row>
      <xdr:rowOff>0</xdr:rowOff>
    </xdr:from>
    <xdr:ext cx="9525" cy="114300"/>
    <xdr:pic>
      <xdr:nvPicPr>
        <xdr:cNvPr id="245" name="Imagen 244" descr="http://www.icbf.gov.co/images/pobtrans.gif">
          <a:extLst>
            <a:ext uri="{FF2B5EF4-FFF2-40B4-BE49-F238E27FC236}">
              <a16:creationId xmlns:a16="http://schemas.microsoft.com/office/drawing/2014/main" id="{BAE9EE9D-99B6-42D5-8BB6-ADC7689A6D5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5369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130</xdr:row>
      <xdr:rowOff>0</xdr:rowOff>
    </xdr:from>
    <xdr:ext cx="9525" cy="114300"/>
    <xdr:pic>
      <xdr:nvPicPr>
        <xdr:cNvPr id="246" name="Imagen 245" descr="http://www.icbf.gov.co/images/pobtrans.gif">
          <a:extLst>
            <a:ext uri="{FF2B5EF4-FFF2-40B4-BE49-F238E27FC236}">
              <a16:creationId xmlns:a16="http://schemas.microsoft.com/office/drawing/2014/main" id="{B12DD6A4-6ED2-4C62-B6B5-8A16E3039A9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3464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131</xdr:row>
      <xdr:rowOff>0</xdr:rowOff>
    </xdr:from>
    <xdr:ext cx="9525" cy="114300"/>
    <xdr:pic>
      <xdr:nvPicPr>
        <xdr:cNvPr id="247" name="Imagen 246" descr="http://www.icbf.gov.co/images/pobtrans.gif">
          <a:extLst>
            <a:ext uri="{FF2B5EF4-FFF2-40B4-BE49-F238E27FC236}">
              <a16:creationId xmlns:a16="http://schemas.microsoft.com/office/drawing/2014/main" id="{C1AE6356-7E7E-4D70-8CA8-DD34F6B9E13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5369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131</xdr:row>
      <xdr:rowOff>0</xdr:rowOff>
    </xdr:from>
    <xdr:ext cx="9525" cy="114300"/>
    <xdr:pic>
      <xdr:nvPicPr>
        <xdr:cNvPr id="248" name="Imagen 247" descr="http://www.icbf.gov.co/images/pobtrans.gif">
          <a:extLst>
            <a:ext uri="{FF2B5EF4-FFF2-40B4-BE49-F238E27FC236}">
              <a16:creationId xmlns:a16="http://schemas.microsoft.com/office/drawing/2014/main" id="{0C501A85-431B-4D60-AD92-4F3E2FB1213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5369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130</xdr:row>
      <xdr:rowOff>0</xdr:rowOff>
    </xdr:from>
    <xdr:ext cx="9525" cy="114300"/>
    <xdr:pic>
      <xdr:nvPicPr>
        <xdr:cNvPr id="249" name="Imagen 248" descr="http://www.icbf.gov.co/images/pobtrans.gif">
          <a:extLst>
            <a:ext uri="{FF2B5EF4-FFF2-40B4-BE49-F238E27FC236}">
              <a16:creationId xmlns:a16="http://schemas.microsoft.com/office/drawing/2014/main" id="{023DD042-C108-4E73-8A7E-24907A91D74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3464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130</xdr:row>
      <xdr:rowOff>0</xdr:rowOff>
    </xdr:from>
    <xdr:ext cx="9525" cy="114300"/>
    <xdr:pic>
      <xdr:nvPicPr>
        <xdr:cNvPr id="250" name="Imagen 249" descr="http://www.icbf.gov.co/images/pobtrans.gif">
          <a:extLst>
            <a:ext uri="{FF2B5EF4-FFF2-40B4-BE49-F238E27FC236}">
              <a16:creationId xmlns:a16="http://schemas.microsoft.com/office/drawing/2014/main" id="{206F5325-55C7-4F13-91BE-FC4C5DBF9D0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3464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130</xdr:row>
      <xdr:rowOff>0</xdr:rowOff>
    </xdr:from>
    <xdr:ext cx="9525" cy="114300"/>
    <xdr:pic>
      <xdr:nvPicPr>
        <xdr:cNvPr id="251" name="Imagen 250" descr="http://www.icbf.gov.co/images/pobtrans.gif">
          <a:extLst>
            <a:ext uri="{FF2B5EF4-FFF2-40B4-BE49-F238E27FC236}">
              <a16:creationId xmlns:a16="http://schemas.microsoft.com/office/drawing/2014/main" id="{844CEBCD-1A5C-4163-AC4D-6DE427F6DCB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3464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130</xdr:row>
      <xdr:rowOff>0</xdr:rowOff>
    </xdr:from>
    <xdr:ext cx="9525" cy="114300"/>
    <xdr:pic>
      <xdr:nvPicPr>
        <xdr:cNvPr id="252" name="Imagen 251" descr="http://www.icbf.gov.co/images/pobtrans.gif">
          <a:extLst>
            <a:ext uri="{FF2B5EF4-FFF2-40B4-BE49-F238E27FC236}">
              <a16:creationId xmlns:a16="http://schemas.microsoft.com/office/drawing/2014/main" id="{1618C3EE-4F2E-451E-8CA7-836240BE16B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3464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130</xdr:row>
      <xdr:rowOff>0</xdr:rowOff>
    </xdr:from>
    <xdr:ext cx="9525" cy="114300"/>
    <xdr:pic>
      <xdr:nvPicPr>
        <xdr:cNvPr id="253" name="Imagen 252" descr="http://www.icbf.gov.co/images/pobtrans.gif">
          <a:extLst>
            <a:ext uri="{FF2B5EF4-FFF2-40B4-BE49-F238E27FC236}">
              <a16:creationId xmlns:a16="http://schemas.microsoft.com/office/drawing/2014/main" id="{05093A02-2C3D-4B42-85CD-25EA2649FA2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3464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131</xdr:row>
      <xdr:rowOff>0</xdr:rowOff>
    </xdr:from>
    <xdr:ext cx="9525" cy="114300"/>
    <xdr:pic>
      <xdr:nvPicPr>
        <xdr:cNvPr id="254" name="Imagen 253" descr="http://www.icbf.gov.co/images/pobtrans.gif">
          <a:extLst>
            <a:ext uri="{FF2B5EF4-FFF2-40B4-BE49-F238E27FC236}">
              <a16:creationId xmlns:a16="http://schemas.microsoft.com/office/drawing/2014/main" id="{84CEADC1-A23C-4095-9057-25C3645D548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5369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130</xdr:row>
      <xdr:rowOff>0</xdr:rowOff>
    </xdr:from>
    <xdr:ext cx="9525" cy="114300"/>
    <xdr:pic>
      <xdr:nvPicPr>
        <xdr:cNvPr id="255" name="Imagen 254" descr="http://www.icbf.gov.co/images/pobtrans.gif">
          <a:extLst>
            <a:ext uri="{FF2B5EF4-FFF2-40B4-BE49-F238E27FC236}">
              <a16:creationId xmlns:a16="http://schemas.microsoft.com/office/drawing/2014/main" id="{53341A33-868A-4601-8122-6BBB4B3AF2E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3464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130</xdr:row>
      <xdr:rowOff>0</xdr:rowOff>
    </xdr:from>
    <xdr:ext cx="9525" cy="114300"/>
    <xdr:pic>
      <xdr:nvPicPr>
        <xdr:cNvPr id="256" name="Imagen 255" descr="http://www.icbf.gov.co/images/pobtrans.gif">
          <a:extLst>
            <a:ext uri="{FF2B5EF4-FFF2-40B4-BE49-F238E27FC236}">
              <a16:creationId xmlns:a16="http://schemas.microsoft.com/office/drawing/2014/main" id="{6643BCBF-074D-4A08-8282-22A6A639CB0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3464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130</xdr:row>
      <xdr:rowOff>0</xdr:rowOff>
    </xdr:from>
    <xdr:ext cx="9525" cy="114300"/>
    <xdr:pic>
      <xdr:nvPicPr>
        <xdr:cNvPr id="257" name="Imagen 256" descr="http://www.icbf.gov.co/images/pobtrans.gif">
          <a:extLst>
            <a:ext uri="{FF2B5EF4-FFF2-40B4-BE49-F238E27FC236}">
              <a16:creationId xmlns:a16="http://schemas.microsoft.com/office/drawing/2014/main" id="{E6FE9C33-A726-4F1D-B330-222389E9C33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3464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130</xdr:row>
      <xdr:rowOff>0</xdr:rowOff>
    </xdr:from>
    <xdr:ext cx="9525" cy="114300"/>
    <xdr:pic>
      <xdr:nvPicPr>
        <xdr:cNvPr id="258" name="Imagen 257" descr="http://www.icbf.gov.co/images/pobtrans.gif">
          <a:extLst>
            <a:ext uri="{FF2B5EF4-FFF2-40B4-BE49-F238E27FC236}">
              <a16:creationId xmlns:a16="http://schemas.microsoft.com/office/drawing/2014/main" id="{AE570627-D16D-4034-A4AD-7155B9937AB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3464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131</xdr:row>
      <xdr:rowOff>0</xdr:rowOff>
    </xdr:from>
    <xdr:ext cx="9525" cy="114300"/>
    <xdr:pic>
      <xdr:nvPicPr>
        <xdr:cNvPr id="259" name="Imagen 258" descr="http://www.icbf.gov.co/images/pobtrans.gif">
          <a:extLst>
            <a:ext uri="{FF2B5EF4-FFF2-40B4-BE49-F238E27FC236}">
              <a16:creationId xmlns:a16="http://schemas.microsoft.com/office/drawing/2014/main" id="{84BE6AA4-6308-4CD3-BACA-F031A1EC54E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5369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131</xdr:row>
      <xdr:rowOff>0</xdr:rowOff>
    </xdr:from>
    <xdr:ext cx="9525" cy="114300"/>
    <xdr:pic>
      <xdr:nvPicPr>
        <xdr:cNvPr id="260" name="Imagen 259" descr="http://www.icbf.gov.co/images/pobtrans.gif">
          <a:extLst>
            <a:ext uri="{FF2B5EF4-FFF2-40B4-BE49-F238E27FC236}">
              <a16:creationId xmlns:a16="http://schemas.microsoft.com/office/drawing/2014/main" id="{946AE98A-C282-4C10-BEE4-EAA5AEE0EB5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5369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130</xdr:row>
      <xdr:rowOff>0</xdr:rowOff>
    </xdr:from>
    <xdr:ext cx="9525" cy="114300"/>
    <xdr:pic>
      <xdr:nvPicPr>
        <xdr:cNvPr id="261" name="Imagen 260" descr="http://www.icbf.gov.co/images/pobtrans.gif">
          <a:extLst>
            <a:ext uri="{FF2B5EF4-FFF2-40B4-BE49-F238E27FC236}">
              <a16:creationId xmlns:a16="http://schemas.microsoft.com/office/drawing/2014/main" id="{8D0CDC38-17EA-433E-A96D-AA9B363B563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3464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131</xdr:row>
      <xdr:rowOff>0</xdr:rowOff>
    </xdr:from>
    <xdr:ext cx="9525" cy="114300"/>
    <xdr:pic>
      <xdr:nvPicPr>
        <xdr:cNvPr id="262" name="Imagen 261" descr="http://www.icbf.gov.co/images/pobtrans.gif">
          <a:extLst>
            <a:ext uri="{FF2B5EF4-FFF2-40B4-BE49-F238E27FC236}">
              <a16:creationId xmlns:a16="http://schemas.microsoft.com/office/drawing/2014/main" id="{9E38AF05-0107-4CDC-B49B-4E7F282A0E7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5369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130</xdr:row>
      <xdr:rowOff>0</xdr:rowOff>
    </xdr:from>
    <xdr:ext cx="9525" cy="114300"/>
    <xdr:pic>
      <xdr:nvPicPr>
        <xdr:cNvPr id="263" name="Imagen 262" descr="http://www.icbf.gov.co/images/pobtrans.gif">
          <a:extLst>
            <a:ext uri="{FF2B5EF4-FFF2-40B4-BE49-F238E27FC236}">
              <a16:creationId xmlns:a16="http://schemas.microsoft.com/office/drawing/2014/main" id="{D13593A7-1042-49C7-94A2-9728E1B2CEF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3464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131</xdr:row>
      <xdr:rowOff>0</xdr:rowOff>
    </xdr:from>
    <xdr:ext cx="9525" cy="114300"/>
    <xdr:pic>
      <xdr:nvPicPr>
        <xdr:cNvPr id="264" name="Imagen 263" descr="http://www.icbf.gov.co/images/pobtrans.gif">
          <a:extLst>
            <a:ext uri="{FF2B5EF4-FFF2-40B4-BE49-F238E27FC236}">
              <a16:creationId xmlns:a16="http://schemas.microsoft.com/office/drawing/2014/main" id="{834CBC8C-94E6-41F9-91B9-4A94F35FE19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5369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131</xdr:row>
      <xdr:rowOff>0</xdr:rowOff>
    </xdr:from>
    <xdr:ext cx="9525" cy="114300"/>
    <xdr:pic>
      <xdr:nvPicPr>
        <xdr:cNvPr id="265" name="Imagen 264" descr="http://www.icbf.gov.co/images/pobtrans.gif">
          <a:extLst>
            <a:ext uri="{FF2B5EF4-FFF2-40B4-BE49-F238E27FC236}">
              <a16:creationId xmlns:a16="http://schemas.microsoft.com/office/drawing/2014/main" id="{498D067A-DBCC-4134-9729-76ABD74A7B5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5369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130</xdr:row>
      <xdr:rowOff>0</xdr:rowOff>
    </xdr:from>
    <xdr:ext cx="9525" cy="114300"/>
    <xdr:pic>
      <xdr:nvPicPr>
        <xdr:cNvPr id="266" name="Imagen 265" descr="http://www.icbf.gov.co/images/pobtrans.gif">
          <a:extLst>
            <a:ext uri="{FF2B5EF4-FFF2-40B4-BE49-F238E27FC236}">
              <a16:creationId xmlns:a16="http://schemas.microsoft.com/office/drawing/2014/main" id="{28456BE1-64E7-4AE5-AAD7-314084CD05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3464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130</xdr:row>
      <xdr:rowOff>0</xdr:rowOff>
    </xdr:from>
    <xdr:ext cx="9525" cy="114300"/>
    <xdr:pic>
      <xdr:nvPicPr>
        <xdr:cNvPr id="267" name="Imagen 266" descr="http://www.icbf.gov.co/images/pobtrans.gif">
          <a:extLst>
            <a:ext uri="{FF2B5EF4-FFF2-40B4-BE49-F238E27FC236}">
              <a16:creationId xmlns:a16="http://schemas.microsoft.com/office/drawing/2014/main" id="{1D29EF78-7825-47F6-B1BA-2244DC0B180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3464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131</xdr:row>
      <xdr:rowOff>0</xdr:rowOff>
    </xdr:from>
    <xdr:ext cx="9525" cy="114300"/>
    <xdr:pic>
      <xdr:nvPicPr>
        <xdr:cNvPr id="268" name="Imagen 267" descr="http://www.icbf.gov.co/images/pobtrans.gif">
          <a:extLst>
            <a:ext uri="{FF2B5EF4-FFF2-40B4-BE49-F238E27FC236}">
              <a16:creationId xmlns:a16="http://schemas.microsoft.com/office/drawing/2014/main" id="{F87AAEA2-C7D2-496B-AE7B-46629C8242A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5369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130</xdr:row>
      <xdr:rowOff>0</xdr:rowOff>
    </xdr:from>
    <xdr:ext cx="9525" cy="114300"/>
    <xdr:pic>
      <xdr:nvPicPr>
        <xdr:cNvPr id="269" name="Imagen 268" descr="http://www.icbf.gov.co/images/pobtrans.gif">
          <a:extLst>
            <a:ext uri="{FF2B5EF4-FFF2-40B4-BE49-F238E27FC236}">
              <a16:creationId xmlns:a16="http://schemas.microsoft.com/office/drawing/2014/main" id="{A6C13BA7-6846-48CC-A6A3-16001F55058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3464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131</xdr:row>
      <xdr:rowOff>0</xdr:rowOff>
    </xdr:from>
    <xdr:ext cx="9525" cy="114300"/>
    <xdr:pic>
      <xdr:nvPicPr>
        <xdr:cNvPr id="270" name="Imagen 269" descr="http://www.icbf.gov.co/images/pobtrans.gif">
          <a:extLst>
            <a:ext uri="{FF2B5EF4-FFF2-40B4-BE49-F238E27FC236}">
              <a16:creationId xmlns:a16="http://schemas.microsoft.com/office/drawing/2014/main" id="{06141AFB-B2F4-43A3-A553-24F08D5034B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5369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131</xdr:row>
      <xdr:rowOff>0</xdr:rowOff>
    </xdr:from>
    <xdr:ext cx="9525" cy="114300"/>
    <xdr:pic>
      <xdr:nvPicPr>
        <xdr:cNvPr id="271" name="Imagen 270" descr="http://www.icbf.gov.co/images/pobtrans.gif">
          <a:extLst>
            <a:ext uri="{FF2B5EF4-FFF2-40B4-BE49-F238E27FC236}">
              <a16:creationId xmlns:a16="http://schemas.microsoft.com/office/drawing/2014/main" id="{5C4C2007-B27C-4681-9A16-0197CAE5C1F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5369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131</xdr:row>
      <xdr:rowOff>0</xdr:rowOff>
    </xdr:from>
    <xdr:ext cx="9525" cy="114300"/>
    <xdr:pic>
      <xdr:nvPicPr>
        <xdr:cNvPr id="272" name="Imagen 271" descr="http://www.icbf.gov.co/images/pobtrans.gif">
          <a:extLst>
            <a:ext uri="{FF2B5EF4-FFF2-40B4-BE49-F238E27FC236}">
              <a16:creationId xmlns:a16="http://schemas.microsoft.com/office/drawing/2014/main" id="{9AAB2FE9-3415-4748-9533-6C358647328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5369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131</xdr:row>
      <xdr:rowOff>0</xdr:rowOff>
    </xdr:from>
    <xdr:ext cx="9525" cy="114300"/>
    <xdr:pic>
      <xdr:nvPicPr>
        <xdr:cNvPr id="273" name="Imagen 272" descr="http://www.icbf.gov.co/images/pobtrans.gif">
          <a:extLst>
            <a:ext uri="{FF2B5EF4-FFF2-40B4-BE49-F238E27FC236}">
              <a16:creationId xmlns:a16="http://schemas.microsoft.com/office/drawing/2014/main" id="{16897923-7895-4FC4-9B40-B4CA8AFD4C5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5369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130</xdr:row>
      <xdr:rowOff>0</xdr:rowOff>
    </xdr:from>
    <xdr:ext cx="9525" cy="114300"/>
    <xdr:pic>
      <xdr:nvPicPr>
        <xdr:cNvPr id="274" name="Imagen 273" descr="http://www.icbf.gov.co/images/pobtrans.gif">
          <a:extLst>
            <a:ext uri="{FF2B5EF4-FFF2-40B4-BE49-F238E27FC236}">
              <a16:creationId xmlns:a16="http://schemas.microsoft.com/office/drawing/2014/main" id="{29C8713D-AE1D-43E8-BE97-899FE3E028E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3464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131</xdr:row>
      <xdr:rowOff>0</xdr:rowOff>
    </xdr:from>
    <xdr:ext cx="9525" cy="114300"/>
    <xdr:pic>
      <xdr:nvPicPr>
        <xdr:cNvPr id="275" name="Imagen 274" descr="http://www.icbf.gov.co/images/pobtrans.gif">
          <a:extLst>
            <a:ext uri="{FF2B5EF4-FFF2-40B4-BE49-F238E27FC236}">
              <a16:creationId xmlns:a16="http://schemas.microsoft.com/office/drawing/2014/main" id="{A1577D3A-DD63-4DD0-8AC0-72D6CE3666D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5369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131</xdr:row>
      <xdr:rowOff>0</xdr:rowOff>
    </xdr:from>
    <xdr:ext cx="9525" cy="114300"/>
    <xdr:pic>
      <xdr:nvPicPr>
        <xdr:cNvPr id="276" name="Imagen 275" descr="http://www.icbf.gov.co/images/pobtrans.gif">
          <a:extLst>
            <a:ext uri="{FF2B5EF4-FFF2-40B4-BE49-F238E27FC236}">
              <a16:creationId xmlns:a16="http://schemas.microsoft.com/office/drawing/2014/main" id="{103AD5B6-F1D1-4C3F-B8F8-D22AB137BDA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5369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131</xdr:row>
      <xdr:rowOff>0</xdr:rowOff>
    </xdr:from>
    <xdr:ext cx="9525" cy="114300"/>
    <xdr:pic>
      <xdr:nvPicPr>
        <xdr:cNvPr id="277" name="Imagen 276" descr="http://www.icbf.gov.co/images/pobtrans.gif">
          <a:extLst>
            <a:ext uri="{FF2B5EF4-FFF2-40B4-BE49-F238E27FC236}">
              <a16:creationId xmlns:a16="http://schemas.microsoft.com/office/drawing/2014/main" id="{1C320F0C-8CEE-4034-954E-C06C71CB4D9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5369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131</xdr:row>
      <xdr:rowOff>0</xdr:rowOff>
    </xdr:from>
    <xdr:ext cx="9525" cy="114300"/>
    <xdr:pic>
      <xdr:nvPicPr>
        <xdr:cNvPr id="278" name="Imagen 277" descr="http://www.icbf.gov.co/images/pobtrans.gif">
          <a:extLst>
            <a:ext uri="{FF2B5EF4-FFF2-40B4-BE49-F238E27FC236}">
              <a16:creationId xmlns:a16="http://schemas.microsoft.com/office/drawing/2014/main" id="{ED133676-E5A1-4558-AC31-0799447CD40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5369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130</xdr:row>
      <xdr:rowOff>0</xdr:rowOff>
    </xdr:from>
    <xdr:ext cx="9525" cy="114300"/>
    <xdr:pic>
      <xdr:nvPicPr>
        <xdr:cNvPr id="279" name="Imagen 278" descr="http://www.icbf.gov.co/images/pobtrans.gif">
          <a:extLst>
            <a:ext uri="{FF2B5EF4-FFF2-40B4-BE49-F238E27FC236}">
              <a16:creationId xmlns:a16="http://schemas.microsoft.com/office/drawing/2014/main" id="{2F7E4F82-2259-4113-AB9B-B8C2765A800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3464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130</xdr:row>
      <xdr:rowOff>0</xdr:rowOff>
    </xdr:from>
    <xdr:ext cx="9525" cy="114300"/>
    <xdr:pic>
      <xdr:nvPicPr>
        <xdr:cNvPr id="280" name="Imagen 279" descr="http://www.icbf.gov.co/images/pobtrans.gif">
          <a:extLst>
            <a:ext uri="{FF2B5EF4-FFF2-40B4-BE49-F238E27FC236}">
              <a16:creationId xmlns:a16="http://schemas.microsoft.com/office/drawing/2014/main" id="{404C5456-1EE2-4D07-B701-EC8F5C12A8C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3464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131</xdr:row>
      <xdr:rowOff>0</xdr:rowOff>
    </xdr:from>
    <xdr:ext cx="9525" cy="114300"/>
    <xdr:pic>
      <xdr:nvPicPr>
        <xdr:cNvPr id="281" name="Imagen 280" descr="http://www.icbf.gov.co/images/pobtrans.gif">
          <a:extLst>
            <a:ext uri="{FF2B5EF4-FFF2-40B4-BE49-F238E27FC236}">
              <a16:creationId xmlns:a16="http://schemas.microsoft.com/office/drawing/2014/main" id="{55FB4EDC-A576-4A43-9366-1D10767F1AB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5369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131</xdr:row>
      <xdr:rowOff>0</xdr:rowOff>
    </xdr:from>
    <xdr:ext cx="9525" cy="114300"/>
    <xdr:pic>
      <xdr:nvPicPr>
        <xdr:cNvPr id="282" name="Imagen 281" descr="http://www.icbf.gov.co/images/pobtrans.gif">
          <a:extLst>
            <a:ext uri="{FF2B5EF4-FFF2-40B4-BE49-F238E27FC236}">
              <a16:creationId xmlns:a16="http://schemas.microsoft.com/office/drawing/2014/main" id="{E327470C-571C-4AEC-BCD3-20195434EC6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5369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131</xdr:row>
      <xdr:rowOff>0</xdr:rowOff>
    </xdr:from>
    <xdr:ext cx="9525" cy="114300"/>
    <xdr:pic>
      <xdr:nvPicPr>
        <xdr:cNvPr id="283" name="Imagen 282" descr="http://www.icbf.gov.co/images/pobtrans.gif">
          <a:extLst>
            <a:ext uri="{FF2B5EF4-FFF2-40B4-BE49-F238E27FC236}">
              <a16:creationId xmlns:a16="http://schemas.microsoft.com/office/drawing/2014/main" id="{6FFB2B2F-05A4-44D0-8DBA-4A2032EB935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5369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130</xdr:row>
      <xdr:rowOff>0</xdr:rowOff>
    </xdr:from>
    <xdr:ext cx="9525" cy="114300"/>
    <xdr:pic>
      <xdr:nvPicPr>
        <xdr:cNvPr id="284" name="Imagen 283" descr="http://www.icbf.gov.co/images/pobtrans.gif">
          <a:extLst>
            <a:ext uri="{FF2B5EF4-FFF2-40B4-BE49-F238E27FC236}">
              <a16:creationId xmlns:a16="http://schemas.microsoft.com/office/drawing/2014/main" id="{BEE4359B-D674-4B9C-8EE8-300ABFAB11E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3464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130</xdr:row>
      <xdr:rowOff>0</xdr:rowOff>
    </xdr:from>
    <xdr:ext cx="9525" cy="114300"/>
    <xdr:pic>
      <xdr:nvPicPr>
        <xdr:cNvPr id="285" name="Imagen 284" descr="http://www.icbf.gov.co/images/pobtrans.gif">
          <a:extLst>
            <a:ext uri="{FF2B5EF4-FFF2-40B4-BE49-F238E27FC236}">
              <a16:creationId xmlns:a16="http://schemas.microsoft.com/office/drawing/2014/main" id="{3E1B9EFD-57B4-4BEE-B7DB-C94C8F74237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3464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130</xdr:row>
      <xdr:rowOff>0</xdr:rowOff>
    </xdr:from>
    <xdr:ext cx="9525" cy="114300"/>
    <xdr:pic>
      <xdr:nvPicPr>
        <xdr:cNvPr id="286" name="Imagen 285" descr="http://www.icbf.gov.co/images/pobtrans.gif">
          <a:extLst>
            <a:ext uri="{FF2B5EF4-FFF2-40B4-BE49-F238E27FC236}">
              <a16:creationId xmlns:a16="http://schemas.microsoft.com/office/drawing/2014/main" id="{0C43EBBE-E59F-42AE-BEFB-60245F3FF3F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3464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130</xdr:row>
      <xdr:rowOff>0</xdr:rowOff>
    </xdr:from>
    <xdr:ext cx="9525" cy="114300"/>
    <xdr:pic>
      <xdr:nvPicPr>
        <xdr:cNvPr id="287" name="Imagen 286" descr="http://www.icbf.gov.co/images/pobtrans.gif">
          <a:extLst>
            <a:ext uri="{FF2B5EF4-FFF2-40B4-BE49-F238E27FC236}">
              <a16:creationId xmlns:a16="http://schemas.microsoft.com/office/drawing/2014/main" id="{05E0A89A-BCA9-456B-A6EA-BE66527FA88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3464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131</xdr:row>
      <xdr:rowOff>0</xdr:rowOff>
    </xdr:from>
    <xdr:ext cx="9525" cy="114300"/>
    <xdr:pic>
      <xdr:nvPicPr>
        <xdr:cNvPr id="288" name="Imagen 287" descr="http://www.icbf.gov.co/images/pobtrans.gif">
          <a:extLst>
            <a:ext uri="{FF2B5EF4-FFF2-40B4-BE49-F238E27FC236}">
              <a16:creationId xmlns:a16="http://schemas.microsoft.com/office/drawing/2014/main" id="{678933DA-F980-4A86-90B7-A41A1C8E390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5369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130</xdr:row>
      <xdr:rowOff>0</xdr:rowOff>
    </xdr:from>
    <xdr:ext cx="9525" cy="114300"/>
    <xdr:pic>
      <xdr:nvPicPr>
        <xdr:cNvPr id="289" name="Imagen 288" descr="http://www.icbf.gov.co/images/pobtrans.gif">
          <a:extLst>
            <a:ext uri="{FF2B5EF4-FFF2-40B4-BE49-F238E27FC236}">
              <a16:creationId xmlns:a16="http://schemas.microsoft.com/office/drawing/2014/main" id="{677B0494-2A81-4234-80CB-07523360A8C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3464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131</xdr:row>
      <xdr:rowOff>0</xdr:rowOff>
    </xdr:from>
    <xdr:ext cx="9525" cy="114300"/>
    <xdr:pic>
      <xdr:nvPicPr>
        <xdr:cNvPr id="290" name="Imagen 289" descr="http://www.icbf.gov.co/images/pobtrans.gif">
          <a:extLst>
            <a:ext uri="{FF2B5EF4-FFF2-40B4-BE49-F238E27FC236}">
              <a16:creationId xmlns:a16="http://schemas.microsoft.com/office/drawing/2014/main" id="{63680328-EF56-4381-948F-E8F648F1730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5369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130</xdr:row>
      <xdr:rowOff>0</xdr:rowOff>
    </xdr:from>
    <xdr:ext cx="9525" cy="114300"/>
    <xdr:pic>
      <xdr:nvPicPr>
        <xdr:cNvPr id="291" name="Imagen 290" descr="http://www.icbf.gov.co/images/pobtrans.gif">
          <a:extLst>
            <a:ext uri="{FF2B5EF4-FFF2-40B4-BE49-F238E27FC236}">
              <a16:creationId xmlns:a16="http://schemas.microsoft.com/office/drawing/2014/main" id="{383DFBF2-483A-4AA0-BF2B-8F8D8CDEA32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3464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130</xdr:row>
      <xdr:rowOff>0</xdr:rowOff>
    </xdr:from>
    <xdr:ext cx="9525" cy="114300"/>
    <xdr:pic>
      <xdr:nvPicPr>
        <xdr:cNvPr id="292" name="Imagen 291" descr="http://www.icbf.gov.co/images/pobtrans.gif">
          <a:extLst>
            <a:ext uri="{FF2B5EF4-FFF2-40B4-BE49-F238E27FC236}">
              <a16:creationId xmlns:a16="http://schemas.microsoft.com/office/drawing/2014/main" id="{C1DBCBEB-DD39-4143-8282-667B8FE8CCE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3464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130</xdr:row>
      <xdr:rowOff>0</xdr:rowOff>
    </xdr:from>
    <xdr:ext cx="9525" cy="114300"/>
    <xdr:pic>
      <xdr:nvPicPr>
        <xdr:cNvPr id="293" name="Imagen 292" descr="http://www.icbf.gov.co/images/pobtrans.gif">
          <a:extLst>
            <a:ext uri="{FF2B5EF4-FFF2-40B4-BE49-F238E27FC236}">
              <a16:creationId xmlns:a16="http://schemas.microsoft.com/office/drawing/2014/main" id="{9B0E173F-9FEA-4D6C-A56D-34EA92051D5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117134640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laudia.camargo/Documents/MINUTAS/2019/FORMATOS%20GUIA%20COMP%20AYN/F4.G6.PP%20Formato%20Analisis%20Contenido%20Nutricional_Ejercic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CA 2015"/>
      <sheetName val="ANÁLISIS QUÍMICO 9-11m"/>
      <sheetName val="ANÁLISIS QUÍMICO 9-11m (2)"/>
      <sheetName val="PROPUESTA 9-11m "/>
      <sheetName val="1-3 a_Ejercicio 1"/>
      <sheetName val="1-3 a_Ejercicio 2"/>
      <sheetName val="1-3 a_Ejercicio 3"/>
      <sheetName val="INSTRUCCIONES DILIGENCIAMIENTO"/>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R53"/>
  <sheetViews>
    <sheetView zoomScale="90" zoomScaleNormal="90" zoomScaleSheetLayoutView="90" zoomScalePageLayoutView="72" workbookViewId="0">
      <selection activeCell="D46" sqref="D46"/>
    </sheetView>
  </sheetViews>
  <sheetFormatPr baseColWidth="10" defaultColWidth="11.42578125" defaultRowHeight="12.75"/>
  <cols>
    <col min="1" max="1" width="22.140625" style="4" customWidth="1"/>
    <col min="2" max="2" width="23.7109375" style="4" customWidth="1"/>
    <col min="3" max="3" width="13.85546875" style="4" customWidth="1"/>
    <col min="4" max="4" width="24" style="4" customWidth="1"/>
    <col min="5" max="5" width="12.140625" style="4" customWidth="1"/>
    <col min="6" max="6" width="8.85546875" style="13" customWidth="1"/>
    <col min="7" max="10" width="10" style="4" customWidth="1"/>
    <col min="11" max="15" width="12.5703125" style="4" customWidth="1"/>
    <col min="16" max="16" width="14.28515625" style="4" customWidth="1"/>
    <col min="17" max="17" width="11.42578125" style="4"/>
    <col min="18" max="18" width="14.5703125" style="4" customWidth="1"/>
    <col min="19" max="16384" width="11.42578125" style="4"/>
  </cols>
  <sheetData>
    <row r="1" spans="1:18" s="27" customFormat="1" ht="32.25" customHeight="1">
      <c r="A1" s="41"/>
      <c r="B1" s="48" t="s">
        <v>0</v>
      </c>
      <c r="C1" s="48"/>
      <c r="D1" s="48"/>
      <c r="E1" s="41"/>
      <c r="F1" s="49"/>
      <c r="G1" s="41"/>
      <c r="H1" s="41"/>
      <c r="I1" s="41"/>
      <c r="J1" s="41"/>
      <c r="K1" s="41"/>
      <c r="L1" s="41"/>
      <c r="M1" s="41"/>
      <c r="N1" s="41"/>
      <c r="O1" s="41"/>
      <c r="P1" s="41"/>
      <c r="Q1" s="41"/>
      <c r="R1" s="41"/>
    </row>
    <row r="2" spans="1:18" s="1" customFormat="1" ht="16.5" customHeight="1">
      <c r="A2" s="48"/>
      <c r="B2" s="48" t="s">
        <v>1</v>
      </c>
      <c r="C2" s="48"/>
      <c r="D2" s="48"/>
      <c r="E2" s="150"/>
      <c r="F2" s="150"/>
      <c r="G2" s="150"/>
      <c r="H2" s="50"/>
      <c r="I2" s="51"/>
      <c r="J2" s="51"/>
      <c r="K2" s="51"/>
      <c r="L2" s="51"/>
      <c r="M2" s="51"/>
      <c r="N2" s="51"/>
      <c r="O2" s="51"/>
      <c r="P2" s="51"/>
      <c r="Q2" s="51"/>
      <c r="R2" s="51"/>
    </row>
    <row r="3" spans="1:18" s="1" customFormat="1" ht="16.5" customHeight="1">
      <c r="A3" s="48"/>
      <c r="B3" s="48" t="s">
        <v>2</v>
      </c>
      <c r="C3" s="48"/>
      <c r="D3" s="48"/>
      <c r="E3" s="50"/>
      <c r="F3" s="52"/>
      <c r="G3" s="50"/>
      <c r="H3" s="50"/>
      <c r="I3" s="51"/>
      <c r="J3" s="51"/>
      <c r="K3" s="51"/>
      <c r="L3" s="51"/>
      <c r="M3" s="51"/>
      <c r="N3" s="51"/>
      <c r="O3" s="51"/>
      <c r="P3" s="51"/>
      <c r="Q3" s="51"/>
      <c r="R3" s="51"/>
    </row>
    <row r="4" spans="1:18" s="1" customFormat="1" ht="16.5" customHeight="1">
      <c r="A4" s="48"/>
      <c r="B4" s="48" t="s">
        <v>3</v>
      </c>
      <c r="C4" s="48"/>
      <c r="D4" s="48"/>
      <c r="E4" s="50"/>
      <c r="F4" s="52"/>
      <c r="G4" s="50"/>
      <c r="H4" s="50"/>
      <c r="I4" s="51"/>
      <c r="J4" s="51"/>
      <c r="K4" s="51"/>
      <c r="L4" s="51"/>
      <c r="M4" s="51"/>
      <c r="N4" s="51"/>
      <c r="O4" s="51"/>
      <c r="P4" s="51"/>
      <c r="Q4" s="51"/>
      <c r="R4" s="51"/>
    </row>
    <row r="5" spans="1:18" s="1" customFormat="1" ht="25.5" customHeight="1">
      <c r="A5" s="51"/>
      <c r="B5" s="151" t="s">
        <v>4</v>
      </c>
      <c r="C5" s="53" t="s">
        <v>5</v>
      </c>
      <c r="D5" s="53" t="s">
        <v>6</v>
      </c>
      <c r="E5" s="151" t="s">
        <v>7</v>
      </c>
      <c r="F5" s="151"/>
      <c r="G5" s="51"/>
      <c r="H5" s="51"/>
      <c r="I5" s="51"/>
      <c r="J5" s="51"/>
      <c r="K5" s="51"/>
      <c r="L5" s="150" t="s">
        <v>8</v>
      </c>
      <c r="M5" s="150"/>
      <c r="N5" s="150"/>
      <c r="O5" s="150"/>
      <c r="P5" s="51" t="s">
        <v>9</v>
      </c>
      <c r="Q5" s="51"/>
      <c r="R5" s="51"/>
    </row>
    <row r="6" spans="1:18" s="1" customFormat="1" ht="36" customHeight="1">
      <c r="A6" s="51"/>
      <c r="B6" s="151"/>
      <c r="C6" s="53"/>
      <c r="D6" s="146" t="s">
        <v>10</v>
      </c>
      <c r="E6" s="54"/>
      <c r="F6" s="55" t="s">
        <v>11</v>
      </c>
      <c r="G6" s="48"/>
      <c r="H6" s="51"/>
      <c r="I6" s="51"/>
      <c r="J6" s="51"/>
      <c r="K6" s="50"/>
      <c r="L6" s="51"/>
      <c r="M6" s="51"/>
      <c r="N6" s="51"/>
      <c r="O6" s="51"/>
      <c r="P6" s="51"/>
      <c r="Q6" s="51"/>
      <c r="R6" s="51"/>
    </row>
    <row r="7" spans="1:18" ht="15.75">
      <c r="A7" s="41"/>
      <c r="B7" s="84" t="s">
        <v>12</v>
      </c>
      <c r="C7" s="41"/>
      <c r="D7" s="41"/>
      <c r="E7" s="50"/>
      <c r="F7" s="52"/>
      <c r="G7" s="41"/>
      <c r="H7" s="41"/>
      <c r="I7" s="41"/>
      <c r="J7" s="41"/>
      <c r="K7" s="41"/>
      <c r="L7" s="41"/>
      <c r="M7" s="41"/>
      <c r="N7" s="41"/>
      <c r="O7" s="41"/>
      <c r="P7" s="41"/>
      <c r="Q7" s="41"/>
      <c r="R7" s="41"/>
    </row>
    <row r="8" spans="1:18" s="5" customFormat="1" ht="24.75" customHeight="1">
      <c r="A8" s="152" t="s">
        <v>13</v>
      </c>
      <c r="B8" s="152"/>
      <c r="C8" s="152"/>
      <c r="D8" s="152"/>
      <c r="E8" s="152"/>
      <c r="F8" s="152"/>
      <c r="G8" s="152"/>
      <c r="H8" s="152"/>
      <c r="I8" s="152"/>
      <c r="J8" s="152"/>
      <c r="K8" s="152"/>
      <c r="L8" s="152"/>
      <c r="M8" s="152"/>
      <c r="N8" s="152"/>
      <c r="O8" s="152"/>
      <c r="P8" s="152"/>
      <c r="Q8" s="152"/>
      <c r="R8" s="152"/>
    </row>
    <row r="9" spans="1:18" ht="24.75" customHeight="1">
      <c r="A9" s="153" t="s">
        <v>14</v>
      </c>
      <c r="B9" s="156" t="s">
        <v>15</v>
      </c>
      <c r="C9" s="153" t="s">
        <v>16</v>
      </c>
      <c r="D9" s="156" t="s">
        <v>17</v>
      </c>
      <c r="E9" s="154" t="s">
        <v>18</v>
      </c>
      <c r="F9" s="154" t="s">
        <v>19</v>
      </c>
      <c r="G9" s="158" t="s">
        <v>20</v>
      </c>
      <c r="H9" s="159"/>
      <c r="I9" s="159"/>
      <c r="J9" s="159"/>
      <c r="K9" s="159"/>
      <c r="L9" s="159"/>
      <c r="M9" s="159"/>
      <c r="N9" s="159"/>
      <c r="O9" s="160"/>
      <c r="P9" s="161" t="s">
        <v>21</v>
      </c>
      <c r="Q9" s="161" t="s">
        <v>22</v>
      </c>
      <c r="R9" s="161" t="s">
        <v>23</v>
      </c>
    </row>
    <row r="10" spans="1:18">
      <c r="A10" s="154"/>
      <c r="B10" s="153"/>
      <c r="C10" s="154"/>
      <c r="D10" s="153"/>
      <c r="E10" s="154"/>
      <c r="F10" s="154"/>
      <c r="G10" s="29" t="s">
        <v>24</v>
      </c>
      <c r="H10" s="29" t="s">
        <v>25</v>
      </c>
      <c r="I10" s="29" t="s">
        <v>26</v>
      </c>
      <c r="J10" s="29" t="s">
        <v>27</v>
      </c>
      <c r="K10" s="29" t="s">
        <v>28</v>
      </c>
      <c r="L10" s="29" t="s">
        <v>29</v>
      </c>
      <c r="M10" s="29" t="s">
        <v>30</v>
      </c>
      <c r="N10" s="29" t="s">
        <v>31</v>
      </c>
      <c r="O10" s="29" t="s">
        <v>32</v>
      </c>
      <c r="P10" s="161"/>
      <c r="Q10" s="161"/>
      <c r="R10" s="161"/>
    </row>
    <row r="11" spans="1:18" ht="13.5" thickBot="1">
      <c r="A11" s="155"/>
      <c r="B11" s="157"/>
      <c r="C11" s="154"/>
      <c r="D11" s="157"/>
      <c r="E11" s="154"/>
      <c r="F11" s="154"/>
      <c r="G11" s="109"/>
      <c r="H11" s="30" t="s">
        <v>33</v>
      </c>
      <c r="I11" s="30" t="s">
        <v>33</v>
      </c>
      <c r="J11" s="30" t="s">
        <v>33</v>
      </c>
      <c r="K11" s="30" t="s">
        <v>34</v>
      </c>
      <c r="L11" s="30" t="s">
        <v>35</v>
      </c>
      <c r="M11" s="30" t="s">
        <v>35</v>
      </c>
      <c r="N11" s="30" t="s">
        <v>35</v>
      </c>
      <c r="O11" s="30" t="s">
        <v>35</v>
      </c>
      <c r="P11" s="30" t="s">
        <v>36</v>
      </c>
      <c r="Q11" s="30" t="s">
        <v>37</v>
      </c>
      <c r="R11" s="30" t="s">
        <v>37</v>
      </c>
    </row>
    <row r="12" spans="1:18">
      <c r="A12" s="148"/>
      <c r="B12" s="31"/>
      <c r="C12" s="32"/>
      <c r="D12" s="33"/>
      <c r="E12" s="66"/>
      <c r="F12" s="32"/>
      <c r="G12" s="67"/>
      <c r="H12" s="67"/>
      <c r="I12" s="67"/>
      <c r="J12" s="67"/>
      <c r="K12" s="67"/>
      <c r="L12" s="67"/>
      <c r="M12" s="67"/>
      <c r="N12" s="67"/>
      <c r="O12" s="67"/>
      <c r="P12" s="67"/>
      <c r="Q12" s="67"/>
      <c r="R12" s="75" t="e">
        <f>E12*Q12/P12</f>
        <v>#DIV/0!</v>
      </c>
    </row>
    <row r="13" spans="1:18">
      <c r="A13" s="149"/>
      <c r="B13" s="34"/>
      <c r="C13" s="35"/>
      <c r="D13" s="36"/>
      <c r="E13" s="69"/>
      <c r="F13" s="35"/>
      <c r="G13" s="70"/>
      <c r="H13" s="70"/>
      <c r="I13" s="70"/>
      <c r="J13" s="70"/>
      <c r="K13" s="70"/>
      <c r="L13" s="70"/>
      <c r="M13" s="70"/>
      <c r="N13" s="70"/>
      <c r="O13" s="70"/>
      <c r="P13" s="70"/>
      <c r="Q13" s="70"/>
      <c r="R13" s="76" t="e">
        <f t="shared" ref="R13:R39" si="0">E13*Q13/P13</f>
        <v>#DIV/0!</v>
      </c>
    </row>
    <row r="14" spans="1:18" ht="12.75" customHeight="1">
      <c r="A14" s="149"/>
      <c r="B14" s="34"/>
      <c r="C14" s="35"/>
      <c r="D14" s="36"/>
      <c r="E14" s="69"/>
      <c r="F14" s="35"/>
      <c r="G14" s="70"/>
      <c r="H14" s="70"/>
      <c r="I14" s="70"/>
      <c r="J14" s="70"/>
      <c r="K14" s="70"/>
      <c r="L14" s="70"/>
      <c r="M14" s="70"/>
      <c r="N14" s="70"/>
      <c r="O14" s="70"/>
      <c r="P14" s="70"/>
      <c r="Q14" s="70"/>
      <c r="R14" s="76" t="e">
        <f t="shared" si="0"/>
        <v>#DIV/0!</v>
      </c>
    </row>
    <row r="15" spans="1:18">
      <c r="A15" s="149"/>
      <c r="B15" s="34"/>
      <c r="C15" s="35"/>
      <c r="D15" s="36"/>
      <c r="E15" s="69"/>
      <c r="F15" s="35"/>
      <c r="G15" s="70"/>
      <c r="H15" s="70"/>
      <c r="I15" s="70"/>
      <c r="J15" s="70"/>
      <c r="K15" s="70"/>
      <c r="L15" s="70"/>
      <c r="M15" s="70"/>
      <c r="N15" s="70"/>
      <c r="O15" s="70"/>
      <c r="P15" s="70"/>
      <c r="Q15" s="70"/>
      <c r="R15" s="76" t="e">
        <f t="shared" si="0"/>
        <v>#DIV/0!</v>
      </c>
    </row>
    <row r="16" spans="1:18" ht="13.5" thickBot="1">
      <c r="A16" s="149"/>
      <c r="B16" s="34"/>
      <c r="C16" s="35"/>
      <c r="D16" s="36"/>
      <c r="E16" s="69"/>
      <c r="F16" s="35"/>
      <c r="G16" s="70"/>
      <c r="H16" s="70"/>
      <c r="I16" s="70"/>
      <c r="J16" s="70"/>
      <c r="K16" s="70"/>
      <c r="L16" s="70"/>
      <c r="M16" s="70"/>
      <c r="N16" s="70"/>
      <c r="O16" s="70"/>
      <c r="P16" s="70"/>
      <c r="Q16" s="70"/>
      <c r="R16" s="76" t="e">
        <f t="shared" si="0"/>
        <v>#DIV/0!</v>
      </c>
    </row>
    <row r="17" spans="1:18" ht="12.75" customHeight="1">
      <c r="A17" s="148"/>
      <c r="B17" s="34"/>
      <c r="C17" s="35"/>
      <c r="D17" s="36"/>
      <c r="E17" s="69"/>
      <c r="F17" s="35"/>
      <c r="G17" s="70"/>
      <c r="H17" s="70"/>
      <c r="I17" s="70"/>
      <c r="J17" s="70"/>
      <c r="K17" s="70"/>
      <c r="L17" s="70"/>
      <c r="M17" s="70"/>
      <c r="N17" s="70"/>
      <c r="O17" s="70"/>
      <c r="P17" s="70"/>
      <c r="Q17" s="70"/>
      <c r="R17" s="76" t="e">
        <f t="shared" si="0"/>
        <v>#DIV/0!</v>
      </c>
    </row>
    <row r="18" spans="1:18" ht="12.75" customHeight="1">
      <c r="A18" s="149"/>
      <c r="B18" s="34"/>
      <c r="C18" s="35"/>
      <c r="D18" s="36"/>
      <c r="E18" s="69"/>
      <c r="F18" s="35"/>
      <c r="G18" s="70"/>
      <c r="H18" s="70"/>
      <c r="I18" s="70"/>
      <c r="J18" s="70"/>
      <c r="K18" s="70"/>
      <c r="L18" s="70"/>
      <c r="M18" s="70"/>
      <c r="N18" s="70"/>
      <c r="O18" s="70"/>
      <c r="P18" s="70"/>
      <c r="Q18" s="70"/>
      <c r="R18" s="76" t="e">
        <f t="shared" si="0"/>
        <v>#DIV/0!</v>
      </c>
    </row>
    <row r="19" spans="1:18">
      <c r="A19" s="149"/>
      <c r="B19" s="34"/>
      <c r="C19" s="35"/>
      <c r="D19" s="36"/>
      <c r="E19" s="69"/>
      <c r="F19" s="35"/>
      <c r="G19" s="70"/>
      <c r="H19" s="70"/>
      <c r="I19" s="70"/>
      <c r="J19" s="70"/>
      <c r="K19" s="70"/>
      <c r="L19" s="70"/>
      <c r="M19" s="70"/>
      <c r="N19" s="70"/>
      <c r="O19" s="70"/>
      <c r="P19" s="70"/>
      <c r="Q19" s="70"/>
      <c r="R19" s="76" t="e">
        <f t="shared" si="0"/>
        <v>#DIV/0!</v>
      </c>
    </row>
    <row r="20" spans="1:18">
      <c r="A20" s="149"/>
      <c r="B20" s="34"/>
      <c r="C20" s="35"/>
      <c r="D20" s="36"/>
      <c r="E20" s="69"/>
      <c r="F20" s="35"/>
      <c r="G20" s="70"/>
      <c r="H20" s="70"/>
      <c r="I20" s="70"/>
      <c r="J20" s="70"/>
      <c r="K20" s="70"/>
      <c r="L20" s="70"/>
      <c r="M20" s="70"/>
      <c r="N20" s="70"/>
      <c r="O20" s="70"/>
      <c r="P20" s="70"/>
      <c r="Q20" s="70"/>
      <c r="R20" s="76" t="e">
        <f t="shared" si="0"/>
        <v>#DIV/0!</v>
      </c>
    </row>
    <row r="21" spans="1:18">
      <c r="A21" s="149"/>
      <c r="B21" s="34"/>
      <c r="C21" s="35"/>
      <c r="D21" s="36"/>
      <c r="E21" s="69"/>
      <c r="F21" s="35"/>
      <c r="G21" s="70"/>
      <c r="H21" s="70"/>
      <c r="I21" s="70"/>
      <c r="J21" s="70"/>
      <c r="K21" s="70"/>
      <c r="L21" s="70"/>
      <c r="M21" s="70"/>
      <c r="N21" s="70"/>
      <c r="O21" s="70"/>
      <c r="P21" s="70"/>
      <c r="Q21" s="70"/>
      <c r="R21" s="76" t="e">
        <f t="shared" si="0"/>
        <v>#DIV/0!</v>
      </c>
    </row>
    <row r="22" spans="1:18">
      <c r="A22" s="149"/>
      <c r="B22" s="34"/>
      <c r="C22" s="35"/>
      <c r="D22" s="36"/>
      <c r="E22" s="69"/>
      <c r="F22" s="35"/>
      <c r="G22" s="70"/>
      <c r="H22" s="70"/>
      <c r="I22" s="70"/>
      <c r="J22" s="70"/>
      <c r="K22" s="70"/>
      <c r="L22" s="70"/>
      <c r="M22" s="70"/>
      <c r="N22" s="70"/>
      <c r="O22" s="70"/>
      <c r="P22" s="70"/>
      <c r="Q22" s="70"/>
      <c r="R22" s="76" t="e">
        <f t="shared" si="0"/>
        <v>#DIV/0!</v>
      </c>
    </row>
    <row r="23" spans="1:18">
      <c r="A23" s="149"/>
      <c r="B23" s="34"/>
      <c r="C23" s="35"/>
      <c r="D23" s="36"/>
      <c r="E23" s="69"/>
      <c r="F23" s="35"/>
      <c r="G23" s="70"/>
      <c r="H23" s="70"/>
      <c r="I23" s="70"/>
      <c r="J23" s="70"/>
      <c r="K23" s="70"/>
      <c r="L23" s="70"/>
      <c r="M23" s="70"/>
      <c r="N23" s="70"/>
      <c r="O23" s="70"/>
      <c r="P23" s="70"/>
      <c r="Q23" s="70"/>
      <c r="R23" s="76" t="e">
        <f t="shared" si="0"/>
        <v>#DIV/0!</v>
      </c>
    </row>
    <row r="24" spans="1:18">
      <c r="A24" s="149"/>
      <c r="B24" s="34"/>
      <c r="C24" s="35"/>
      <c r="D24" s="36"/>
      <c r="E24" s="69"/>
      <c r="F24" s="35"/>
      <c r="G24" s="70"/>
      <c r="H24" s="70"/>
      <c r="I24" s="70"/>
      <c r="J24" s="70"/>
      <c r="K24" s="70"/>
      <c r="L24" s="70"/>
      <c r="M24" s="70"/>
      <c r="N24" s="70"/>
      <c r="O24" s="70"/>
      <c r="P24" s="70"/>
      <c r="Q24" s="70"/>
      <c r="R24" s="76" t="e">
        <f t="shared" si="0"/>
        <v>#DIV/0!</v>
      </c>
    </row>
    <row r="25" spans="1:18">
      <c r="A25" s="149"/>
      <c r="B25" s="34"/>
      <c r="C25" s="35"/>
      <c r="D25" s="36"/>
      <c r="E25" s="69"/>
      <c r="F25" s="35"/>
      <c r="G25" s="70"/>
      <c r="H25" s="70"/>
      <c r="I25" s="70"/>
      <c r="J25" s="70"/>
      <c r="K25" s="70"/>
      <c r="L25" s="70"/>
      <c r="M25" s="70"/>
      <c r="N25" s="70"/>
      <c r="O25" s="70"/>
      <c r="P25" s="70"/>
      <c r="Q25" s="70"/>
      <c r="R25" s="76" t="e">
        <f t="shared" si="0"/>
        <v>#DIV/0!</v>
      </c>
    </row>
    <row r="26" spans="1:18" ht="12.75" customHeight="1">
      <c r="A26" s="149"/>
      <c r="B26" s="34"/>
      <c r="C26" s="35"/>
      <c r="D26" s="36"/>
      <c r="E26" s="69"/>
      <c r="F26" s="35"/>
      <c r="G26" s="70"/>
      <c r="H26" s="70"/>
      <c r="I26" s="70"/>
      <c r="J26" s="70"/>
      <c r="K26" s="71"/>
      <c r="L26" s="70"/>
      <c r="M26" s="70"/>
      <c r="N26" s="70"/>
      <c r="O26" s="70"/>
      <c r="P26" s="70"/>
      <c r="Q26" s="70"/>
      <c r="R26" s="76" t="e">
        <f t="shared" si="0"/>
        <v>#DIV/0!</v>
      </c>
    </row>
    <row r="27" spans="1:18" ht="12.75" customHeight="1">
      <c r="A27" s="149"/>
      <c r="B27" s="34"/>
      <c r="C27" s="35"/>
      <c r="D27" s="36"/>
      <c r="E27" s="69"/>
      <c r="F27" s="35"/>
      <c r="G27" s="70"/>
      <c r="H27" s="70"/>
      <c r="I27" s="70"/>
      <c r="J27" s="70"/>
      <c r="K27" s="70"/>
      <c r="L27" s="70"/>
      <c r="M27" s="70"/>
      <c r="N27" s="70"/>
      <c r="O27" s="70"/>
      <c r="P27" s="70"/>
      <c r="Q27" s="70"/>
      <c r="R27" s="76" t="e">
        <f t="shared" si="0"/>
        <v>#DIV/0!</v>
      </c>
    </row>
    <row r="28" spans="1:18">
      <c r="A28" s="149"/>
      <c r="B28" s="34"/>
      <c r="C28" s="35"/>
      <c r="D28" s="36"/>
      <c r="E28" s="69"/>
      <c r="F28" s="35"/>
      <c r="G28" s="70"/>
      <c r="H28" s="70"/>
      <c r="I28" s="70"/>
      <c r="J28" s="70"/>
      <c r="K28" s="70"/>
      <c r="L28" s="70"/>
      <c r="M28" s="70"/>
      <c r="N28" s="70"/>
      <c r="O28" s="70"/>
      <c r="P28" s="35"/>
      <c r="Q28" s="35"/>
      <c r="R28" s="76" t="e">
        <f t="shared" si="0"/>
        <v>#DIV/0!</v>
      </c>
    </row>
    <row r="29" spans="1:18">
      <c r="A29" s="149"/>
      <c r="B29" s="34"/>
      <c r="C29" s="35"/>
      <c r="D29" s="36"/>
      <c r="E29" s="69"/>
      <c r="F29" s="35"/>
      <c r="G29" s="70"/>
      <c r="H29" s="70"/>
      <c r="I29" s="70"/>
      <c r="J29" s="70"/>
      <c r="K29" s="70"/>
      <c r="L29" s="70"/>
      <c r="M29" s="70"/>
      <c r="N29" s="70"/>
      <c r="O29" s="70"/>
      <c r="P29" s="35"/>
      <c r="Q29" s="35"/>
      <c r="R29" s="76" t="e">
        <f t="shared" si="0"/>
        <v>#DIV/0!</v>
      </c>
    </row>
    <row r="30" spans="1:18">
      <c r="A30" s="149"/>
      <c r="B30" s="34"/>
      <c r="C30" s="35"/>
      <c r="D30" s="36"/>
      <c r="E30" s="69"/>
      <c r="F30" s="35"/>
      <c r="G30" s="70"/>
      <c r="H30" s="70"/>
      <c r="I30" s="70"/>
      <c r="J30" s="70"/>
      <c r="K30" s="70"/>
      <c r="L30" s="70"/>
      <c r="M30" s="70"/>
      <c r="N30" s="70"/>
      <c r="O30" s="70"/>
      <c r="P30" s="35"/>
      <c r="Q30" s="35"/>
      <c r="R30" s="76" t="e">
        <f t="shared" si="0"/>
        <v>#DIV/0!</v>
      </c>
    </row>
    <row r="31" spans="1:18" ht="13.5" thickBot="1">
      <c r="A31" s="149"/>
      <c r="B31" s="34"/>
      <c r="C31" s="35"/>
      <c r="D31" s="36"/>
      <c r="E31" s="69"/>
      <c r="F31" s="35"/>
      <c r="G31" s="70"/>
      <c r="H31" s="70"/>
      <c r="I31" s="70"/>
      <c r="J31" s="70"/>
      <c r="K31" s="70"/>
      <c r="L31" s="70"/>
      <c r="M31" s="70"/>
      <c r="N31" s="70"/>
      <c r="O31" s="70"/>
      <c r="P31" s="35"/>
      <c r="Q31" s="35"/>
      <c r="R31" s="76" t="e">
        <f t="shared" si="0"/>
        <v>#DIV/0!</v>
      </c>
    </row>
    <row r="32" spans="1:18" ht="12.75" customHeight="1">
      <c r="A32" s="148"/>
      <c r="B32" s="34"/>
      <c r="C32" s="35"/>
      <c r="D32" s="36"/>
      <c r="E32" s="69"/>
      <c r="F32" s="35"/>
      <c r="G32" s="70"/>
      <c r="H32" s="70"/>
      <c r="I32" s="70"/>
      <c r="J32" s="70"/>
      <c r="K32" s="70"/>
      <c r="L32" s="70"/>
      <c r="M32" s="70"/>
      <c r="N32" s="70"/>
      <c r="O32" s="70"/>
      <c r="P32" s="70"/>
      <c r="Q32" s="70"/>
      <c r="R32" s="76" t="e">
        <f t="shared" si="0"/>
        <v>#DIV/0!</v>
      </c>
    </row>
    <row r="33" spans="1:18">
      <c r="A33" s="149"/>
      <c r="B33" s="34"/>
      <c r="C33" s="35"/>
      <c r="D33" s="36"/>
      <c r="E33" s="69"/>
      <c r="F33" s="35"/>
      <c r="G33" s="70"/>
      <c r="H33" s="70"/>
      <c r="I33" s="70"/>
      <c r="J33" s="70"/>
      <c r="K33" s="70"/>
      <c r="L33" s="70"/>
      <c r="M33" s="70"/>
      <c r="N33" s="70"/>
      <c r="O33" s="70"/>
      <c r="P33" s="70"/>
      <c r="Q33" s="70"/>
      <c r="R33" s="76" t="e">
        <f t="shared" si="0"/>
        <v>#DIV/0!</v>
      </c>
    </row>
    <row r="34" spans="1:18" ht="12.75" customHeight="1">
      <c r="A34" s="149"/>
      <c r="B34" s="34"/>
      <c r="C34" s="35"/>
      <c r="D34" s="36"/>
      <c r="E34" s="69"/>
      <c r="F34" s="35"/>
      <c r="G34" s="70"/>
      <c r="H34" s="70"/>
      <c r="I34" s="70"/>
      <c r="J34" s="70"/>
      <c r="K34" s="70"/>
      <c r="L34" s="70"/>
      <c r="M34" s="70"/>
      <c r="N34" s="70"/>
      <c r="O34" s="70"/>
      <c r="P34" s="70"/>
      <c r="Q34" s="70"/>
      <c r="R34" s="76" t="e">
        <f t="shared" si="0"/>
        <v>#DIV/0!</v>
      </c>
    </row>
    <row r="35" spans="1:18" ht="12.75" customHeight="1">
      <c r="A35" s="149"/>
      <c r="B35" s="34"/>
      <c r="C35" s="35"/>
      <c r="D35" s="36"/>
      <c r="E35" s="69"/>
      <c r="F35" s="35"/>
      <c r="G35" s="70"/>
      <c r="H35" s="70"/>
      <c r="I35" s="70"/>
      <c r="J35" s="70"/>
      <c r="K35" s="70"/>
      <c r="L35" s="70"/>
      <c r="M35" s="70"/>
      <c r="N35" s="70"/>
      <c r="O35" s="70"/>
      <c r="P35" s="70"/>
      <c r="Q35" s="70"/>
      <c r="R35" s="76" t="e">
        <f t="shared" si="0"/>
        <v>#DIV/0!</v>
      </c>
    </row>
    <row r="36" spans="1:18" ht="12.75" customHeight="1">
      <c r="A36" s="149"/>
      <c r="B36" s="34"/>
      <c r="C36" s="35"/>
      <c r="D36" s="36"/>
      <c r="E36" s="69"/>
      <c r="F36" s="35"/>
      <c r="G36" s="70"/>
      <c r="H36" s="70"/>
      <c r="I36" s="70"/>
      <c r="J36" s="70"/>
      <c r="K36" s="70"/>
      <c r="L36" s="70"/>
      <c r="M36" s="70"/>
      <c r="N36" s="70"/>
      <c r="O36" s="70"/>
      <c r="P36" s="70"/>
      <c r="Q36" s="70"/>
      <c r="R36" s="76" t="e">
        <f t="shared" si="0"/>
        <v>#DIV/0!</v>
      </c>
    </row>
    <row r="37" spans="1:18">
      <c r="A37" s="149"/>
      <c r="B37" s="34"/>
      <c r="C37" s="35"/>
      <c r="D37" s="36"/>
      <c r="E37" s="69"/>
      <c r="F37" s="35"/>
      <c r="G37" s="70"/>
      <c r="H37" s="70"/>
      <c r="I37" s="70"/>
      <c r="J37" s="70"/>
      <c r="K37" s="70"/>
      <c r="L37" s="70"/>
      <c r="M37" s="70"/>
      <c r="N37" s="70"/>
      <c r="O37" s="70"/>
      <c r="P37" s="70"/>
      <c r="Q37" s="70"/>
      <c r="R37" s="76" t="e">
        <f t="shared" si="0"/>
        <v>#DIV/0!</v>
      </c>
    </row>
    <row r="38" spans="1:18">
      <c r="A38" s="149"/>
      <c r="B38" s="34"/>
      <c r="C38" s="35"/>
      <c r="D38" s="36"/>
      <c r="E38" s="69"/>
      <c r="F38" s="35"/>
      <c r="G38" s="70"/>
      <c r="H38" s="70"/>
      <c r="I38" s="70"/>
      <c r="J38" s="70"/>
      <c r="K38" s="70"/>
      <c r="L38" s="70"/>
      <c r="M38" s="70"/>
      <c r="N38" s="70"/>
      <c r="O38" s="70"/>
      <c r="P38" s="70"/>
      <c r="Q38" s="70"/>
      <c r="R38" s="76" t="e">
        <f t="shared" si="0"/>
        <v>#DIV/0!</v>
      </c>
    </row>
    <row r="39" spans="1:18" ht="13.5" thickBot="1">
      <c r="A39" s="165"/>
      <c r="B39" s="47"/>
      <c r="C39" s="39"/>
      <c r="D39" s="40"/>
      <c r="E39" s="73"/>
      <c r="F39" s="39"/>
      <c r="G39" s="74"/>
      <c r="H39" s="74"/>
      <c r="I39" s="74"/>
      <c r="J39" s="74"/>
      <c r="K39" s="74"/>
      <c r="L39" s="74"/>
      <c r="M39" s="74"/>
      <c r="N39" s="74"/>
      <c r="O39" s="74"/>
      <c r="P39" s="74"/>
      <c r="Q39" s="74"/>
      <c r="R39" s="77" t="e">
        <f t="shared" si="0"/>
        <v>#DIV/0!</v>
      </c>
    </row>
    <row r="40" spans="1:18" ht="13.5" thickBot="1">
      <c r="A40" s="27"/>
      <c r="B40" s="27"/>
      <c r="C40" s="27"/>
      <c r="D40" s="27"/>
      <c r="E40" s="27"/>
      <c r="F40" s="25"/>
      <c r="G40" s="27"/>
      <c r="H40" s="27"/>
      <c r="I40" s="27"/>
      <c r="J40" s="27"/>
      <c r="K40" s="27"/>
      <c r="L40" s="27"/>
      <c r="M40" s="27"/>
      <c r="N40" s="27"/>
      <c r="O40" s="27"/>
      <c r="P40" s="27"/>
      <c r="Q40" s="27"/>
      <c r="R40" s="27"/>
    </row>
    <row r="41" spans="1:18" ht="18" customHeight="1">
      <c r="A41" s="27"/>
      <c r="B41" s="166" t="s">
        <v>38</v>
      </c>
      <c r="C41" s="167"/>
      <c r="D41" s="167"/>
      <c r="E41" s="167"/>
      <c r="F41" s="167"/>
      <c r="G41" s="104">
        <f>SUM(G12:G39)</f>
        <v>0</v>
      </c>
      <c r="H41" s="94">
        <f>SUM(H12:H39)</f>
        <v>0</v>
      </c>
      <c r="I41" s="94">
        <f t="shared" ref="I41:O41" si="1">SUM(I12:I39)</f>
        <v>0</v>
      </c>
      <c r="J41" s="94">
        <f t="shared" si="1"/>
        <v>0</v>
      </c>
      <c r="K41" s="104">
        <f t="shared" si="1"/>
        <v>0</v>
      </c>
      <c r="L41" s="104">
        <f t="shared" si="1"/>
        <v>0</v>
      </c>
      <c r="M41" s="94">
        <f t="shared" si="1"/>
        <v>0</v>
      </c>
      <c r="N41" s="94">
        <f t="shared" si="1"/>
        <v>0</v>
      </c>
      <c r="O41" s="104">
        <f t="shared" si="1"/>
        <v>0</v>
      </c>
      <c r="P41" s="168" t="s">
        <v>39</v>
      </c>
      <c r="Q41" s="169"/>
      <c r="R41" s="174" t="e">
        <f>SUM(R12:R39)</f>
        <v>#DIV/0!</v>
      </c>
    </row>
    <row r="42" spans="1:18" ht="18" customHeight="1">
      <c r="A42" s="27"/>
      <c r="B42" s="177" t="s">
        <v>40</v>
      </c>
      <c r="C42" s="178"/>
      <c r="D42" s="178"/>
      <c r="E42" s="178"/>
      <c r="F42" s="179"/>
      <c r="G42" s="78"/>
      <c r="H42" s="79"/>
      <c r="I42" s="79"/>
      <c r="J42" s="79"/>
      <c r="K42" s="79"/>
      <c r="L42" s="79"/>
      <c r="M42" s="79"/>
      <c r="N42" s="79"/>
      <c r="O42" s="79"/>
      <c r="P42" s="170"/>
      <c r="Q42" s="171"/>
      <c r="R42" s="175"/>
    </row>
    <row r="43" spans="1:18" ht="18" customHeight="1">
      <c r="A43" s="27"/>
      <c r="B43" s="180" t="s">
        <v>41</v>
      </c>
      <c r="C43" s="181"/>
      <c r="D43" s="181"/>
      <c r="E43" s="181"/>
      <c r="F43" s="182"/>
      <c r="G43" s="186"/>
      <c r="H43" s="191"/>
      <c r="I43" s="191"/>
      <c r="J43" s="191"/>
      <c r="K43" s="80" t="s">
        <v>42</v>
      </c>
      <c r="L43" s="80" t="s">
        <v>42</v>
      </c>
      <c r="M43" s="80" t="s">
        <v>42</v>
      </c>
      <c r="N43" s="80" t="s">
        <v>42</v>
      </c>
      <c r="O43" s="80" t="s">
        <v>42</v>
      </c>
      <c r="P43" s="170"/>
      <c r="Q43" s="171"/>
      <c r="R43" s="175"/>
    </row>
    <row r="44" spans="1:18" ht="18" customHeight="1">
      <c r="A44" s="27"/>
      <c r="B44" s="183"/>
      <c r="C44" s="184"/>
      <c r="D44" s="184"/>
      <c r="E44" s="184"/>
      <c r="F44" s="185"/>
      <c r="G44" s="187"/>
      <c r="H44" s="192"/>
      <c r="I44" s="192"/>
      <c r="J44" s="192"/>
      <c r="K44" s="81"/>
      <c r="L44" s="81"/>
      <c r="M44" s="81"/>
      <c r="N44" s="81"/>
      <c r="O44" s="81"/>
      <c r="P44" s="170"/>
      <c r="Q44" s="171"/>
      <c r="R44" s="175"/>
    </row>
    <row r="45" spans="1:18" ht="18" customHeight="1" thickBot="1">
      <c r="A45" s="27"/>
      <c r="B45" s="188" t="s">
        <v>43</v>
      </c>
      <c r="C45" s="189"/>
      <c r="D45" s="189"/>
      <c r="E45" s="189"/>
      <c r="F45" s="190"/>
      <c r="G45" s="106" t="e">
        <f>G41/G42</f>
        <v>#DIV/0!</v>
      </c>
      <c r="H45" s="106" t="e">
        <f t="shared" ref="H45:O45" si="2">H41/H42</f>
        <v>#DIV/0!</v>
      </c>
      <c r="I45" s="106" t="e">
        <f t="shared" si="2"/>
        <v>#DIV/0!</v>
      </c>
      <c r="J45" s="106" t="e">
        <f t="shared" si="2"/>
        <v>#DIV/0!</v>
      </c>
      <c r="K45" s="106" t="e">
        <f t="shared" si="2"/>
        <v>#DIV/0!</v>
      </c>
      <c r="L45" s="106" t="e">
        <f t="shared" si="2"/>
        <v>#DIV/0!</v>
      </c>
      <c r="M45" s="106" t="e">
        <f t="shared" si="2"/>
        <v>#DIV/0!</v>
      </c>
      <c r="N45" s="106" t="e">
        <f t="shared" si="2"/>
        <v>#DIV/0!</v>
      </c>
      <c r="O45" s="106" t="e">
        <f t="shared" si="2"/>
        <v>#DIV/0!</v>
      </c>
      <c r="P45" s="172"/>
      <c r="Q45" s="173"/>
      <c r="R45" s="176"/>
    </row>
    <row r="46" spans="1:18">
      <c r="A46" s="27"/>
      <c r="B46" s="27"/>
      <c r="C46" s="27"/>
      <c r="D46" s="27"/>
      <c r="E46" s="27"/>
      <c r="F46" s="25"/>
      <c r="G46" s="27"/>
      <c r="H46" s="27"/>
      <c r="I46" s="27"/>
      <c r="J46" s="27"/>
      <c r="K46" s="27"/>
      <c r="L46" s="27"/>
      <c r="M46" s="27"/>
      <c r="N46" s="27"/>
      <c r="O46" s="27"/>
      <c r="P46" s="27"/>
      <c r="Q46" s="27"/>
      <c r="R46" s="27"/>
    </row>
    <row r="47" spans="1:18">
      <c r="A47" s="27"/>
      <c r="B47" s="27"/>
      <c r="C47" s="27"/>
      <c r="D47" s="27"/>
      <c r="E47" s="27"/>
      <c r="F47" s="25"/>
      <c r="G47" s="27"/>
      <c r="H47" s="27"/>
      <c r="I47" s="27"/>
      <c r="J47" s="27"/>
      <c r="K47" s="27"/>
      <c r="L47" s="27"/>
      <c r="M47" s="27"/>
      <c r="N47" s="27"/>
      <c r="O47" s="27"/>
      <c r="P47" s="27"/>
      <c r="Q47" s="27"/>
      <c r="R47" s="27"/>
    </row>
    <row r="48" spans="1:18">
      <c r="A48" s="27"/>
      <c r="B48" s="27"/>
      <c r="C48" s="27"/>
      <c r="D48" s="27"/>
      <c r="E48" s="27"/>
      <c r="F48" s="25"/>
      <c r="G48" s="27"/>
      <c r="H48" s="27"/>
      <c r="I48" s="27"/>
      <c r="J48" s="27"/>
      <c r="K48" s="27"/>
      <c r="L48" s="27"/>
      <c r="M48" s="27"/>
      <c r="N48" s="27"/>
      <c r="O48" s="27"/>
      <c r="P48" s="27"/>
      <c r="Q48" s="27"/>
      <c r="R48" s="27"/>
    </row>
    <row r="49" spans="1:18">
      <c r="A49" s="27"/>
      <c r="B49" s="27"/>
      <c r="C49" s="27"/>
      <c r="D49" s="27"/>
      <c r="E49" s="27"/>
      <c r="F49" s="25"/>
      <c r="G49" s="27"/>
      <c r="H49" s="27"/>
      <c r="I49" s="27"/>
      <c r="J49" s="27"/>
      <c r="K49" s="27"/>
      <c r="L49" s="27"/>
      <c r="M49" s="27"/>
      <c r="N49" s="27"/>
      <c r="O49" s="27"/>
      <c r="P49" s="27"/>
      <c r="Q49" s="27"/>
      <c r="R49" s="27"/>
    </row>
    <row r="51" spans="1:18" ht="15" customHeight="1">
      <c r="A51" s="162" t="s">
        <v>44</v>
      </c>
      <c r="B51" s="162"/>
      <c r="C51" s="26"/>
      <c r="D51" s="26"/>
      <c r="E51" s="162" t="s">
        <v>45</v>
      </c>
      <c r="F51" s="162"/>
      <c r="G51" s="162"/>
      <c r="H51" s="162"/>
      <c r="I51" s="27"/>
      <c r="J51" s="27"/>
      <c r="K51" s="27"/>
      <c r="L51" s="27"/>
      <c r="M51" s="27"/>
      <c r="N51" s="27"/>
      <c r="O51" s="163" t="s">
        <v>46</v>
      </c>
      <c r="P51" s="163"/>
      <c r="Q51" s="163"/>
      <c r="R51" s="27"/>
    </row>
    <row r="52" spans="1:18" ht="14.25">
      <c r="A52" s="24" t="s">
        <v>47</v>
      </c>
      <c r="B52" s="23"/>
      <c r="C52" s="23"/>
      <c r="D52" s="23"/>
      <c r="E52" s="24" t="s">
        <v>47</v>
      </c>
      <c r="F52" s="23"/>
      <c r="G52" s="27"/>
      <c r="H52" s="27"/>
      <c r="I52" s="27"/>
      <c r="J52" s="27"/>
      <c r="K52" s="27"/>
      <c r="L52" s="27"/>
      <c r="M52" s="27"/>
      <c r="N52" s="27"/>
      <c r="O52" s="27"/>
      <c r="P52" s="164"/>
      <c r="Q52" s="164"/>
      <c r="R52" s="164"/>
    </row>
    <row r="53" spans="1:18">
      <c r="A53" s="27"/>
      <c r="B53" s="27"/>
      <c r="C53" s="27"/>
      <c r="D53" s="27"/>
      <c r="E53" s="27"/>
      <c r="F53" s="25"/>
      <c r="G53" s="27"/>
      <c r="H53" s="27"/>
      <c r="I53" s="27"/>
      <c r="J53" s="27"/>
      <c r="K53" s="27"/>
      <c r="L53" s="27"/>
      <c r="M53" s="27"/>
      <c r="N53" s="27"/>
      <c r="O53" s="27"/>
      <c r="P53" s="27"/>
      <c r="Q53" s="27"/>
      <c r="R53" s="27"/>
    </row>
  </sheetData>
  <mergeCells count="32">
    <mergeCell ref="A51:B51"/>
    <mergeCell ref="E51:H51"/>
    <mergeCell ref="O51:Q51"/>
    <mergeCell ref="P52:R52"/>
    <mergeCell ref="A17:A31"/>
    <mergeCell ref="A32:A39"/>
    <mergeCell ref="B41:F41"/>
    <mergeCell ref="P41:Q45"/>
    <mergeCell ref="R41:R45"/>
    <mergeCell ref="B42:F42"/>
    <mergeCell ref="B43:F44"/>
    <mergeCell ref="G43:G44"/>
    <mergeCell ref="B45:F45"/>
    <mergeCell ref="H43:H44"/>
    <mergeCell ref="I43:I44"/>
    <mergeCell ref="J43:J44"/>
    <mergeCell ref="A12:A16"/>
    <mergeCell ref="E2:G2"/>
    <mergeCell ref="B5:B6"/>
    <mergeCell ref="E5:F5"/>
    <mergeCell ref="L5:O5"/>
    <mergeCell ref="A8:R8"/>
    <mergeCell ref="A9:A11"/>
    <mergeCell ref="B9:B11"/>
    <mergeCell ref="C9:C11"/>
    <mergeCell ref="D9:D11"/>
    <mergeCell ref="E9:E11"/>
    <mergeCell ref="F9:F11"/>
    <mergeCell ref="G9:O9"/>
    <mergeCell ref="P9:P10"/>
    <mergeCell ref="Q9:Q10"/>
    <mergeCell ref="R9:R10"/>
  </mergeCells>
  <printOptions horizontalCentered="1"/>
  <pageMargins left="0.23622047244094491" right="0.23622047244094491" top="1.1417322834645669" bottom="0.94488188976377963" header="0.31496062992125984" footer="0.31496062992125984"/>
  <pageSetup scale="55" orientation="landscape" r:id="rId1"/>
  <headerFooter differentOddEven="1">
    <oddHeader>&amp;L&amp;G&amp;C
PROCESO
 PROMOCIÓN Y PREVENCIÓN
FORMATO CICLO DE MENÚS - ANÁLISIS DE CONTENIDO NUTRICIONAL&amp;RF4.G36.PP
Versión 1
Página &amp;P de &amp;N
17/03/2025
Clasificación de la Información
Pública</oddHeader>
    <oddFooter>&amp;C&amp;"Tempus Sans ITC,Normal"&amp;12¡Antes de imprimir este documento… piense en el medio ambiente!  
    &amp;"Arial,Normal"&amp;6 Cualquier copia impresa de este documento se considera como COPIA NO CONTROLADA.</oddFooter>
  </headerFooter>
  <colBreaks count="1" manualBreakCount="1">
    <brk id="18" max="1048575" man="1"/>
  </col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sheetPr>
  <dimension ref="A1:U52"/>
  <sheetViews>
    <sheetView topLeftCell="B6" zoomScale="90" zoomScaleNormal="90" zoomScaleSheetLayoutView="70" zoomScalePageLayoutView="60" workbookViewId="0">
      <selection activeCell="L59" sqref="L59"/>
    </sheetView>
  </sheetViews>
  <sheetFormatPr baseColWidth="10" defaultColWidth="11.42578125" defaultRowHeight="12.75"/>
  <cols>
    <col min="1" max="1" width="22.140625" style="27" customWidth="1"/>
    <col min="2" max="2" width="31.28515625" style="27" customWidth="1"/>
    <col min="3" max="3" width="8" style="27" customWidth="1"/>
    <col min="4" max="4" width="28.42578125" style="27" customWidth="1"/>
    <col min="5" max="5" width="14.7109375" style="27" customWidth="1"/>
    <col min="6" max="6" width="11.42578125" style="25"/>
    <col min="7" max="7" width="10.85546875" style="27" customWidth="1"/>
    <col min="8" max="13" width="8.7109375" style="27" customWidth="1"/>
    <col min="14" max="18" width="12.42578125" style="27" customWidth="1"/>
    <col min="19" max="19" width="14.28515625" style="27" customWidth="1"/>
    <col min="20" max="20" width="11.42578125" style="27"/>
    <col min="21" max="21" width="14.5703125" style="27" customWidth="1"/>
    <col min="22" max="16384" width="11.42578125" style="27"/>
  </cols>
  <sheetData>
    <row r="1" spans="1:21" ht="32.25" customHeight="1">
      <c r="A1" s="41"/>
      <c r="B1" s="56" t="s">
        <v>0</v>
      </c>
      <c r="C1" s="56"/>
      <c r="D1" s="56"/>
      <c r="E1" s="41"/>
      <c r="F1" s="49"/>
      <c r="G1" s="41"/>
      <c r="H1" s="41"/>
      <c r="I1" s="41"/>
      <c r="J1" s="41"/>
      <c r="K1" s="41"/>
      <c r="L1" s="41"/>
      <c r="M1" s="41"/>
      <c r="N1" s="41"/>
      <c r="O1" s="41"/>
      <c r="P1" s="41"/>
      <c r="Q1" s="41"/>
      <c r="R1" s="41"/>
      <c r="S1" s="41"/>
      <c r="T1" s="41"/>
      <c r="U1" s="41"/>
    </row>
    <row r="2" spans="1:21" s="42" customFormat="1" ht="16.5" customHeight="1">
      <c r="A2" s="56"/>
      <c r="B2" s="56" t="s">
        <v>1</v>
      </c>
      <c r="C2" s="56"/>
      <c r="D2" s="56"/>
      <c r="E2" s="199"/>
      <c r="F2" s="199"/>
      <c r="G2" s="199"/>
      <c r="H2" s="57"/>
      <c r="I2" s="57"/>
      <c r="J2" s="57"/>
      <c r="K2" s="58"/>
      <c r="L2" s="58"/>
      <c r="M2" s="58"/>
      <c r="N2" s="58"/>
      <c r="O2" s="58"/>
      <c r="P2" s="58"/>
      <c r="Q2" s="58"/>
      <c r="R2" s="58"/>
      <c r="S2" s="58"/>
      <c r="T2" s="58"/>
      <c r="U2" s="58"/>
    </row>
    <row r="3" spans="1:21" s="42" customFormat="1" ht="16.5" customHeight="1">
      <c r="A3" s="56"/>
      <c r="B3" s="56" t="s">
        <v>2</v>
      </c>
      <c r="C3" s="56"/>
      <c r="D3" s="56"/>
      <c r="E3" s="57"/>
      <c r="F3" s="59"/>
      <c r="G3" s="57"/>
      <c r="H3" s="57"/>
      <c r="I3" s="57"/>
      <c r="J3" s="57"/>
      <c r="K3" s="58"/>
      <c r="L3" s="58"/>
      <c r="M3" s="58"/>
      <c r="N3" s="58"/>
      <c r="O3" s="58"/>
      <c r="P3" s="58"/>
      <c r="Q3" s="58"/>
      <c r="R3" s="58"/>
      <c r="S3" s="58"/>
      <c r="T3" s="58"/>
      <c r="U3" s="58"/>
    </row>
    <row r="4" spans="1:21" s="42" customFormat="1" ht="16.5" customHeight="1">
      <c r="A4" s="56"/>
      <c r="B4" s="56" t="s">
        <v>3</v>
      </c>
      <c r="C4" s="56"/>
      <c r="D4" s="56"/>
      <c r="E4" s="57"/>
      <c r="F4" s="59"/>
      <c r="G4" s="57"/>
      <c r="H4" s="57"/>
      <c r="I4" s="57"/>
      <c r="J4" s="57"/>
      <c r="K4" s="58"/>
      <c r="L4" s="58"/>
      <c r="M4" s="58"/>
      <c r="N4" s="58"/>
      <c r="O4" s="58"/>
      <c r="P4" s="58"/>
      <c r="Q4" s="58"/>
      <c r="R4" s="58"/>
      <c r="S4" s="58"/>
      <c r="T4" s="58"/>
      <c r="U4" s="58"/>
    </row>
    <row r="5" spans="1:21" s="42" customFormat="1" ht="18" customHeight="1">
      <c r="A5" s="58"/>
      <c r="B5" s="210" t="s">
        <v>4</v>
      </c>
      <c r="C5" s="60"/>
      <c r="D5" s="60" t="s">
        <v>48</v>
      </c>
      <c r="E5" s="210" t="s">
        <v>7</v>
      </c>
      <c r="F5" s="210"/>
      <c r="G5" s="58"/>
      <c r="H5" s="58"/>
      <c r="I5" s="58"/>
      <c r="J5" s="58"/>
      <c r="K5" s="58"/>
      <c r="L5" s="58"/>
      <c r="M5" s="58"/>
      <c r="N5" s="58"/>
      <c r="O5" s="199" t="s">
        <v>8</v>
      </c>
      <c r="P5" s="199"/>
      <c r="Q5" s="199"/>
      <c r="R5" s="199"/>
      <c r="S5" s="58" t="s">
        <v>9</v>
      </c>
      <c r="T5" s="58"/>
      <c r="U5" s="58"/>
    </row>
    <row r="6" spans="1:21" s="42" customFormat="1" ht="36" customHeight="1">
      <c r="A6" s="58"/>
      <c r="B6" s="210"/>
      <c r="C6" s="60"/>
      <c r="D6" s="146" t="s">
        <v>49</v>
      </c>
      <c r="E6" s="61"/>
      <c r="F6" s="62" t="s">
        <v>11</v>
      </c>
      <c r="G6" s="56"/>
      <c r="H6" s="56"/>
      <c r="I6" s="58"/>
      <c r="J6" s="58"/>
      <c r="K6" s="58"/>
      <c r="L6" s="58"/>
      <c r="M6" s="58"/>
      <c r="N6" s="57"/>
      <c r="O6" s="58"/>
      <c r="P6" s="58"/>
      <c r="Q6" s="58"/>
      <c r="R6" s="58"/>
      <c r="S6" s="58"/>
      <c r="T6" s="58"/>
      <c r="U6" s="58"/>
    </row>
    <row r="7" spans="1:21" ht="15.75">
      <c r="A7" s="41"/>
      <c r="B7" s="84" t="s">
        <v>50</v>
      </c>
      <c r="C7" s="41"/>
      <c r="D7" s="41"/>
      <c r="E7" s="57"/>
      <c r="F7" s="59"/>
      <c r="G7" s="41"/>
      <c r="H7" s="41"/>
      <c r="I7" s="41"/>
      <c r="J7" s="41"/>
      <c r="K7" s="41"/>
      <c r="L7" s="41"/>
      <c r="M7" s="41"/>
      <c r="N7" s="41"/>
      <c r="O7" s="41"/>
      <c r="P7" s="41"/>
      <c r="Q7" s="41"/>
      <c r="R7" s="41"/>
      <c r="S7" s="41"/>
      <c r="T7" s="41"/>
      <c r="U7" s="41"/>
    </row>
    <row r="8" spans="1:21" s="43" customFormat="1" ht="24.75" customHeight="1">
      <c r="A8" s="152" t="s">
        <v>13</v>
      </c>
      <c r="B8" s="152"/>
      <c r="C8" s="152"/>
      <c r="D8" s="152"/>
      <c r="E8" s="152"/>
      <c r="F8" s="152"/>
      <c r="G8" s="152"/>
      <c r="H8" s="152"/>
      <c r="I8" s="152"/>
      <c r="J8" s="152"/>
      <c r="K8" s="152"/>
      <c r="L8" s="152"/>
      <c r="M8" s="152"/>
      <c r="N8" s="152"/>
      <c r="O8" s="152"/>
      <c r="P8" s="152"/>
      <c r="Q8" s="152"/>
      <c r="R8" s="152"/>
      <c r="S8" s="152"/>
      <c r="T8" s="152"/>
      <c r="U8" s="152"/>
    </row>
    <row r="9" spans="1:21" ht="24.75" customHeight="1">
      <c r="A9" s="153" t="s">
        <v>14</v>
      </c>
      <c r="B9" s="156" t="s">
        <v>15</v>
      </c>
      <c r="C9" s="153" t="s">
        <v>16</v>
      </c>
      <c r="D9" s="156" t="s">
        <v>17</v>
      </c>
      <c r="E9" s="154" t="s">
        <v>51</v>
      </c>
      <c r="F9" s="154" t="s">
        <v>52</v>
      </c>
      <c r="G9" s="158" t="s">
        <v>33</v>
      </c>
      <c r="H9" s="159"/>
      <c r="I9" s="159"/>
      <c r="J9" s="159"/>
      <c r="K9" s="159"/>
      <c r="L9" s="159"/>
      <c r="M9" s="159"/>
      <c r="N9" s="159"/>
      <c r="O9" s="159"/>
      <c r="P9" s="159"/>
      <c r="Q9" s="159"/>
      <c r="R9" s="160"/>
      <c r="S9" s="200" t="s">
        <v>21</v>
      </c>
      <c r="T9" s="200" t="s">
        <v>22</v>
      </c>
      <c r="U9" s="200" t="s">
        <v>23</v>
      </c>
    </row>
    <row r="10" spans="1:21" ht="27" customHeight="1">
      <c r="A10" s="154"/>
      <c r="B10" s="153"/>
      <c r="C10" s="154"/>
      <c r="D10" s="153"/>
      <c r="E10" s="154"/>
      <c r="F10" s="154"/>
      <c r="G10" s="63" t="s">
        <v>24</v>
      </c>
      <c r="H10" s="201" t="s">
        <v>53</v>
      </c>
      <c r="I10" s="202"/>
      <c r="J10" s="201" t="s">
        <v>26</v>
      </c>
      <c r="K10" s="202"/>
      <c r="L10" s="201" t="s">
        <v>27</v>
      </c>
      <c r="M10" s="202"/>
      <c r="N10" s="63" t="s">
        <v>28</v>
      </c>
      <c r="O10" s="63" t="s">
        <v>29</v>
      </c>
      <c r="P10" s="63" t="s">
        <v>30</v>
      </c>
      <c r="Q10" s="63" t="s">
        <v>31</v>
      </c>
      <c r="R10" s="63" t="s">
        <v>32</v>
      </c>
      <c r="S10" s="200"/>
      <c r="T10" s="200"/>
      <c r="U10" s="200"/>
    </row>
    <row r="11" spans="1:21" ht="13.5" thickBot="1">
      <c r="A11" s="155"/>
      <c r="B11" s="205"/>
      <c r="C11" s="154"/>
      <c r="D11" s="205"/>
      <c r="E11" s="154"/>
      <c r="F11" s="154"/>
      <c r="G11" s="145" t="s">
        <v>54</v>
      </c>
      <c r="H11" s="206" t="s">
        <v>33</v>
      </c>
      <c r="I11" s="207"/>
      <c r="J11" s="203" t="s">
        <v>33</v>
      </c>
      <c r="K11" s="204"/>
      <c r="L11" s="203" t="s">
        <v>33</v>
      </c>
      <c r="M11" s="204"/>
      <c r="N11" s="64" t="s">
        <v>34</v>
      </c>
      <c r="O11" s="64" t="s">
        <v>35</v>
      </c>
      <c r="P11" s="64" t="s">
        <v>35</v>
      </c>
      <c r="Q11" s="64" t="s">
        <v>35</v>
      </c>
      <c r="R11" s="64" t="s">
        <v>35</v>
      </c>
      <c r="S11" s="64" t="s">
        <v>36</v>
      </c>
      <c r="T11" s="64" t="s">
        <v>37</v>
      </c>
      <c r="U11" s="64" t="s">
        <v>37</v>
      </c>
    </row>
    <row r="12" spans="1:21">
      <c r="A12" s="148"/>
      <c r="B12" s="65"/>
      <c r="C12" s="32"/>
      <c r="D12" s="33"/>
      <c r="E12" s="66"/>
      <c r="F12" s="32"/>
      <c r="G12" s="67"/>
      <c r="H12" s="208"/>
      <c r="I12" s="209"/>
      <c r="J12" s="197"/>
      <c r="K12" s="198"/>
      <c r="L12" s="197"/>
      <c r="M12" s="198"/>
      <c r="N12" s="67"/>
      <c r="O12" s="67"/>
      <c r="P12" s="67"/>
      <c r="Q12" s="67"/>
      <c r="R12" s="67"/>
      <c r="S12" s="67"/>
      <c r="T12" s="67"/>
      <c r="U12" s="75" t="e">
        <f>E12*T12/S12</f>
        <v>#DIV/0!</v>
      </c>
    </row>
    <row r="13" spans="1:21">
      <c r="A13" s="149"/>
      <c r="B13" s="68"/>
      <c r="C13" s="35"/>
      <c r="D13" s="36"/>
      <c r="E13" s="69"/>
      <c r="F13" s="35"/>
      <c r="G13" s="70"/>
      <c r="H13" s="193"/>
      <c r="I13" s="194"/>
      <c r="J13" s="193"/>
      <c r="K13" s="194"/>
      <c r="L13" s="193"/>
      <c r="M13" s="194"/>
      <c r="N13" s="70"/>
      <c r="O13" s="70"/>
      <c r="P13" s="70"/>
      <c r="Q13" s="70"/>
      <c r="R13" s="70"/>
      <c r="S13" s="70"/>
      <c r="T13" s="70"/>
      <c r="U13" s="76" t="e">
        <f t="shared" ref="U13:U39" si="0">E13*T13/S13</f>
        <v>#DIV/0!</v>
      </c>
    </row>
    <row r="14" spans="1:21" ht="12.75" customHeight="1">
      <c r="A14" s="149"/>
      <c r="B14" s="68"/>
      <c r="C14" s="35"/>
      <c r="D14" s="36"/>
      <c r="E14" s="69"/>
      <c r="F14" s="35"/>
      <c r="G14" s="70"/>
      <c r="H14" s="193"/>
      <c r="I14" s="194"/>
      <c r="J14" s="193"/>
      <c r="K14" s="194"/>
      <c r="L14" s="193"/>
      <c r="M14" s="194"/>
      <c r="N14" s="70"/>
      <c r="O14" s="70"/>
      <c r="P14" s="70"/>
      <c r="Q14" s="70"/>
      <c r="R14" s="70"/>
      <c r="S14" s="70"/>
      <c r="T14" s="70"/>
      <c r="U14" s="76" t="e">
        <f t="shared" si="0"/>
        <v>#DIV/0!</v>
      </c>
    </row>
    <row r="15" spans="1:21">
      <c r="A15" s="149"/>
      <c r="B15" s="68"/>
      <c r="C15" s="35"/>
      <c r="D15" s="36"/>
      <c r="E15" s="69"/>
      <c r="F15" s="35"/>
      <c r="G15" s="70"/>
      <c r="H15" s="193"/>
      <c r="I15" s="194"/>
      <c r="J15" s="193"/>
      <c r="K15" s="194"/>
      <c r="L15" s="193"/>
      <c r="M15" s="194"/>
      <c r="N15" s="70"/>
      <c r="O15" s="70"/>
      <c r="P15" s="70"/>
      <c r="Q15" s="70"/>
      <c r="R15" s="70"/>
      <c r="S15" s="70"/>
      <c r="T15" s="70"/>
      <c r="U15" s="76" t="e">
        <f t="shared" si="0"/>
        <v>#DIV/0!</v>
      </c>
    </row>
    <row r="16" spans="1:21" ht="13.5" thickBot="1">
      <c r="A16" s="149"/>
      <c r="B16" s="37"/>
      <c r="C16" s="35"/>
      <c r="D16" s="36"/>
      <c r="E16" s="69"/>
      <c r="F16" s="35"/>
      <c r="G16" s="70"/>
      <c r="H16" s="193"/>
      <c r="I16" s="194"/>
      <c r="J16" s="193"/>
      <c r="K16" s="194"/>
      <c r="L16" s="193"/>
      <c r="M16" s="194"/>
      <c r="N16" s="70"/>
      <c r="O16" s="70"/>
      <c r="P16" s="70"/>
      <c r="Q16" s="70"/>
      <c r="R16" s="70"/>
      <c r="S16" s="70"/>
      <c r="T16" s="70"/>
      <c r="U16" s="76" t="e">
        <f t="shared" si="0"/>
        <v>#DIV/0!</v>
      </c>
    </row>
    <row r="17" spans="1:21" ht="12.75" customHeight="1">
      <c r="A17" s="148"/>
      <c r="B17" s="38"/>
      <c r="C17" s="35"/>
      <c r="D17" s="36"/>
      <c r="E17" s="69"/>
      <c r="F17" s="35"/>
      <c r="G17" s="70"/>
      <c r="H17" s="193"/>
      <c r="I17" s="194"/>
      <c r="J17" s="193"/>
      <c r="K17" s="194"/>
      <c r="L17" s="193"/>
      <c r="M17" s="194"/>
      <c r="N17" s="70"/>
      <c r="O17" s="70"/>
      <c r="P17" s="70"/>
      <c r="Q17" s="70"/>
      <c r="R17" s="70"/>
      <c r="S17" s="70"/>
      <c r="T17" s="70"/>
      <c r="U17" s="76" t="e">
        <f t="shared" si="0"/>
        <v>#DIV/0!</v>
      </c>
    </row>
    <row r="18" spans="1:21" ht="12.75" customHeight="1">
      <c r="A18" s="149"/>
      <c r="B18" s="38"/>
      <c r="C18" s="35"/>
      <c r="D18" s="36"/>
      <c r="E18" s="69"/>
      <c r="F18" s="35"/>
      <c r="G18" s="70"/>
      <c r="H18" s="193"/>
      <c r="I18" s="194"/>
      <c r="J18" s="193"/>
      <c r="K18" s="194"/>
      <c r="L18" s="193"/>
      <c r="M18" s="194"/>
      <c r="N18" s="70"/>
      <c r="O18" s="70"/>
      <c r="P18" s="70"/>
      <c r="Q18" s="70"/>
      <c r="R18" s="70"/>
      <c r="S18" s="70"/>
      <c r="T18" s="70"/>
      <c r="U18" s="76" t="e">
        <f t="shared" si="0"/>
        <v>#DIV/0!</v>
      </c>
    </row>
    <row r="19" spans="1:21">
      <c r="A19" s="149"/>
      <c r="B19" s="38"/>
      <c r="C19" s="35"/>
      <c r="D19" s="36"/>
      <c r="E19" s="69"/>
      <c r="F19" s="35"/>
      <c r="G19" s="70"/>
      <c r="H19" s="193"/>
      <c r="I19" s="194"/>
      <c r="J19" s="193"/>
      <c r="K19" s="194"/>
      <c r="L19" s="193"/>
      <c r="M19" s="194"/>
      <c r="N19" s="70"/>
      <c r="O19" s="70"/>
      <c r="P19" s="70"/>
      <c r="Q19" s="70"/>
      <c r="R19" s="70"/>
      <c r="S19" s="70"/>
      <c r="T19" s="70"/>
      <c r="U19" s="76" t="e">
        <f t="shared" si="0"/>
        <v>#DIV/0!</v>
      </c>
    </row>
    <row r="20" spans="1:21">
      <c r="A20" s="149"/>
      <c r="B20" s="38"/>
      <c r="C20" s="35"/>
      <c r="D20" s="36"/>
      <c r="E20" s="69"/>
      <c r="F20" s="35"/>
      <c r="G20" s="70"/>
      <c r="H20" s="193"/>
      <c r="I20" s="194"/>
      <c r="J20" s="193"/>
      <c r="K20" s="194"/>
      <c r="L20" s="193"/>
      <c r="M20" s="194"/>
      <c r="N20" s="70"/>
      <c r="O20" s="70"/>
      <c r="P20" s="70"/>
      <c r="Q20" s="70"/>
      <c r="R20" s="70"/>
      <c r="S20" s="70"/>
      <c r="T20" s="70"/>
      <c r="U20" s="76" t="e">
        <f t="shared" si="0"/>
        <v>#DIV/0!</v>
      </c>
    </row>
    <row r="21" spans="1:21">
      <c r="A21" s="149"/>
      <c r="B21" s="38"/>
      <c r="C21" s="35"/>
      <c r="D21" s="36"/>
      <c r="E21" s="69"/>
      <c r="F21" s="35"/>
      <c r="G21" s="70"/>
      <c r="H21" s="193"/>
      <c r="I21" s="194"/>
      <c r="J21" s="193"/>
      <c r="K21" s="194"/>
      <c r="L21" s="193"/>
      <c r="M21" s="194"/>
      <c r="N21" s="70"/>
      <c r="O21" s="70"/>
      <c r="P21" s="70"/>
      <c r="Q21" s="70"/>
      <c r="R21" s="70"/>
      <c r="S21" s="70"/>
      <c r="T21" s="70"/>
      <c r="U21" s="76" t="e">
        <f t="shared" si="0"/>
        <v>#DIV/0!</v>
      </c>
    </row>
    <row r="22" spans="1:21">
      <c r="A22" s="149"/>
      <c r="B22" s="38"/>
      <c r="C22" s="35"/>
      <c r="D22" s="36"/>
      <c r="E22" s="69"/>
      <c r="F22" s="35"/>
      <c r="G22" s="70"/>
      <c r="H22" s="193"/>
      <c r="I22" s="194"/>
      <c r="J22" s="193"/>
      <c r="K22" s="194"/>
      <c r="L22" s="193"/>
      <c r="M22" s="194"/>
      <c r="N22" s="70"/>
      <c r="O22" s="70"/>
      <c r="P22" s="70"/>
      <c r="Q22" s="70"/>
      <c r="R22" s="70"/>
      <c r="S22" s="70"/>
      <c r="T22" s="70"/>
      <c r="U22" s="76" t="e">
        <f t="shared" si="0"/>
        <v>#DIV/0!</v>
      </c>
    </row>
    <row r="23" spans="1:21">
      <c r="A23" s="149"/>
      <c r="B23" s="38"/>
      <c r="C23" s="35"/>
      <c r="D23" s="36"/>
      <c r="E23" s="69"/>
      <c r="F23" s="35"/>
      <c r="G23" s="70"/>
      <c r="H23" s="193"/>
      <c r="I23" s="194"/>
      <c r="J23" s="193"/>
      <c r="K23" s="194"/>
      <c r="L23" s="193"/>
      <c r="M23" s="194"/>
      <c r="N23" s="70"/>
      <c r="O23" s="70"/>
      <c r="P23" s="70"/>
      <c r="Q23" s="70"/>
      <c r="R23" s="70"/>
      <c r="S23" s="70"/>
      <c r="T23" s="70"/>
      <c r="U23" s="76" t="e">
        <f t="shared" si="0"/>
        <v>#DIV/0!</v>
      </c>
    </row>
    <row r="24" spans="1:21">
      <c r="A24" s="149"/>
      <c r="B24" s="37"/>
      <c r="C24" s="35"/>
      <c r="D24" s="36"/>
      <c r="E24" s="69"/>
      <c r="F24" s="35"/>
      <c r="G24" s="70"/>
      <c r="H24" s="193"/>
      <c r="I24" s="194"/>
      <c r="J24" s="193"/>
      <c r="K24" s="194"/>
      <c r="L24" s="193"/>
      <c r="M24" s="194"/>
      <c r="N24" s="70"/>
      <c r="O24" s="70"/>
      <c r="P24" s="70"/>
      <c r="Q24" s="70"/>
      <c r="R24" s="70"/>
      <c r="S24" s="70"/>
      <c r="T24" s="70"/>
      <c r="U24" s="76" t="e">
        <f t="shared" si="0"/>
        <v>#DIV/0!</v>
      </c>
    </row>
    <row r="25" spans="1:21">
      <c r="A25" s="149"/>
      <c r="B25" s="37"/>
      <c r="C25" s="35"/>
      <c r="D25" s="36"/>
      <c r="E25" s="69"/>
      <c r="F25" s="35"/>
      <c r="G25" s="70"/>
      <c r="H25" s="193"/>
      <c r="I25" s="194"/>
      <c r="J25" s="193"/>
      <c r="K25" s="194"/>
      <c r="L25" s="193"/>
      <c r="M25" s="194"/>
      <c r="N25" s="70"/>
      <c r="O25" s="70"/>
      <c r="P25" s="70"/>
      <c r="Q25" s="70"/>
      <c r="R25" s="70"/>
      <c r="S25" s="70"/>
      <c r="T25" s="70"/>
      <c r="U25" s="76" t="e">
        <f t="shared" si="0"/>
        <v>#DIV/0!</v>
      </c>
    </row>
    <row r="26" spans="1:21" ht="12.75" customHeight="1">
      <c r="A26" s="149"/>
      <c r="B26" s="38"/>
      <c r="C26" s="35"/>
      <c r="D26" s="36"/>
      <c r="E26" s="69"/>
      <c r="F26" s="35"/>
      <c r="G26" s="70"/>
      <c r="H26" s="193"/>
      <c r="I26" s="194"/>
      <c r="J26" s="193"/>
      <c r="K26" s="194"/>
      <c r="L26" s="193"/>
      <c r="M26" s="194"/>
      <c r="N26" s="71"/>
      <c r="O26" s="70"/>
      <c r="P26" s="70"/>
      <c r="Q26" s="70"/>
      <c r="R26" s="70"/>
      <c r="S26" s="70"/>
      <c r="T26" s="70"/>
      <c r="U26" s="76" t="e">
        <f t="shared" si="0"/>
        <v>#DIV/0!</v>
      </c>
    </row>
    <row r="27" spans="1:21" ht="12.75" customHeight="1">
      <c r="A27" s="149"/>
      <c r="B27" s="38"/>
      <c r="C27" s="35"/>
      <c r="D27" s="36"/>
      <c r="E27" s="69"/>
      <c r="F27" s="35"/>
      <c r="G27" s="70"/>
      <c r="H27" s="193"/>
      <c r="I27" s="194"/>
      <c r="J27" s="193"/>
      <c r="K27" s="194"/>
      <c r="L27" s="193"/>
      <c r="M27" s="194"/>
      <c r="N27" s="70"/>
      <c r="O27" s="70"/>
      <c r="P27" s="70"/>
      <c r="Q27" s="70"/>
      <c r="R27" s="70"/>
      <c r="S27" s="70"/>
      <c r="T27" s="70"/>
      <c r="U27" s="76" t="e">
        <f t="shared" si="0"/>
        <v>#DIV/0!</v>
      </c>
    </row>
    <row r="28" spans="1:21">
      <c r="A28" s="149"/>
      <c r="B28" s="38"/>
      <c r="C28" s="35"/>
      <c r="D28" s="36"/>
      <c r="E28" s="69"/>
      <c r="F28" s="35"/>
      <c r="G28" s="70"/>
      <c r="H28" s="193"/>
      <c r="I28" s="194"/>
      <c r="J28" s="193"/>
      <c r="K28" s="194"/>
      <c r="L28" s="193"/>
      <c r="M28" s="194"/>
      <c r="N28" s="70"/>
      <c r="O28" s="70"/>
      <c r="P28" s="70"/>
      <c r="Q28" s="70"/>
      <c r="R28" s="70"/>
      <c r="S28" s="35"/>
      <c r="T28" s="35"/>
      <c r="U28" s="76" t="e">
        <f t="shared" si="0"/>
        <v>#DIV/0!</v>
      </c>
    </row>
    <row r="29" spans="1:21">
      <c r="A29" s="149"/>
      <c r="B29" s="38"/>
      <c r="C29" s="35"/>
      <c r="D29" s="36"/>
      <c r="E29" s="69"/>
      <c r="F29" s="35"/>
      <c r="G29" s="70"/>
      <c r="H29" s="193"/>
      <c r="I29" s="194"/>
      <c r="J29" s="193"/>
      <c r="K29" s="194"/>
      <c r="L29" s="193"/>
      <c r="M29" s="194"/>
      <c r="N29" s="70"/>
      <c r="O29" s="70"/>
      <c r="P29" s="70"/>
      <c r="Q29" s="70"/>
      <c r="R29" s="70"/>
      <c r="S29" s="35"/>
      <c r="T29" s="35"/>
      <c r="U29" s="76" t="e">
        <f t="shared" si="0"/>
        <v>#DIV/0!</v>
      </c>
    </row>
    <row r="30" spans="1:21">
      <c r="A30" s="149"/>
      <c r="B30" s="38"/>
      <c r="C30" s="35"/>
      <c r="D30" s="36"/>
      <c r="E30" s="69"/>
      <c r="F30" s="35"/>
      <c r="G30" s="70"/>
      <c r="H30" s="193"/>
      <c r="I30" s="194"/>
      <c r="J30" s="193"/>
      <c r="K30" s="194"/>
      <c r="L30" s="193"/>
      <c r="M30" s="194"/>
      <c r="N30" s="70"/>
      <c r="O30" s="70"/>
      <c r="P30" s="70"/>
      <c r="Q30" s="70"/>
      <c r="R30" s="70"/>
      <c r="S30" s="35"/>
      <c r="T30" s="35"/>
      <c r="U30" s="76" t="e">
        <f t="shared" si="0"/>
        <v>#DIV/0!</v>
      </c>
    </row>
    <row r="31" spans="1:21" ht="13.5" thickBot="1">
      <c r="A31" s="149"/>
      <c r="B31" s="37"/>
      <c r="C31" s="35"/>
      <c r="D31" s="36"/>
      <c r="E31" s="69"/>
      <c r="F31" s="35"/>
      <c r="G31" s="70"/>
      <c r="H31" s="193"/>
      <c r="I31" s="194"/>
      <c r="J31" s="193"/>
      <c r="K31" s="194"/>
      <c r="L31" s="193"/>
      <c r="M31" s="194"/>
      <c r="N31" s="70"/>
      <c r="O31" s="70"/>
      <c r="P31" s="70"/>
      <c r="Q31" s="70"/>
      <c r="R31" s="70"/>
      <c r="S31" s="35"/>
      <c r="T31" s="35"/>
      <c r="U31" s="76" t="e">
        <f t="shared" si="0"/>
        <v>#DIV/0!</v>
      </c>
    </row>
    <row r="32" spans="1:21" ht="12.75" customHeight="1">
      <c r="A32" s="148"/>
      <c r="B32" s="37"/>
      <c r="C32" s="35"/>
      <c r="D32" s="36"/>
      <c r="E32" s="69"/>
      <c r="F32" s="35"/>
      <c r="G32" s="70"/>
      <c r="H32" s="193"/>
      <c r="I32" s="194"/>
      <c r="J32" s="193"/>
      <c r="K32" s="194"/>
      <c r="L32" s="193"/>
      <c r="M32" s="194"/>
      <c r="N32" s="70"/>
      <c r="O32" s="70"/>
      <c r="P32" s="70"/>
      <c r="Q32" s="70"/>
      <c r="R32" s="70"/>
      <c r="S32" s="70"/>
      <c r="T32" s="70"/>
      <c r="U32" s="76" t="e">
        <f t="shared" si="0"/>
        <v>#DIV/0!</v>
      </c>
    </row>
    <row r="33" spans="1:21" ht="12.75" customHeight="1">
      <c r="A33" s="149"/>
      <c r="B33" s="37"/>
      <c r="C33" s="35"/>
      <c r="D33" s="36"/>
      <c r="E33" s="69"/>
      <c r="F33" s="35"/>
      <c r="G33" s="70"/>
      <c r="H33" s="193"/>
      <c r="I33" s="194"/>
      <c r="J33" s="193"/>
      <c r="K33" s="194"/>
      <c r="L33" s="193"/>
      <c r="M33" s="194"/>
      <c r="N33" s="70"/>
      <c r="O33" s="70"/>
      <c r="P33" s="70"/>
      <c r="Q33" s="70"/>
      <c r="R33" s="70"/>
      <c r="S33" s="70"/>
      <c r="T33" s="70"/>
      <c r="U33" s="76" t="e">
        <f t="shared" si="0"/>
        <v>#DIV/0!</v>
      </c>
    </row>
    <row r="34" spans="1:21" ht="12.75" customHeight="1">
      <c r="A34" s="149"/>
      <c r="B34" s="37"/>
      <c r="C34" s="35"/>
      <c r="D34" s="36"/>
      <c r="E34" s="69"/>
      <c r="F34" s="35"/>
      <c r="G34" s="70"/>
      <c r="H34" s="193"/>
      <c r="I34" s="194"/>
      <c r="J34" s="193"/>
      <c r="K34" s="194"/>
      <c r="L34" s="193"/>
      <c r="M34" s="194"/>
      <c r="N34" s="70"/>
      <c r="O34" s="70"/>
      <c r="P34" s="70"/>
      <c r="Q34" s="70"/>
      <c r="R34" s="70"/>
      <c r="S34" s="70"/>
      <c r="T34" s="70"/>
      <c r="U34" s="76" t="e">
        <f t="shared" si="0"/>
        <v>#DIV/0!</v>
      </c>
    </row>
    <row r="35" spans="1:21" ht="12.75" customHeight="1">
      <c r="A35" s="149"/>
      <c r="B35" s="37"/>
      <c r="C35" s="35"/>
      <c r="D35" s="36"/>
      <c r="E35" s="69"/>
      <c r="F35" s="35"/>
      <c r="G35" s="70"/>
      <c r="H35" s="193"/>
      <c r="I35" s="194"/>
      <c r="J35" s="193"/>
      <c r="K35" s="194"/>
      <c r="L35" s="193"/>
      <c r="M35" s="194"/>
      <c r="N35" s="70"/>
      <c r="O35" s="70"/>
      <c r="P35" s="70"/>
      <c r="Q35" s="70"/>
      <c r="R35" s="70"/>
      <c r="S35" s="70"/>
      <c r="T35" s="70"/>
      <c r="U35" s="76" t="e">
        <f t="shared" si="0"/>
        <v>#DIV/0!</v>
      </c>
    </row>
    <row r="36" spans="1:21" ht="12.75" customHeight="1">
      <c r="A36" s="149"/>
      <c r="B36" s="37"/>
      <c r="C36" s="35"/>
      <c r="D36" s="36"/>
      <c r="E36" s="69"/>
      <c r="F36" s="35"/>
      <c r="G36" s="70"/>
      <c r="H36" s="193"/>
      <c r="I36" s="194"/>
      <c r="J36" s="193"/>
      <c r="K36" s="194"/>
      <c r="L36" s="193"/>
      <c r="M36" s="194"/>
      <c r="N36" s="70"/>
      <c r="O36" s="70"/>
      <c r="P36" s="70"/>
      <c r="Q36" s="70"/>
      <c r="R36" s="70"/>
      <c r="S36" s="70"/>
      <c r="T36" s="70"/>
      <c r="U36" s="76" t="e">
        <f t="shared" si="0"/>
        <v>#DIV/0!</v>
      </c>
    </row>
    <row r="37" spans="1:21" ht="12.75" customHeight="1">
      <c r="A37" s="149"/>
      <c r="B37" s="37"/>
      <c r="C37" s="35"/>
      <c r="D37" s="36"/>
      <c r="E37" s="69"/>
      <c r="F37" s="35"/>
      <c r="G37" s="70"/>
      <c r="H37" s="193"/>
      <c r="I37" s="194"/>
      <c r="J37" s="193"/>
      <c r="K37" s="194"/>
      <c r="L37" s="193"/>
      <c r="M37" s="194"/>
      <c r="N37" s="70"/>
      <c r="O37" s="70"/>
      <c r="P37" s="70"/>
      <c r="Q37" s="70"/>
      <c r="R37" s="70"/>
      <c r="S37" s="70"/>
      <c r="T37" s="70"/>
      <c r="U37" s="76" t="e">
        <f t="shared" si="0"/>
        <v>#DIV/0!</v>
      </c>
    </row>
    <row r="38" spans="1:21">
      <c r="A38" s="149"/>
      <c r="B38" s="37"/>
      <c r="C38" s="35"/>
      <c r="D38" s="36"/>
      <c r="E38" s="69"/>
      <c r="F38" s="35"/>
      <c r="G38" s="70"/>
      <c r="H38" s="193"/>
      <c r="I38" s="194"/>
      <c r="J38" s="193"/>
      <c r="K38" s="194"/>
      <c r="L38" s="193"/>
      <c r="M38" s="194"/>
      <c r="N38" s="70"/>
      <c r="O38" s="70"/>
      <c r="P38" s="70"/>
      <c r="Q38" s="70"/>
      <c r="R38" s="70"/>
      <c r="S38" s="70"/>
      <c r="T38" s="70"/>
      <c r="U38" s="76" t="e">
        <f t="shared" si="0"/>
        <v>#DIV/0!</v>
      </c>
    </row>
    <row r="39" spans="1:21" ht="13.5" thickBot="1">
      <c r="A39" s="165"/>
      <c r="B39" s="72"/>
      <c r="C39" s="39"/>
      <c r="D39" s="40"/>
      <c r="E39" s="73"/>
      <c r="F39" s="39"/>
      <c r="G39" s="74"/>
      <c r="H39" s="195"/>
      <c r="I39" s="196"/>
      <c r="J39" s="195"/>
      <c r="K39" s="196"/>
      <c r="L39" s="195"/>
      <c r="M39" s="196"/>
      <c r="N39" s="74"/>
      <c r="O39" s="74"/>
      <c r="P39" s="74"/>
      <c r="Q39" s="74"/>
      <c r="R39" s="74"/>
      <c r="S39" s="74"/>
      <c r="T39" s="74"/>
      <c r="U39" s="77" t="e">
        <f t="shared" si="0"/>
        <v>#DIV/0!</v>
      </c>
    </row>
    <row r="40" spans="1:21" ht="13.5" thickBot="1"/>
    <row r="41" spans="1:21" ht="18" customHeight="1">
      <c r="A41" s="41"/>
      <c r="B41" s="233" t="s">
        <v>55</v>
      </c>
      <c r="C41" s="234"/>
      <c r="D41" s="234"/>
      <c r="E41" s="234"/>
      <c r="F41" s="234"/>
      <c r="G41" s="105">
        <f>SUM(G12:G39)</f>
        <v>0</v>
      </c>
      <c r="H41" s="214">
        <f>SUM(H12:I39)</f>
        <v>0</v>
      </c>
      <c r="I41" s="215"/>
      <c r="J41" s="214">
        <f t="shared" ref="J41" si="1">SUM(J12:K39)</f>
        <v>0</v>
      </c>
      <c r="K41" s="215"/>
      <c r="L41" s="214">
        <f t="shared" ref="L41" si="2">SUM(L12:M39)</f>
        <v>0</v>
      </c>
      <c r="M41" s="215"/>
      <c r="N41" s="105">
        <f>SUM(N12:N39)</f>
        <v>0</v>
      </c>
      <c r="O41" s="105">
        <f t="shared" ref="O41:R41" si="3">SUM(O12:O39)</f>
        <v>0</v>
      </c>
      <c r="P41" s="95">
        <f t="shared" si="3"/>
        <v>0</v>
      </c>
      <c r="Q41" s="95">
        <f t="shared" si="3"/>
        <v>0</v>
      </c>
      <c r="R41" s="105">
        <f t="shared" si="3"/>
        <v>0</v>
      </c>
      <c r="S41" s="168" t="s">
        <v>39</v>
      </c>
      <c r="T41" s="169"/>
      <c r="U41" s="174" t="e">
        <f>SUM(U12:U39)</f>
        <v>#DIV/0!</v>
      </c>
    </row>
    <row r="42" spans="1:21" ht="42.75" customHeight="1">
      <c r="A42" s="41"/>
      <c r="B42" s="226" t="s">
        <v>56</v>
      </c>
      <c r="C42" s="227"/>
      <c r="D42" s="227"/>
      <c r="E42" s="227"/>
      <c r="F42" s="228"/>
      <c r="G42" s="97"/>
      <c r="H42" s="216"/>
      <c r="I42" s="217"/>
      <c r="J42" s="216"/>
      <c r="K42" s="217"/>
      <c r="L42" s="216"/>
      <c r="M42" s="217"/>
      <c r="N42" s="98"/>
      <c r="O42" s="98"/>
      <c r="P42" s="98"/>
      <c r="Q42" s="98"/>
      <c r="R42" s="98"/>
      <c r="S42" s="170"/>
      <c r="T42" s="171"/>
      <c r="U42" s="175"/>
    </row>
    <row r="43" spans="1:21" ht="18" customHeight="1">
      <c r="A43" s="41"/>
      <c r="B43" s="218" t="s">
        <v>57</v>
      </c>
      <c r="C43" s="219"/>
      <c r="D43" s="219"/>
      <c r="E43" s="219"/>
      <c r="F43" s="220"/>
      <c r="G43" s="224"/>
      <c r="H43" s="235"/>
      <c r="I43" s="235"/>
      <c r="J43" s="235"/>
      <c r="K43" s="235"/>
      <c r="L43" s="235"/>
      <c r="M43" s="235"/>
      <c r="N43" s="80" t="s">
        <v>42</v>
      </c>
      <c r="O43" s="80" t="s">
        <v>42</v>
      </c>
      <c r="P43" s="80" t="s">
        <v>42</v>
      </c>
      <c r="Q43" s="80" t="s">
        <v>42</v>
      </c>
      <c r="R43" s="80" t="s">
        <v>42</v>
      </c>
      <c r="S43" s="170"/>
      <c r="T43" s="171"/>
      <c r="U43" s="175"/>
    </row>
    <row r="44" spans="1:21" ht="18" customHeight="1">
      <c r="A44" s="41"/>
      <c r="B44" s="221"/>
      <c r="C44" s="222"/>
      <c r="D44" s="222"/>
      <c r="E44" s="222"/>
      <c r="F44" s="223"/>
      <c r="G44" s="225"/>
      <c r="H44" s="236"/>
      <c r="I44" s="236"/>
      <c r="J44" s="236"/>
      <c r="K44" s="236"/>
      <c r="L44" s="236"/>
      <c r="M44" s="236"/>
      <c r="N44" s="83"/>
      <c r="O44" s="82"/>
      <c r="P44" s="82"/>
      <c r="Q44" s="82"/>
      <c r="R44" s="82"/>
      <c r="S44" s="170"/>
      <c r="T44" s="171"/>
      <c r="U44" s="175"/>
    </row>
    <row r="45" spans="1:21" ht="18" customHeight="1" thickBot="1">
      <c r="A45" s="41"/>
      <c r="B45" s="229" t="s">
        <v>43</v>
      </c>
      <c r="C45" s="230"/>
      <c r="D45" s="230"/>
      <c r="E45" s="230"/>
      <c r="F45" s="231"/>
      <c r="G45" s="96" t="e">
        <f>G41/G42</f>
        <v>#DIV/0!</v>
      </c>
      <c r="H45" s="211" t="e">
        <f>H41/H42</f>
        <v>#DIV/0!</v>
      </c>
      <c r="I45" s="212"/>
      <c r="J45" s="211" t="e">
        <f>J41/J42</f>
        <v>#DIV/0!</v>
      </c>
      <c r="K45" s="212"/>
      <c r="L45" s="211" t="e">
        <f>L41/L42</f>
        <v>#DIV/0!</v>
      </c>
      <c r="M45" s="212"/>
      <c r="N45" s="96" t="e">
        <f>N41/N42</f>
        <v>#DIV/0!</v>
      </c>
      <c r="O45" s="96" t="e">
        <f>O41/O42</f>
        <v>#DIV/0!</v>
      </c>
      <c r="P45" s="96" t="e">
        <f>P41/P42</f>
        <v>#DIV/0!</v>
      </c>
      <c r="Q45" s="96" t="e">
        <f>Q41/Q42</f>
        <v>#DIV/0!</v>
      </c>
      <c r="R45" s="96" t="e">
        <f>R41/R42</f>
        <v>#DIV/0!</v>
      </c>
      <c r="S45" s="172"/>
      <c r="T45" s="173"/>
      <c r="U45" s="176"/>
    </row>
    <row r="51" spans="1:21">
      <c r="A51" s="232" t="s">
        <v>44</v>
      </c>
      <c r="B51" s="232"/>
      <c r="C51" s="44"/>
      <c r="D51" s="44"/>
      <c r="E51" s="232" t="s">
        <v>45</v>
      </c>
      <c r="F51" s="232"/>
      <c r="G51" s="232"/>
      <c r="H51" s="232"/>
      <c r="I51" s="232"/>
      <c r="J51" s="44"/>
      <c r="R51" s="163" t="s">
        <v>46</v>
      </c>
      <c r="S51" s="163"/>
      <c r="T51" s="163"/>
    </row>
    <row r="52" spans="1:21" ht="14.25">
      <c r="A52" s="45" t="s">
        <v>47</v>
      </c>
      <c r="B52" s="46"/>
      <c r="C52" s="46"/>
      <c r="D52" s="46"/>
      <c r="E52" s="45" t="s">
        <v>47</v>
      </c>
      <c r="F52" s="46"/>
      <c r="S52" s="213"/>
      <c r="T52" s="213"/>
      <c r="U52" s="213"/>
    </row>
  </sheetData>
  <mergeCells count="134">
    <mergeCell ref="S52:U52"/>
    <mergeCell ref="L41:M41"/>
    <mergeCell ref="S41:T45"/>
    <mergeCell ref="U41:U45"/>
    <mergeCell ref="H42:I42"/>
    <mergeCell ref="J42:K42"/>
    <mergeCell ref="L42:M42"/>
    <mergeCell ref="B43:F44"/>
    <mergeCell ref="G43:G44"/>
    <mergeCell ref="J41:K41"/>
    <mergeCell ref="B42:F42"/>
    <mergeCell ref="B45:F45"/>
    <mergeCell ref="A51:B51"/>
    <mergeCell ref="E51:I51"/>
    <mergeCell ref="R51:T51"/>
    <mergeCell ref="B41:F41"/>
    <mergeCell ref="H41:I41"/>
    <mergeCell ref="H43:H44"/>
    <mergeCell ref="I43:I44"/>
    <mergeCell ref="J43:J44"/>
    <mergeCell ref="K43:K44"/>
    <mergeCell ref="L43:L44"/>
    <mergeCell ref="M43:M44"/>
    <mergeCell ref="H45:I45"/>
    <mergeCell ref="J45:K45"/>
    <mergeCell ref="L45:M45"/>
    <mergeCell ref="J12:K12"/>
    <mergeCell ref="J13:K13"/>
    <mergeCell ref="J14:K14"/>
    <mergeCell ref="J15:K15"/>
    <mergeCell ref="J16:K16"/>
    <mergeCell ref="J17:K17"/>
    <mergeCell ref="J18:K18"/>
    <mergeCell ref="J19:K19"/>
    <mergeCell ref="J20:K20"/>
    <mergeCell ref="J21:K21"/>
    <mergeCell ref="J22:K22"/>
    <mergeCell ref="J23:K23"/>
    <mergeCell ref="J24:K24"/>
    <mergeCell ref="J25:K25"/>
    <mergeCell ref="J31:K31"/>
    <mergeCell ref="J32:K32"/>
    <mergeCell ref="L28:M28"/>
    <mergeCell ref="L29:M29"/>
    <mergeCell ref="J34:K34"/>
    <mergeCell ref="J35:K35"/>
    <mergeCell ref="J26:K26"/>
    <mergeCell ref="J27:K27"/>
    <mergeCell ref="H12:I12"/>
    <mergeCell ref="H13:I13"/>
    <mergeCell ref="H14:I14"/>
    <mergeCell ref="H15:I15"/>
    <mergeCell ref="H16:I16"/>
    <mergeCell ref="H17:I17"/>
    <mergeCell ref="H18:I18"/>
    <mergeCell ref="E2:G2"/>
    <mergeCell ref="B5:B6"/>
    <mergeCell ref="E5:F5"/>
    <mergeCell ref="O5:R5"/>
    <mergeCell ref="A8:U8"/>
    <mergeCell ref="F9:F11"/>
    <mergeCell ref="G9:R9"/>
    <mergeCell ref="S9:S10"/>
    <mergeCell ref="T9:T10"/>
    <mergeCell ref="U9:U10"/>
    <mergeCell ref="J10:K10"/>
    <mergeCell ref="L10:M10"/>
    <mergeCell ref="J11:K11"/>
    <mergeCell ref="L11:M11"/>
    <mergeCell ref="A9:A11"/>
    <mergeCell ref="B9:B11"/>
    <mergeCell ref="C9:C11"/>
    <mergeCell ref="D9:D11"/>
    <mergeCell ref="E9:E11"/>
    <mergeCell ref="H10:I10"/>
    <mergeCell ref="H11:I11"/>
    <mergeCell ref="A12:A16"/>
    <mergeCell ref="A17:A31"/>
    <mergeCell ref="A32:A39"/>
    <mergeCell ref="H38:I38"/>
    <mergeCell ref="H39:I39"/>
    <mergeCell ref="H35:I35"/>
    <mergeCell ref="H36:I36"/>
    <mergeCell ref="H37:I37"/>
    <mergeCell ref="H21:I21"/>
    <mergeCell ref="H22:I22"/>
    <mergeCell ref="H19:I19"/>
    <mergeCell ref="H20:I20"/>
    <mergeCell ref="H33:I33"/>
    <mergeCell ref="H34:I34"/>
    <mergeCell ref="H28:I28"/>
    <mergeCell ref="H29:I29"/>
    <mergeCell ref="H30:I30"/>
    <mergeCell ref="H31:I31"/>
    <mergeCell ref="H32:I32"/>
    <mergeCell ref="H23:I23"/>
    <mergeCell ref="H24:I24"/>
    <mergeCell ref="H25:I25"/>
    <mergeCell ref="H26:I26"/>
    <mergeCell ref="H27:I27"/>
    <mergeCell ref="J28:K28"/>
    <mergeCell ref="J29:K29"/>
    <mergeCell ref="J30:K30"/>
    <mergeCell ref="L34:M34"/>
    <mergeCell ref="L35:M35"/>
    <mergeCell ref="L30:M30"/>
    <mergeCell ref="L31:M31"/>
    <mergeCell ref="L32:M32"/>
    <mergeCell ref="L33:M33"/>
    <mergeCell ref="J33:K33"/>
    <mergeCell ref="J36:K36"/>
    <mergeCell ref="J37:K37"/>
    <mergeCell ref="J38:K38"/>
    <mergeCell ref="J39:K39"/>
    <mergeCell ref="L36:M36"/>
    <mergeCell ref="L37:M37"/>
    <mergeCell ref="L38:M38"/>
    <mergeCell ref="L39:M39"/>
    <mergeCell ref="L12:M12"/>
    <mergeCell ref="L13:M13"/>
    <mergeCell ref="L14:M14"/>
    <mergeCell ref="L15:M15"/>
    <mergeCell ref="L16:M16"/>
    <mergeCell ref="L17:M17"/>
    <mergeCell ref="L18:M18"/>
    <mergeCell ref="L19:M19"/>
    <mergeCell ref="L20:M20"/>
    <mergeCell ref="L21:M21"/>
    <mergeCell ref="L22:M22"/>
    <mergeCell ref="L23:M23"/>
    <mergeCell ref="L24:M24"/>
    <mergeCell ref="L25:M25"/>
    <mergeCell ref="L26:M26"/>
    <mergeCell ref="L27:M27"/>
  </mergeCells>
  <printOptions horizontalCentered="1"/>
  <pageMargins left="0.23622047244094491" right="0.23622047244094491" top="1.1417322834645669" bottom="0.94488188976377963" header="0.31496062992125984" footer="0.31496062992125984"/>
  <pageSetup scale="47" orientation="landscape" r:id="rId1"/>
  <headerFooter differentOddEven="1">
    <oddHeader>&amp;L&amp;G&amp;C
PROCESO 
PROMOCIÓN Y PREVENCIÓN
FORMATO CICLO DE MENÚS - ANÁLISIS DE CONTENIDO NUTRICIONAL&amp;RF4.G36.PP
Versión 1
Página &amp;P de &amp;N
17/03/2025
Clasificación de la Información
Pública</oddHeader>
    <oddFooter>&amp;C&amp;"Tempus Sans ITC,Normal"&amp;12¡Antes de imprimir este documento… piense en el medio ambiente! &amp;"Arial,Normal"&amp;10 
     &amp;6Cualquier copia impresa de este documento se considera como COPIA NO CONTROLADA.</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J132"/>
  <sheetViews>
    <sheetView tabSelected="1" view="pageBreakPreview" zoomScale="80" zoomScaleNormal="100" zoomScaleSheetLayoutView="80" workbookViewId="0">
      <selection activeCell="A131" sqref="A131:J132"/>
    </sheetView>
  </sheetViews>
  <sheetFormatPr baseColWidth="10" defaultColWidth="11.42578125" defaultRowHeight="12.75"/>
  <cols>
    <col min="1" max="1" width="30.5703125" style="10" customWidth="1"/>
    <col min="2" max="2" width="20.85546875" style="10" customWidth="1"/>
    <col min="3" max="3" width="52.5703125" style="10" customWidth="1"/>
    <col min="4" max="4" width="17.42578125" style="10" customWidth="1"/>
    <col min="5" max="6" width="15.140625" style="10" customWidth="1"/>
    <col min="7" max="8" width="12.28515625" style="10" customWidth="1"/>
    <col min="9" max="9" width="10" style="10" customWidth="1"/>
    <col min="10" max="11" width="22" style="10" customWidth="1"/>
    <col min="12" max="16384" width="11.42578125" style="10"/>
  </cols>
  <sheetData>
    <row r="1" spans="1:10" ht="29.25" customHeight="1">
      <c r="A1" s="248" t="s">
        <v>58</v>
      </c>
      <c r="B1" s="248"/>
      <c r="C1" s="248"/>
      <c r="D1" s="248"/>
      <c r="E1" s="248"/>
      <c r="F1" s="248"/>
      <c r="G1" s="248"/>
      <c r="H1" s="248"/>
      <c r="I1" s="248"/>
      <c r="J1" s="248"/>
    </row>
    <row r="2" spans="1:10" ht="29.25" customHeight="1">
      <c r="A2" s="248" t="s">
        <v>59</v>
      </c>
      <c r="B2" s="248"/>
      <c r="C2" s="248"/>
      <c r="D2" s="248"/>
      <c r="E2" s="248"/>
      <c r="F2" s="248"/>
      <c r="G2" s="248"/>
      <c r="H2" s="248"/>
      <c r="I2" s="248"/>
      <c r="J2" s="248"/>
    </row>
    <row r="3" spans="1:10" ht="72" customHeight="1">
      <c r="A3" s="248"/>
      <c r="B3" s="248"/>
      <c r="C3" s="248"/>
      <c r="D3" s="248"/>
      <c r="E3" s="248"/>
      <c r="F3" s="248"/>
      <c r="G3" s="248"/>
      <c r="H3" s="248"/>
      <c r="I3" s="248"/>
      <c r="J3" s="248"/>
    </row>
    <row r="4" spans="1:10" ht="14.25">
      <c r="A4" s="2"/>
      <c r="B4" s="2"/>
      <c r="C4" s="2"/>
      <c r="D4" s="2"/>
      <c r="E4" s="2"/>
      <c r="F4" s="2"/>
      <c r="G4" s="2"/>
      <c r="H4" s="2"/>
      <c r="I4" s="2"/>
      <c r="J4" s="2"/>
    </row>
    <row r="5" spans="1:10" ht="14.25" customHeight="1">
      <c r="A5" s="85" t="s">
        <v>60</v>
      </c>
      <c r="B5" s="8" t="s">
        <v>61</v>
      </c>
      <c r="C5" s="3"/>
      <c r="D5" s="3"/>
      <c r="E5" s="3"/>
      <c r="F5" s="3"/>
      <c r="G5" s="3"/>
      <c r="H5" s="3"/>
      <c r="I5" s="3"/>
      <c r="J5" s="3"/>
    </row>
    <row r="6" spans="1:10" ht="8.25" customHeight="1">
      <c r="A6" s="2"/>
      <c r="B6" s="2"/>
      <c r="C6" s="2"/>
      <c r="D6" s="2"/>
      <c r="E6" s="2"/>
      <c r="F6" s="2"/>
      <c r="G6" s="2"/>
      <c r="H6" s="2"/>
      <c r="I6" s="2"/>
      <c r="J6" s="2"/>
    </row>
    <row r="7" spans="1:10" ht="15">
      <c r="A7" s="85" t="s">
        <v>62</v>
      </c>
      <c r="B7" s="8" t="s">
        <v>61</v>
      </c>
      <c r="C7" s="3"/>
      <c r="D7" s="3"/>
      <c r="E7" s="3"/>
      <c r="F7" s="3"/>
      <c r="G7" s="3"/>
      <c r="H7" s="3"/>
      <c r="I7" s="3"/>
      <c r="J7" s="3"/>
    </row>
    <row r="8" spans="1:10" ht="8.25" customHeight="1">
      <c r="A8" s="2"/>
      <c r="B8" s="2"/>
      <c r="C8" s="2"/>
      <c r="D8" s="2"/>
      <c r="E8" s="2"/>
      <c r="F8" s="2"/>
      <c r="G8" s="2"/>
      <c r="H8" s="2"/>
      <c r="I8" s="2"/>
      <c r="J8" s="2"/>
    </row>
    <row r="9" spans="1:10" ht="28.5" customHeight="1">
      <c r="A9" s="86" t="s">
        <v>63</v>
      </c>
      <c r="B9" s="243" t="s">
        <v>64</v>
      </c>
      <c r="C9" s="243"/>
      <c r="D9" s="243"/>
      <c r="E9" s="243"/>
      <c r="F9" s="243"/>
      <c r="G9" s="243"/>
      <c r="H9" s="243"/>
      <c r="I9" s="243"/>
      <c r="J9" s="243"/>
    </row>
    <row r="10" spans="1:10" ht="8.25" customHeight="1">
      <c r="A10" s="2"/>
      <c r="B10" s="2"/>
      <c r="C10" s="2"/>
      <c r="D10" s="2"/>
      <c r="E10" s="2"/>
      <c r="F10" s="2"/>
      <c r="G10" s="2"/>
      <c r="H10" s="2"/>
      <c r="I10" s="2"/>
      <c r="J10" s="2"/>
    </row>
    <row r="11" spans="1:10" ht="42" customHeight="1">
      <c r="A11" s="86" t="s">
        <v>8</v>
      </c>
      <c r="B11" s="248" t="s">
        <v>65</v>
      </c>
      <c r="C11" s="248"/>
      <c r="D11" s="248"/>
      <c r="E11" s="248"/>
      <c r="F11" s="248"/>
      <c r="G11" s="248"/>
      <c r="H11" s="248"/>
      <c r="I11" s="248"/>
      <c r="J11" s="248"/>
    </row>
    <row r="12" spans="1:10" ht="8.25" customHeight="1">
      <c r="A12" s="2"/>
      <c r="B12" s="21"/>
      <c r="C12" s="21"/>
      <c r="D12" s="21"/>
      <c r="E12" s="21"/>
      <c r="F12" s="21"/>
      <c r="G12" s="21"/>
      <c r="H12" s="21"/>
      <c r="I12" s="21"/>
      <c r="J12" s="21"/>
    </row>
    <row r="13" spans="1:10" ht="29.25" customHeight="1">
      <c r="A13" s="85" t="s">
        <v>14</v>
      </c>
      <c r="B13" s="248" t="s">
        <v>66</v>
      </c>
      <c r="C13" s="248"/>
      <c r="D13" s="248"/>
      <c r="E13" s="248"/>
      <c r="F13" s="248"/>
      <c r="G13" s="248"/>
      <c r="H13" s="248"/>
      <c r="I13" s="248"/>
      <c r="J13" s="248"/>
    </row>
    <row r="14" spans="1:10" ht="8.25" customHeight="1">
      <c r="A14" s="2"/>
      <c r="B14" s="21"/>
      <c r="C14" s="21"/>
      <c r="D14" s="21"/>
      <c r="E14" s="21"/>
      <c r="F14" s="21"/>
      <c r="G14" s="21"/>
      <c r="H14" s="21"/>
      <c r="I14" s="21"/>
      <c r="J14" s="21"/>
    </row>
    <row r="15" spans="1:10" ht="46.5" customHeight="1">
      <c r="A15" s="144" t="s">
        <v>15</v>
      </c>
      <c r="B15" s="248" t="s">
        <v>67</v>
      </c>
      <c r="C15" s="248"/>
      <c r="D15" s="248"/>
      <c r="E15" s="248"/>
      <c r="F15" s="248"/>
      <c r="G15" s="248"/>
      <c r="H15" s="248"/>
      <c r="I15" s="248"/>
      <c r="J15" s="248"/>
    </row>
    <row r="16" spans="1:10" ht="14.25">
      <c r="A16" s="2"/>
      <c r="B16" s="249" t="s">
        <v>14</v>
      </c>
      <c r="C16" s="251" t="s">
        <v>15</v>
      </c>
      <c r="D16" s="2"/>
      <c r="E16" s="2"/>
      <c r="F16" s="2"/>
      <c r="G16" s="2"/>
      <c r="H16" s="2"/>
      <c r="I16" s="2"/>
      <c r="J16" s="2"/>
    </row>
    <row r="17" spans="1:10" ht="15" thickBot="1">
      <c r="A17" s="2"/>
      <c r="B17" s="250"/>
      <c r="C17" s="252"/>
      <c r="D17" s="2"/>
      <c r="E17" s="2"/>
      <c r="F17" s="2"/>
      <c r="G17" s="2"/>
      <c r="H17" s="2"/>
      <c r="I17" s="2"/>
      <c r="J17" s="2"/>
    </row>
    <row r="18" spans="1:10" ht="14.25">
      <c r="A18" s="2"/>
      <c r="B18" s="253" t="s">
        <v>68</v>
      </c>
      <c r="C18" s="255" t="s">
        <v>69</v>
      </c>
      <c r="D18" s="2"/>
      <c r="E18" s="2"/>
      <c r="F18" s="2"/>
      <c r="G18" s="2"/>
      <c r="H18" s="2"/>
      <c r="I18" s="2"/>
      <c r="J18" s="2"/>
    </row>
    <row r="19" spans="1:10" ht="15" thickBot="1">
      <c r="A19" s="2"/>
      <c r="B19" s="254"/>
      <c r="C19" s="256"/>
      <c r="D19" s="2"/>
      <c r="E19" s="2"/>
      <c r="F19" s="2"/>
      <c r="G19" s="2"/>
      <c r="H19" s="2"/>
      <c r="I19" s="2"/>
      <c r="J19" s="2"/>
    </row>
    <row r="20" spans="1:10" ht="14.25">
      <c r="A20" s="2"/>
      <c r="B20" s="28"/>
      <c r="C20" s="110"/>
      <c r="D20" s="2"/>
      <c r="E20" s="2"/>
      <c r="F20" s="2"/>
      <c r="G20" s="2"/>
      <c r="H20" s="2"/>
      <c r="I20" s="2"/>
      <c r="J20" s="2"/>
    </row>
    <row r="21" spans="1:10" ht="15" customHeight="1" thickBot="1">
      <c r="A21" s="85" t="s">
        <v>70</v>
      </c>
      <c r="B21" s="258" t="s">
        <v>71</v>
      </c>
      <c r="C21" s="258"/>
      <c r="D21" s="258"/>
      <c r="E21" s="258"/>
      <c r="F21" s="258"/>
      <c r="G21" s="258"/>
      <c r="H21" s="258"/>
      <c r="I21" s="258"/>
      <c r="J21" s="258"/>
    </row>
    <row r="22" spans="1:10" ht="14.25">
      <c r="A22" s="2"/>
      <c r="B22" s="249" t="s">
        <v>16</v>
      </c>
      <c r="C22" s="249" t="s">
        <v>17</v>
      </c>
      <c r="D22" s="2"/>
      <c r="E22" s="2"/>
      <c r="F22" s="2"/>
      <c r="G22" s="2"/>
      <c r="H22" s="2"/>
      <c r="I22" s="2"/>
      <c r="J22" s="2"/>
    </row>
    <row r="23" spans="1:10" ht="14.25">
      <c r="A23" s="2"/>
      <c r="B23" s="257"/>
      <c r="C23" s="257"/>
      <c r="D23" s="2"/>
      <c r="E23" s="2"/>
      <c r="F23" s="2"/>
      <c r="G23" s="2"/>
      <c r="H23" s="2"/>
      <c r="I23" s="2"/>
      <c r="J23" s="2"/>
    </row>
    <row r="24" spans="1:10" ht="15" thickBot="1">
      <c r="A24" s="2"/>
      <c r="B24" s="250"/>
      <c r="C24" s="250"/>
      <c r="D24" s="2"/>
      <c r="E24" s="2"/>
      <c r="F24" s="2"/>
      <c r="G24" s="2"/>
      <c r="H24" s="2"/>
      <c r="I24" s="2"/>
      <c r="J24" s="2"/>
    </row>
    <row r="25" spans="1:10" ht="15" customHeight="1">
      <c r="A25" s="2"/>
      <c r="B25" s="137" t="s">
        <v>72</v>
      </c>
      <c r="C25" s="138" t="s">
        <v>73</v>
      </c>
      <c r="D25" s="2"/>
      <c r="E25" s="2"/>
      <c r="F25" s="2"/>
      <c r="G25" s="2"/>
      <c r="H25" s="2"/>
      <c r="I25" s="2"/>
      <c r="J25" s="2"/>
    </row>
    <row r="26" spans="1:10" ht="15.75" customHeight="1">
      <c r="A26" s="2"/>
      <c r="B26" s="139" t="s">
        <v>74</v>
      </c>
      <c r="C26" s="140" t="s">
        <v>75</v>
      </c>
      <c r="D26" s="2"/>
      <c r="E26" s="2"/>
      <c r="F26" s="2"/>
      <c r="G26" s="2"/>
      <c r="H26" s="2"/>
      <c r="I26" s="2"/>
      <c r="J26" s="2"/>
    </row>
    <row r="27" spans="1:10" ht="15.75" customHeight="1">
      <c r="A27" s="2"/>
      <c r="B27" s="139" t="s">
        <v>76</v>
      </c>
      <c r="C27" s="141" t="s">
        <v>77</v>
      </c>
      <c r="D27" s="2"/>
      <c r="E27" s="2"/>
      <c r="F27" s="2"/>
      <c r="G27" s="2"/>
      <c r="H27" s="2"/>
      <c r="I27" s="2"/>
      <c r="J27" s="2"/>
    </row>
    <row r="28" spans="1:10" ht="15.75" customHeight="1">
      <c r="A28" s="2"/>
      <c r="B28" s="139" t="s">
        <v>78</v>
      </c>
      <c r="C28" s="141" t="s">
        <v>79</v>
      </c>
      <c r="D28" s="2"/>
      <c r="E28" s="2"/>
      <c r="F28" s="2"/>
      <c r="G28" s="2"/>
      <c r="H28" s="2"/>
      <c r="I28" s="2"/>
      <c r="J28" s="2"/>
    </row>
    <row r="29" spans="1:10" ht="21" customHeight="1" thickBot="1">
      <c r="A29" s="2"/>
      <c r="B29" s="142" t="s">
        <v>80</v>
      </c>
      <c r="C29" s="143" t="s">
        <v>81</v>
      </c>
      <c r="D29" s="2"/>
      <c r="E29" s="2"/>
      <c r="F29" s="2"/>
      <c r="G29" s="2"/>
      <c r="H29" s="2"/>
      <c r="I29" s="2"/>
      <c r="J29" s="2"/>
    </row>
    <row r="30" spans="1:10" ht="18" customHeight="1">
      <c r="A30" s="85" t="s">
        <v>17</v>
      </c>
      <c r="B30" s="147" t="s">
        <v>82</v>
      </c>
      <c r="C30" s="2"/>
      <c r="D30" s="2"/>
      <c r="E30" s="2"/>
      <c r="F30" s="2"/>
      <c r="G30" s="2"/>
      <c r="H30" s="2"/>
      <c r="I30" s="2"/>
      <c r="J30" s="2"/>
    </row>
    <row r="31" spans="1:10" ht="24" customHeight="1" thickBot="1">
      <c r="A31" s="2"/>
      <c r="B31" s="248" t="s">
        <v>83</v>
      </c>
      <c r="C31" s="248"/>
      <c r="D31" s="248"/>
      <c r="E31" s="248"/>
      <c r="F31" s="248"/>
      <c r="G31" s="248"/>
      <c r="H31" s="248"/>
      <c r="I31" s="248"/>
      <c r="J31" s="248"/>
    </row>
    <row r="32" spans="1:10" ht="23.25" customHeight="1">
      <c r="A32" s="2"/>
      <c r="B32" s="7"/>
      <c r="C32" s="251" t="s">
        <v>17</v>
      </c>
      <c r="E32" s="2"/>
      <c r="F32" s="2"/>
      <c r="G32" s="2"/>
      <c r="H32" s="2"/>
      <c r="I32" s="2"/>
      <c r="J32" s="2"/>
    </row>
    <row r="33" spans="1:10" ht="15" thickBot="1">
      <c r="A33" s="2"/>
      <c r="B33" s="7"/>
      <c r="C33" s="252"/>
      <c r="E33" s="2"/>
      <c r="F33" s="2"/>
      <c r="G33" s="2"/>
      <c r="H33" s="2"/>
      <c r="I33" s="2"/>
      <c r="J33" s="2"/>
    </row>
    <row r="34" spans="1:10" ht="14.25">
      <c r="A34" s="2"/>
      <c r="B34" s="7"/>
      <c r="C34" s="138" t="s">
        <v>84</v>
      </c>
      <c r="E34" s="2"/>
      <c r="F34" s="2"/>
      <c r="G34" s="2"/>
      <c r="H34" s="2"/>
      <c r="I34" s="2"/>
      <c r="J34" s="2"/>
    </row>
    <row r="35" spans="1:10" ht="14.25">
      <c r="A35" s="2"/>
      <c r="B35" s="7"/>
      <c r="C35" s="140" t="s">
        <v>75</v>
      </c>
      <c r="E35" s="2"/>
      <c r="F35" s="2"/>
      <c r="G35" s="2"/>
      <c r="H35" s="2"/>
      <c r="I35" s="2"/>
      <c r="J35" s="2"/>
    </row>
    <row r="36" spans="1:10" ht="14.25">
      <c r="A36" s="2"/>
      <c r="B36" s="7"/>
      <c r="C36" s="141" t="s">
        <v>77</v>
      </c>
      <c r="E36" s="2"/>
      <c r="F36" s="2"/>
      <c r="G36" s="2"/>
      <c r="H36" s="2"/>
      <c r="I36" s="2"/>
      <c r="J36" s="2"/>
    </row>
    <row r="37" spans="1:10" ht="14.25">
      <c r="A37" s="2"/>
      <c r="B37" s="7"/>
      <c r="C37" s="141" t="s">
        <v>79</v>
      </c>
      <c r="E37" s="2"/>
      <c r="F37" s="2"/>
      <c r="G37" s="2"/>
      <c r="H37" s="2"/>
      <c r="I37" s="2"/>
      <c r="J37" s="2"/>
    </row>
    <row r="38" spans="1:10" ht="15" thickBot="1">
      <c r="A38" s="2"/>
      <c r="B38" s="2"/>
      <c r="C38" s="143" t="s">
        <v>81</v>
      </c>
      <c r="E38" s="2"/>
      <c r="F38" s="2"/>
      <c r="G38" s="2"/>
      <c r="H38" s="2"/>
      <c r="I38" s="2"/>
      <c r="J38" s="2"/>
    </row>
    <row r="39" spans="1:10" ht="8.25" customHeight="1">
      <c r="A39" s="2"/>
      <c r="B39" s="2"/>
      <c r="C39" s="2"/>
      <c r="D39" s="111"/>
      <c r="E39" s="2"/>
      <c r="F39" s="2"/>
      <c r="G39" s="2"/>
      <c r="H39" s="2"/>
      <c r="I39" s="2"/>
      <c r="J39" s="2"/>
    </row>
    <row r="40" spans="1:10" ht="28.5" customHeight="1" thickBot="1">
      <c r="A40" s="86" t="s">
        <v>85</v>
      </c>
      <c r="B40" s="248" t="s">
        <v>86</v>
      </c>
      <c r="C40" s="248"/>
      <c r="D40" s="248"/>
      <c r="E40" s="248"/>
      <c r="F40" s="248"/>
      <c r="G40" s="248"/>
      <c r="H40" s="248"/>
      <c r="I40" s="248"/>
      <c r="J40" s="248"/>
    </row>
    <row r="41" spans="1:10" ht="14.25" customHeight="1">
      <c r="A41" s="2"/>
      <c r="B41" s="2"/>
      <c r="C41" s="2"/>
      <c r="D41" s="2"/>
      <c r="E41" s="249" t="s">
        <v>18</v>
      </c>
      <c r="F41" s="2"/>
      <c r="G41" s="2"/>
    </row>
    <row r="42" spans="1:10" ht="14.25">
      <c r="A42" s="2"/>
      <c r="B42" s="2"/>
      <c r="C42" s="2"/>
      <c r="D42" s="2"/>
      <c r="E42" s="257"/>
      <c r="F42" s="2"/>
      <c r="G42" s="2"/>
    </row>
    <row r="43" spans="1:10" ht="15" thickBot="1">
      <c r="A43" s="2"/>
      <c r="B43" s="2"/>
      <c r="C43" s="2"/>
      <c r="D43" s="2"/>
      <c r="E43" s="250"/>
      <c r="F43" s="2"/>
      <c r="G43" s="2"/>
    </row>
    <row r="44" spans="1:10" ht="14.25">
      <c r="A44" s="2"/>
      <c r="B44" s="2"/>
      <c r="C44" s="2"/>
      <c r="D44" s="2"/>
      <c r="E44" s="112">
        <v>39</v>
      </c>
      <c r="F44" s="2"/>
      <c r="G44" s="2"/>
    </row>
    <row r="45" spans="1:10" ht="14.25">
      <c r="A45" s="2"/>
      <c r="B45" s="2"/>
      <c r="C45" s="2"/>
      <c r="D45" s="2"/>
      <c r="E45" s="113">
        <v>6</v>
      </c>
      <c r="F45" s="2"/>
      <c r="G45" s="2"/>
    </row>
    <row r="46" spans="1:10" ht="14.25">
      <c r="A46" s="2"/>
      <c r="B46" s="2"/>
      <c r="C46" s="2"/>
      <c r="D46" s="2"/>
      <c r="E46" s="113">
        <v>7</v>
      </c>
      <c r="F46" s="2"/>
      <c r="G46" s="2"/>
    </row>
    <row r="47" spans="1:10" ht="14.25">
      <c r="A47" s="2"/>
      <c r="B47" s="2"/>
      <c r="C47" s="2"/>
      <c r="D47" s="2"/>
      <c r="E47" s="114">
        <v>1</v>
      </c>
      <c r="F47" s="2"/>
      <c r="G47" s="2"/>
    </row>
    <row r="48" spans="1:10" ht="15" thickBot="1">
      <c r="A48" s="2"/>
      <c r="B48" s="2"/>
      <c r="C48" s="2"/>
      <c r="D48" s="2"/>
      <c r="E48" s="115">
        <v>0.5</v>
      </c>
      <c r="F48" s="2"/>
      <c r="G48" s="2"/>
    </row>
    <row r="49" spans="1:10" ht="8.25" customHeight="1">
      <c r="A49" s="2"/>
      <c r="B49" s="2"/>
      <c r="C49" s="2"/>
      <c r="D49" s="2"/>
      <c r="E49" s="2"/>
      <c r="F49" s="2"/>
      <c r="G49" s="2"/>
      <c r="H49" s="2"/>
      <c r="I49" s="2"/>
      <c r="J49" s="2"/>
    </row>
    <row r="50" spans="1:10" ht="28.5" customHeight="1" thickBot="1">
      <c r="A50" s="86" t="s">
        <v>87</v>
      </c>
      <c r="B50" s="248" t="s">
        <v>88</v>
      </c>
      <c r="C50" s="248"/>
      <c r="D50" s="248"/>
      <c r="E50" s="248"/>
      <c r="F50" s="248"/>
      <c r="G50" s="248"/>
      <c r="H50" s="248"/>
      <c r="I50" s="248"/>
      <c r="J50" s="248"/>
    </row>
    <row r="51" spans="1:10" ht="14.25" customHeight="1">
      <c r="A51" s="2"/>
      <c r="B51" s="2"/>
      <c r="C51" s="2"/>
      <c r="D51" s="2"/>
      <c r="F51" s="249" t="s">
        <v>19</v>
      </c>
      <c r="G51" s="2"/>
    </row>
    <row r="52" spans="1:10" ht="14.25">
      <c r="A52" s="2"/>
      <c r="B52" s="2"/>
      <c r="C52" s="2"/>
      <c r="D52" s="2"/>
      <c r="F52" s="257"/>
      <c r="G52" s="2"/>
    </row>
    <row r="53" spans="1:10" ht="15" thickBot="1">
      <c r="A53" s="2"/>
      <c r="B53" s="2"/>
      <c r="C53" s="2"/>
      <c r="D53" s="2"/>
      <c r="F53" s="250"/>
      <c r="G53" s="2"/>
    </row>
    <row r="54" spans="1:10" ht="14.25">
      <c r="A54" s="2"/>
      <c r="B54" s="2"/>
      <c r="C54" s="2"/>
      <c r="D54" s="2"/>
      <c r="F54" s="112">
        <v>30</v>
      </c>
      <c r="G54" s="2"/>
    </row>
    <row r="55" spans="1:10" ht="14.25">
      <c r="A55" s="2"/>
      <c r="B55" s="2"/>
      <c r="C55" s="2"/>
      <c r="D55" s="2"/>
      <c r="F55" s="113">
        <v>5.5</v>
      </c>
      <c r="G55" s="2"/>
    </row>
    <row r="56" spans="1:10" ht="14.25">
      <c r="A56" s="2"/>
      <c r="B56" s="2"/>
      <c r="C56" s="2"/>
      <c r="D56" s="2"/>
      <c r="F56" s="113">
        <v>7</v>
      </c>
      <c r="G56" s="2"/>
    </row>
    <row r="57" spans="1:10" ht="14.25">
      <c r="A57" s="2"/>
      <c r="B57" s="2"/>
      <c r="C57" s="2"/>
      <c r="D57" s="2"/>
      <c r="F57" s="114">
        <v>1</v>
      </c>
      <c r="G57" s="2"/>
    </row>
    <row r="58" spans="1:10" ht="15" thickBot="1">
      <c r="A58" s="2"/>
      <c r="B58" s="2"/>
      <c r="C58" s="2"/>
      <c r="D58" s="2"/>
      <c r="F58" s="115">
        <v>0.5</v>
      </c>
      <c r="G58" s="2"/>
    </row>
    <row r="59" spans="1:10" ht="8.25" customHeight="1">
      <c r="A59" s="2"/>
      <c r="B59" s="2"/>
      <c r="C59" s="2"/>
      <c r="D59" s="2"/>
      <c r="E59" s="2"/>
      <c r="F59" s="2"/>
      <c r="G59" s="2"/>
      <c r="H59" s="2"/>
      <c r="I59" s="2"/>
      <c r="J59" s="2"/>
    </row>
    <row r="60" spans="1:10" ht="29.25" customHeight="1" thickBot="1">
      <c r="A60" s="85" t="s">
        <v>20</v>
      </c>
      <c r="B60" s="266" t="s">
        <v>89</v>
      </c>
      <c r="C60" s="266"/>
      <c r="D60" s="266"/>
      <c r="E60" s="266"/>
      <c r="F60" s="266"/>
      <c r="G60" s="266"/>
      <c r="H60" s="266"/>
      <c r="I60" s="266"/>
      <c r="J60" s="266"/>
    </row>
    <row r="61" spans="1:10" ht="14.25">
      <c r="A61" s="2"/>
      <c r="B61" s="263" t="s">
        <v>20</v>
      </c>
      <c r="C61" s="264"/>
      <c r="D61" s="264"/>
      <c r="E61" s="264"/>
      <c r="F61" s="264"/>
      <c r="G61" s="264"/>
      <c r="H61" s="264"/>
      <c r="I61" s="264"/>
      <c r="J61" s="265"/>
    </row>
    <row r="62" spans="1:10" ht="14.25">
      <c r="A62" s="2"/>
      <c r="B62" s="14" t="s">
        <v>90</v>
      </c>
      <c r="C62" s="6" t="s">
        <v>91</v>
      </c>
      <c r="D62" s="6" t="s">
        <v>92</v>
      </c>
      <c r="E62" s="6" t="s">
        <v>93</v>
      </c>
      <c r="F62" s="6" t="s">
        <v>94</v>
      </c>
      <c r="G62" s="6" t="s">
        <v>29</v>
      </c>
      <c r="H62" s="6" t="s">
        <v>30</v>
      </c>
      <c r="I62" s="6" t="s">
        <v>31</v>
      </c>
      <c r="J62" s="6" t="s">
        <v>32</v>
      </c>
    </row>
    <row r="63" spans="1:10" ht="15" thickBot="1">
      <c r="A63" s="2"/>
      <c r="B63" s="116"/>
      <c r="C63" s="15" t="s">
        <v>33</v>
      </c>
      <c r="D63" s="15" t="s">
        <v>33</v>
      </c>
      <c r="E63" s="15" t="s">
        <v>33</v>
      </c>
      <c r="F63" s="15" t="s">
        <v>34</v>
      </c>
      <c r="G63" s="15" t="s">
        <v>35</v>
      </c>
      <c r="H63" s="15" t="s">
        <v>35</v>
      </c>
      <c r="I63" s="15" t="s">
        <v>35</v>
      </c>
      <c r="J63" s="15" t="s">
        <v>35</v>
      </c>
    </row>
    <row r="64" spans="1:10" ht="14.25">
      <c r="A64" s="2"/>
      <c r="B64" s="117"/>
      <c r="C64" s="118"/>
      <c r="D64" s="119"/>
      <c r="E64" s="119"/>
      <c r="F64" s="119"/>
      <c r="G64" s="119"/>
      <c r="H64" s="119"/>
      <c r="I64" s="120"/>
      <c r="J64" s="121"/>
    </row>
    <row r="65" spans="1:10" ht="14.25">
      <c r="A65" s="2"/>
      <c r="B65" s="122"/>
      <c r="C65" s="123"/>
      <c r="D65" s="124"/>
      <c r="E65" s="124"/>
      <c r="F65" s="124"/>
      <c r="G65" s="124"/>
      <c r="H65" s="124"/>
      <c r="I65" s="125"/>
      <c r="J65" s="126"/>
    </row>
    <row r="66" spans="1:10" ht="15" thickBot="1">
      <c r="A66" s="2"/>
      <c r="B66" s="127"/>
      <c r="C66" s="128"/>
      <c r="D66" s="129"/>
      <c r="E66" s="129"/>
      <c r="F66" s="129"/>
      <c r="G66" s="129"/>
      <c r="H66" s="129"/>
      <c r="I66" s="130"/>
      <c r="J66" s="131"/>
    </row>
    <row r="67" spans="1:10" ht="8.25" customHeight="1">
      <c r="A67" s="2"/>
      <c r="B67" s="25"/>
      <c r="C67" s="25"/>
      <c r="D67" s="27"/>
      <c r="E67" s="27"/>
      <c r="F67" s="27"/>
      <c r="G67" s="27"/>
      <c r="H67" s="27"/>
      <c r="I67" s="27"/>
      <c r="J67" s="27"/>
    </row>
    <row r="68" spans="1:10" ht="29.25" customHeight="1">
      <c r="A68" s="102" t="s">
        <v>21</v>
      </c>
      <c r="B68" s="248" t="s">
        <v>95</v>
      </c>
      <c r="C68" s="248"/>
      <c r="D68" s="248"/>
      <c r="E68" s="248"/>
      <c r="F68" s="248"/>
      <c r="G68" s="248"/>
      <c r="H68" s="248"/>
      <c r="I68" s="248"/>
      <c r="J68" s="248"/>
    </row>
    <row r="69" spans="1:10" ht="14.25" customHeight="1">
      <c r="A69" s="9"/>
      <c r="B69" s="2"/>
      <c r="C69" s="2"/>
      <c r="D69" s="2"/>
      <c r="F69" s="2"/>
      <c r="G69" s="262" t="s">
        <v>21</v>
      </c>
      <c r="H69" s="16"/>
      <c r="I69" s="16"/>
      <c r="J69" s="16"/>
    </row>
    <row r="70" spans="1:10" ht="26.25" customHeight="1">
      <c r="A70" s="9"/>
      <c r="B70" s="2"/>
      <c r="C70" s="2"/>
      <c r="D70" s="2"/>
      <c r="E70" s="2"/>
      <c r="G70" s="262"/>
      <c r="H70" s="16"/>
      <c r="I70" s="16"/>
      <c r="J70" s="16"/>
    </row>
    <row r="71" spans="1:10" ht="14.25">
      <c r="A71" s="9"/>
      <c r="B71" s="2"/>
      <c r="C71" s="2"/>
      <c r="D71" s="2"/>
      <c r="E71" s="2"/>
      <c r="G71" s="22" t="s">
        <v>36</v>
      </c>
      <c r="H71" s="43"/>
      <c r="I71" s="43"/>
      <c r="J71" s="43"/>
    </row>
    <row r="72" spans="1:10" ht="14.25">
      <c r="A72" s="9"/>
      <c r="B72" s="2"/>
      <c r="C72" s="2"/>
      <c r="D72" s="2"/>
      <c r="E72" s="2"/>
      <c r="G72" s="132">
        <v>50000</v>
      </c>
      <c r="H72" s="43"/>
      <c r="I72" s="43"/>
      <c r="J72" s="43"/>
    </row>
    <row r="73" spans="1:10" ht="14.25">
      <c r="A73" s="9"/>
      <c r="B73" s="2"/>
      <c r="C73" s="2"/>
      <c r="D73" s="2"/>
      <c r="E73" s="2"/>
      <c r="G73" s="133">
        <v>1000</v>
      </c>
      <c r="H73" s="43"/>
      <c r="I73" s="43"/>
      <c r="J73" s="43"/>
    </row>
    <row r="74" spans="1:10" ht="14.25">
      <c r="A74" s="9"/>
      <c r="B74" s="2"/>
      <c r="C74" s="2"/>
      <c r="D74" s="2"/>
      <c r="E74" s="2"/>
      <c r="G74" s="134">
        <v>25000</v>
      </c>
      <c r="H74" s="43"/>
      <c r="I74" s="43"/>
      <c r="J74" s="43"/>
    </row>
    <row r="75" spans="1:10" ht="14.25">
      <c r="A75" s="9"/>
      <c r="B75" s="2"/>
      <c r="C75" s="2"/>
      <c r="D75" s="2"/>
      <c r="E75" s="2"/>
      <c r="G75" s="135">
        <v>20000</v>
      </c>
      <c r="H75" s="43"/>
      <c r="I75" s="43"/>
      <c r="J75" s="43"/>
    </row>
    <row r="76" spans="1:10" ht="15" thickBot="1">
      <c r="A76" s="9"/>
      <c r="B76" s="2"/>
      <c r="C76" s="2"/>
      <c r="D76" s="2"/>
      <c r="E76" s="2"/>
      <c r="G76" s="136">
        <v>10000</v>
      </c>
      <c r="H76" s="43"/>
      <c r="I76" s="43"/>
      <c r="J76" s="43"/>
    </row>
    <row r="77" spans="1:10" ht="8.25" customHeight="1">
      <c r="A77" s="2"/>
      <c r="B77" s="25"/>
      <c r="C77" s="25"/>
      <c r="D77" s="27"/>
      <c r="E77" s="27"/>
      <c r="F77" s="27"/>
      <c r="G77" s="27"/>
      <c r="H77" s="27"/>
      <c r="I77" s="27"/>
      <c r="J77" s="27"/>
    </row>
    <row r="78" spans="1:10" ht="29.25" customHeight="1">
      <c r="A78" s="102" t="s">
        <v>22</v>
      </c>
      <c r="B78" s="248" t="s">
        <v>96</v>
      </c>
      <c r="C78" s="248"/>
      <c r="D78" s="248"/>
      <c r="E78" s="248"/>
      <c r="F78" s="248"/>
      <c r="G78" s="248"/>
      <c r="H78" s="248"/>
      <c r="I78" s="248"/>
      <c r="J78" s="248"/>
    </row>
    <row r="79" spans="1:10" ht="14.25" customHeight="1">
      <c r="A79" s="9"/>
      <c r="B79" s="2"/>
      <c r="C79" s="2"/>
      <c r="D79" s="2"/>
      <c r="F79" s="2"/>
      <c r="H79" s="262" t="s">
        <v>22</v>
      </c>
      <c r="I79" s="16"/>
      <c r="J79" s="16"/>
    </row>
    <row r="80" spans="1:10" ht="26.25" customHeight="1">
      <c r="A80" s="9"/>
      <c r="B80" s="2"/>
      <c r="C80" s="2"/>
      <c r="D80" s="2"/>
      <c r="E80" s="2"/>
      <c r="H80" s="262"/>
      <c r="I80" s="16"/>
      <c r="J80" s="16"/>
    </row>
    <row r="81" spans="1:10" ht="14.25">
      <c r="A81" s="9"/>
      <c r="B81" s="2"/>
      <c r="C81" s="2"/>
      <c r="D81" s="2"/>
      <c r="E81" s="2"/>
      <c r="H81" s="22" t="s">
        <v>37</v>
      </c>
      <c r="I81" s="43"/>
      <c r="J81" s="43"/>
    </row>
    <row r="82" spans="1:10" ht="14.25">
      <c r="A82" s="9"/>
      <c r="B82" s="2"/>
      <c r="C82" s="2"/>
      <c r="D82" s="2"/>
      <c r="E82" s="2"/>
      <c r="H82" s="132">
        <v>1904</v>
      </c>
      <c r="I82" s="43"/>
      <c r="J82" s="43"/>
    </row>
    <row r="83" spans="1:10" ht="14.25">
      <c r="A83" s="9"/>
      <c r="B83" s="2"/>
      <c r="C83" s="2"/>
      <c r="D83" s="2"/>
      <c r="E83" s="2"/>
      <c r="H83" s="133">
        <v>800</v>
      </c>
      <c r="I83" s="43"/>
      <c r="J83" s="43"/>
    </row>
    <row r="84" spans="1:10" ht="14.25">
      <c r="A84" s="9"/>
      <c r="B84" s="2"/>
      <c r="C84" s="2"/>
      <c r="D84" s="2"/>
      <c r="E84" s="2"/>
      <c r="H84" s="134">
        <v>1200</v>
      </c>
      <c r="I84" s="43"/>
      <c r="J84" s="43"/>
    </row>
    <row r="85" spans="1:10" ht="14.25">
      <c r="A85" s="9"/>
      <c r="B85" s="2"/>
      <c r="C85" s="2"/>
      <c r="D85" s="2"/>
      <c r="E85" s="2"/>
      <c r="H85" s="135">
        <v>4700</v>
      </c>
      <c r="I85" s="43"/>
      <c r="J85" s="43"/>
    </row>
    <row r="86" spans="1:10" ht="15" thickBot="1">
      <c r="A86" s="9"/>
      <c r="B86" s="2"/>
      <c r="C86" s="2"/>
      <c r="D86" s="2"/>
      <c r="E86" s="2"/>
      <c r="H86" s="136">
        <v>500</v>
      </c>
      <c r="I86" s="43"/>
      <c r="J86" s="43"/>
    </row>
    <row r="87" spans="1:10" ht="7.5" customHeight="1"/>
    <row r="88" spans="1:10" ht="7.5" customHeight="1"/>
    <row r="89" spans="1:10" ht="19.5" customHeight="1">
      <c r="A89" s="103" t="s">
        <v>23</v>
      </c>
      <c r="B89" s="248" t="s">
        <v>97</v>
      </c>
      <c r="C89" s="248"/>
      <c r="D89" s="248"/>
      <c r="E89" s="248"/>
      <c r="F89" s="248"/>
      <c r="G89" s="248"/>
      <c r="H89" s="248"/>
      <c r="I89" s="248"/>
      <c r="J89" s="248"/>
    </row>
    <row r="90" spans="1:10" ht="7.5" customHeight="1"/>
    <row r="91" spans="1:10" ht="7.5" customHeight="1"/>
    <row r="92" spans="1:10" ht="15">
      <c r="A92" s="103" t="s">
        <v>98</v>
      </c>
      <c r="B92" s="248" t="s">
        <v>99</v>
      </c>
      <c r="C92" s="248"/>
      <c r="D92" s="248"/>
      <c r="E92" s="248"/>
      <c r="F92" s="248"/>
      <c r="G92" s="248"/>
      <c r="H92" s="248"/>
      <c r="I92" s="248"/>
      <c r="J92" s="248"/>
    </row>
    <row r="93" spans="1:10" ht="14.25" customHeight="1">
      <c r="A93" s="9"/>
      <c r="B93" s="2"/>
      <c r="C93" s="2"/>
      <c r="D93" s="2"/>
      <c r="F93" s="2"/>
      <c r="J93" s="26"/>
    </row>
    <row r="94" spans="1:10" ht="7.5" customHeight="1"/>
    <row r="95" spans="1:10" ht="48" customHeight="1">
      <c r="A95" s="86" t="s">
        <v>100</v>
      </c>
      <c r="B95" s="248" t="s">
        <v>101</v>
      </c>
      <c r="C95" s="248"/>
      <c r="D95" s="248"/>
      <c r="E95" s="248"/>
      <c r="F95" s="248"/>
      <c r="G95" s="248"/>
      <c r="H95" s="248"/>
      <c r="I95" s="248"/>
      <c r="J95" s="248"/>
    </row>
    <row r="96" spans="1:10" ht="17.25" customHeight="1">
      <c r="A96" s="9"/>
      <c r="B96" s="21"/>
      <c r="C96" s="21"/>
      <c r="D96" s="21"/>
      <c r="E96" s="21"/>
      <c r="F96" s="21"/>
      <c r="G96" s="21"/>
      <c r="H96" s="21"/>
      <c r="I96" s="21"/>
      <c r="J96" s="21"/>
    </row>
    <row r="97" spans="1:10" ht="45" customHeight="1">
      <c r="A97" s="86" t="s">
        <v>40</v>
      </c>
      <c r="B97" s="243" t="s">
        <v>102</v>
      </c>
      <c r="C97" s="243"/>
      <c r="D97" s="243"/>
      <c r="E97" s="243"/>
      <c r="F97" s="243"/>
      <c r="G97" s="243"/>
      <c r="H97" s="243"/>
      <c r="I97" s="243"/>
      <c r="J97" s="243"/>
    </row>
    <row r="98" spans="1:10" ht="17.25" customHeight="1">
      <c r="A98" s="9"/>
      <c r="B98" s="21"/>
      <c r="C98" s="21"/>
      <c r="D98" s="21"/>
      <c r="E98" s="21"/>
      <c r="F98" s="21"/>
      <c r="G98" s="21"/>
      <c r="H98" s="21"/>
      <c r="I98" s="21"/>
      <c r="J98" s="21"/>
    </row>
    <row r="99" spans="1:10" ht="17.25" customHeight="1">
      <c r="A99" s="240" t="s">
        <v>41</v>
      </c>
      <c r="B99" s="244" t="s">
        <v>103</v>
      </c>
      <c r="C99" s="244"/>
      <c r="D99" s="244"/>
      <c r="E99" s="244"/>
      <c r="F99" s="244"/>
      <c r="G99" s="244"/>
      <c r="H99" s="244"/>
      <c r="I99" s="244"/>
      <c r="J99" s="244"/>
    </row>
    <row r="100" spans="1:10" ht="36.75" customHeight="1">
      <c r="A100" s="240"/>
      <c r="B100" s="244"/>
      <c r="C100" s="244"/>
      <c r="D100" s="244"/>
      <c r="E100" s="244"/>
      <c r="F100" s="244"/>
      <c r="G100" s="244"/>
      <c r="H100" s="244"/>
      <c r="I100" s="244"/>
      <c r="J100" s="244"/>
    </row>
    <row r="101" spans="1:10" ht="17.25" customHeight="1">
      <c r="A101" s="9"/>
      <c r="B101" s="244" t="s">
        <v>104</v>
      </c>
      <c r="C101" s="244"/>
      <c r="D101" s="244"/>
      <c r="E101" s="244"/>
      <c r="F101" s="244"/>
      <c r="G101" s="244"/>
      <c r="H101" s="244"/>
      <c r="I101" s="244"/>
      <c r="J101" s="244"/>
    </row>
    <row r="102" spans="1:10" ht="17.25" customHeight="1">
      <c r="A102" s="2"/>
      <c r="B102" s="244"/>
      <c r="C102" s="244"/>
      <c r="D102" s="244"/>
      <c r="E102" s="244"/>
      <c r="F102" s="244"/>
      <c r="G102" s="244"/>
      <c r="H102" s="244"/>
      <c r="I102" s="244"/>
      <c r="J102" s="244"/>
    </row>
    <row r="103" spans="1:10" ht="14.25">
      <c r="A103" s="9"/>
      <c r="B103" s="248"/>
      <c r="C103" s="248"/>
      <c r="D103" s="248"/>
      <c r="E103" s="248"/>
      <c r="F103" s="248"/>
      <c r="G103" s="248"/>
      <c r="H103" s="248"/>
      <c r="I103" s="248"/>
      <c r="J103" s="248"/>
    </row>
    <row r="104" spans="1:10" ht="8.25" customHeight="1">
      <c r="A104" s="2"/>
      <c r="B104" s="2"/>
      <c r="C104" s="2"/>
      <c r="D104" s="2"/>
      <c r="E104" s="2"/>
      <c r="F104" s="2"/>
      <c r="G104" s="2"/>
      <c r="H104" s="2"/>
      <c r="I104" s="2"/>
      <c r="J104" s="2"/>
    </row>
    <row r="105" spans="1:10" ht="42" customHeight="1">
      <c r="A105" s="102" t="s">
        <v>43</v>
      </c>
      <c r="B105" s="261" t="s">
        <v>105</v>
      </c>
      <c r="C105" s="261"/>
      <c r="D105" s="261"/>
      <c r="E105" s="261"/>
      <c r="F105" s="261"/>
      <c r="G105" s="261"/>
      <c r="H105" s="261"/>
      <c r="I105" s="261"/>
      <c r="J105" s="261"/>
    </row>
    <row r="106" spans="1:10" ht="15" customHeight="1">
      <c r="A106" s="9"/>
      <c r="B106" s="21"/>
      <c r="C106" s="21"/>
      <c r="D106" s="21"/>
      <c r="E106" s="21"/>
      <c r="F106" s="21"/>
      <c r="G106" s="21"/>
      <c r="H106" s="21"/>
      <c r="I106" s="21"/>
      <c r="J106" s="21"/>
    </row>
    <row r="107" spans="1:10" ht="15" customHeight="1">
      <c r="A107" s="9"/>
      <c r="B107" s="21"/>
      <c r="C107" s="21"/>
      <c r="D107" s="21"/>
      <c r="E107" s="21"/>
      <c r="F107" s="21"/>
      <c r="G107" s="21"/>
      <c r="H107" s="21"/>
      <c r="I107" s="21"/>
      <c r="J107" s="21"/>
    </row>
    <row r="108" spans="1:10" ht="20.25" customHeight="1">
      <c r="A108" s="240" t="s">
        <v>106</v>
      </c>
      <c r="B108" s="240"/>
      <c r="C108" s="240"/>
      <c r="D108" s="240"/>
      <c r="E108" s="240"/>
      <c r="F108" s="240"/>
      <c r="G108" s="240"/>
      <c r="H108" s="240"/>
      <c r="I108" s="240"/>
      <c r="J108" s="240"/>
    </row>
    <row r="109" spans="1:10" ht="15" customHeight="1">
      <c r="A109" s="11"/>
      <c r="B109" s="17" t="s">
        <v>90</v>
      </c>
      <c r="C109" s="18" t="s">
        <v>91</v>
      </c>
      <c r="D109" s="17" t="s">
        <v>92</v>
      </c>
      <c r="E109" s="17" t="s">
        <v>93</v>
      </c>
      <c r="F109" s="17" t="s">
        <v>28</v>
      </c>
      <c r="G109" s="17" t="s">
        <v>29</v>
      </c>
      <c r="H109" s="17" t="s">
        <v>30</v>
      </c>
      <c r="I109" s="17" t="s">
        <v>31</v>
      </c>
      <c r="J109" s="17" t="s">
        <v>32</v>
      </c>
    </row>
    <row r="110" spans="1:10" ht="15" customHeight="1">
      <c r="A110" s="12"/>
      <c r="B110" s="19"/>
      <c r="C110" s="20" t="s">
        <v>33</v>
      </c>
      <c r="D110" s="19" t="s">
        <v>33</v>
      </c>
      <c r="E110" s="19" t="s">
        <v>33</v>
      </c>
      <c r="F110" s="19" t="s">
        <v>34</v>
      </c>
      <c r="G110" s="19" t="s">
        <v>35</v>
      </c>
      <c r="H110" s="19" t="s">
        <v>35</v>
      </c>
      <c r="I110" s="19" t="s">
        <v>35</v>
      </c>
      <c r="J110" s="19" t="s">
        <v>35</v>
      </c>
    </row>
    <row r="111" spans="1:10" ht="15" customHeight="1">
      <c r="A111" s="89" t="s">
        <v>100</v>
      </c>
      <c r="B111" s="88">
        <v>586.87000000000012</v>
      </c>
      <c r="C111" s="88">
        <v>22.784000000000006</v>
      </c>
      <c r="D111" s="88">
        <v>24.03</v>
      </c>
      <c r="E111" s="88">
        <v>70.058000000000007</v>
      </c>
      <c r="F111" s="88">
        <v>353.90999999999991</v>
      </c>
      <c r="G111" s="88">
        <v>363.51</v>
      </c>
      <c r="H111" s="88">
        <v>6.4329999999999989</v>
      </c>
      <c r="I111" s="88">
        <v>4.1587999999999994</v>
      </c>
      <c r="J111" s="88">
        <v>248.37319999999997</v>
      </c>
    </row>
    <row r="112" spans="1:10" ht="15.75" customHeight="1">
      <c r="A112" s="90" t="s">
        <v>107</v>
      </c>
      <c r="B112" s="91">
        <v>567</v>
      </c>
      <c r="C112" s="92">
        <v>21</v>
      </c>
      <c r="D112" s="92">
        <v>22</v>
      </c>
      <c r="E112" s="92">
        <v>71</v>
      </c>
      <c r="F112" s="92">
        <v>512</v>
      </c>
      <c r="G112" s="92">
        <v>433</v>
      </c>
      <c r="H112" s="92">
        <v>6</v>
      </c>
      <c r="I112" s="92">
        <v>2</v>
      </c>
      <c r="J112" s="92">
        <v>46</v>
      </c>
    </row>
    <row r="113" spans="1:10" ht="21" customHeight="1">
      <c r="A113" s="247" t="s">
        <v>41</v>
      </c>
      <c r="B113" s="241">
        <v>731</v>
      </c>
      <c r="C113" s="245">
        <v>20</v>
      </c>
      <c r="D113" s="245">
        <v>30</v>
      </c>
      <c r="E113" s="245">
        <v>95</v>
      </c>
      <c r="F113" s="92" t="s">
        <v>108</v>
      </c>
      <c r="G113" s="92" t="s">
        <v>109</v>
      </c>
      <c r="H113" s="92" t="s">
        <v>110</v>
      </c>
      <c r="I113" s="92" t="s">
        <v>111</v>
      </c>
      <c r="J113" s="92" t="s">
        <v>112</v>
      </c>
    </row>
    <row r="114" spans="1:10" ht="15" customHeight="1">
      <c r="A114" s="247"/>
      <c r="B114" s="242"/>
      <c r="C114" s="246"/>
      <c r="D114" s="246"/>
      <c r="E114" s="246"/>
      <c r="F114" s="92">
        <v>500</v>
      </c>
      <c r="G114" s="92">
        <v>260</v>
      </c>
      <c r="H114" s="92">
        <v>11</v>
      </c>
      <c r="I114" s="92">
        <v>3</v>
      </c>
      <c r="J114" s="92">
        <v>370</v>
      </c>
    </row>
    <row r="115" spans="1:10" ht="16.5" customHeight="1">
      <c r="A115" s="89" t="s">
        <v>43</v>
      </c>
      <c r="B115" s="107">
        <f>B111/B112</f>
        <v>1.0350440917107586</v>
      </c>
      <c r="C115" s="107">
        <f t="shared" ref="C115:J115" si="0">C111/C112</f>
        <v>1.0849523809523813</v>
      </c>
      <c r="D115" s="107">
        <f t="shared" si="0"/>
        <v>1.0922727272727273</v>
      </c>
      <c r="E115" s="107">
        <f t="shared" si="0"/>
        <v>0.98673239436619731</v>
      </c>
      <c r="F115" s="107">
        <f t="shared" si="0"/>
        <v>0.69123046874999983</v>
      </c>
      <c r="G115" s="107">
        <f t="shared" si="0"/>
        <v>0.83951501154734409</v>
      </c>
      <c r="H115" s="107">
        <f t="shared" si="0"/>
        <v>1.0721666666666665</v>
      </c>
      <c r="I115" s="107">
        <f t="shared" si="0"/>
        <v>2.0793999999999997</v>
      </c>
      <c r="J115" s="107">
        <f t="shared" si="0"/>
        <v>5.3994173913043468</v>
      </c>
    </row>
    <row r="116" spans="1:10" ht="16.5" customHeight="1">
      <c r="A116" s="9"/>
      <c r="B116" s="21"/>
      <c r="C116" s="21"/>
      <c r="D116" s="21"/>
      <c r="E116" s="21"/>
      <c r="F116" s="21"/>
      <c r="G116" s="21"/>
      <c r="H116" s="21"/>
      <c r="I116" s="21"/>
      <c r="J116" s="21"/>
    </row>
    <row r="117" spans="1:10" ht="16.5" customHeight="1">
      <c r="A117" s="240"/>
      <c r="B117" s="240"/>
      <c r="C117" s="240"/>
      <c r="D117" s="240"/>
      <c r="E117" s="240"/>
      <c r="F117" s="240"/>
      <c r="G117" s="240"/>
      <c r="H117" s="240"/>
      <c r="I117" s="240"/>
      <c r="J117" s="240"/>
    </row>
    <row r="118" spans="1:10" ht="23.25" customHeight="1">
      <c r="A118" s="240" t="s">
        <v>113</v>
      </c>
      <c r="B118" s="240"/>
      <c r="C118" s="240"/>
      <c r="D118" s="240"/>
      <c r="E118" s="240"/>
      <c r="F118" s="240"/>
      <c r="G118" s="240"/>
      <c r="H118" s="240"/>
      <c r="I118" s="240"/>
      <c r="J118" s="240"/>
    </row>
    <row r="119" spans="1:10">
      <c r="A119" s="11"/>
      <c r="B119" s="17" t="s">
        <v>90</v>
      </c>
      <c r="C119" s="18" t="s">
        <v>114</v>
      </c>
      <c r="D119" s="17" t="s">
        <v>115</v>
      </c>
      <c r="E119" s="17" t="s">
        <v>116</v>
      </c>
      <c r="F119" s="17" t="s">
        <v>28</v>
      </c>
      <c r="G119" s="17" t="s">
        <v>29</v>
      </c>
      <c r="H119" s="17" t="s">
        <v>30</v>
      </c>
      <c r="I119" s="17" t="s">
        <v>31</v>
      </c>
      <c r="J119" s="17" t="s">
        <v>32</v>
      </c>
    </row>
    <row r="120" spans="1:10">
      <c r="A120" s="12"/>
      <c r="B120" s="19"/>
      <c r="C120" s="20" t="s">
        <v>33</v>
      </c>
      <c r="D120" s="19" t="s">
        <v>33</v>
      </c>
      <c r="E120" s="19" t="s">
        <v>33</v>
      </c>
      <c r="F120" s="19" t="s">
        <v>34</v>
      </c>
      <c r="G120" s="19" t="s">
        <v>35</v>
      </c>
      <c r="H120" s="19" t="s">
        <v>35</v>
      </c>
      <c r="I120" s="19" t="s">
        <v>35</v>
      </c>
      <c r="J120" s="19" t="s">
        <v>35</v>
      </c>
    </row>
    <row r="121" spans="1:10" ht="18" customHeight="1">
      <c r="A121" s="89" t="s">
        <v>100</v>
      </c>
      <c r="B121" s="87">
        <v>770</v>
      </c>
      <c r="C121" s="88">
        <v>32</v>
      </c>
      <c r="D121" s="88">
        <v>27</v>
      </c>
      <c r="E121" s="88">
        <v>100</v>
      </c>
      <c r="F121" s="88">
        <v>390</v>
      </c>
      <c r="G121" s="88">
        <v>443</v>
      </c>
      <c r="H121" s="88">
        <v>5</v>
      </c>
      <c r="I121" s="88">
        <v>4</v>
      </c>
      <c r="J121" s="88">
        <v>715</v>
      </c>
    </row>
    <row r="122" spans="1:10" ht="22.5" customHeight="1">
      <c r="A122" s="99" t="s">
        <v>117</v>
      </c>
      <c r="B122" s="100">
        <v>745</v>
      </c>
      <c r="C122" s="92">
        <v>28</v>
      </c>
      <c r="D122" s="92">
        <v>26</v>
      </c>
      <c r="E122" s="92">
        <v>99</v>
      </c>
      <c r="F122" s="101">
        <v>649</v>
      </c>
      <c r="G122" s="101">
        <v>487</v>
      </c>
      <c r="H122" s="101">
        <v>6</v>
      </c>
      <c r="I122" s="101">
        <v>3</v>
      </c>
      <c r="J122" s="101">
        <v>188</v>
      </c>
    </row>
    <row r="123" spans="1:10" ht="15.75" customHeight="1">
      <c r="A123" s="238" t="s">
        <v>41</v>
      </c>
      <c r="B123" s="241">
        <v>1063</v>
      </c>
      <c r="C123" s="241" t="s">
        <v>118</v>
      </c>
      <c r="D123" s="241" t="s">
        <v>119</v>
      </c>
      <c r="E123" s="241" t="s">
        <v>120</v>
      </c>
      <c r="F123" s="92" t="s">
        <v>121</v>
      </c>
      <c r="G123" s="92" t="s">
        <v>122</v>
      </c>
      <c r="H123" s="92" t="s">
        <v>123</v>
      </c>
      <c r="I123" s="92" t="s">
        <v>124</v>
      </c>
      <c r="J123" s="92" t="s">
        <v>125</v>
      </c>
    </row>
    <row r="124" spans="1:10" ht="15.75" customHeight="1">
      <c r="A124" s="239"/>
      <c r="B124" s="242"/>
      <c r="C124" s="242"/>
      <c r="D124" s="242"/>
      <c r="E124" s="242"/>
      <c r="F124" s="92">
        <v>300</v>
      </c>
      <c r="G124" s="92">
        <v>700</v>
      </c>
      <c r="H124" s="92">
        <v>11</v>
      </c>
      <c r="I124" s="92">
        <v>3</v>
      </c>
      <c r="J124" s="92">
        <v>1000</v>
      </c>
    </row>
    <row r="125" spans="1:10" ht="15.75" customHeight="1">
      <c r="A125" s="89" t="s">
        <v>43</v>
      </c>
      <c r="B125" s="107">
        <f>B121/B122</f>
        <v>1.0335570469798658</v>
      </c>
      <c r="C125" s="93" t="s">
        <v>126</v>
      </c>
      <c r="D125" s="93" t="s">
        <v>127</v>
      </c>
      <c r="E125" s="93" t="s">
        <v>128</v>
      </c>
      <c r="F125" s="108">
        <f>F121/F122</f>
        <v>0.60092449922958402</v>
      </c>
      <c r="G125" s="108">
        <f t="shared" ref="G125:J125" si="1">G121/G122</f>
        <v>0.90965092402464065</v>
      </c>
      <c r="H125" s="108">
        <f t="shared" si="1"/>
        <v>0.83333333333333337</v>
      </c>
      <c r="I125" s="108">
        <f t="shared" si="1"/>
        <v>1.3333333333333333</v>
      </c>
      <c r="J125" s="108">
        <f t="shared" si="1"/>
        <v>3.8031914893617023</v>
      </c>
    </row>
    <row r="128" spans="1:10" ht="30.75" customHeight="1">
      <c r="A128" s="237" t="s">
        <v>129</v>
      </c>
      <c r="B128" s="237"/>
      <c r="C128" s="237"/>
      <c r="D128" s="237"/>
      <c r="E128" s="237"/>
      <c r="F128" s="237"/>
      <c r="G128" s="237"/>
      <c r="H128" s="237"/>
      <c r="I128" s="237"/>
      <c r="J128" s="237"/>
    </row>
    <row r="131" spans="1:10" ht="12.75" customHeight="1">
      <c r="A131" s="259" t="s">
        <v>130</v>
      </c>
      <c r="B131" s="260"/>
      <c r="C131" s="260"/>
      <c r="D131" s="260"/>
      <c r="E131" s="260"/>
      <c r="F131" s="260"/>
      <c r="G131" s="260"/>
      <c r="H131" s="260"/>
      <c r="I131" s="260"/>
      <c r="J131" s="260"/>
    </row>
    <row r="132" spans="1:10" ht="15.75" customHeight="1">
      <c r="A132" s="260"/>
      <c r="B132" s="260"/>
      <c r="C132" s="260"/>
      <c r="D132" s="260"/>
      <c r="E132" s="260"/>
      <c r="F132" s="260"/>
      <c r="G132" s="260"/>
      <c r="H132" s="260"/>
      <c r="I132" s="260"/>
      <c r="J132" s="260"/>
    </row>
  </sheetData>
  <mergeCells count="49">
    <mergeCell ref="B89:J89"/>
    <mergeCell ref="A131:J132"/>
    <mergeCell ref="B105:J105"/>
    <mergeCell ref="B31:J31"/>
    <mergeCell ref="B95:J95"/>
    <mergeCell ref="B103:J103"/>
    <mergeCell ref="G69:G70"/>
    <mergeCell ref="B78:J78"/>
    <mergeCell ref="H79:H80"/>
    <mergeCell ref="B92:J92"/>
    <mergeCell ref="B68:J68"/>
    <mergeCell ref="B61:J61"/>
    <mergeCell ref="B40:J40"/>
    <mergeCell ref="E41:E43"/>
    <mergeCell ref="F51:F53"/>
    <mergeCell ref="B60:J60"/>
    <mergeCell ref="B16:B17"/>
    <mergeCell ref="B50:J50"/>
    <mergeCell ref="C32:C33"/>
    <mergeCell ref="B18:B19"/>
    <mergeCell ref="C18:C19"/>
    <mergeCell ref="C16:C17"/>
    <mergeCell ref="B22:B24"/>
    <mergeCell ref="B21:J21"/>
    <mergeCell ref="C22:C24"/>
    <mergeCell ref="B11:J11"/>
    <mergeCell ref="B13:J13"/>
    <mergeCell ref="B15:J15"/>
    <mergeCell ref="A2:J3"/>
    <mergeCell ref="A1:J1"/>
    <mergeCell ref="B9:J9"/>
    <mergeCell ref="B97:J97"/>
    <mergeCell ref="B99:J100"/>
    <mergeCell ref="B101:J102"/>
    <mergeCell ref="A108:J108"/>
    <mergeCell ref="A117:J117"/>
    <mergeCell ref="B113:B114"/>
    <mergeCell ref="C113:C114"/>
    <mergeCell ref="D113:D114"/>
    <mergeCell ref="E113:E114"/>
    <mergeCell ref="A113:A114"/>
    <mergeCell ref="A128:J128"/>
    <mergeCell ref="A123:A124"/>
    <mergeCell ref="A99:A100"/>
    <mergeCell ref="A118:J118"/>
    <mergeCell ref="B123:B124"/>
    <mergeCell ref="C123:C124"/>
    <mergeCell ref="D123:D124"/>
    <mergeCell ref="E123:E124"/>
  </mergeCells>
  <phoneticPr fontId="27" type="noConversion"/>
  <pageMargins left="0.74803149606299213" right="0.74803149606299213" top="0.70866141732283472" bottom="0.43307086614173229" header="0" footer="0"/>
  <pageSetup scale="43" orientation="portrait" r:id="rId1"/>
  <headerFooter differentOddEven="1">
    <oddHeader>&amp;L&amp;G&amp;C
PROCESO PROMOCIÓN Y PREVENCIÓN
Anexo Formato Ciclo de Menús - Análisis de Contenido Nutricional&amp;RF4.G36.PP
Versión 1
Página &amp;P de &amp;N
17/03/2025
Clasificación de la Información
Pública</oddHeader>
    <oddFooter>&amp;C&amp;"Tempus Sans ITC,Regular"&amp;12&amp;G</oddFooter>
  </headerFooter>
  <rowBreaks count="1" manualBreakCount="1">
    <brk id="77" max="9" man="1"/>
  </rowBreaks>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6984ACB-A01E-4AA3-8F48-4ACAB463DAA1}">
  <ds:schemaRefs>
    <ds:schemaRef ds:uri="http://schemas.microsoft.com/sharepoint/v3/contenttype/forms"/>
  </ds:schemaRefs>
</ds:datastoreItem>
</file>

<file path=customXml/itemProps2.xml><?xml version="1.0" encoding="utf-8"?>
<ds:datastoreItem xmlns:ds="http://schemas.openxmlformats.org/officeDocument/2006/customXml" ds:itemID="{249EEFD9-B8AF-492E-8FF9-D86E81FBADE9}">
  <ds:schemaRefs>
    <ds:schemaRef ds:uri="http://schemas.microsoft.com/office/infopath/2007/PartnerControls"/>
    <ds:schemaRef ds:uri="http://www.w3.org/XML/1998/namespace"/>
    <ds:schemaRef ds:uri="http://schemas.microsoft.com/office/2006/documentManagement/types"/>
    <ds:schemaRef ds:uri="http://schemas.openxmlformats.org/package/2006/metadata/core-properties"/>
    <ds:schemaRef ds:uri="http://purl.org/dc/elements/1.1/"/>
    <ds:schemaRef ds:uri="0c748d82-2e08-462b-8de0-fa40bce7b37f"/>
    <ds:schemaRef ds:uri="http://purl.org/dc/terms/"/>
    <ds:schemaRef ds:uri="http://schemas.microsoft.com/office/2006/metadata/properties"/>
    <ds:schemaRef ds:uri="477c1cad-33a9-4338-b54e-a05e223e2d76"/>
    <ds:schemaRef ds:uri="http://purl.org/dc/dcmitype/"/>
    <ds:schemaRef ds:uri="e38f91ab-addf-46ce-a247-6d139be0a9c1"/>
    <ds:schemaRef ds:uri="4ad7cec7-c4f8-4da3-aacd-e209464063d9"/>
  </ds:schemaRefs>
</ds:datastoreItem>
</file>

<file path=customXml/itemProps3.xml><?xml version="1.0" encoding="utf-8"?>
<ds:datastoreItem xmlns:ds="http://schemas.openxmlformats.org/officeDocument/2006/customXml" ds:itemID="{5B25D290-2106-4399-AF71-C33EFC4CB8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d7cec7-c4f8-4da3-aacd-e209464063d9"/>
    <ds:schemaRef ds:uri="e38f91ab-addf-46ce-a247-6d139be0a9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ANÁLISIS NUT Menor 1 año</vt:lpstr>
      <vt:lpstr>ANÁLISIS NUT Mayor 1 año</vt:lpstr>
      <vt:lpstr>INSTRUCCIONES DILIGENCIAMIENTO</vt:lpstr>
      <vt:lpstr>'INSTRUCCIONES DILIGENCIAMIENTO'!Área_de_impresión</vt:lpstr>
    </vt:vector>
  </TitlesOfParts>
  <Manager/>
  <Company>Windows uE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Análisis Contenito Nutricional</dc:title>
  <dc:subject/>
  <dc:creator>Claudia Camargo</dc:creator>
  <cp:keywords/>
  <dc:description/>
  <cp:lastModifiedBy>Carlos Javier Vargas Garcia</cp:lastModifiedBy>
  <cp:revision/>
  <cp:lastPrinted>2025-03-17T19:35:39Z</cp:lastPrinted>
  <dcterms:created xsi:type="dcterms:W3CDTF">2010-06-03T23:52:26Z</dcterms:created>
  <dcterms:modified xsi:type="dcterms:W3CDTF">2025-03-17T19:35:43Z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ies>
</file>