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viviana.varela\Downloads\"/>
    </mc:Choice>
  </mc:AlternateContent>
  <xr:revisionPtr revIDLastSave="0" documentId="13_ncr:1_{0A8BF86A-EEE0-4CBB-ADBF-2510343D30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imulacro Emergencia" sheetId="7" r:id="rId1"/>
    <sheet name="Seguridad Vial" sheetId="8" r:id="rId2"/>
    <sheet name="Hoja1" sheetId="4" state="hidden" r:id="rId3"/>
  </sheets>
  <definedNames>
    <definedName name="abs">Hoja1!$C$28:$C$30</definedName>
    <definedName name="_xlnm.Print_Area" localSheetId="1">'Seguridad Vial'!$A$1:$H$42</definedName>
    <definedName name="_xlnm.Print_Area" localSheetId="0">'Simulacro Emergencia'!$A$1:$H$76</definedName>
    <definedName name="dye">Hoja1!$C$33:$C$34</definedName>
    <definedName name="NA" localSheetId="2">Hoja1!$C$37</definedName>
    <definedName name="NA">Hoja1!$C$37</definedName>
    <definedName name="prt">Hoja1!$C$8:$C$12</definedName>
    <definedName name="pyp">Hoja1!$C$2:$C$5</definedName>
    <definedName name="tal">Hoja1!$C$23:$C$24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4" i="7" l="1"/>
  <c r="F68" i="7"/>
  <c r="G68" i="7" s="1"/>
  <c r="D69" i="7" s="1"/>
  <c r="G69" i="7" s="1"/>
  <c r="E68" i="7"/>
  <c r="D68" i="7"/>
  <c r="F54" i="7"/>
  <c r="E54" i="7"/>
  <c r="G35" i="8"/>
  <c r="D35" i="8"/>
  <c r="D34" i="8"/>
  <c r="F34" i="8"/>
  <c r="G34" i="8" s="1"/>
  <c r="E34" i="8"/>
  <c r="G54" i="7" l="1"/>
</calcChain>
</file>

<file path=xl/sharedStrings.xml><?xml version="1.0" encoding="utf-8"?>
<sst xmlns="http://schemas.openxmlformats.org/spreadsheetml/2006/main" count="211" uniqueCount="154">
  <si>
    <t>N°</t>
  </si>
  <si>
    <t>INFORMACIÓN GENERAL EJERCICIO DE SIMULACRO</t>
  </si>
  <si>
    <t>Eje del sistema integrado</t>
  </si>
  <si>
    <t>Evento a simular</t>
  </si>
  <si>
    <t>Sede, Regional y/o Centro zonal</t>
  </si>
  <si>
    <t>Ciudad o Municipio</t>
  </si>
  <si>
    <t>Fecha de realización</t>
  </si>
  <si>
    <t>Hora de inicio</t>
  </si>
  <si>
    <t>Hora de finalización del simulacro</t>
  </si>
  <si>
    <t>Tiempo Total (hh:mm:ss)</t>
  </si>
  <si>
    <t xml:space="preserve">Población Total que participó (Servidores Publico, contratistas o proveedores externos, visitantes, brigadistas) </t>
  </si>
  <si>
    <t>Nombre (s) del Evaluador(es)</t>
  </si>
  <si>
    <t>Rol del Evaluador (COPASST, Brigadista, Profesional/Referente de Calidad, Profesional/Referente Ambiental, Profesional de Seguridad Vial, Colaborador, otro)</t>
  </si>
  <si>
    <t>ACCIONES PARA EVALUAR</t>
  </si>
  <si>
    <t>SIMULACRO DE EVACUACIÓN EN SEDE/REGIONAL/CENTRO ZONAL</t>
  </si>
  <si>
    <t>Acciones</t>
  </si>
  <si>
    <t>Sí
marque 2</t>
  </si>
  <si>
    <t>No
marque 1</t>
  </si>
  <si>
    <t>No Aplica
marque (0)</t>
  </si>
  <si>
    <t>Observaciones</t>
  </si>
  <si>
    <t>¿Fue un evento programado?</t>
  </si>
  <si>
    <t>¿Se comunicó previamente el ejercicio de simulacro?</t>
  </si>
  <si>
    <t>¿Se dio claridad frente a la hora de inicio del simulacro, acciones a realizar y se emplearon los medios necesarios para activar la voz de alerta acorde con el escenario de riesgo?</t>
  </si>
  <si>
    <t>¿El mecanismo de alerta y/o alarma se escuchó y fue reconocida en todas las áreas.</t>
  </si>
  <si>
    <t xml:space="preserve">¿Todos los colaboradores y visitantes acataron la señal de alerta y alarma? (No correr, caminar, salir en silencio, actitud apropiada, tomarse de las barandas, evacuar por el costado derecho). </t>
  </si>
  <si>
    <t>¿Se tiene una adecuada señalización de las rutas de evacuación, salidas de emergencia y puntos de encuentro?.</t>
  </si>
  <si>
    <t>¿Se solicita ayuda a entes externos (Si aplica)?</t>
  </si>
  <si>
    <t>Se estacionó el vehículo y se ubicaron los elementos de precaución.</t>
  </si>
  <si>
    <t>¿Las salidas y rutas de evacuación fueron suficientes para todos los participantes?</t>
  </si>
  <si>
    <t>¿Se realizó la evacuación total del personal presente en las instalaciones de manera agil y ordenada?</t>
  </si>
  <si>
    <t>¿Se identificó (aron) al (los) a los brigadistas?</t>
  </si>
  <si>
    <t>¿El o los brigadistas están debidamente identificados con sus elementos de dotación?</t>
  </si>
  <si>
    <t>¿El o los brigadistas impartieron instrucciones claras, precisas y concisas?</t>
  </si>
  <si>
    <t xml:space="preserve">El o los brigadista(s) y designado(s) como apoyo para la evacuación ejecutaron con claridad sus responsabilidades. </t>
  </si>
  <si>
    <t>Se contó con participación de los colaboradores en el área asignada y demás partes interesadas para la realización del ejercicio.</t>
  </si>
  <si>
    <t>¿Se estableció el puesto de mando unificado y este se encuentra señalizado?</t>
  </si>
  <si>
    <t>¿Se distribuyeron los roles del puesto de mando unificado?</t>
  </si>
  <si>
    <t>¿En el puesto de mando unificado hubo recursos suficientes para el control de emergencias y elementos de primeros auxilios?</t>
  </si>
  <si>
    <t>¿Durante el simulacro se presentaron incidentes o accidentes reales?</t>
  </si>
  <si>
    <t xml:space="preserve"> ¿Las medidas implementadas durante el ejericio evitaron la ourrencia de incidentes y accidentes?</t>
  </si>
  <si>
    <t>¿Se contó con los elementos para la atención de los  primeros auxilios.(En caso de requerirse)?</t>
  </si>
  <si>
    <t xml:space="preserve">¿Se establecieron las áreas operativas para la atención de heridos, suministro de equipos, elementos de emergencia entre otros?. </t>
  </si>
  <si>
    <t>¿Hubo organización en el punto de encuentro. (Ubicación agil, segura y organizada, los participantes permanecieron en silencio)?.</t>
  </si>
  <si>
    <t xml:space="preserve">Se realizó el conteo del número de colaboradores, visitantes y demás partes interesadas que evacuaron en el sitio de encuentro. (Verificar diligenciamiento de formato de conteo de colaboradores en el putno de encuentro). </t>
  </si>
  <si>
    <t>Los brigadistas reportaron a los responsables del simulacro novedades, tales como: accidentes, incidentes o algún tipo de problema que impida el desarrollo normal del simulacro.</t>
  </si>
  <si>
    <t>Se controló el ingreso y salida de personas y vehiculos a la entidad durante la realización del simulacro y/o la evacuación, asi como el ingreso y salida de equipos</t>
  </si>
  <si>
    <t xml:space="preserve">Se orientó a los grupos de ayuda externa </t>
  </si>
  <si>
    <t>Se realizó análisis del ejercicio del simulacro entre los brigadistas y el Profesional/Referente SST, identificando fortalezas, debilidades y/o acciones de mejora, aspectos positivos, etc</t>
  </si>
  <si>
    <t>El Profesional/Referente Ambiental realizó reunión de preparación con el personal designado para la simulación y atención de la emergencia ambiental (servicios generales, brigadistas, vigilancia, entre otros)</t>
  </si>
  <si>
    <t>El Profesional/Referente Ambiental realizó la identificación y alistamiento de los elementos necesarios para la simulación y atención de la emergencia ambiental</t>
  </si>
  <si>
    <t>El personal designado demostró conocimiento e implementó correctamente las medidas establecidas para la atención de la emergencia ambiental</t>
  </si>
  <si>
    <t>El personal designado realizó la atención de la emergencia de manera ágil, sin poner en peligro a los participantes y con el objetivo de evitar afectación al medio ambiente.</t>
  </si>
  <si>
    <t>Se realizó análisis del ejercicio del simulacro entre los participantes y el Profesional/Referente Ambiental, identificando fortalezas, inconvenientes y/o acciones de mejora.</t>
  </si>
  <si>
    <t>El Profesional/Referente Ambiental comunico a los respectivos responsables (Coordinador Administrativo, Coordinador de Grupo, supervisor de contrato, etc.) las acciones de mejora identificadas en el simulacro.</t>
  </si>
  <si>
    <t>PUNTAJE TOTAL SIMULACRO DE EVACUACIÓN EN SEDE/REGIONAL/CENTRO ZONAL</t>
  </si>
  <si>
    <t>SIMULACRO TELETRABAJO</t>
  </si>
  <si>
    <t>Fue un evento programado.</t>
  </si>
  <si>
    <t>Se comunicó previamente el ejercicio de simulacro en la modalidad de teletrabajo.</t>
  </si>
  <si>
    <t>Se dio claridad frente a la hora de inicio del simulacro, el escenario de riesgo y acciones a realizar.</t>
  </si>
  <si>
    <t>Se emplearon medios tecnológicos necesarios para el desarrollo del simulacro.</t>
  </si>
  <si>
    <t xml:space="preserve">Se idetificaron de manera previa los riesgos en la vivienda o lugar de ubicación </t>
  </si>
  <si>
    <t>Se aplicaron controles de Seguridad de la Información en el ejercicio de simulacro. Especificar en observaciones.</t>
  </si>
  <si>
    <t>Se obtuvo la participación estimada en el ejercicio de simulacro.</t>
  </si>
  <si>
    <t>Se realizó actividad para evaluar la apropiación de los conocimientos frente a la prevención, preparación y respuesta ante emergencias.</t>
  </si>
  <si>
    <t>Se realizó actividad para conocer la percepción y recomendaciones de los colaboradores frente al ejercicio del simulacro, determinando acciones de mejora sobre los resultados obtenidos.</t>
  </si>
  <si>
    <t>El ejercicio de simulacro se pudo desarrollar independientemente del lugar de ubicación.</t>
  </si>
  <si>
    <t xml:space="preserve">Se reconocieron las rutas de evacuación y puntos de encuentro de su lugar de ubicación </t>
  </si>
  <si>
    <t>PUNTAJE TOTAL SIMULACRO TELETRABAJO</t>
  </si>
  <si>
    <t>PUNTAJE TOTAL DEL SIMULACRO</t>
  </si>
  <si>
    <t xml:space="preserve">¿Se cumplió con el objetivo del simulacro, teniendo en cuenta el plan de contingencia para el evento simulado? Señale con una X la opcion con respecto a la pregunta </t>
  </si>
  <si>
    <t>SI</t>
  </si>
  <si>
    <t>NO</t>
  </si>
  <si>
    <t xml:space="preserve"> ¿Por qué?</t>
  </si>
  <si>
    <t>RECOMENDACIONES PARA LA MEJORA</t>
  </si>
  <si>
    <t>REGISTRO FOTOGRAFICO (Para incluir las fotografías se deberá tener en cuenta que esta deberá tener una resolución clara de la imagen, así como proporcionar un número y título de figura. Si es necesario, puedes utilizar la Nota de la figura para cualquier información adicional)</t>
  </si>
  <si>
    <t>Sede, regional o Centro zonal</t>
  </si>
  <si>
    <t>Ciudad o municipio</t>
  </si>
  <si>
    <t>Tiempo total</t>
  </si>
  <si>
    <t>Población total que participo</t>
  </si>
  <si>
    <t>Nombre del Evaluador y Rol del Evaluador (COPASST, Brigadista, Profesional/Referente de Calidad, Profesional/Referente Ambiental, Profesional de Seguridad Vial, Colaborador, otro)</t>
  </si>
  <si>
    <t>SIMULACRO DE SEGURIDAD VIAL EN SEDE/REGIONAL/CENTRO ZONAL</t>
  </si>
  <si>
    <t>Se comunicó previamente el ejercicio de simulacro.</t>
  </si>
  <si>
    <t>Se dio claridad frente a la hora de inicio del simulacro, acciones a realizar y se emplearon los medios necesarios para activar la voz de alerta acorde con el escenario identificado.</t>
  </si>
  <si>
    <t>Se solicita ayuda a entes externos (Sí se requiere).</t>
  </si>
  <si>
    <t>Se realizó la evacuación del vehículo de manera ágil en orden y sin poner en peligro a los personas.</t>
  </si>
  <si>
    <t>Se realizó la activación del PROTEGER (P)</t>
  </si>
  <si>
    <t>Se identificó (aron) al (los) a los brigadistas o primer respondiente.</t>
  </si>
  <si>
    <t>Se conto con los elementos para la atencion de los  primeros auxilios, y se brindó la atención requerida.</t>
  </si>
  <si>
    <t>Se orientó a los grupos de ayuda externa (Sí se requiere).</t>
  </si>
  <si>
    <t>Se realizó el reporte del incidente y/o accidente de tránsito a los organismo competentes y áreas relacionadas.</t>
  </si>
  <si>
    <t>Se realizó recolección de evidencias, toma de datos de los testigos así como el registro fotográfico.</t>
  </si>
  <si>
    <t>Se revisó y validó la información del Croquis (Según aplique)</t>
  </si>
  <si>
    <t>Se solicitó audiencia por parte del conductor involucrado en el accidente de tránsito (Según aplique)</t>
  </si>
  <si>
    <t>Las medidas implementadas durante el ejericio evitaron la ourrencia de incidentes y accidentes.</t>
  </si>
  <si>
    <t>El Profesional /Referente Ambiental o personal designado realizó la atención de la emergencia de manera ágil, sin poner en peligro a los participantes y con el objetivo de evitar afectación al medio ambiente.</t>
  </si>
  <si>
    <t>PUNTAJE TOTAL SIMULACRO DE SEGURIDAD VIAL EN SEDE/REGIONAL/CENTRO ZONAL</t>
  </si>
  <si>
    <t xml:space="preserve">¿Se cumplió con el objetivo del simulacro, teniendo en cuenta el plan de acción para el evento simulado? Señale con una X la opcion con respecto a la pregunta </t>
  </si>
  <si>
    <t xml:space="preserve">PROCESOS </t>
  </si>
  <si>
    <t xml:space="preserve">SOLICITUD </t>
  </si>
  <si>
    <t xml:space="preserve">Promoción y Prevención </t>
  </si>
  <si>
    <t>MEJORA E INNOVACIÓN</t>
  </si>
  <si>
    <t xml:space="preserve">ELABORACIÓN </t>
  </si>
  <si>
    <t>Dirección Primera Infancia</t>
  </si>
  <si>
    <t xml:space="preserve">COORDINACIÓN Y ARTICULACIÓN DEL SNBF Y AGENTES </t>
  </si>
  <si>
    <t xml:space="preserve">MODIFICACIÓN </t>
  </si>
  <si>
    <t>Dirección  de Familias y Comunidades</t>
  </si>
  <si>
    <t>DIRECCIONAMIENTO ESTRATEGICO</t>
  </si>
  <si>
    <t xml:space="preserve">ELIMINACIÓN </t>
  </si>
  <si>
    <t>Dirección de Niñez y Adolescencia</t>
  </si>
  <si>
    <t xml:space="preserve">COMUNICACIÓN ESTRATEGICA </t>
  </si>
  <si>
    <t xml:space="preserve">Dirección de Nutrición </t>
  </si>
  <si>
    <t xml:space="preserve">GESTIÓN DE LA TECNOLOGIA E INFORMACIÓN </t>
  </si>
  <si>
    <t xml:space="preserve">RELACIÓN CON EL CIUDADANO </t>
  </si>
  <si>
    <t xml:space="preserve">Protección </t>
  </si>
  <si>
    <t xml:space="preserve">PROMOCIÓN Y PREVENCIÓN </t>
  </si>
  <si>
    <t>Dirección para la Protección</t>
  </si>
  <si>
    <t xml:space="preserve">PROTECCIÓN </t>
  </si>
  <si>
    <t>Subdirección de Restablecimiento de Derechos</t>
  </si>
  <si>
    <t xml:space="preserve">GESTIÓN FINANCIERA </t>
  </si>
  <si>
    <t>Subdireccion de Adopciones</t>
  </si>
  <si>
    <t xml:space="preserve">SERVICIOS ADMINISTRATIVOS </t>
  </si>
  <si>
    <t>Subdirección de  Responsabilidad Penal</t>
  </si>
  <si>
    <t xml:space="preserve">GESTIÓN DEL TALENTO HUMANO </t>
  </si>
  <si>
    <t xml:space="preserve">ADQUISICIÓN DE BIENES Y SERVICIOS </t>
  </si>
  <si>
    <t xml:space="preserve">GESTIÓN JURIDICA </t>
  </si>
  <si>
    <t>Relación con el ciudadano</t>
  </si>
  <si>
    <t xml:space="preserve">INSPECCIÓN, VIGILANCIA Y CONTROL </t>
  </si>
  <si>
    <t>Gestión Servicio y Atención</t>
  </si>
  <si>
    <t xml:space="preserve">MONITOREO Y SEGUIMIENTO A LA GESTÍON </t>
  </si>
  <si>
    <t>Gestión Servicio a Beneficiarios</t>
  </si>
  <si>
    <t>EVALUACIÓN INDEPENDIENTE</t>
  </si>
  <si>
    <t>Gestión de Atención a Peticiones, Quejas, Reclamos y Sugerencias</t>
  </si>
  <si>
    <t>Gestión Administrativa (Gestión Documental)</t>
  </si>
  <si>
    <t>Direccionamiento Estratégico (Rendición de Cuentas)</t>
  </si>
  <si>
    <t>NA</t>
  </si>
  <si>
    <t xml:space="preserve">Oficina de Control interno disciplinario </t>
  </si>
  <si>
    <t>dye</t>
  </si>
  <si>
    <t xml:space="preserve">Dirección de Gestión Humana </t>
  </si>
  <si>
    <t>pyp</t>
  </si>
  <si>
    <t xml:space="preserve">Dirección Contratacion </t>
  </si>
  <si>
    <t>prt</t>
  </si>
  <si>
    <t xml:space="preserve">Dirección  Abastecimiento </t>
  </si>
  <si>
    <t xml:space="preserve">Oficina  de Cooperación y Convenios </t>
  </si>
  <si>
    <t>tal</t>
  </si>
  <si>
    <t xml:space="preserve">DIRECCIONAMIENTO ESTRATEGICO </t>
  </si>
  <si>
    <t>abs</t>
  </si>
  <si>
    <t xml:space="preserve">Oficina Gestion regional </t>
  </si>
  <si>
    <t>Dirección de Planeación y Control de Gestión</t>
  </si>
  <si>
    <t xml:space="preserve">INSPECIÓN, VIGILANCIA Y CONTROL </t>
  </si>
  <si>
    <t>N.A.</t>
  </si>
  <si>
    <r>
      <t xml:space="preserve">¿Al desplazarse hacia el punto de encuentro, se tomaron todas las medidas de seguridad para los participantes que evacuaron (control de trafico, control de peligros o condiciones inseguras? </t>
    </r>
    <r>
      <rPr>
        <b/>
        <sz val="12"/>
        <rFont val="Arial"/>
        <family val="2"/>
      </rPr>
      <t xml:space="preserve"> </t>
    </r>
  </si>
  <si>
    <r>
      <t>El personal evacuado permaneció en el punto de encuentro hasta recibir la orden de retorno seguro a las instalaciones.</t>
    </r>
    <r>
      <rPr>
        <b/>
        <sz val="12"/>
        <rFont val="Arial"/>
        <family val="2"/>
      </rPr>
      <t xml:space="preserve"> </t>
    </r>
  </si>
  <si>
    <r>
      <t>Se verificó permanentemente la seguridad en el punto de encuentro.</t>
    </r>
    <r>
      <rPr>
        <b/>
        <sz val="12"/>
        <rFont val="Arial"/>
        <family val="2"/>
      </rPr>
      <t xml:space="preserve"> </t>
    </r>
  </si>
  <si>
    <r>
      <t xml:space="preserve">Se ordenó el retiro de vehículos estacionados en frente de la entidad. </t>
    </r>
    <r>
      <rPr>
        <b/>
        <sz val="12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</si>
</sst>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6" fillId="0" borderId="0" applyFont="0" applyFill="0" applyBorder="0" applyAlignment="0" applyProtection="0"/>
  </cellStyleXfs>
  <cellXfs count="97">
    <xf numFmtId="0" fontId="0" fillId="0" borderId="0" xfId="0"/>
    <xf numFmtId="0" fontId="5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2" borderId="0" xfId="0" applyFont="1" applyFill="1"/>
    <xf numFmtId="0" fontId="2" fillId="0" borderId="0" xfId="0" applyFont="1"/>
    <xf numFmtId="0" fontId="3" fillId="2" borderId="0" xfId="0" applyFont="1" applyFill="1" applyAlignment="1">
      <alignment horizontal="center"/>
    </xf>
    <xf numFmtId="0" fontId="7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9" fontId="9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0" fillId="0" borderId="0" xfId="0" applyFont="1"/>
    <xf numFmtId="0" fontId="3" fillId="3" borderId="0" xfId="0" applyFont="1" applyFill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justify" vertical="center"/>
    </xf>
    <xf numFmtId="0" fontId="10" fillId="0" borderId="1" xfId="0" applyFont="1" applyBorder="1" applyAlignment="1">
      <alignment horizontal="justify" vertical="center"/>
    </xf>
    <xf numFmtId="0" fontId="9" fillId="4" borderId="5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justify" vertical="center" wrapText="1"/>
    </xf>
    <xf numFmtId="0" fontId="9" fillId="4" borderId="5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11" fillId="4" borderId="5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0" fillId="0" borderId="5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center" wrapText="1"/>
    </xf>
    <xf numFmtId="9" fontId="10" fillId="4" borderId="1" xfId="2" applyFont="1" applyFill="1" applyBorder="1" applyAlignment="1">
      <alignment horizontal="center" vertical="center" wrapText="1"/>
    </xf>
    <xf numFmtId="9" fontId="10" fillId="4" borderId="6" xfId="2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7" fillId="4" borderId="5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6" xfId="0" applyFont="1" applyBorder="1" applyAlignment="1">
      <alignment horizontal="left" vertical="top" wrapText="1"/>
    </xf>
    <xf numFmtId="0" fontId="7" fillId="4" borderId="6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/>
    </xf>
    <xf numFmtId="0" fontId="7" fillId="4" borderId="5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9" fontId="8" fillId="4" borderId="1" xfId="2" applyFont="1" applyFill="1" applyBorder="1" applyAlignment="1">
      <alignment horizontal="center" vertical="center" wrapText="1"/>
    </xf>
    <xf numFmtId="9" fontId="8" fillId="4" borderId="6" xfId="2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/>
    </xf>
    <xf numFmtId="0" fontId="8" fillId="3" borderId="1" xfId="0" applyFont="1" applyFill="1" applyBorder="1" applyAlignment="1">
      <alignment horizontal="justify" vertical="center"/>
    </xf>
    <xf numFmtId="0" fontId="8" fillId="0" borderId="1" xfId="0" applyFont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 wrapText="1"/>
    </xf>
    <xf numFmtId="0" fontId="9" fillId="3" borderId="0" xfId="0" applyFont="1" applyFill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justify" vertical="center" wrapText="1"/>
    </xf>
    <xf numFmtId="0" fontId="10" fillId="0" borderId="12" xfId="0" applyFont="1" applyBorder="1" applyAlignment="1">
      <alignment horizontal="justify" vertical="center" wrapText="1"/>
    </xf>
  </cellXfs>
  <cellStyles count="3">
    <cellStyle name="Normal" xfId="0" builtinId="0"/>
    <cellStyle name="Normal 2" xfId="1" xr:uid="{00000000-0005-0000-0000-000001000000}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icbf.gov.co/portal/page/portal/IntranetICBF/organigrama/Plane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H76"/>
  <sheetViews>
    <sheetView showGridLines="0" tabSelected="1" view="pageLayout" zoomScale="69" zoomScaleNormal="95" zoomScaleSheetLayoutView="42" zoomScalePageLayoutView="69" workbookViewId="0">
      <selection activeCell="B53" sqref="B53:C53"/>
    </sheetView>
  </sheetViews>
  <sheetFormatPr baseColWidth="10" defaultColWidth="11.42578125" defaultRowHeight="12" x14ac:dyDescent="0.2"/>
  <cols>
    <col min="1" max="1" width="8.140625" style="1" customWidth="1"/>
    <col min="2" max="2" width="81.7109375" style="1" customWidth="1"/>
    <col min="3" max="8" width="23.140625" style="1" customWidth="1"/>
    <col min="9" max="9" width="11.42578125" style="1" customWidth="1"/>
    <col min="10" max="16384" width="11.42578125" style="1"/>
  </cols>
  <sheetData>
    <row r="1" spans="1:8" ht="30.75" customHeight="1" thickBot="1" x14ac:dyDescent="0.25">
      <c r="A1" s="30"/>
      <c r="B1" s="30"/>
      <c r="C1" s="30"/>
      <c r="D1" s="30"/>
    </row>
    <row r="2" spans="1:8" ht="31.5" customHeight="1" x14ac:dyDescent="0.2">
      <c r="A2" s="13" t="s">
        <v>0</v>
      </c>
      <c r="B2" s="31" t="s">
        <v>1</v>
      </c>
      <c r="C2" s="31"/>
      <c r="D2" s="31"/>
      <c r="E2" s="31"/>
      <c r="F2" s="31"/>
      <c r="G2" s="31"/>
      <c r="H2" s="32"/>
    </row>
    <row r="3" spans="1:8" ht="29.25" customHeight="1" x14ac:dyDescent="0.2">
      <c r="A3" s="14">
        <v>1</v>
      </c>
      <c r="B3" s="15" t="s">
        <v>2</v>
      </c>
      <c r="C3" s="38"/>
      <c r="D3" s="38"/>
      <c r="E3" s="38"/>
      <c r="F3" s="38"/>
      <c r="G3" s="38"/>
      <c r="H3" s="39"/>
    </row>
    <row r="4" spans="1:8" ht="29.25" customHeight="1" x14ac:dyDescent="0.2">
      <c r="A4" s="14">
        <v>2</v>
      </c>
      <c r="B4" s="15" t="s">
        <v>3</v>
      </c>
      <c r="C4" s="38"/>
      <c r="D4" s="38"/>
      <c r="E4" s="38"/>
      <c r="F4" s="38"/>
      <c r="G4" s="38"/>
      <c r="H4" s="39"/>
    </row>
    <row r="5" spans="1:8" ht="29.25" customHeight="1" x14ac:dyDescent="0.2">
      <c r="A5" s="14">
        <v>3</v>
      </c>
      <c r="B5" s="15" t="s">
        <v>4</v>
      </c>
      <c r="C5" s="38"/>
      <c r="D5" s="38"/>
      <c r="E5" s="38"/>
      <c r="F5" s="38"/>
      <c r="G5" s="38"/>
      <c r="H5" s="39"/>
    </row>
    <row r="6" spans="1:8" ht="29.25" customHeight="1" x14ac:dyDescent="0.2">
      <c r="A6" s="14">
        <v>4</v>
      </c>
      <c r="B6" s="15" t="s">
        <v>5</v>
      </c>
      <c r="C6" s="38"/>
      <c r="D6" s="38"/>
      <c r="E6" s="38"/>
      <c r="F6" s="38"/>
      <c r="G6" s="38"/>
      <c r="H6" s="39"/>
    </row>
    <row r="7" spans="1:8" ht="29.25" customHeight="1" x14ac:dyDescent="0.2">
      <c r="A7" s="14">
        <v>5</v>
      </c>
      <c r="B7" s="15" t="s">
        <v>6</v>
      </c>
      <c r="C7" s="38"/>
      <c r="D7" s="38"/>
      <c r="E7" s="38"/>
      <c r="F7" s="38"/>
      <c r="G7" s="38"/>
      <c r="H7" s="39"/>
    </row>
    <row r="8" spans="1:8" ht="29.25" customHeight="1" x14ac:dyDescent="0.2">
      <c r="A8" s="14">
        <v>6</v>
      </c>
      <c r="B8" s="15" t="s">
        <v>7</v>
      </c>
      <c r="C8" s="38"/>
      <c r="D8" s="38"/>
      <c r="E8" s="38"/>
      <c r="F8" s="38"/>
      <c r="G8" s="38"/>
      <c r="H8" s="39"/>
    </row>
    <row r="9" spans="1:8" ht="29.25" customHeight="1" x14ac:dyDescent="0.2">
      <c r="A9" s="14">
        <v>7</v>
      </c>
      <c r="B9" s="15" t="s">
        <v>8</v>
      </c>
      <c r="C9" s="38"/>
      <c r="D9" s="38"/>
      <c r="E9" s="38"/>
      <c r="F9" s="38"/>
      <c r="G9" s="38"/>
      <c r="H9" s="39"/>
    </row>
    <row r="10" spans="1:8" ht="29.25" customHeight="1" x14ac:dyDescent="0.2">
      <c r="A10" s="14">
        <v>8</v>
      </c>
      <c r="B10" s="15" t="s">
        <v>9</v>
      </c>
      <c r="C10" s="38"/>
      <c r="D10" s="38"/>
      <c r="E10" s="38"/>
      <c r="F10" s="38"/>
      <c r="G10" s="38"/>
      <c r="H10" s="39"/>
    </row>
    <row r="11" spans="1:8" ht="35.25" customHeight="1" x14ac:dyDescent="0.2">
      <c r="A11" s="14">
        <v>9</v>
      </c>
      <c r="B11" s="15" t="s">
        <v>10</v>
      </c>
      <c r="C11" s="40"/>
      <c r="D11" s="40"/>
      <c r="E11" s="40"/>
      <c r="F11" s="40"/>
      <c r="G11" s="40"/>
      <c r="H11" s="41"/>
    </row>
    <row r="12" spans="1:8" ht="29.25" customHeight="1" x14ac:dyDescent="0.2">
      <c r="A12" s="14">
        <v>10</v>
      </c>
      <c r="B12" s="15" t="s">
        <v>11</v>
      </c>
      <c r="C12" s="38"/>
      <c r="D12" s="38"/>
      <c r="E12" s="38"/>
      <c r="F12" s="38"/>
      <c r="G12" s="38"/>
      <c r="H12" s="39"/>
    </row>
    <row r="13" spans="1:8" ht="47.25" customHeight="1" x14ac:dyDescent="0.2">
      <c r="A13" s="14">
        <v>11</v>
      </c>
      <c r="B13" s="15" t="s">
        <v>12</v>
      </c>
      <c r="C13" s="38"/>
      <c r="D13" s="38"/>
      <c r="E13" s="38"/>
      <c r="F13" s="38"/>
      <c r="G13" s="38"/>
      <c r="H13" s="39"/>
    </row>
    <row r="14" spans="1:8" ht="29.45" customHeight="1" x14ac:dyDescent="0.2">
      <c r="A14" s="35" t="s">
        <v>13</v>
      </c>
      <c r="B14" s="36"/>
      <c r="C14" s="36"/>
      <c r="D14" s="36"/>
      <c r="E14" s="36"/>
      <c r="F14" s="36"/>
      <c r="G14" s="36"/>
      <c r="H14" s="37"/>
    </row>
    <row r="15" spans="1:8" ht="23.1" customHeight="1" x14ac:dyDescent="0.2">
      <c r="A15" s="35" t="s">
        <v>14</v>
      </c>
      <c r="B15" s="36"/>
      <c r="C15" s="36"/>
      <c r="D15" s="36"/>
      <c r="E15" s="36"/>
      <c r="F15" s="36"/>
      <c r="G15" s="36"/>
      <c r="H15" s="37"/>
    </row>
    <row r="16" spans="1:8" ht="34.5" customHeight="1" x14ac:dyDescent="0.2">
      <c r="A16" s="18" t="s">
        <v>0</v>
      </c>
      <c r="B16" s="36" t="s">
        <v>15</v>
      </c>
      <c r="C16" s="36"/>
      <c r="D16" s="17" t="s">
        <v>16</v>
      </c>
      <c r="E16" s="17" t="s">
        <v>17</v>
      </c>
      <c r="F16" s="17" t="s">
        <v>18</v>
      </c>
      <c r="G16" s="36" t="s">
        <v>19</v>
      </c>
      <c r="H16" s="37"/>
    </row>
    <row r="17" spans="1:8" ht="39.75" customHeight="1" x14ac:dyDescent="0.2">
      <c r="A17" s="14">
        <v>1</v>
      </c>
      <c r="B17" s="34" t="s">
        <v>20</v>
      </c>
      <c r="C17" s="34"/>
      <c r="D17" s="16"/>
      <c r="E17" s="16"/>
      <c r="F17" s="16"/>
      <c r="G17" s="38"/>
      <c r="H17" s="39"/>
    </row>
    <row r="18" spans="1:8" ht="39.75" customHeight="1" x14ac:dyDescent="0.2">
      <c r="A18" s="14">
        <v>2</v>
      </c>
      <c r="B18" s="34" t="s">
        <v>21</v>
      </c>
      <c r="C18" s="34"/>
      <c r="D18" s="16"/>
      <c r="E18" s="16"/>
      <c r="F18" s="16"/>
      <c r="G18" s="38"/>
      <c r="H18" s="39"/>
    </row>
    <row r="19" spans="1:8" ht="43.5" customHeight="1" x14ac:dyDescent="0.2">
      <c r="A19" s="14">
        <v>3</v>
      </c>
      <c r="B19" s="34" t="s">
        <v>22</v>
      </c>
      <c r="C19" s="34"/>
      <c r="D19" s="16"/>
      <c r="E19" s="16"/>
      <c r="F19" s="16"/>
      <c r="G19" s="38"/>
      <c r="H19" s="39"/>
    </row>
    <row r="20" spans="1:8" ht="39.75" customHeight="1" x14ac:dyDescent="0.2">
      <c r="A20" s="14">
        <v>4</v>
      </c>
      <c r="B20" s="33" t="s">
        <v>23</v>
      </c>
      <c r="C20" s="33"/>
      <c r="D20" s="16"/>
      <c r="E20" s="16"/>
      <c r="F20" s="16"/>
      <c r="G20" s="38"/>
      <c r="H20" s="39"/>
    </row>
    <row r="21" spans="1:8" ht="48.75" customHeight="1" x14ac:dyDescent="0.2">
      <c r="A21" s="14">
        <v>5</v>
      </c>
      <c r="B21" s="33" t="s">
        <v>24</v>
      </c>
      <c r="C21" s="33"/>
      <c r="D21" s="16"/>
      <c r="E21" s="16"/>
      <c r="F21" s="16"/>
      <c r="G21" s="38"/>
      <c r="H21" s="39"/>
    </row>
    <row r="22" spans="1:8" ht="39.75" customHeight="1" x14ac:dyDescent="0.2">
      <c r="A22" s="14">
        <v>6</v>
      </c>
      <c r="B22" s="33" t="s">
        <v>25</v>
      </c>
      <c r="C22" s="33"/>
      <c r="D22" s="16"/>
      <c r="E22" s="16"/>
      <c r="F22" s="16"/>
      <c r="G22" s="38"/>
      <c r="H22" s="39"/>
    </row>
    <row r="23" spans="1:8" ht="39.75" customHeight="1" x14ac:dyDescent="0.2">
      <c r="A23" s="14">
        <v>7</v>
      </c>
      <c r="B23" s="34" t="s">
        <v>26</v>
      </c>
      <c r="C23" s="34"/>
      <c r="D23" s="16"/>
      <c r="E23" s="16"/>
      <c r="F23" s="16"/>
      <c r="G23" s="38"/>
      <c r="H23" s="39"/>
    </row>
    <row r="24" spans="1:8" ht="39.75" customHeight="1" x14ac:dyDescent="0.2">
      <c r="A24" s="14">
        <v>8</v>
      </c>
      <c r="B24" s="34" t="s">
        <v>28</v>
      </c>
      <c r="C24" s="34"/>
      <c r="D24" s="16"/>
      <c r="E24" s="16"/>
      <c r="F24" s="16"/>
      <c r="G24" s="38"/>
      <c r="H24" s="39"/>
    </row>
    <row r="25" spans="1:8" ht="39.75" customHeight="1" x14ac:dyDescent="0.2">
      <c r="A25" s="14">
        <v>9</v>
      </c>
      <c r="B25" s="34" t="s">
        <v>29</v>
      </c>
      <c r="C25" s="34"/>
      <c r="D25" s="16"/>
      <c r="E25" s="16"/>
      <c r="F25" s="16"/>
      <c r="G25" s="38"/>
      <c r="H25" s="39"/>
    </row>
    <row r="26" spans="1:8" ht="39.75" customHeight="1" x14ac:dyDescent="0.2">
      <c r="A26" s="14">
        <v>10</v>
      </c>
      <c r="B26" s="34" t="s">
        <v>30</v>
      </c>
      <c r="C26" s="34"/>
      <c r="D26" s="16"/>
      <c r="E26" s="16"/>
      <c r="F26" s="16"/>
      <c r="G26" s="38"/>
      <c r="H26" s="39"/>
    </row>
    <row r="27" spans="1:8" ht="39.75" customHeight="1" x14ac:dyDescent="0.2">
      <c r="A27" s="14">
        <v>11</v>
      </c>
      <c r="B27" s="34" t="s">
        <v>31</v>
      </c>
      <c r="C27" s="34"/>
      <c r="D27" s="16"/>
      <c r="E27" s="16"/>
      <c r="F27" s="16"/>
      <c r="G27" s="38"/>
      <c r="H27" s="39"/>
    </row>
    <row r="28" spans="1:8" ht="39.75" customHeight="1" x14ac:dyDescent="0.2">
      <c r="A28" s="14">
        <v>12</v>
      </c>
      <c r="B28" s="34" t="s">
        <v>32</v>
      </c>
      <c r="C28" s="34"/>
      <c r="D28" s="16"/>
      <c r="E28" s="16"/>
      <c r="F28" s="16"/>
      <c r="G28" s="38"/>
      <c r="H28" s="39"/>
    </row>
    <row r="29" spans="1:8" ht="39.75" customHeight="1" x14ac:dyDescent="0.2">
      <c r="A29" s="14">
        <v>13</v>
      </c>
      <c r="B29" s="34" t="s">
        <v>33</v>
      </c>
      <c r="C29" s="34"/>
      <c r="D29" s="16"/>
      <c r="E29" s="16"/>
      <c r="F29" s="16"/>
      <c r="G29" s="38"/>
      <c r="H29" s="39"/>
    </row>
    <row r="30" spans="1:8" ht="39.75" customHeight="1" x14ac:dyDescent="0.2">
      <c r="A30" s="14">
        <v>14</v>
      </c>
      <c r="B30" s="34" t="s">
        <v>34</v>
      </c>
      <c r="C30" s="34"/>
      <c r="D30" s="16"/>
      <c r="E30" s="16"/>
      <c r="F30" s="16"/>
      <c r="G30" s="38"/>
      <c r="H30" s="39"/>
    </row>
    <row r="31" spans="1:8" ht="39.75" customHeight="1" x14ac:dyDescent="0.2">
      <c r="A31" s="14">
        <v>15</v>
      </c>
      <c r="B31" s="34" t="s">
        <v>35</v>
      </c>
      <c r="C31" s="34"/>
      <c r="D31" s="16"/>
      <c r="E31" s="16"/>
      <c r="F31" s="16"/>
      <c r="G31" s="38"/>
      <c r="H31" s="39"/>
    </row>
    <row r="32" spans="1:8" ht="39.75" customHeight="1" x14ac:dyDescent="0.2">
      <c r="A32" s="14">
        <v>16</v>
      </c>
      <c r="B32" s="34" t="s">
        <v>36</v>
      </c>
      <c r="C32" s="34"/>
      <c r="D32" s="16"/>
      <c r="E32" s="16"/>
      <c r="F32" s="16"/>
      <c r="G32" s="38"/>
      <c r="H32" s="39"/>
    </row>
    <row r="33" spans="1:8" ht="39.75" customHeight="1" x14ac:dyDescent="0.2">
      <c r="A33" s="14">
        <v>17</v>
      </c>
      <c r="B33" s="34" t="s">
        <v>37</v>
      </c>
      <c r="C33" s="34"/>
      <c r="D33" s="16"/>
      <c r="E33" s="16"/>
      <c r="F33" s="16"/>
      <c r="G33" s="38"/>
      <c r="H33" s="39"/>
    </row>
    <row r="34" spans="1:8" ht="39.75" customHeight="1" x14ac:dyDescent="0.2">
      <c r="A34" s="14">
        <v>18</v>
      </c>
      <c r="B34" s="34" t="s">
        <v>38</v>
      </c>
      <c r="C34" s="34"/>
      <c r="D34" s="16"/>
      <c r="E34" s="16"/>
      <c r="F34" s="16"/>
      <c r="G34" s="38"/>
      <c r="H34" s="39"/>
    </row>
    <row r="35" spans="1:8" ht="39.75" customHeight="1" x14ac:dyDescent="0.2">
      <c r="A35" s="14">
        <v>19</v>
      </c>
      <c r="B35" s="40" t="s">
        <v>39</v>
      </c>
      <c r="C35" s="40"/>
      <c r="D35" s="16"/>
      <c r="E35" s="16"/>
      <c r="F35" s="16"/>
      <c r="G35" s="38"/>
      <c r="H35" s="39"/>
    </row>
    <row r="36" spans="1:8" ht="39.75" customHeight="1" x14ac:dyDescent="0.2">
      <c r="A36" s="14">
        <v>20</v>
      </c>
      <c r="B36" s="40" t="s">
        <v>40</v>
      </c>
      <c r="C36" s="40"/>
      <c r="D36" s="16"/>
      <c r="E36" s="16"/>
      <c r="F36" s="16"/>
      <c r="G36" s="38"/>
      <c r="H36" s="39"/>
    </row>
    <row r="37" spans="1:8" ht="39.75" customHeight="1" x14ac:dyDescent="0.2">
      <c r="A37" s="14">
        <v>21</v>
      </c>
      <c r="B37" s="42" t="s">
        <v>41</v>
      </c>
      <c r="C37" s="42"/>
      <c r="D37" s="16"/>
      <c r="E37" s="16"/>
      <c r="F37" s="16"/>
      <c r="G37" s="38"/>
      <c r="H37" s="39"/>
    </row>
    <row r="38" spans="1:8" ht="39.75" customHeight="1" x14ac:dyDescent="0.2">
      <c r="A38" s="14">
        <v>22</v>
      </c>
      <c r="B38" s="42" t="s">
        <v>42</v>
      </c>
      <c r="C38" s="42"/>
      <c r="D38" s="16"/>
      <c r="E38" s="16"/>
      <c r="F38" s="16"/>
      <c r="G38" s="38"/>
      <c r="H38" s="39"/>
    </row>
    <row r="39" spans="1:8" ht="54.75" customHeight="1" x14ac:dyDescent="0.2">
      <c r="A39" s="14">
        <v>23</v>
      </c>
      <c r="B39" s="42" t="s">
        <v>150</v>
      </c>
      <c r="C39" s="42"/>
      <c r="D39" s="16"/>
      <c r="E39" s="16"/>
      <c r="F39" s="16"/>
      <c r="G39" s="38"/>
      <c r="H39" s="39"/>
    </row>
    <row r="40" spans="1:8" ht="56.25" customHeight="1" x14ac:dyDescent="0.2">
      <c r="A40" s="14">
        <v>24</v>
      </c>
      <c r="B40" s="42" t="s">
        <v>43</v>
      </c>
      <c r="C40" s="42"/>
      <c r="D40" s="16"/>
      <c r="E40" s="16"/>
      <c r="F40" s="16"/>
      <c r="G40" s="38"/>
      <c r="H40" s="39"/>
    </row>
    <row r="41" spans="1:8" ht="39.75" customHeight="1" x14ac:dyDescent="0.2">
      <c r="A41" s="14">
        <v>25</v>
      </c>
      <c r="B41" s="42" t="s">
        <v>44</v>
      </c>
      <c r="C41" s="42"/>
      <c r="D41" s="16"/>
      <c r="E41" s="16"/>
      <c r="F41" s="16"/>
      <c r="G41" s="38"/>
      <c r="H41" s="39"/>
    </row>
    <row r="42" spans="1:8" ht="39.75" customHeight="1" x14ac:dyDescent="0.2">
      <c r="A42" s="14">
        <v>26</v>
      </c>
      <c r="B42" s="42" t="s">
        <v>151</v>
      </c>
      <c r="C42" s="42"/>
      <c r="D42" s="16"/>
      <c r="E42" s="16"/>
      <c r="F42" s="16"/>
      <c r="G42" s="38"/>
      <c r="H42" s="39"/>
    </row>
    <row r="43" spans="1:8" ht="39.75" customHeight="1" x14ac:dyDescent="0.2">
      <c r="A43" s="14">
        <v>27</v>
      </c>
      <c r="B43" s="95" t="s">
        <v>152</v>
      </c>
      <c r="C43" s="96"/>
      <c r="D43" s="16"/>
      <c r="E43" s="16"/>
      <c r="F43" s="16"/>
      <c r="G43" s="93"/>
      <c r="H43" s="94"/>
    </row>
    <row r="44" spans="1:8" ht="45.75" customHeight="1" x14ac:dyDescent="0.2">
      <c r="A44" s="14">
        <v>28</v>
      </c>
      <c r="B44" s="42" t="s">
        <v>45</v>
      </c>
      <c r="C44" s="42"/>
      <c r="D44" s="16"/>
      <c r="E44" s="16"/>
      <c r="F44" s="16"/>
      <c r="G44" s="38"/>
      <c r="H44" s="39"/>
    </row>
    <row r="45" spans="1:8" ht="39.75" customHeight="1" x14ac:dyDescent="0.2">
      <c r="A45" s="14">
        <v>29</v>
      </c>
      <c r="B45" s="42" t="s">
        <v>46</v>
      </c>
      <c r="C45" s="42"/>
      <c r="D45" s="16"/>
      <c r="E45" s="16"/>
      <c r="F45" s="16"/>
      <c r="G45" s="38"/>
      <c r="H45" s="39"/>
    </row>
    <row r="46" spans="1:8" ht="39.75" customHeight="1" x14ac:dyDescent="0.2">
      <c r="A46" s="14">
        <v>30</v>
      </c>
      <c r="B46" s="42" t="s">
        <v>153</v>
      </c>
      <c r="C46" s="42"/>
      <c r="D46" s="16"/>
      <c r="E46" s="16"/>
      <c r="F46" s="16"/>
      <c r="G46" s="38"/>
      <c r="H46" s="39"/>
    </row>
    <row r="47" spans="1:8" ht="53.25" customHeight="1" x14ac:dyDescent="0.2">
      <c r="A47" s="14">
        <v>31</v>
      </c>
      <c r="B47" s="42" t="s">
        <v>47</v>
      </c>
      <c r="C47" s="42"/>
      <c r="D47" s="16"/>
      <c r="E47" s="16"/>
      <c r="F47" s="16"/>
      <c r="G47" s="38"/>
      <c r="H47" s="39"/>
    </row>
    <row r="48" spans="1:8" ht="53.25" customHeight="1" x14ac:dyDescent="0.2">
      <c r="A48" s="14">
        <v>32</v>
      </c>
      <c r="B48" s="42" t="s">
        <v>48</v>
      </c>
      <c r="C48" s="42"/>
      <c r="D48" s="16"/>
      <c r="E48" s="16"/>
      <c r="F48" s="16"/>
      <c r="G48" s="38"/>
      <c r="H48" s="39"/>
    </row>
    <row r="49" spans="1:8" ht="51.75" customHeight="1" x14ac:dyDescent="0.2">
      <c r="A49" s="14">
        <v>33</v>
      </c>
      <c r="B49" s="42" t="s">
        <v>49</v>
      </c>
      <c r="C49" s="42"/>
      <c r="D49" s="16"/>
      <c r="E49" s="16"/>
      <c r="F49" s="16"/>
      <c r="G49" s="38"/>
      <c r="H49" s="39"/>
    </row>
    <row r="50" spans="1:8" ht="46.5" customHeight="1" x14ac:dyDescent="0.2">
      <c r="A50" s="14">
        <v>34</v>
      </c>
      <c r="B50" s="42" t="s">
        <v>50</v>
      </c>
      <c r="C50" s="42"/>
      <c r="D50" s="16"/>
      <c r="E50" s="16"/>
      <c r="F50" s="16"/>
      <c r="G50" s="38"/>
      <c r="H50" s="39"/>
    </row>
    <row r="51" spans="1:8" ht="45" customHeight="1" x14ac:dyDescent="0.2">
      <c r="A51" s="14">
        <v>35</v>
      </c>
      <c r="B51" s="42" t="s">
        <v>51</v>
      </c>
      <c r="C51" s="42"/>
      <c r="D51" s="16"/>
      <c r="E51" s="16"/>
      <c r="F51" s="16"/>
      <c r="G51" s="38"/>
      <c r="H51" s="39"/>
    </row>
    <row r="52" spans="1:8" ht="49.5" customHeight="1" x14ac:dyDescent="0.2">
      <c r="A52" s="14">
        <v>36</v>
      </c>
      <c r="B52" s="42" t="s">
        <v>52</v>
      </c>
      <c r="C52" s="42"/>
      <c r="D52" s="16"/>
      <c r="E52" s="16"/>
      <c r="F52" s="16"/>
      <c r="G52" s="38"/>
      <c r="H52" s="39"/>
    </row>
    <row r="53" spans="1:8" ht="55.5" customHeight="1" x14ac:dyDescent="0.2">
      <c r="A53" s="14">
        <v>37</v>
      </c>
      <c r="B53" s="42" t="s">
        <v>53</v>
      </c>
      <c r="C53" s="42"/>
      <c r="D53" s="16"/>
      <c r="E53" s="16"/>
      <c r="F53" s="16"/>
      <c r="G53" s="38"/>
      <c r="H53" s="39"/>
    </row>
    <row r="54" spans="1:8" ht="37.5" customHeight="1" x14ac:dyDescent="0.2">
      <c r="A54" s="43" t="s">
        <v>54</v>
      </c>
      <c r="B54" s="44"/>
      <c r="C54" s="44"/>
      <c r="D54" s="19">
        <f>COUNT(D17:D53)</f>
        <v>0</v>
      </c>
      <c r="E54" s="19">
        <f>COUNT(E17:E53)</f>
        <v>0</v>
      </c>
      <c r="F54" s="19">
        <f>COUNT(F17:F53)</f>
        <v>0</v>
      </c>
      <c r="G54" s="59" t="e">
        <f>IF(F54=46,"NA",D54/(SUM(D54:E54)))</f>
        <v>#DIV/0!</v>
      </c>
      <c r="H54" s="60"/>
    </row>
    <row r="55" spans="1:8" ht="30" customHeight="1" x14ac:dyDescent="0.2">
      <c r="A55" s="20"/>
      <c r="B55" s="45" t="s">
        <v>55</v>
      </c>
      <c r="C55" s="45"/>
      <c r="D55" s="45"/>
      <c r="E55" s="45"/>
      <c r="F55" s="45"/>
      <c r="G55" s="45"/>
      <c r="H55" s="46"/>
    </row>
    <row r="56" spans="1:8" ht="50.25" customHeight="1" x14ac:dyDescent="0.2">
      <c r="A56" s="14" t="s">
        <v>0</v>
      </c>
      <c r="B56" s="45" t="s">
        <v>15</v>
      </c>
      <c r="C56" s="45"/>
      <c r="D56" s="21" t="s">
        <v>16</v>
      </c>
      <c r="E56" s="21" t="s">
        <v>17</v>
      </c>
      <c r="F56" s="21" t="s">
        <v>18</v>
      </c>
      <c r="G56" s="45" t="s">
        <v>19</v>
      </c>
      <c r="H56" s="46"/>
    </row>
    <row r="57" spans="1:8" ht="28.5" customHeight="1" x14ac:dyDescent="0.2">
      <c r="A57" s="14">
        <v>1</v>
      </c>
      <c r="B57" s="42" t="s">
        <v>56</v>
      </c>
      <c r="C57" s="42"/>
      <c r="D57" s="16"/>
      <c r="E57" s="16"/>
      <c r="F57" s="16"/>
      <c r="G57" s="38"/>
      <c r="H57" s="39"/>
    </row>
    <row r="58" spans="1:8" ht="28.5" customHeight="1" x14ac:dyDescent="0.2">
      <c r="A58" s="14">
        <v>2</v>
      </c>
      <c r="B58" s="42" t="s">
        <v>57</v>
      </c>
      <c r="C58" s="42"/>
      <c r="D58" s="16"/>
      <c r="E58" s="16"/>
      <c r="F58" s="16"/>
      <c r="G58" s="38"/>
      <c r="H58" s="39"/>
    </row>
    <row r="59" spans="1:8" ht="28.5" customHeight="1" x14ac:dyDescent="0.2">
      <c r="A59" s="14">
        <v>3</v>
      </c>
      <c r="B59" s="42" t="s">
        <v>58</v>
      </c>
      <c r="C59" s="42"/>
      <c r="D59" s="16"/>
      <c r="E59" s="16"/>
      <c r="F59" s="16"/>
      <c r="G59" s="38"/>
      <c r="H59" s="39"/>
    </row>
    <row r="60" spans="1:8" ht="28.5" customHeight="1" x14ac:dyDescent="0.2">
      <c r="A60" s="14">
        <v>4</v>
      </c>
      <c r="B60" s="42" t="s">
        <v>59</v>
      </c>
      <c r="C60" s="42"/>
      <c r="D60" s="16"/>
      <c r="E60" s="16"/>
      <c r="F60" s="16"/>
      <c r="G60" s="38"/>
      <c r="H60" s="39"/>
    </row>
    <row r="61" spans="1:8" ht="28.5" customHeight="1" x14ac:dyDescent="0.2">
      <c r="A61" s="14">
        <v>5</v>
      </c>
      <c r="B61" s="42" t="s">
        <v>60</v>
      </c>
      <c r="C61" s="42"/>
      <c r="D61" s="16"/>
      <c r="E61" s="16"/>
      <c r="F61" s="16"/>
      <c r="G61" s="38"/>
      <c r="H61" s="39"/>
    </row>
    <row r="62" spans="1:8" ht="28.5" customHeight="1" x14ac:dyDescent="0.2">
      <c r="A62" s="14">
        <v>6</v>
      </c>
      <c r="B62" s="42" t="s">
        <v>61</v>
      </c>
      <c r="C62" s="42"/>
      <c r="D62" s="16"/>
      <c r="E62" s="16"/>
      <c r="F62" s="16"/>
      <c r="G62" s="38"/>
      <c r="H62" s="39"/>
    </row>
    <row r="63" spans="1:8" ht="28.5" customHeight="1" x14ac:dyDescent="0.2">
      <c r="A63" s="14">
        <v>7</v>
      </c>
      <c r="B63" s="42" t="s">
        <v>62</v>
      </c>
      <c r="C63" s="42"/>
      <c r="D63" s="16"/>
      <c r="E63" s="16"/>
      <c r="F63" s="16"/>
      <c r="G63" s="38"/>
      <c r="H63" s="39"/>
    </row>
    <row r="64" spans="1:8" ht="41.25" customHeight="1" x14ac:dyDescent="0.2">
      <c r="A64" s="14">
        <v>8</v>
      </c>
      <c r="B64" s="42" t="s">
        <v>63</v>
      </c>
      <c r="C64" s="42"/>
      <c r="D64" s="16"/>
      <c r="E64" s="16"/>
      <c r="F64" s="16"/>
      <c r="G64" s="38"/>
      <c r="H64" s="39"/>
    </row>
    <row r="65" spans="1:8" ht="37.5" customHeight="1" x14ac:dyDescent="0.2">
      <c r="A65" s="14">
        <v>9</v>
      </c>
      <c r="B65" s="42" t="s">
        <v>64</v>
      </c>
      <c r="C65" s="42"/>
      <c r="D65" s="16"/>
      <c r="E65" s="16"/>
      <c r="F65" s="16"/>
      <c r="G65" s="38"/>
      <c r="H65" s="39"/>
    </row>
    <row r="66" spans="1:8" ht="28.5" customHeight="1" x14ac:dyDescent="0.2">
      <c r="A66" s="14">
        <v>10</v>
      </c>
      <c r="B66" s="42" t="s">
        <v>65</v>
      </c>
      <c r="C66" s="42"/>
      <c r="D66" s="16"/>
      <c r="E66" s="16"/>
      <c r="F66" s="16"/>
      <c r="G66" s="38"/>
      <c r="H66" s="39"/>
    </row>
    <row r="67" spans="1:8" ht="28.5" customHeight="1" x14ac:dyDescent="0.2">
      <c r="A67" s="14">
        <v>11</v>
      </c>
      <c r="B67" s="40" t="s">
        <v>66</v>
      </c>
      <c r="C67" s="40"/>
      <c r="D67" s="16"/>
      <c r="E67" s="16"/>
      <c r="F67" s="16"/>
      <c r="G67" s="38"/>
      <c r="H67" s="39"/>
    </row>
    <row r="68" spans="1:8" ht="25.5" customHeight="1" x14ac:dyDescent="0.2">
      <c r="A68" s="35" t="s">
        <v>67</v>
      </c>
      <c r="B68" s="36"/>
      <c r="C68" s="36"/>
      <c r="D68" s="19">
        <f>COUNT(D57:D67)</f>
        <v>0</v>
      </c>
      <c r="E68" s="19">
        <f>COUNT(E57:E67)</f>
        <v>0</v>
      </c>
      <c r="F68" s="19">
        <f>COUNT(F57:F67)</f>
        <v>0</v>
      </c>
      <c r="G68" s="59" t="e">
        <f>IF(F68=11,"NA",D68/(SUM(D68:E68)))</f>
        <v>#DIV/0!</v>
      </c>
      <c r="H68" s="60"/>
    </row>
    <row r="69" spans="1:8" ht="25.5" customHeight="1" x14ac:dyDescent="0.2">
      <c r="A69" s="35" t="s">
        <v>68</v>
      </c>
      <c r="B69" s="36"/>
      <c r="C69" s="36"/>
      <c r="D69" s="22" t="e">
        <f>AVERAGE(G68,G54)</f>
        <v>#DIV/0!</v>
      </c>
      <c r="E69" s="23"/>
      <c r="F69" s="23"/>
      <c r="G69" s="45" t="e">
        <f>IF(D69&lt;=39%,"Deficiente",IF(D69&lt;=69%,"Regular",IF(D69&lt;=89%,"Bueno",IF(D69&lt;=100%,"Excelente",0))))</f>
        <v>#DIV/0!</v>
      </c>
      <c r="H69" s="46"/>
    </row>
    <row r="70" spans="1:8" ht="41.25" customHeight="1" x14ac:dyDescent="0.2">
      <c r="A70" s="56" t="s">
        <v>69</v>
      </c>
      <c r="B70" s="57"/>
      <c r="C70" s="57"/>
      <c r="D70" s="24" t="s">
        <v>70</v>
      </c>
      <c r="E70" s="25"/>
      <c r="F70" s="24" t="s">
        <v>71</v>
      </c>
      <c r="G70" s="61"/>
      <c r="H70" s="62"/>
    </row>
    <row r="71" spans="1:8" ht="35.25" customHeight="1" x14ac:dyDescent="0.2">
      <c r="A71" s="58" t="s">
        <v>72</v>
      </c>
      <c r="B71" s="40"/>
      <c r="C71" s="40"/>
      <c r="D71" s="40"/>
      <c r="E71" s="40"/>
      <c r="F71" s="40"/>
      <c r="G71" s="40"/>
      <c r="H71" s="41"/>
    </row>
    <row r="72" spans="1:8" ht="30.75" customHeight="1" x14ac:dyDescent="0.2">
      <c r="A72" s="35" t="s">
        <v>73</v>
      </c>
      <c r="B72" s="36"/>
      <c r="C72" s="36"/>
      <c r="D72" s="36"/>
      <c r="E72" s="36"/>
      <c r="F72" s="36"/>
      <c r="G72" s="36"/>
      <c r="H72" s="37"/>
    </row>
    <row r="73" spans="1:8" ht="30" customHeight="1" x14ac:dyDescent="0.2">
      <c r="A73" s="47"/>
      <c r="B73" s="48"/>
      <c r="C73" s="48"/>
      <c r="D73" s="48"/>
      <c r="E73" s="48"/>
      <c r="F73" s="48"/>
      <c r="G73" s="48"/>
      <c r="H73" s="49"/>
    </row>
    <row r="74" spans="1:8" ht="40.5" customHeight="1" x14ac:dyDescent="0.2">
      <c r="A74" s="47"/>
      <c r="B74" s="48"/>
      <c r="C74" s="48"/>
      <c r="D74" s="48"/>
      <c r="E74" s="48"/>
      <c r="F74" s="48"/>
      <c r="G74" s="48"/>
      <c r="H74" s="49"/>
    </row>
    <row r="75" spans="1:8" ht="40.5" customHeight="1" x14ac:dyDescent="0.2">
      <c r="A75" s="50" t="s">
        <v>74</v>
      </c>
      <c r="B75" s="51"/>
      <c r="C75" s="51"/>
      <c r="D75" s="51"/>
      <c r="E75" s="51"/>
      <c r="F75" s="51"/>
      <c r="G75" s="51"/>
      <c r="H75" s="52"/>
    </row>
    <row r="76" spans="1:8" ht="229.5" customHeight="1" thickBot="1" x14ac:dyDescent="0.25">
      <c r="A76" s="53"/>
      <c r="B76" s="54"/>
      <c r="C76" s="54"/>
      <c r="D76" s="54"/>
      <c r="E76" s="54"/>
      <c r="F76" s="54"/>
      <c r="G76" s="54"/>
      <c r="H76" s="55"/>
    </row>
  </sheetData>
  <mergeCells count="130">
    <mergeCell ref="B43:C43"/>
    <mergeCell ref="G51:H51"/>
    <mergeCell ref="G52:H52"/>
    <mergeCell ref="G53:H53"/>
    <mergeCell ref="G54:H54"/>
    <mergeCell ref="G56:H56"/>
    <mergeCell ref="G45:H45"/>
    <mergeCell ref="G46:H46"/>
    <mergeCell ref="G48:H48"/>
    <mergeCell ref="G49:H49"/>
    <mergeCell ref="G50:H50"/>
    <mergeCell ref="G47:H47"/>
    <mergeCell ref="G42:H42"/>
    <mergeCell ref="G43:H43"/>
    <mergeCell ref="G44:H44"/>
    <mergeCell ref="G37:H37"/>
    <mergeCell ref="G38:H38"/>
    <mergeCell ref="G39:H39"/>
    <mergeCell ref="G40:H40"/>
    <mergeCell ref="G41:H41"/>
    <mergeCell ref="G31:H31"/>
    <mergeCell ref="G32:H32"/>
    <mergeCell ref="G33:H33"/>
    <mergeCell ref="G34:H34"/>
    <mergeCell ref="G36:H36"/>
    <mergeCell ref="G25:H25"/>
    <mergeCell ref="G26:H26"/>
    <mergeCell ref="G27:H27"/>
    <mergeCell ref="G29:H29"/>
    <mergeCell ref="G30:H30"/>
    <mergeCell ref="G28:H28"/>
    <mergeCell ref="G35:H35"/>
    <mergeCell ref="A74:H74"/>
    <mergeCell ref="A75:H75"/>
    <mergeCell ref="A76:H76"/>
    <mergeCell ref="A70:C70"/>
    <mergeCell ref="A72:H72"/>
    <mergeCell ref="A73:H73"/>
    <mergeCell ref="A71:H71"/>
    <mergeCell ref="B64:C64"/>
    <mergeCell ref="B65:C65"/>
    <mergeCell ref="B66:C66"/>
    <mergeCell ref="A68:C68"/>
    <mergeCell ref="A69:C69"/>
    <mergeCell ref="G68:H68"/>
    <mergeCell ref="G69:H69"/>
    <mergeCell ref="G70:H70"/>
    <mergeCell ref="G64:H64"/>
    <mergeCell ref="G65:H65"/>
    <mergeCell ref="G66:H66"/>
    <mergeCell ref="B67:C67"/>
    <mergeCell ref="G67:H67"/>
    <mergeCell ref="B59:C59"/>
    <mergeCell ref="B60:C60"/>
    <mergeCell ref="B62:C62"/>
    <mergeCell ref="B63:C63"/>
    <mergeCell ref="B53:C53"/>
    <mergeCell ref="A54:C54"/>
    <mergeCell ref="B56:C56"/>
    <mergeCell ref="B57:C57"/>
    <mergeCell ref="B58:C58"/>
    <mergeCell ref="B55:H55"/>
    <mergeCell ref="G62:H62"/>
    <mergeCell ref="G63:H63"/>
    <mergeCell ref="G57:H57"/>
    <mergeCell ref="G58:H58"/>
    <mergeCell ref="G59:H59"/>
    <mergeCell ref="G60:H60"/>
    <mergeCell ref="B61:C61"/>
    <mergeCell ref="G61:H61"/>
    <mergeCell ref="B48:C48"/>
    <mergeCell ref="B49:C49"/>
    <mergeCell ref="B50:C50"/>
    <mergeCell ref="B51:C51"/>
    <mergeCell ref="B52:C52"/>
    <mergeCell ref="B44:C44"/>
    <mergeCell ref="B45:C45"/>
    <mergeCell ref="B46:C46"/>
    <mergeCell ref="B47:C47"/>
    <mergeCell ref="B39:C39"/>
    <mergeCell ref="B40:C40"/>
    <mergeCell ref="B41:C41"/>
    <mergeCell ref="B42:C42"/>
    <mergeCell ref="B33:C33"/>
    <mergeCell ref="B34:C34"/>
    <mergeCell ref="B36:C36"/>
    <mergeCell ref="B37:C37"/>
    <mergeCell ref="B38:C38"/>
    <mergeCell ref="B35:C35"/>
    <mergeCell ref="B30:C30"/>
    <mergeCell ref="B31:C31"/>
    <mergeCell ref="B32:C32"/>
    <mergeCell ref="B24:C24"/>
    <mergeCell ref="B25:C25"/>
    <mergeCell ref="B26:C26"/>
    <mergeCell ref="B29:C29"/>
    <mergeCell ref="C11:H11"/>
    <mergeCell ref="C12:H12"/>
    <mergeCell ref="C13:H13"/>
    <mergeCell ref="B28:C28"/>
    <mergeCell ref="A14:H14"/>
    <mergeCell ref="B27:C27"/>
    <mergeCell ref="G24:H24"/>
    <mergeCell ref="G20:H20"/>
    <mergeCell ref="G21:H21"/>
    <mergeCell ref="G22:H22"/>
    <mergeCell ref="G23:H23"/>
    <mergeCell ref="A1:D1"/>
    <mergeCell ref="B2:H2"/>
    <mergeCell ref="B20:C20"/>
    <mergeCell ref="B21:C21"/>
    <mergeCell ref="B22:C22"/>
    <mergeCell ref="B23:C23"/>
    <mergeCell ref="A15:H15"/>
    <mergeCell ref="B16:C16"/>
    <mergeCell ref="B17:C17"/>
    <mergeCell ref="B18:C18"/>
    <mergeCell ref="B19:C19"/>
    <mergeCell ref="G16:H16"/>
    <mergeCell ref="G17:H17"/>
    <mergeCell ref="G18:H18"/>
    <mergeCell ref="G19:H19"/>
    <mergeCell ref="C3:H3"/>
    <mergeCell ref="C4:H4"/>
    <mergeCell ref="C5:H5"/>
    <mergeCell ref="C6:H6"/>
    <mergeCell ref="C7:H7"/>
    <mergeCell ref="C8:H8"/>
    <mergeCell ref="C9:H9"/>
    <mergeCell ref="C10:H10"/>
  </mergeCells>
  <pageMargins left="0.74803149606299213" right="0.35433070866141736" top="1.2598425196850394" bottom="1.6929133858267718" header="0.6692913385826772" footer="1.1811023622047245"/>
  <pageSetup scale="39" orientation="portrait" r:id="rId1"/>
  <headerFooter alignWithMargins="0">
    <oddHeader xml:space="preserve">&amp;L&amp;G&amp;CPROCESO 
 GESTIÓN DEL TALENTO HUMANO 
 FORMATO EVALUACIÓN DEL EJERCICIO DE SIMULACRO &amp;RF2.P22.GTH 
Versión 4
14/09/2023
&amp;P
Clasificación de la informacion Publica 
</oddHeader>
    <oddFooter>&amp;C&amp;G</oddFooter>
  </headerFooter>
  <rowBreaks count="2" manualBreakCount="2">
    <brk id="32" max="8" man="1"/>
    <brk id="68" max="7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FC03A-12FF-4786-BA99-0A31E0E443F5}">
  <sheetPr>
    <tabColor theme="0"/>
  </sheetPr>
  <dimension ref="A1:H42"/>
  <sheetViews>
    <sheetView showGridLines="0" topLeftCell="A37" zoomScale="68" zoomScaleNormal="70" zoomScaleSheetLayoutView="32" zoomScalePageLayoutView="68" workbookViewId="0">
      <selection activeCell="A14" sqref="A14:H14"/>
    </sheetView>
  </sheetViews>
  <sheetFormatPr baseColWidth="10" defaultColWidth="11.42578125" defaultRowHeight="15" x14ac:dyDescent="0.2"/>
  <cols>
    <col min="1" max="1" width="8.140625" style="29" customWidth="1"/>
    <col min="2" max="2" width="106.5703125" style="29" customWidth="1"/>
    <col min="3" max="5" width="26.85546875" style="29" customWidth="1"/>
    <col min="6" max="6" width="25.5703125" style="29" customWidth="1"/>
    <col min="7" max="8" width="26.85546875" style="29" customWidth="1"/>
    <col min="9" max="9" width="2.42578125" style="29" customWidth="1"/>
    <col min="10" max="16384" width="11.42578125" style="29"/>
  </cols>
  <sheetData>
    <row r="1" spans="1:8" ht="30.75" customHeight="1" thickBot="1" x14ac:dyDescent="0.25">
      <c r="A1" s="90"/>
      <c r="B1" s="90"/>
      <c r="C1" s="90"/>
      <c r="D1" s="90"/>
    </row>
    <row r="2" spans="1:8" ht="31.5" customHeight="1" x14ac:dyDescent="0.2">
      <c r="A2" s="26" t="s">
        <v>0</v>
      </c>
      <c r="B2" s="91" t="s">
        <v>1</v>
      </c>
      <c r="C2" s="91"/>
      <c r="D2" s="91"/>
      <c r="E2" s="91"/>
      <c r="F2" s="91"/>
      <c r="G2" s="91"/>
      <c r="H2" s="92"/>
    </row>
    <row r="3" spans="1:8" ht="29.25" customHeight="1" x14ac:dyDescent="0.2">
      <c r="A3" s="27">
        <v>1</v>
      </c>
      <c r="B3" s="8" t="s">
        <v>2</v>
      </c>
      <c r="C3" s="83"/>
      <c r="D3" s="83"/>
      <c r="E3" s="83"/>
      <c r="F3" s="83"/>
      <c r="G3" s="83"/>
      <c r="H3" s="84"/>
    </row>
    <row r="4" spans="1:8" ht="29.25" customHeight="1" x14ac:dyDescent="0.2">
      <c r="A4" s="27">
        <v>2</v>
      </c>
      <c r="B4" s="8" t="s">
        <v>3</v>
      </c>
      <c r="C4" s="83"/>
      <c r="D4" s="83"/>
      <c r="E4" s="83"/>
      <c r="F4" s="83"/>
      <c r="G4" s="83"/>
      <c r="H4" s="84"/>
    </row>
    <row r="5" spans="1:8" ht="29.25" customHeight="1" x14ac:dyDescent="0.2">
      <c r="A5" s="27">
        <v>3</v>
      </c>
      <c r="B5" s="8" t="s">
        <v>75</v>
      </c>
      <c r="C5" s="83"/>
      <c r="D5" s="83"/>
      <c r="E5" s="83"/>
      <c r="F5" s="83"/>
      <c r="G5" s="83"/>
      <c r="H5" s="84"/>
    </row>
    <row r="6" spans="1:8" ht="29.25" customHeight="1" x14ac:dyDescent="0.2">
      <c r="A6" s="27">
        <v>4</v>
      </c>
      <c r="B6" s="8" t="s">
        <v>76</v>
      </c>
      <c r="C6" s="83"/>
      <c r="D6" s="83"/>
      <c r="E6" s="83"/>
      <c r="F6" s="83"/>
      <c r="G6" s="83"/>
      <c r="H6" s="84"/>
    </row>
    <row r="7" spans="1:8" ht="29.25" customHeight="1" x14ac:dyDescent="0.2">
      <c r="A7" s="27">
        <v>5</v>
      </c>
      <c r="B7" s="8" t="s">
        <v>6</v>
      </c>
      <c r="C7" s="83"/>
      <c r="D7" s="83"/>
      <c r="E7" s="83"/>
      <c r="F7" s="83"/>
      <c r="G7" s="83"/>
      <c r="H7" s="84"/>
    </row>
    <row r="8" spans="1:8" ht="29.25" customHeight="1" x14ac:dyDescent="0.2">
      <c r="A8" s="27">
        <v>6</v>
      </c>
      <c r="B8" s="8" t="s">
        <v>7</v>
      </c>
      <c r="C8" s="83"/>
      <c r="D8" s="83"/>
      <c r="E8" s="83"/>
      <c r="F8" s="83"/>
      <c r="G8" s="83"/>
      <c r="H8" s="84"/>
    </row>
    <row r="9" spans="1:8" ht="29.25" customHeight="1" x14ac:dyDescent="0.2">
      <c r="A9" s="27">
        <v>7</v>
      </c>
      <c r="B9" s="8" t="s">
        <v>8</v>
      </c>
      <c r="C9" s="83"/>
      <c r="D9" s="83"/>
      <c r="E9" s="83"/>
      <c r="F9" s="83"/>
      <c r="G9" s="83"/>
      <c r="H9" s="84"/>
    </row>
    <row r="10" spans="1:8" ht="29.25" customHeight="1" x14ac:dyDescent="0.2">
      <c r="A10" s="27">
        <v>8</v>
      </c>
      <c r="B10" s="8" t="s">
        <v>77</v>
      </c>
      <c r="C10" s="83"/>
      <c r="D10" s="83"/>
      <c r="E10" s="83"/>
      <c r="F10" s="83"/>
      <c r="G10" s="83"/>
      <c r="H10" s="84"/>
    </row>
    <row r="11" spans="1:8" ht="29.25" customHeight="1" x14ac:dyDescent="0.2">
      <c r="A11" s="27">
        <v>9</v>
      </c>
      <c r="B11" s="8" t="s">
        <v>78</v>
      </c>
      <c r="C11" s="83"/>
      <c r="D11" s="83"/>
      <c r="E11" s="83"/>
      <c r="F11" s="83"/>
      <c r="G11" s="83"/>
      <c r="H11" s="84"/>
    </row>
    <row r="12" spans="1:8" ht="43.5" customHeight="1" x14ac:dyDescent="0.2">
      <c r="A12" s="27">
        <v>10</v>
      </c>
      <c r="B12" s="8" t="s">
        <v>79</v>
      </c>
      <c r="C12" s="83"/>
      <c r="D12" s="83"/>
      <c r="E12" s="83"/>
      <c r="F12" s="83"/>
      <c r="G12" s="83"/>
      <c r="H12" s="84"/>
    </row>
    <row r="13" spans="1:8" ht="21.75" customHeight="1" x14ac:dyDescent="0.2">
      <c r="A13" s="66" t="s">
        <v>13</v>
      </c>
      <c r="B13" s="67"/>
      <c r="C13" s="67"/>
      <c r="D13" s="67"/>
      <c r="E13" s="67"/>
      <c r="F13" s="67"/>
      <c r="G13" s="67"/>
      <c r="H13" s="76"/>
    </row>
    <row r="14" spans="1:8" ht="23.1" customHeight="1" x14ac:dyDescent="0.2">
      <c r="A14" s="66" t="s">
        <v>80</v>
      </c>
      <c r="B14" s="67"/>
      <c r="C14" s="67"/>
      <c r="D14" s="67"/>
      <c r="E14" s="67"/>
      <c r="F14" s="67"/>
      <c r="G14" s="67"/>
      <c r="H14" s="76"/>
    </row>
    <row r="15" spans="1:8" ht="47.25" customHeight="1" x14ac:dyDescent="0.2">
      <c r="A15" s="28" t="s">
        <v>0</v>
      </c>
      <c r="B15" s="67" t="s">
        <v>15</v>
      </c>
      <c r="C15" s="67"/>
      <c r="D15" s="7" t="s">
        <v>16</v>
      </c>
      <c r="E15" s="7" t="s">
        <v>17</v>
      </c>
      <c r="F15" s="7" t="s">
        <v>18</v>
      </c>
      <c r="G15" s="67" t="s">
        <v>19</v>
      </c>
      <c r="H15" s="76"/>
    </row>
    <row r="16" spans="1:8" ht="39.75" customHeight="1" x14ac:dyDescent="0.2">
      <c r="A16" s="27">
        <v>1</v>
      </c>
      <c r="B16" s="85" t="s">
        <v>56</v>
      </c>
      <c r="C16" s="85"/>
      <c r="D16" s="9"/>
      <c r="E16" s="9"/>
      <c r="F16" s="9"/>
      <c r="G16" s="83"/>
      <c r="H16" s="84"/>
    </row>
    <row r="17" spans="1:8" ht="39.75" customHeight="1" x14ac:dyDescent="0.2">
      <c r="A17" s="27">
        <v>2</v>
      </c>
      <c r="B17" s="85" t="s">
        <v>81</v>
      </c>
      <c r="C17" s="85"/>
      <c r="D17" s="9"/>
      <c r="E17" s="9"/>
      <c r="F17" s="9"/>
      <c r="G17" s="83"/>
      <c r="H17" s="84"/>
    </row>
    <row r="18" spans="1:8" ht="43.5" customHeight="1" x14ac:dyDescent="0.2">
      <c r="A18" s="27">
        <v>3</v>
      </c>
      <c r="B18" s="85" t="s">
        <v>82</v>
      </c>
      <c r="C18" s="85"/>
      <c r="D18" s="9"/>
      <c r="E18" s="9"/>
      <c r="F18" s="9"/>
      <c r="G18" s="83"/>
      <c r="H18" s="84"/>
    </row>
    <row r="19" spans="1:8" ht="39.75" customHeight="1" x14ac:dyDescent="0.2">
      <c r="A19" s="27">
        <v>4</v>
      </c>
      <c r="B19" s="86" t="s">
        <v>27</v>
      </c>
      <c r="C19" s="86"/>
      <c r="D19" s="9"/>
      <c r="E19" s="9"/>
      <c r="F19" s="9"/>
      <c r="G19" s="83"/>
      <c r="H19" s="84"/>
    </row>
    <row r="20" spans="1:8" ht="39.75" customHeight="1" x14ac:dyDescent="0.2">
      <c r="A20" s="27">
        <v>5</v>
      </c>
      <c r="B20" s="85" t="s">
        <v>83</v>
      </c>
      <c r="C20" s="85"/>
      <c r="D20" s="9"/>
      <c r="E20" s="9"/>
      <c r="F20" s="9"/>
      <c r="G20" s="83"/>
      <c r="H20" s="84"/>
    </row>
    <row r="21" spans="1:8" ht="39.75" customHeight="1" x14ac:dyDescent="0.2">
      <c r="A21" s="27">
        <v>6</v>
      </c>
      <c r="B21" s="86" t="s">
        <v>84</v>
      </c>
      <c r="C21" s="86"/>
      <c r="D21" s="9"/>
      <c r="E21" s="9"/>
      <c r="F21" s="9"/>
      <c r="G21" s="83"/>
      <c r="H21" s="84"/>
    </row>
    <row r="22" spans="1:8" ht="39.75" customHeight="1" x14ac:dyDescent="0.2">
      <c r="A22" s="27">
        <v>7</v>
      </c>
      <c r="B22" s="88" t="s">
        <v>85</v>
      </c>
      <c r="C22" s="88"/>
      <c r="D22" s="9"/>
      <c r="E22" s="9"/>
      <c r="F22" s="9"/>
      <c r="G22" s="83"/>
      <c r="H22" s="84"/>
    </row>
    <row r="23" spans="1:8" ht="39.75" customHeight="1" x14ac:dyDescent="0.2">
      <c r="A23" s="27">
        <v>8</v>
      </c>
      <c r="B23" s="85" t="s">
        <v>86</v>
      </c>
      <c r="C23" s="85"/>
      <c r="D23" s="9"/>
      <c r="E23" s="9"/>
      <c r="F23" s="9"/>
      <c r="G23" s="83"/>
      <c r="H23" s="84"/>
    </row>
    <row r="24" spans="1:8" ht="39.75" customHeight="1" x14ac:dyDescent="0.2">
      <c r="A24" s="27">
        <v>9</v>
      </c>
      <c r="B24" s="89" t="s">
        <v>87</v>
      </c>
      <c r="C24" s="89"/>
      <c r="D24" s="9"/>
      <c r="E24" s="9"/>
      <c r="F24" s="9"/>
      <c r="G24" s="83"/>
      <c r="H24" s="84"/>
    </row>
    <row r="25" spans="1:8" ht="39.75" customHeight="1" x14ac:dyDescent="0.2">
      <c r="A25" s="27">
        <v>10</v>
      </c>
      <c r="B25" s="82" t="s">
        <v>88</v>
      </c>
      <c r="C25" s="82"/>
      <c r="D25" s="9"/>
      <c r="E25" s="9"/>
      <c r="F25" s="9"/>
      <c r="G25" s="83"/>
      <c r="H25" s="84"/>
    </row>
    <row r="26" spans="1:8" ht="39.75" customHeight="1" x14ac:dyDescent="0.2">
      <c r="A26" s="27">
        <v>11</v>
      </c>
      <c r="B26" s="82" t="s">
        <v>44</v>
      </c>
      <c r="C26" s="82"/>
      <c r="D26" s="9"/>
      <c r="E26" s="9"/>
      <c r="F26" s="9"/>
      <c r="G26" s="83"/>
      <c r="H26" s="84"/>
    </row>
    <row r="27" spans="1:8" ht="39.75" customHeight="1" x14ac:dyDescent="0.2">
      <c r="A27" s="27">
        <v>12</v>
      </c>
      <c r="B27" s="86" t="s">
        <v>89</v>
      </c>
      <c r="C27" s="86"/>
      <c r="D27" s="9"/>
      <c r="E27" s="9"/>
      <c r="F27" s="9"/>
      <c r="G27" s="83"/>
      <c r="H27" s="84"/>
    </row>
    <row r="28" spans="1:8" ht="39.75" customHeight="1" x14ac:dyDescent="0.2">
      <c r="A28" s="27">
        <v>13</v>
      </c>
      <c r="B28" s="86" t="s">
        <v>90</v>
      </c>
      <c r="C28" s="86"/>
      <c r="D28" s="9"/>
      <c r="E28" s="9"/>
      <c r="F28" s="9"/>
      <c r="G28" s="83"/>
      <c r="H28" s="84"/>
    </row>
    <row r="29" spans="1:8" ht="39.75" customHeight="1" x14ac:dyDescent="0.2">
      <c r="A29" s="27">
        <v>14</v>
      </c>
      <c r="B29" s="85" t="s">
        <v>91</v>
      </c>
      <c r="C29" s="85"/>
      <c r="D29" s="9"/>
      <c r="E29" s="9"/>
      <c r="F29" s="9"/>
      <c r="G29" s="83"/>
      <c r="H29" s="84"/>
    </row>
    <row r="30" spans="1:8" ht="39.75" customHeight="1" x14ac:dyDescent="0.2">
      <c r="A30" s="27">
        <v>15</v>
      </c>
      <c r="B30" s="87" t="s">
        <v>92</v>
      </c>
      <c r="C30" s="87"/>
      <c r="D30" s="9"/>
      <c r="E30" s="9"/>
      <c r="F30" s="9"/>
      <c r="G30" s="83"/>
      <c r="H30" s="84"/>
    </row>
    <row r="31" spans="1:8" ht="39.75" customHeight="1" x14ac:dyDescent="0.2">
      <c r="A31" s="27">
        <v>16</v>
      </c>
      <c r="B31" s="86" t="s">
        <v>34</v>
      </c>
      <c r="C31" s="86"/>
      <c r="D31" s="9"/>
      <c r="E31" s="9"/>
      <c r="F31" s="9"/>
      <c r="G31" s="83"/>
      <c r="H31" s="84"/>
    </row>
    <row r="32" spans="1:8" ht="39.75" customHeight="1" x14ac:dyDescent="0.2">
      <c r="A32" s="27">
        <v>17</v>
      </c>
      <c r="B32" s="85" t="s">
        <v>93</v>
      </c>
      <c r="C32" s="85"/>
      <c r="D32" s="9"/>
      <c r="E32" s="9"/>
      <c r="F32" s="9"/>
      <c r="G32" s="83"/>
      <c r="H32" s="84"/>
    </row>
    <row r="33" spans="1:8" ht="46.5" customHeight="1" x14ac:dyDescent="0.2">
      <c r="A33" s="27">
        <v>18</v>
      </c>
      <c r="B33" s="82" t="s">
        <v>94</v>
      </c>
      <c r="C33" s="82"/>
      <c r="D33" s="9"/>
      <c r="E33" s="9"/>
      <c r="F33" s="9"/>
      <c r="G33" s="83"/>
      <c r="H33" s="84"/>
    </row>
    <row r="34" spans="1:8" ht="37.5" customHeight="1" x14ac:dyDescent="0.2">
      <c r="A34" s="78" t="s">
        <v>95</v>
      </c>
      <c r="B34" s="79"/>
      <c r="C34" s="79"/>
      <c r="D34" s="10">
        <f>COUNT(D16:D33)</f>
        <v>0</v>
      </c>
      <c r="E34" s="10">
        <f>COUNT(E16:E33)</f>
        <v>0</v>
      </c>
      <c r="F34" s="10">
        <f>COUNT(F16:F33)</f>
        <v>0</v>
      </c>
      <c r="G34" s="80" t="e">
        <f>IF(F34=18,"NA",D34/(SUM(D34:E34)))</f>
        <v>#DIV/0!</v>
      </c>
      <c r="H34" s="81"/>
    </row>
    <row r="35" spans="1:8" ht="25.5" customHeight="1" x14ac:dyDescent="0.2">
      <c r="A35" s="66" t="s">
        <v>68</v>
      </c>
      <c r="B35" s="67"/>
      <c r="C35" s="67"/>
      <c r="D35" s="68" t="e">
        <f>(G34)</f>
        <v>#DIV/0!</v>
      </c>
      <c r="E35" s="69"/>
      <c r="F35" s="69"/>
      <c r="G35" s="69" t="e">
        <f>IF(D35&lt;=39%,"Deficiente",IF(D35&lt;=69%,"Regular",IF(D35&lt;=89%,"Bueno",IF(D35&lt;=100%,"Excelente",0))))</f>
        <v>#DIV/0!</v>
      </c>
      <c r="H35" s="70"/>
    </row>
    <row r="36" spans="1:8" ht="58.5" customHeight="1" x14ac:dyDescent="0.2">
      <c r="A36" s="71" t="s">
        <v>96</v>
      </c>
      <c r="B36" s="72"/>
      <c r="C36" s="72"/>
      <c r="D36" s="12" t="s">
        <v>70</v>
      </c>
      <c r="E36" s="11"/>
      <c r="F36" s="12" t="s">
        <v>71</v>
      </c>
      <c r="G36" s="73"/>
      <c r="H36" s="74"/>
    </row>
    <row r="37" spans="1:8" ht="82.5" customHeight="1" x14ac:dyDescent="0.2">
      <c r="A37" s="71" t="s">
        <v>72</v>
      </c>
      <c r="B37" s="72"/>
      <c r="C37" s="72"/>
      <c r="D37" s="72"/>
      <c r="E37" s="72"/>
      <c r="F37" s="72"/>
      <c r="G37" s="72"/>
      <c r="H37" s="75"/>
    </row>
    <row r="38" spans="1:8" ht="30.75" customHeight="1" x14ac:dyDescent="0.2">
      <c r="A38" s="66" t="s">
        <v>73</v>
      </c>
      <c r="B38" s="67"/>
      <c r="C38" s="67"/>
      <c r="D38" s="67"/>
      <c r="E38" s="67"/>
      <c r="F38" s="67"/>
      <c r="G38" s="67"/>
      <c r="H38" s="76"/>
    </row>
    <row r="39" spans="1:8" ht="73.5" customHeight="1" x14ac:dyDescent="0.2">
      <c r="A39" s="77"/>
      <c r="B39" s="61"/>
      <c r="C39" s="61"/>
      <c r="D39" s="61"/>
      <c r="E39" s="61"/>
      <c r="F39" s="61"/>
      <c r="G39" s="61"/>
      <c r="H39" s="62"/>
    </row>
    <row r="40" spans="1:8" ht="76.5" customHeight="1" x14ac:dyDescent="0.2">
      <c r="A40" s="77"/>
      <c r="B40" s="61"/>
      <c r="C40" s="61"/>
      <c r="D40" s="61"/>
      <c r="E40" s="61"/>
      <c r="F40" s="61"/>
      <c r="G40" s="61"/>
      <c r="H40" s="62"/>
    </row>
    <row r="41" spans="1:8" ht="40.5" customHeight="1" x14ac:dyDescent="0.2">
      <c r="A41" s="66" t="s">
        <v>74</v>
      </c>
      <c r="B41" s="67"/>
      <c r="C41" s="67"/>
      <c r="D41" s="67"/>
      <c r="E41" s="67"/>
      <c r="F41" s="67"/>
      <c r="G41" s="67"/>
      <c r="H41" s="76"/>
    </row>
    <row r="42" spans="1:8" ht="72.75" customHeight="1" thickBot="1" x14ac:dyDescent="0.25">
      <c r="A42" s="63"/>
      <c r="B42" s="64"/>
      <c r="C42" s="64"/>
      <c r="D42" s="64"/>
      <c r="E42" s="64"/>
      <c r="F42" s="64"/>
      <c r="G42" s="64"/>
      <c r="H42" s="65"/>
    </row>
  </sheetData>
  <mergeCells count="65">
    <mergeCell ref="G23:H23"/>
    <mergeCell ref="G24:H24"/>
    <mergeCell ref="G25:H25"/>
    <mergeCell ref="G26:H26"/>
    <mergeCell ref="C12:H12"/>
    <mergeCell ref="B16:C16"/>
    <mergeCell ref="G16:H16"/>
    <mergeCell ref="A1:D1"/>
    <mergeCell ref="B2:H2"/>
    <mergeCell ref="C3:H3"/>
    <mergeCell ref="C4:H4"/>
    <mergeCell ref="C5:H5"/>
    <mergeCell ref="C6:H6"/>
    <mergeCell ref="C7:H7"/>
    <mergeCell ref="C8:H8"/>
    <mergeCell ref="C9:H9"/>
    <mergeCell ref="C10:H10"/>
    <mergeCell ref="C11:H11"/>
    <mergeCell ref="A13:H13"/>
    <mergeCell ref="A14:H14"/>
    <mergeCell ref="B15:C15"/>
    <mergeCell ref="G15:H15"/>
    <mergeCell ref="G27:H27"/>
    <mergeCell ref="B17:C17"/>
    <mergeCell ref="G17:H17"/>
    <mergeCell ref="B18:C18"/>
    <mergeCell ref="G18:H18"/>
    <mergeCell ref="B19:C19"/>
    <mergeCell ref="G19:H19"/>
    <mergeCell ref="B20:C20"/>
    <mergeCell ref="B26:C26"/>
    <mergeCell ref="B22:C22"/>
    <mergeCell ref="B21:C21"/>
    <mergeCell ref="B23:C23"/>
    <mergeCell ref="B24:C24"/>
    <mergeCell ref="G20:H20"/>
    <mergeCell ref="G21:H21"/>
    <mergeCell ref="G22:H22"/>
    <mergeCell ref="A34:C34"/>
    <mergeCell ref="G34:H34"/>
    <mergeCell ref="B33:C33"/>
    <mergeCell ref="G33:H33"/>
    <mergeCell ref="B25:C25"/>
    <mergeCell ref="B32:C32"/>
    <mergeCell ref="G32:H32"/>
    <mergeCell ref="B31:C31"/>
    <mergeCell ref="G31:H31"/>
    <mergeCell ref="B28:C28"/>
    <mergeCell ref="G28:H28"/>
    <mergeCell ref="B29:C29"/>
    <mergeCell ref="G29:H29"/>
    <mergeCell ref="B30:C30"/>
    <mergeCell ref="G30:H30"/>
    <mergeCell ref="B27:C27"/>
    <mergeCell ref="A42:H42"/>
    <mergeCell ref="A35:C35"/>
    <mergeCell ref="D35:F35"/>
    <mergeCell ref="G35:H35"/>
    <mergeCell ref="A36:C36"/>
    <mergeCell ref="G36:H36"/>
    <mergeCell ref="A37:H37"/>
    <mergeCell ref="A38:H38"/>
    <mergeCell ref="A39:H39"/>
    <mergeCell ref="A40:H40"/>
    <mergeCell ref="A41:H41"/>
  </mergeCells>
  <pageMargins left="0.74803149606299213" right="0.35433070866141736" top="1.2598425196850394" bottom="1.6929133858267718" header="0.6692913385826772" footer="1.1811023622047245"/>
  <pageSetup scale="33" orientation="portrait" r:id="rId1"/>
  <headerFooter alignWithMargins="0">
    <oddHeader xml:space="preserve">&amp;L&amp;G&amp;CPROCESO 
 GESTIÓN DEL TALENTO HUMANO 
 FORMATO EVALUACIÓN DEL EJERCICIO DE SIMULACRO &amp;RF2.P22.GTH 
Versión 4
14/09/2023
&amp;P
Clasificación de la informacion Publica 
</oddHeader>
    <oddFooter>&amp;C&amp;G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7"/>
  <sheetViews>
    <sheetView topLeftCell="C1" zoomScale="130" zoomScaleNormal="130" workbookViewId="0">
      <selection activeCell="C12" sqref="C12"/>
    </sheetView>
  </sheetViews>
  <sheetFormatPr baseColWidth="10" defaultColWidth="11.42578125" defaultRowHeight="12.75" x14ac:dyDescent="0.2"/>
  <cols>
    <col min="1" max="1" width="60.42578125" customWidth="1"/>
    <col min="2" max="2" width="18.42578125" customWidth="1"/>
    <col min="3" max="3" width="83.42578125" bestFit="1" customWidth="1"/>
  </cols>
  <sheetData>
    <row r="1" spans="1:3" x14ac:dyDescent="0.2">
      <c r="A1" s="2" t="s">
        <v>97</v>
      </c>
      <c r="B1" s="3" t="s">
        <v>98</v>
      </c>
      <c r="C1" s="6" t="s">
        <v>99</v>
      </c>
    </row>
    <row r="2" spans="1:3" x14ac:dyDescent="0.2">
      <c r="A2" s="1" t="s">
        <v>100</v>
      </c>
      <c r="B2" s="3" t="s">
        <v>101</v>
      </c>
      <c r="C2" s="3" t="s">
        <v>102</v>
      </c>
    </row>
    <row r="3" spans="1:3" x14ac:dyDescent="0.2">
      <c r="A3" s="1" t="s">
        <v>103</v>
      </c>
      <c r="B3" s="3" t="s">
        <v>104</v>
      </c>
      <c r="C3" s="3" t="s">
        <v>105</v>
      </c>
    </row>
    <row r="4" spans="1:3" x14ac:dyDescent="0.2">
      <c r="A4" s="1" t="s">
        <v>106</v>
      </c>
      <c r="B4" s="3" t="s">
        <v>107</v>
      </c>
      <c r="C4" s="3" t="s">
        <v>108</v>
      </c>
    </row>
    <row r="5" spans="1:3" x14ac:dyDescent="0.2">
      <c r="A5" s="1" t="s">
        <v>109</v>
      </c>
      <c r="C5" s="3" t="s">
        <v>110</v>
      </c>
    </row>
    <row r="6" spans="1:3" x14ac:dyDescent="0.2">
      <c r="A6" s="1" t="s">
        <v>111</v>
      </c>
    </row>
    <row r="7" spans="1:3" x14ac:dyDescent="0.2">
      <c r="A7" s="1" t="s">
        <v>112</v>
      </c>
      <c r="C7" s="6" t="s">
        <v>113</v>
      </c>
    </row>
    <row r="8" spans="1:3" x14ac:dyDescent="0.2">
      <c r="A8" s="4" t="s">
        <v>114</v>
      </c>
      <c r="C8" s="3" t="s">
        <v>115</v>
      </c>
    </row>
    <row r="9" spans="1:3" x14ac:dyDescent="0.2">
      <c r="A9" s="4" t="s">
        <v>116</v>
      </c>
      <c r="C9" s="3" t="s">
        <v>117</v>
      </c>
    </row>
    <row r="10" spans="1:3" x14ac:dyDescent="0.2">
      <c r="A10" s="1" t="s">
        <v>118</v>
      </c>
      <c r="C10" s="3" t="s">
        <v>119</v>
      </c>
    </row>
    <row r="11" spans="1:3" x14ac:dyDescent="0.2">
      <c r="A11" s="1" t="s">
        <v>120</v>
      </c>
      <c r="C11" s="3" t="s">
        <v>121</v>
      </c>
    </row>
    <row r="12" spans="1:3" x14ac:dyDescent="0.2">
      <c r="A12" s="4" t="s">
        <v>122</v>
      </c>
      <c r="C12" s="3"/>
    </row>
    <row r="13" spans="1:3" x14ac:dyDescent="0.2">
      <c r="A13" s="1" t="s">
        <v>123</v>
      </c>
    </row>
    <row r="14" spans="1:3" x14ac:dyDescent="0.2">
      <c r="A14" s="1" t="s">
        <v>124</v>
      </c>
      <c r="C14" s="2" t="s">
        <v>125</v>
      </c>
    </row>
    <row r="15" spans="1:3" x14ac:dyDescent="0.2">
      <c r="A15" s="1" t="s">
        <v>126</v>
      </c>
      <c r="C15" s="3" t="s">
        <v>127</v>
      </c>
    </row>
    <row r="16" spans="1:3" x14ac:dyDescent="0.2">
      <c r="A16" s="1" t="s">
        <v>128</v>
      </c>
      <c r="C16" s="3" t="s">
        <v>129</v>
      </c>
    </row>
    <row r="17" spans="1:3" x14ac:dyDescent="0.2">
      <c r="A17" s="1" t="s">
        <v>130</v>
      </c>
      <c r="C17" s="3" t="s">
        <v>131</v>
      </c>
    </row>
    <row r="18" spans="1:3" x14ac:dyDescent="0.2">
      <c r="C18" s="3" t="s">
        <v>132</v>
      </c>
    </row>
    <row r="19" spans="1:3" x14ac:dyDescent="0.2">
      <c r="C19" s="3" t="s">
        <v>133</v>
      </c>
    </row>
    <row r="22" spans="1:3" x14ac:dyDescent="0.2">
      <c r="A22" s="1" t="s">
        <v>100</v>
      </c>
      <c r="B22" t="s">
        <v>134</v>
      </c>
      <c r="C22" s="6" t="s">
        <v>122</v>
      </c>
    </row>
    <row r="23" spans="1:3" x14ac:dyDescent="0.2">
      <c r="A23" s="1" t="s">
        <v>103</v>
      </c>
      <c r="B23" t="s">
        <v>134</v>
      </c>
      <c r="C23" s="3" t="s">
        <v>135</v>
      </c>
    </row>
    <row r="24" spans="1:3" x14ac:dyDescent="0.2">
      <c r="A24" s="1" t="s">
        <v>106</v>
      </c>
      <c r="B24" s="3" t="s">
        <v>136</v>
      </c>
      <c r="C24" s="3" t="s">
        <v>137</v>
      </c>
    </row>
    <row r="25" spans="1:3" x14ac:dyDescent="0.2">
      <c r="A25" s="1" t="s">
        <v>109</v>
      </c>
      <c r="B25" s="3" t="s">
        <v>134</v>
      </c>
    </row>
    <row r="26" spans="1:3" x14ac:dyDescent="0.2">
      <c r="A26" s="1" t="s">
        <v>111</v>
      </c>
      <c r="B26" s="3" t="s">
        <v>134</v>
      </c>
    </row>
    <row r="27" spans="1:3" x14ac:dyDescent="0.2">
      <c r="A27" s="1" t="s">
        <v>112</v>
      </c>
      <c r="B27" s="3" t="s">
        <v>134</v>
      </c>
      <c r="C27" s="5" t="s">
        <v>123</v>
      </c>
    </row>
    <row r="28" spans="1:3" x14ac:dyDescent="0.2">
      <c r="A28" s="1" t="s">
        <v>114</v>
      </c>
      <c r="B28" t="s">
        <v>138</v>
      </c>
      <c r="C28" s="3" t="s">
        <v>139</v>
      </c>
    </row>
    <row r="29" spans="1:3" x14ac:dyDescent="0.2">
      <c r="A29" s="1" t="s">
        <v>116</v>
      </c>
      <c r="B29" t="s">
        <v>140</v>
      </c>
      <c r="C29" s="3" t="s">
        <v>141</v>
      </c>
    </row>
    <row r="30" spans="1:3" x14ac:dyDescent="0.2">
      <c r="A30" s="1" t="s">
        <v>118</v>
      </c>
      <c r="B30" t="s">
        <v>134</v>
      </c>
      <c r="C30" s="3" t="s">
        <v>142</v>
      </c>
    </row>
    <row r="31" spans="1:3" x14ac:dyDescent="0.2">
      <c r="A31" s="1" t="s">
        <v>120</v>
      </c>
      <c r="B31" t="s">
        <v>134</v>
      </c>
    </row>
    <row r="32" spans="1:3" x14ac:dyDescent="0.2">
      <c r="A32" s="1" t="s">
        <v>122</v>
      </c>
      <c r="B32" s="3" t="s">
        <v>143</v>
      </c>
      <c r="C32" s="5" t="s">
        <v>144</v>
      </c>
    </row>
    <row r="33" spans="1:3" x14ac:dyDescent="0.2">
      <c r="A33" s="1" t="s">
        <v>123</v>
      </c>
      <c r="B33" s="3" t="s">
        <v>145</v>
      </c>
      <c r="C33" s="3" t="s">
        <v>146</v>
      </c>
    </row>
    <row r="34" spans="1:3" x14ac:dyDescent="0.2">
      <c r="A34" s="1" t="s">
        <v>124</v>
      </c>
      <c r="B34" s="3" t="s">
        <v>134</v>
      </c>
      <c r="C34" s="3" t="s">
        <v>147</v>
      </c>
    </row>
    <row r="35" spans="1:3" x14ac:dyDescent="0.2">
      <c r="A35" s="1" t="s">
        <v>148</v>
      </c>
      <c r="B35" s="3" t="s">
        <v>134</v>
      </c>
    </row>
    <row r="36" spans="1:3" x14ac:dyDescent="0.2">
      <c r="A36" s="1" t="s">
        <v>128</v>
      </c>
      <c r="B36" s="3" t="s">
        <v>134</v>
      </c>
    </row>
    <row r="37" spans="1:3" x14ac:dyDescent="0.2">
      <c r="A37" s="1" t="s">
        <v>130</v>
      </c>
      <c r="B37" s="3" t="s">
        <v>134</v>
      </c>
      <c r="C37" t="s">
        <v>149</v>
      </c>
    </row>
  </sheetData>
  <hyperlinks>
    <hyperlink ref="C34" r:id="rId1" display="http://www.icbf.gov.co/portal/page/portal/IntranetICBF/organigrama/Planeacion" xr:uid="{00000000-0004-0000-0100-000000000000}"/>
  </hyperlinks>
  <pageMargins left="0.7" right="0.7" top="0.75" bottom="0.75" header="0.3" footer="0.3"/>
  <pageSetup orientation="portrait" horizontalDpi="4294967295" verticalDpi="4294967295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1D52003BDFC30488F93A1537C711EEC" ma:contentTypeVersion="13" ma:contentTypeDescription="Crear nuevo documento." ma:contentTypeScope="" ma:versionID="6dead15f4fccf7a141c79a92e63838b4">
  <xsd:schema xmlns:xsd="http://www.w3.org/2001/XMLSchema" xmlns:xs="http://www.w3.org/2001/XMLSchema" xmlns:p="http://schemas.microsoft.com/office/2006/metadata/properties" xmlns:ns2="327422dd-9896-499d-bca7-601a7b05a09c" xmlns:ns3="44bb720d-4bc9-40de-a7c5-30ea05a15a94" targetNamespace="http://schemas.microsoft.com/office/2006/metadata/properties" ma:root="true" ma:fieldsID="1ef7be81a0c2bf406d15bcf782d51aa9" ns2:_="" ns3:_="">
    <xsd:import namespace="327422dd-9896-499d-bca7-601a7b05a09c"/>
    <xsd:import namespace="44bb720d-4bc9-40de-a7c5-30ea05a15a9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7422dd-9896-499d-bca7-601a7b05a09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f6ae4cf6-f58a-45bd-ac7f-c1c04dd7f9c3}" ma:internalName="TaxCatchAll" ma:showField="CatchAllData" ma:web="327422dd-9896-499d-bca7-601a7b05a0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bb720d-4bc9-40de-a7c5-30ea05a15a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27422dd-9896-499d-bca7-601a7b05a09c" xsi:nil="true"/>
    <lcf76f155ced4ddcb4097134ff3c332f xmlns="44bb720d-4bc9-40de-a7c5-30ea05a15a9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B83AE8B-72DB-4CD4-A6A5-8B805A72FC5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859DC54-809A-4AEA-800B-BF52523B3D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7422dd-9896-499d-bca7-601a7b05a09c"/>
    <ds:schemaRef ds:uri="44bb720d-4bc9-40de-a7c5-30ea05a15a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E8D9001-6CA9-4ED1-BF6C-CE0A5D32CEC0}">
  <ds:schemaRefs>
    <ds:schemaRef ds:uri="http://schemas.microsoft.com/office/2006/metadata/properties"/>
    <ds:schemaRef ds:uri="http://schemas.microsoft.com/office/infopath/2007/PartnerControls"/>
    <ds:schemaRef ds:uri="327422dd-9896-499d-bca7-601a7b05a09c"/>
    <ds:schemaRef ds:uri="44bb720d-4bc9-40de-a7c5-30ea05a15a9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9</vt:i4>
      </vt:variant>
    </vt:vector>
  </HeadingPairs>
  <TitlesOfParts>
    <vt:vector size="12" baseType="lpstr">
      <vt:lpstr>Simulacro Emergencia</vt:lpstr>
      <vt:lpstr>Seguridad Vial</vt:lpstr>
      <vt:lpstr>Hoja1</vt:lpstr>
      <vt:lpstr>abs</vt:lpstr>
      <vt:lpstr>'Seguridad Vial'!Área_de_impresión</vt:lpstr>
      <vt:lpstr>'Simulacro Emergencia'!Área_de_impresión</vt:lpstr>
      <vt:lpstr>dye</vt:lpstr>
      <vt:lpstr>Hoja1!NA</vt:lpstr>
      <vt:lpstr>NA</vt:lpstr>
      <vt:lpstr>prt</vt:lpstr>
      <vt:lpstr>pyp</vt:lpstr>
      <vt:lpstr>tal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Administrador</dc:creator>
  <cp:keywords/>
  <dc:description/>
  <cp:lastModifiedBy>Viviana Catalina Varela Garcia</cp:lastModifiedBy>
  <cp:revision/>
  <cp:lastPrinted>2023-09-14T14:02:42Z</cp:lastPrinted>
  <dcterms:created xsi:type="dcterms:W3CDTF">2008-06-10T13:36:03Z</dcterms:created>
  <dcterms:modified xsi:type="dcterms:W3CDTF">2023-09-20T15:52:51Z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PSDescription">
    <vt:lpwstr/>
  </property>
  <property fmtid="{D5CDD505-2E9C-101B-9397-08002B2CF9AE}" pid="3" name="Owner">
    <vt:lpwstr/>
  </property>
  <property fmtid="{D5CDD505-2E9C-101B-9397-08002B2CF9AE}" pid="4" name="Status">
    <vt:lpwstr/>
  </property>
  <property fmtid="{D5CDD505-2E9C-101B-9397-08002B2CF9AE}" pid="5" name="ContentTypeId">
    <vt:lpwstr>0x01010021D52003BDFC30488F93A1537C711EEC</vt:lpwstr>
  </property>
  <property fmtid="{D5CDD505-2E9C-101B-9397-08002B2CF9AE}" pid="6" name="MediaServiceImageTags">
    <vt:lpwstr/>
  </property>
</Properties>
</file>